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"/>
    </mc:Choice>
  </mc:AlternateContent>
  <xr:revisionPtr revIDLastSave="0" documentId="8_{0448E426-A106-4519-85F9-71A77CF7E8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mple Retail Data" sheetId="1" r:id="rId1"/>
    <sheet name="Customer Demo &amp; Psych" sheetId="2" r:id="rId2"/>
  </sheets>
  <definedNames>
    <definedName name="_xlnm._FilterDatabase" localSheetId="1" hidden="1">'Customer Demo &amp; Psych'!$C$1:$C$2536</definedName>
    <definedName name="_xlnm._FilterDatabase" localSheetId="0" hidden="1">'Sample Retail Data'!$I$1:$I$2877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" i="1"/>
</calcChain>
</file>

<file path=xl/sharedStrings.xml><?xml version="1.0" encoding="utf-8"?>
<sst xmlns="http://schemas.openxmlformats.org/spreadsheetml/2006/main" count="12943" uniqueCount="1135">
  <si>
    <t>Date</t>
  </si>
  <si>
    <t>Time</t>
  </si>
  <si>
    <t>Category</t>
  </si>
  <si>
    <t>Qty</t>
  </si>
  <si>
    <t>Price Point Name</t>
  </si>
  <si>
    <t>SKU</t>
  </si>
  <si>
    <t>Gross Sales</t>
  </si>
  <si>
    <t>Discounts</t>
  </si>
  <si>
    <t>Customer ID</t>
  </si>
  <si>
    <t>Cost</t>
  </si>
  <si>
    <t>Margin</t>
  </si>
  <si>
    <t>Furniture</t>
  </si>
  <si>
    <t>Regular</t>
  </si>
  <si>
    <t>S0Q2DVVJW55BCZEN1Q8MA4APVC</t>
  </si>
  <si>
    <t>NC</t>
  </si>
  <si>
    <t>M90BSKQPTD7MRJHDHD7DD8T6CG</t>
  </si>
  <si>
    <t>AAAPTRXCWD2FYVE6Y2K7WJRKDR</t>
  </si>
  <si>
    <t>GA</t>
  </si>
  <si>
    <t>CY4R1654M966EJCJN5X1B6K10G</t>
  </si>
  <si>
    <t>N55H0JCHJN428N7Z8T98XP32KR</t>
  </si>
  <si>
    <t>Y38TDM5A1H0W4VX0N3X5AW9VJG</t>
  </si>
  <si>
    <t>E78N7D4NQ96Y6HVQ18M0R406D4</t>
  </si>
  <si>
    <t>QG9TTGPK59458YTHYD5A121G6C</t>
  </si>
  <si>
    <t>Vintage Clothing</t>
  </si>
  <si>
    <t>GQFWFVAEM95D0N1BB6Z8FVXNH8</t>
  </si>
  <si>
    <t>6REFVR7EDX5GTVSMP6CBMSSDP8</t>
  </si>
  <si>
    <t>VABF294Y0H0CV6CR6DEC499KDC</t>
  </si>
  <si>
    <t>Antiques</t>
  </si>
  <si>
    <t>KXM5N2W6RS0P6Y8N8V8QMP0FYG</t>
  </si>
  <si>
    <t>6E38BNBX8S3RH2R8TNZEQCRDT4</t>
  </si>
  <si>
    <t>JM9K6PY1TD0TMQ9BK16RZ19HZ0</t>
  </si>
  <si>
    <t>YMTX6FZ6N15TCYG3N6479WJJV8</t>
  </si>
  <si>
    <t>DBVSKP9QJ54ZCTG2E5SN49C99M</t>
  </si>
  <si>
    <t>0B4T8D28X537KDYXW4402XVQ5G</t>
  </si>
  <si>
    <t>WGKMWF4C716TTWPT2N6P7HWPYG</t>
  </si>
  <si>
    <t>A2W0MMP30N1BJW71APV4M6KB2R</t>
  </si>
  <si>
    <t>1M6XB51RX53SPM6RC63XEG1CGG</t>
  </si>
  <si>
    <t>9D6DARVHJX61GVMM0AF13XBGJW</t>
  </si>
  <si>
    <t>SC</t>
  </si>
  <si>
    <t>Handmade - Textiles</t>
  </si>
  <si>
    <t>FZ3D14G0GD1RJXFYAWFZD1GMC4</t>
  </si>
  <si>
    <t>63B6R92GZS5EMQ8SKJM1GDV84G</t>
  </si>
  <si>
    <t>YNMZ7Q9SCH5R4NV2SY8TNKDTA8</t>
  </si>
  <si>
    <t>JJY0KHGKJS0KRKGA1B72KVKJG0</t>
  </si>
  <si>
    <t>7B94RT0BS5446R609EF4VK5WMM</t>
  </si>
  <si>
    <t>P84AX8D18X5CGG2630AQXN0HK0</t>
  </si>
  <si>
    <t>None</t>
  </si>
  <si>
    <t>CH1FAZ6YQ95XRK4P96CG2437PM</t>
  </si>
  <si>
    <t>8TS04YWCD1180M0NGAVWVADGX8</t>
  </si>
  <si>
    <t>C7HKRAF5GD7GX97E34HFEPJ9QR</t>
  </si>
  <si>
    <t>8TC6H6D9MD07TQ5FSYT8RY2YDC</t>
  </si>
  <si>
    <t>1VTCZFJMTS2HYXT65G6PJBMJNW</t>
  </si>
  <si>
    <t>WTDMAZ8TAS6KWHVNN3572BGYHG</t>
  </si>
  <si>
    <t>ANGDGM93413X8NDZS1WMTAM7QC</t>
  </si>
  <si>
    <t>Handmade - Candles</t>
  </si>
  <si>
    <t>8Q2A5N980S2CV0VBNDXZ58HN6M</t>
  </si>
  <si>
    <t>DNB0XVYDNS73YZ5FBQ3MDGCHMC</t>
  </si>
  <si>
    <t>FV8CSGV17D4638XE4S8Q44F59G</t>
  </si>
  <si>
    <t>Handmade - Home</t>
  </si>
  <si>
    <t>ZGV3RWANQS42ANYC53XGM9DPNR</t>
  </si>
  <si>
    <t>Handmade - Jewelry</t>
  </si>
  <si>
    <t>J0K5KJEZP90H2TF50JR6BQM4A8</t>
  </si>
  <si>
    <t>C7KBMW3HDH0JJN5XGB4S3T0C9R</t>
  </si>
  <si>
    <t>YPEPJPB5NX1F5C4YBQ3KT03G24</t>
  </si>
  <si>
    <t>XPX4RJS9N17YWWWHHAH0C4X4PC</t>
  </si>
  <si>
    <t>1SHNDWTVJH4AYXYPPD497G7BZ4</t>
  </si>
  <si>
    <t>GGRBWQVEF1176MWGBHCRNAJ6C0</t>
  </si>
  <si>
    <t>SPKCNG3ZSN3H4GKAME7SYHQYZ4</t>
  </si>
  <si>
    <t>Handmade - Pottery</t>
  </si>
  <si>
    <t>C3V7264CQ94DMTY7XTYPX9BAZ0</t>
  </si>
  <si>
    <t>0DTZWFET9S1CCQJTXK2DWCHK78</t>
  </si>
  <si>
    <t>YEXGAEBH496DYHB5W8YKX05K0M</t>
  </si>
  <si>
    <t>SDYF84QZZN044KAR7BDDRXY8QG</t>
  </si>
  <si>
    <t>JFH7BG20RS6BTMV9HCK20ZWD1M</t>
  </si>
  <si>
    <t>1JQ6FFGTV13X0J9Y75C1QJBQ8G</t>
  </si>
  <si>
    <t>399VK7734S2AMKBD94Z2QHQEWM</t>
  </si>
  <si>
    <t>x-small, white</t>
  </si>
  <si>
    <t>7ABN6941C54J8GNND0EMF5CNT8</t>
  </si>
  <si>
    <t>Handmade - Artwork</t>
  </si>
  <si>
    <t>M1Z9V825FX7H6YV3V0RN437KWC</t>
  </si>
  <si>
    <t>29JBC7HM190V6P1B8R9R7G6G04</t>
  </si>
  <si>
    <t>VPVPYB79D5482P3Y7QC1PVEKYW</t>
  </si>
  <si>
    <t>WJ06Y207TH1EAMF9J6JVFXMFQ4</t>
  </si>
  <si>
    <t>A8P7DRKTJD52TRF5KSMK98HFP4</t>
  </si>
  <si>
    <t>8MB18JEH8X24PJTNBFV9TWFM0M</t>
  </si>
  <si>
    <t>XQYMX2QV2D0YQFN31WV114V06C</t>
  </si>
  <si>
    <t>5YABFJS0XX4WRGNSBA2MR4X210</t>
  </si>
  <si>
    <t>Holiday</t>
  </si>
  <si>
    <t>JBF7A60QDD59RHYW078FDE036W</t>
  </si>
  <si>
    <t>X4BFAJ0Y1H57AH9KXYRZZZHB2C</t>
  </si>
  <si>
    <t>QFFX587V8929GTSJQS0Z97XRZ8</t>
  </si>
  <si>
    <t>KS9B7FG9Z53HCGAFBFMPA0TFPM</t>
  </si>
  <si>
    <t>6QNSQ6BW957APTBFD8FYXZYS68</t>
  </si>
  <si>
    <t>N3F8VKAJFH3QWPYK5BN9VQYEGM</t>
  </si>
  <si>
    <t>JA9A2ZA5FX0XJWZBKNYAWMWCSM</t>
  </si>
  <si>
    <t>RBYSDGSCYH37ARB2XG4B5V51RC</t>
  </si>
  <si>
    <t>HHEHSTTGWX6R2QZXY8MNFW87M0</t>
  </si>
  <si>
    <t>FB44D0FBX51ZEYXJAHB8ZPEBPC</t>
  </si>
  <si>
    <t>2W0YMM8PS947AHMJWFHF38ZZMC</t>
  </si>
  <si>
    <t>9XGK3AW8S56DCXNZC063GWNQ9R</t>
  </si>
  <si>
    <t>GZ3WBGEY5X3KSA178HNG6J7MC0</t>
  </si>
  <si>
    <t>7HT5TTF8XH3EYM8Q44Y2KHQVS4</t>
  </si>
  <si>
    <t>BW83DBYDND4J2PNKFA7ZXSZ58M</t>
  </si>
  <si>
    <t>AXSJ6J9G7121GYB144ZR6FGN3R</t>
  </si>
  <si>
    <t>YJPHHMYQCH58JJ7V76S87TAY5M</t>
  </si>
  <si>
    <t>4HYMXBC6X502EZP0CT50NCM5TG</t>
  </si>
  <si>
    <t>554DXKX0QH6STGY80TYMNRF280</t>
  </si>
  <si>
    <t>X1BYHPZ9HD0S2NMG0Z6S17EKK4</t>
  </si>
  <si>
    <t>856AWM523H05JSKH732BJ9FBDR</t>
  </si>
  <si>
    <t>, QHE4DA31P96MYQTW46FMK4HD2R</t>
  </si>
  <si>
    <t>WR8EP0XRPH2SRNSNPYHFD4TRV4</t>
  </si>
  <si>
    <t>1N5Z2GNMX90R6PAXA9250PB8CC</t>
  </si>
  <si>
    <t>3KJ6H3YNZX7BJZ1DWFW634HBRR</t>
  </si>
  <si>
    <t>15963CGQGN5DXFF0N6NA80X25M</t>
  </si>
  <si>
    <t>X7VVNSZY792C0SEC1YVCDGZKX0</t>
  </si>
  <si>
    <t>GGBPXTE87N420GMX87PM05ZQGG</t>
  </si>
  <si>
    <t>8540H480P1308HZAGC050M12M8</t>
  </si>
  <si>
    <t>9Q48REY9X1770TYPFSJQVQQ29M</t>
  </si>
  <si>
    <t>V9G5RTZ94112AX0D7CA7QEN29G</t>
  </si>
  <si>
    <t>EFWJTE620X029FE8PKN0MYNJCW</t>
  </si>
  <si>
    <t>36C8M4HN1S1RZ8R902X9SE6EHC</t>
  </si>
  <si>
    <t>large, speckled white w/ drain</t>
  </si>
  <si>
    <t>JNM0ZJBB9H5XAR3V7SNWDHTNVW</t>
  </si>
  <si>
    <t>BMNHSD5XTH5YGJPMKBFK3J3QYM</t>
  </si>
  <si>
    <t>YJVP81R0W91REY3298YHC0BB0W</t>
  </si>
  <si>
    <t>Z4PC2G60EN0CJQ4ZPFNZDM886C</t>
  </si>
  <si>
    <t>6A4TM5Y3XH4YWVYNZSM0YPTMB4</t>
  </si>
  <si>
    <t>Y905F74XC95GCQNY86GVADC2C8</t>
  </si>
  <si>
    <t>Vintage Accessories</t>
  </si>
  <si>
    <t>8YDHBZT8K54SWJ78CXN35GWWK0</t>
  </si>
  <si>
    <t>C3677YPA1X69MVQ39KTNQEXVQM</t>
  </si>
  <si>
    <t>FSRSKMFC993WCQCNXZVM2YHS84</t>
  </si>
  <si>
    <t>YGP567MWK5492KY2RXWA2DNH2G</t>
  </si>
  <si>
    <t>CSA1HVR3FH4TGWM6GG5KMQ73AR</t>
  </si>
  <si>
    <t>1CXBKXYY45408N1GG8HRW75HM8</t>
  </si>
  <si>
    <t>CRJXATHG8579ERYN1YYQTAZ2HW</t>
  </si>
  <si>
    <t>PHRT6JMQ197YES5YQP5RJQ0JBR</t>
  </si>
  <si>
    <t>JXY2VW9VAD38TY8DE8A6HS3G3C</t>
  </si>
  <si>
    <t>BEFXWD3WH5314SG45656PP2KSC</t>
  </si>
  <si>
    <t>A1N2FCHVNH67CTENFKKMF571FM</t>
  </si>
  <si>
    <t>MJJBGNRMDD7J75BWBPPS1S1PXM</t>
  </si>
  <si>
    <t>PZ3GRR3889544ZPW3TDE2NKKSM</t>
  </si>
  <si>
    <t>medium, speckled white w/out drain</t>
  </si>
  <si>
    <t>M2Q94Y1QJ9658YZS16QBQGNG1C</t>
  </si>
  <si>
    <t>FYSD0JZCPD5E6TDPFQKF4HNW1W</t>
  </si>
  <si>
    <t>0F9N53YEPX3DGZMZV4B7J8AG70</t>
  </si>
  <si>
    <t>FKR5S7QK6H6PPHJN3KGN1CENVC</t>
  </si>
  <si>
    <t>YG1A8TJ06X5QGXNDNN5M4ZJX44</t>
  </si>
  <si>
    <t>A4F04F01G916TS9RN3CFC7F4A4</t>
  </si>
  <si>
    <t>5TMM4D9NR1412V9Z32T87H10ER</t>
  </si>
  <si>
    <t>PT6RVRW5R53XPGC4YRVWX0H6D0</t>
  </si>
  <si>
    <t>V7K4AY5V9D1STQ7SRKWAS9TZPC</t>
  </si>
  <si>
    <t>2CMRW4J0ZX376M2VAV8HTTEE18</t>
  </si>
  <si>
    <t>XDJJAN2FFH2KJK0A6GBHW7NGB0</t>
  </si>
  <si>
    <t>07W7TH9K2S22MZ7CDB9SF48WY0</t>
  </si>
  <si>
    <t>BBJW6QQWGH43CS6EKKQ9KKJ2H0</t>
  </si>
  <si>
    <t>JVJCYPYVYS49PJZ7P8HASKCP04</t>
  </si>
  <si>
    <t>medium, speckled white</t>
  </si>
  <si>
    <t>P8PGG0B0350MEK5GB05XFSDB30</t>
  </si>
  <si>
    <t>NBAS9WHF910BTSBY0KCHKRZAM8</t>
  </si>
  <si>
    <t>2MN93RFN81152QRBMY2RRG4M8G</t>
  </si>
  <si>
    <t>K2SM7JT6E962WR8EEKP7PPSH2R</t>
  </si>
  <si>
    <t>G3VY3BEECS56TRZ5JBKSJXS6V4</t>
  </si>
  <si>
    <t>ZDKXVX8R9S65JP7P4NQ9GTRM6G</t>
  </si>
  <si>
    <t>1RF395SMF11XAPV2BAJ75YAHJ0</t>
  </si>
  <si>
    <t>9DHW1BGWDH4R4RPQXCVSGZSXE0</t>
  </si>
  <si>
    <t>0RPEC48T9D676T2KSVF5MBPRXW</t>
  </si>
  <si>
    <t>WZ5T6JCZ3D1XRHGGDF1CXNAKVC</t>
  </si>
  <si>
    <t>C1VTV073HH12MMFW5QH6H8RXJM</t>
  </si>
  <si>
    <t>APR2BBE7DH738NPK8B8DBESY0R</t>
  </si>
  <si>
    <t>2ZCDXDZS0S7JYSZJV126BK1R18</t>
  </si>
  <si>
    <t>2BEDGZJC7N4N4ZK3B9WEA91PF8</t>
  </si>
  <si>
    <t>7353YG0JDD4W8PSDX4J6RBDQQR</t>
  </si>
  <si>
    <t>XTTFP3G68157PH5R8M4KF7H094</t>
  </si>
  <si>
    <t>XNXEJBEQAS36WR8P8D7FKMWA8W</t>
  </si>
  <si>
    <t>R55H5MN9WS108WCSHDQJ8935B8</t>
  </si>
  <si>
    <t>V9X8TAVG0D78RRZEJQZTS9Q0F8</t>
  </si>
  <si>
    <t>ZPWS0CCJ7X176KMA8J27DT29H4</t>
  </si>
  <si>
    <t>Z8M388JJS56TRX2CXXSVE0YG6W</t>
  </si>
  <si>
    <t>Z06H48QG28SSN6MBF76A1C8BK4</t>
  </si>
  <si>
    <t>QFYDZMWK7560TMCE797BY91W90</t>
  </si>
  <si>
    <t>037WXM5NYX5YANYPZE9VBQRRE8</t>
  </si>
  <si>
    <t>08R30JMPKH7ZB0EPSY8A71PKW8</t>
  </si>
  <si>
    <t>02AQZNS8113W8GTYCE8NQ0JCKC</t>
  </si>
  <si>
    <t>62WJZ3WB7D626WT5X83MK1PHJ0</t>
  </si>
  <si>
    <t>XPVPEKFY050M8RREZ29VE1WGAR</t>
  </si>
  <si>
    <t>7Q89DYAE6H29JPT8VKB0KFRJTW</t>
  </si>
  <si>
    <t>Y1VKE889G17YGPWKGGVZWV9X0G</t>
  </si>
  <si>
    <t>T1TQXTN2S96WWHR5YW9WB1DMBW</t>
  </si>
  <si>
    <t>H5XZXJX3YH1MWRAE4D9EG8EGNW</t>
  </si>
  <si>
    <t>ZAYQ7QAY1S6PWYS9W1EEABVDGG</t>
  </si>
  <si>
    <t>MAGFJV5HY5352NP7CNKVF9AVJR</t>
  </si>
  <si>
    <t>PXV60T8S5N6DENHDGDS785D8CG</t>
  </si>
  <si>
    <t>G4H92AAJ911R4GK3J0WE0AJHJC</t>
  </si>
  <si>
    <t>X5EXPQ69XD2CYZDPWDDVBT1F94</t>
  </si>
  <si>
    <t>2TKN576QQX6DGR5P1ADAPMC1QW</t>
  </si>
  <si>
    <t>FP7FS6P0MD2PCNSYPCTXK4N6Y4</t>
  </si>
  <si>
    <t>V99CK1JD352S0JH1RN7RG88Y8C</t>
  </si>
  <si>
    <t>QHE4DA31P96MYQTW46FMK4HD2R</t>
  </si>
  <si>
    <t>, ZGV3RWANQS42ANYC53XGM9DPNR</t>
  </si>
  <si>
    <t>BZQGE0BM6H5PPKG7CTASZBNVAR</t>
  </si>
  <si>
    <t>PTV24XQDCX0R2N6VKCAWYZDK9M</t>
  </si>
  <si>
    <t>BPPYDSD1JD4KYGAXF5TMQYCWX0</t>
  </si>
  <si>
    <t>306W1V4CR539AJGR4X6KTMY8DW</t>
  </si>
  <si>
    <t>RZC4QN1Z5H4CEKTGV07WBMH9PG</t>
  </si>
  <si>
    <t>58CJF3GV0545ETT15YZVZ7YSX4</t>
  </si>
  <si>
    <t>GESP0JG02N1VGYGAX5TP44ETKG</t>
  </si>
  <si>
    <t>J7B7Y9MKQX0M8Y6499HP12QG2R</t>
  </si>
  <si>
    <t>ERREFE3E7900PKRX7VY0Q38YG4</t>
  </si>
  <si>
    <t>GPJ12R5MJ160AV089MBFQRZ130</t>
  </si>
  <si>
    <t>XJAW70XMCS0GPWBER15C4V7RA8</t>
  </si>
  <si>
    <t>XZRE393WZ15RRZJZW2XMM9AF04</t>
  </si>
  <si>
    <t>RXQQVER3D518YQ0QDS3VVX0Q98</t>
  </si>
  <si>
    <t>A2C5TMA2Q96EAK9XG039JPDJD4</t>
  </si>
  <si>
    <t>JEGCZZ2MJD6WTY02BMZJ8VKR34</t>
  </si>
  <si>
    <t>W4AJXNKP2N4Z4Y8YAH8H3YYE04</t>
  </si>
  <si>
    <t>BBNHPHN4N5176G967GW111QDYG</t>
  </si>
  <si>
    <t>K01S9A4K7H0HTVWW5N8WMYYH4R</t>
  </si>
  <si>
    <t>W6DW07TDX1136JJ41446CWA9MG</t>
  </si>
  <si>
    <t>PFFE7E7FT13C50VXCS630CHBTR</t>
  </si>
  <si>
    <t>AQB71T98RN7WMK5ATG9THJX3Z8</t>
  </si>
  <si>
    <t>small, thin speckled white w/out drain</t>
  </si>
  <si>
    <t>C957K70GVS4TGYRD9P8Q7YNT2C</t>
  </si>
  <si>
    <t>BA0M523J610FMVRF9XYQSYB700</t>
  </si>
  <si>
    <t>AZ4T08WCNH2N0TQA1HCFQED484</t>
  </si>
  <si>
    <t>MH0Q3GHJ311B6QV2P27K038V4M</t>
  </si>
  <si>
    <t>SND7BE5KGS71RPRBJZSBJBG3JR</t>
  </si>
  <si>
    <t>TFJK4WRHJ11Y4QYMQNZWB55AXR</t>
  </si>
  <si>
    <t>4X6KQ8JZ9H026J20JMDTWGV1V8</t>
  </si>
  <si>
    <t>QKXTZR4KT10ECZAF58Y0E17W20</t>
  </si>
  <si>
    <t>C8NVR159RD28EJ7DFQG44Z91MG</t>
  </si>
  <si>
    <t>8A4HSC2CFN1KYMAHNKMQD7D57M</t>
  </si>
  <si>
    <t>7EKFV6JMCX4B4W3ZQ3WCXKHMEC</t>
  </si>
  <si>
    <t>CA57V8X28D1J8JT1TPDJ3BE75R</t>
  </si>
  <si>
    <t>BGADVGVPRX21AV8565F70HZE0R</t>
  </si>
  <si>
    <t>Found</t>
  </si>
  <si>
    <t>Custom Merchandise</t>
  </si>
  <si>
    <t>7YSR0J728S7Q0VT3DFCXSS9458</t>
  </si>
  <si>
    <t>white</t>
  </si>
  <si>
    <t>V8EGPP79BX3MJXH68K5DMTY910</t>
  </si>
  <si>
    <t>NZPJT1XGCX7DTNNYST5HVS7QNG</t>
  </si>
  <si>
    <t>837S1TPTZN1QJMFSQT22D3X6D0</t>
  </si>
  <si>
    <t>E2GPTFVMGS5WJY47YAG1SYP0KG</t>
  </si>
  <si>
    <t>FM9801NFNN230SDGQDY9170ENM</t>
  </si>
  <si>
    <t>G80EWAY8753BPRMAWBY5YCTT6W</t>
  </si>
  <si>
    <t>HN51TCB5FS37EQGCE23YHZK9YM</t>
  </si>
  <si>
    <t>KTW0AHTHCD562NC6YJ212TFKKC</t>
  </si>
  <si>
    <t>F1ECVVJWMX5ZPPF0FT9RMTV22W</t>
  </si>
  <si>
    <t>GE3Y2GS9W90SPS9QN3CG0E7QDR</t>
  </si>
  <si>
    <t>7EK0K98G1X0XWJADH6JZXPGA0M</t>
  </si>
  <si>
    <t>WQDZMCNTZD6TEXBKQPKDQ615QM</t>
  </si>
  <si>
    <t>R1N8R1RM6X50TGBWJ4GM2CE9QW</t>
  </si>
  <si>
    <t>NF5M428PVX52CGATQR32ZVT3YW</t>
  </si>
  <si>
    <t>24P6WETHYD404Q4M3KQJF64370</t>
  </si>
  <si>
    <t>J30S6SWJYN3T6K86R5HEW26GZC</t>
  </si>
  <si>
    <t>YCCCY1X31N0DAHX5PXCJNXDTE8</t>
  </si>
  <si>
    <t>8BPWRCMKHD7VCPEB0B6EKPM86C</t>
  </si>
  <si>
    <t>0JBR31QSW92JGW5HSHH4EEPCF4</t>
  </si>
  <si>
    <t>GFWZQMTWVH4GWPBDP0Z8JFGC0R</t>
  </si>
  <si>
    <t>x-small, speckled white w/out drain</t>
  </si>
  <si>
    <t>XJNFPVM10565CSJF72Q58Z9E68</t>
  </si>
  <si>
    <t>small, white</t>
  </si>
  <si>
    <t>6459E2DCWD340MY4XN6YG6BF8W</t>
  </si>
  <si>
    <t>8ZJC42RGJ957TVW0W8BCM9VGKR</t>
  </si>
  <si>
    <t>, 776X8YA6793ZJY98QYY7KPPFC0</t>
  </si>
  <si>
    <t>8Y8KQ3JV912ZMWHTGJKD3KDHB0</t>
  </si>
  <si>
    <t>T82FBRMQR51B6Q2NHTJSRD848C</t>
  </si>
  <si>
    <t>small, speckled white</t>
  </si>
  <si>
    <t>8R8VM99Y9D5YJT9NGDC5PG3XJ4</t>
  </si>
  <si>
    <t>2JNT5W205S3MPMKA7BQTVY5W08</t>
  </si>
  <si>
    <t>X0WNQ1WJMN5XCRAPP4M620BTF0</t>
  </si>
  <si>
    <t>KHKT8ZF7ZX7FATT4SBEZ349210</t>
  </si>
  <si>
    <t>YAT8T6R6KD6J8TCWWJETY2PZMC</t>
  </si>
  <si>
    <t>HNHFR2G1A119JSRVEQFD0K0900</t>
  </si>
  <si>
    <t>884YM9YCBH3YYWJTZAJVZTYG80</t>
  </si>
  <si>
    <t>2W1GDSWBP9098KTBZERMCS1MP8</t>
  </si>
  <si>
    <t>8VKQ9ATEYD5BGZ62NBKBW2A63C</t>
  </si>
  <si>
    <t>PXEJPGYGD544CH39YPB5BCJ75G</t>
  </si>
  <si>
    <t>3FM6CE27ZH6M8YSDCG8XMADRRC</t>
  </si>
  <si>
    <t>TZATFDPES132RK4HR64N9FZ76G</t>
  </si>
  <si>
    <t>DCB4R69HFS0JTQDN3AJ3K6DB04</t>
  </si>
  <si>
    <t>KQEYKCB7R52G2JHGGVSDSK9V98</t>
  </si>
  <si>
    <t>46PTNJB781154VZ5QQYWQVG47M</t>
  </si>
  <si>
    <t>932WKDSJXS4SEH75X5EPADNNCC</t>
  </si>
  <si>
    <t>YRA83FFMM531MTPCB4QRNPWPTC</t>
  </si>
  <si>
    <t>ZFTPWBDJNS462Y5RBA4HQ12560</t>
  </si>
  <si>
    <t>"Daddy never was the Cadillac kind"</t>
  </si>
  <si>
    <t>PP9QDTPAGH76TSBQVBWVGH791G</t>
  </si>
  <si>
    <t>9E7Y9VXWX53A4SH1V0XBGRS73G</t>
  </si>
  <si>
    <t>72S0ZJJ6FX3CRWB7GDF2J9VK64</t>
  </si>
  <si>
    <t>Handmade - Apothecary</t>
  </si>
  <si>
    <t>46JZSNVSFD6CCS0YSG8EWKGAPM</t>
  </si>
  <si>
    <t>gold</t>
  </si>
  <si>
    <t>RGH05QG64H3YYN6YCXGBR7FSXC</t>
  </si>
  <si>
    <t>Y6TWBPPQGN1X6HTCCJBDEF7FCR</t>
  </si>
  <si>
    <t>NP15TMYZX934ASZ37B2KZD0SPW</t>
  </si>
  <si>
    <t>P62PWP4GTH3M6WRRFVSTE9DB7R</t>
  </si>
  <si>
    <t>QPSV7J1MQN0REM89KFXFF77XXR</t>
  </si>
  <si>
    <t>1H8MHDPYA5526NH98Y216QKGP0</t>
  </si>
  <si>
    <t>"For Ben"</t>
  </si>
  <si>
    <t>YRHAYTKYA57QEY4JCWNPFE9DVC</t>
  </si>
  <si>
    <t>DMACEWPYN977MY08KC4FK6SXR4</t>
  </si>
  <si>
    <t>VE8BS1W1PD5S8VWJE351DEC4P8</t>
  </si>
  <si>
    <t>S651SDQXD16NTNJQ6GBKG9C83R</t>
  </si>
  <si>
    <t>"The Sun"</t>
  </si>
  <si>
    <t>WPW7XG4X2X3K0SD1DJ2719YAC4</t>
  </si>
  <si>
    <t>x-small, speckled white</t>
  </si>
  <si>
    <t>F5GT3JYWN521GY625QFN8HFPP8</t>
  </si>
  <si>
    <t>7X885FRWFS3D8QA1X08ZZNAAP4</t>
  </si>
  <si>
    <t>T6WHE8GFC54FGTFZS0A33XSYYC</t>
  </si>
  <si>
    <t>MSYQ5JYES16D0YY7TJTP7ZWP6R</t>
  </si>
  <si>
    <t>RCNMVFHAP9242JGBNF82DJTFQR</t>
  </si>
  <si>
    <t>5WBQHBCH59506ZPMTH59JEF6KW</t>
  </si>
  <si>
    <t>PP54D4VMHD6RMYQCKHVNQ53P14</t>
  </si>
  <si>
    <t>0DERM3XMVD3FEV651N5E0NDJGW</t>
  </si>
  <si>
    <t>R1TBAR944X3JRZY9V0GS8TRGP0</t>
  </si>
  <si>
    <t>NS72QTHR4D0N4YX9HBJ1R8C4A8</t>
  </si>
  <si>
    <t>VEHPTMD8MD1TPSWGG4DJEEKPW4</t>
  </si>
  <si>
    <t>NWJBA1Y8E113RRPHWJ0B09262W</t>
  </si>
  <si>
    <t>N7BDQ0F39D0T0MFWGTTYJQJQX0</t>
  </si>
  <si>
    <t>5401PGE11D6WMK4FBQ56XG12MW</t>
  </si>
  <si>
    <t>, RR8AW7K1FS3H8KZMZP0AZM0RNG</t>
  </si>
  <si>
    <t>386CCCYRZD6YRS38CR6PJC95GG</t>
  </si>
  <si>
    <t>47VVHX45Z54XWVPXANAZ449CPC</t>
  </si>
  <si>
    <t>WF0EB9SV411Q8N0NHFG7M0QJ14</t>
  </si>
  <si>
    <t>Z1WYBMATY16YAPY1MXA71HT16C</t>
  </si>
  <si>
    <t>JQTEADDH9X42PYSSZCH2XCDMXM</t>
  </si>
  <si>
    <t>F7CXBFYY41666W02C6K0PY10F8</t>
  </si>
  <si>
    <t>9ZKF6BYPQS7FTRHXBQT5FXPMMG</t>
  </si>
  <si>
    <t>NG2M2EQ4XH0KYZDPZVDJC513Q4</t>
  </si>
  <si>
    <t>1655GFS0HH590ZF54F9FR58828</t>
  </si>
  <si>
    <t>94ZTW2EXYX5VMGHRJHM3YD49JR</t>
  </si>
  <si>
    <t>FF8AV9TTNH77RZ16HP1W3QF8VC</t>
  </si>
  <si>
    <t>RJMQ1C3TPD1C2YSBBM9J94JD6C</t>
  </si>
  <si>
    <t>M1RHDJ8EJ544EYMC9N6XDC6BK4</t>
  </si>
  <si>
    <t>AX6N59NKYD6WZ78J96NYCD1870</t>
  </si>
  <si>
    <t>10KJ0FC835138HNDR65WTXR7EW</t>
  </si>
  <si>
    <t>7GSSM6VB696S6RZWKY5W1G9SBC</t>
  </si>
  <si>
    <t>RRHD1EC5BD6JWV6RSED1MFRZAC</t>
  </si>
  <si>
    <t>MHYF89389N76PM0Z7Y0NHKAM0R</t>
  </si>
  <si>
    <t>VY7QEEK0B1584MVD2X9EZCYT54</t>
  </si>
  <si>
    <t>YY73DZQREN6VAN173Y1V9T344C</t>
  </si>
  <si>
    <t>GZNENE4FK10SPS151MRY8RBRAC</t>
  </si>
  <si>
    <t>SZ6JR45HBD59MJVSS27J2TND6G</t>
  </si>
  <si>
    <t>AA83T27RHS6QTXC6V0CN7BJKE4</t>
  </si>
  <si>
    <t>4RMYME115H73PK8GBHRFFFE0C4</t>
  </si>
  <si>
    <t>PCG8DVFAJN0F0NW8E8GH0ZW1B0</t>
  </si>
  <si>
    <t>G2QARWXSZH22EG2YVB8BZ6DQ20</t>
  </si>
  <si>
    <t>G1TE9PN2CX5VYX4K4MYVB4Z4KC</t>
  </si>
  <si>
    <t>KQ1ZXTAD2D0REH1KN0WDBWXK58</t>
  </si>
  <si>
    <t>98N9J0ATGX0D1AEFH4J2N5W33W</t>
  </si>
  <si>
    <t>B7R2CAE669294WAA4CRAB3JK7C</t>
  </si>
  <si>
    <t>NSR1THSAFN3VGMJAZE6BV882HC</t>
  </si>
  <si>
    <t>W2JQQEHWMD2JGGC7GK5T4X3J20</t>
  </si>
  <si>
    <t>MAN6PY23Z54ECMHTSHCKPXR1BM</t>
  </si>
  <si>
    <t>EWPS9K20XD7P6NN3G7F3KPNJMG</t>
  </si>
  <si>
    <t>5FEDYWMFQD5WTHC3H0X6AYEW64</t>
  </si>
  <si>
    <t>NMG0MS9FWS206M319AB41V4PGG</t>
  </si>
  <si>
    <t>8P9QXJXQ4X17WS6YF5J9FMP9M8</t>
  </si>
  <si>
    <t>VVJ3H16FMH7J96TPMXV02EB5TR</t>
  </si>
  <si>
    <t>5TA2Q4AN0S1AASX6VW7249GQGM</t>
  </si>
  <si>
    <t>HTZBTPJ1JD47TYEGQ6MRKDAR0W</t>
  </si>
  <si>
    <t>N5APR6WEAH3ZPRS1ANH533KCK4</t>
  </si>
  <si>
    <t>3RTYSH5HKN7KAH0VFFX7BBKP94</t>
  </si>
  <si>
    <t>8NK6ZGAGN56KPM1XG95PE98JXM</t>
  </si>
  <si>
    <t>PR6Z1P9A3N4SMY5AWCKJTV8STM</t>
  </si>
  <si>
    <t>Q9YRN2YX0H018ZB14RJPYWDV1G</t>
  </si>
  <si>
    <t>ARAZ57BJRN5QGH5SK4Y0W2EZCW</t>
  </si>
  <si>
    <t>Handmade - Stationery</t>
  </si>
  <si>
    <t>QH7DVX6N1D498VTMVHY6XBKGWW</t>
  </si>
  <si>
    <t>6EZRR8JXMD0EPZGP6E34M9EVWM</t>
  </si>
  <si>
    <t>CP3VYYQMEN2KCJR3WV5AFN3M5C</t>
  </si>
  <si>
    <t>ZJVFHH7Q1D3C0K2HK0QW65GXH8</t>
  </si>
  <si>
    <t>VGN0BKZJ2D26EYR799YYRG2GJR</t>
  </si>
  <si>
    <t>628DGQRDX17METXQXJN2E7ET84</t>
  </si>
  <si>
    <t>MG9TFYPN556ZRP6QMDRN30VJZC</t>
  </si>
  <si>
    <t>VFMMVD5N69686HVJHJ00F5WNFG</t>
  </si>
  <si>
    <t>BBKFD6EQ8X7FMMKMVNB4Q00588</t>
  </si>
  <si>
    <t>PRKJ0Z80RX746TFTGRGFHCWRYC</t>
  </si>
  <si>
    <t>7PVVP1YQCN2EEWZ48KQSGFDM1M</t>
  </si>
  <si>
    <t>X580FWRZ9D460SHM4202CG4YC0</t>
  </si>
  <si>
    <t>HRZC1W3S1D5C0XHC7VNQD6DTKW</t>
  </si>
  <si>
    <t>9S7E0S5RD12Q6PTVRJBGXAWP7R</t>
  </si>
  <si>
    <t>FFSHBM8JT94NRRK1H1QEP107ER</t>
  </si>
  <si>
    <t>B1RQ7KZ4CN0GGRR3BWGD6TSWVM</t>
  </si>
  <si>
    <t>CH8XH045SS4HMRS6KP28GPTN5M</t>
  </si>
  <si>
    <t>2SJ9CR8A3H5DENT6NBQCEADCFR</t>
  </si>
  <si>
    <t>13385T8XT1486Z4F4J0SCANKB4</t>
  </si>
  <si>
    <t>ZB2E5P2AN92N6QEXKCBY30F8R4</t>
  </si>
  <si>
    <t>S5CAVPHYG97V2PXWGMJT1MANKW</t>
  </si>
  <si>
    <t>HNNH2H9HT902JHM22C8C2ZWT7M</t>
  </si>
  <si>
    <t>RS2MJ54GZH0EEPQ0VE23D39XPW</t>
  </si>
  <si>
    <t>A04PNRFBRN3X2H4VCFS3GPXTSR</t>
  </si>
  <si>
    <t>39YFBD22TS71MZ1R966B3B276C</t>
  </si>
  <si>
    <t>DX6DT54NJN3QENPF9C1RCA63P8</t>
  </si>
  <si>
    <t>956DN4EHZD74YYZK3TR0HQWJYR</t>
  </si>
  <si>
    <t>PGX8DVWN112KTZ375K5TZ7348R</t>
  </si>
  <si>
    <t>KQ1E6AGPZ1400KJ5CFD42XWFTC</t>
  </si>
  <si>
    <t>SJFMYSPK0S7PTXSHWATKBCV0R4</t>
  </si>
  <si>
    <t>C4MJ0744Z10Y4XDY6FQERPMW7R</t>
  </si>
  <si>
    <t>CMAGXQCYYH0WJWXR0HTD4DVX0M</t>
  </si>
  <si>
    <t>BZBM5WMM2S6KWMA0JGYYBYMHRW</t>
  </si>
  <si>
    <t>HPP4V1PZA96YEV215WYG6J5WMM</t>
  </si>
  <si>
    <t>Q6P0SK7T512GEN5VR4J7CRPMYW</t>
  </si>
  <si>
    <t>Q8ERJAEJM10E8QHANSQGFH7EQ4</t>
  </si>
  <si>
    <t>PPCN0ACDB5498SDYA2EXTTJZ5M</t>
  </si>
  <si>
    <t>QDNAHFW7717X2GYHDN8RWWWQZC</t>
  </si>
  <si>
    <t>FQD87W9FNN7MCM7GNJ7FXHPN2W</t>
  </si>
  <si>
    <t>9J0W3041NS430QA9058NJT35KW</t>
  </si>
  <si>
    <t>QFFCXWZA7D7N2W69PK1FD3SCZ8</t>
  </si>
  <si>
    <t>BWD8N4MAA125ERCQCRCF4KMH5G</t>
  </si>
  <si>
    <t>247HB9J9ED01RQ524B9E6GJZ10</t>
  </si>
  <si>
    <t>PY8VBR7EQD136SE8DMJC3AVYPC</t>
  </si>
  <si>
    <t>MAXQPKDKCN1F2WVAP64H820K8M</t>
  </si>
  <si>
    <t>PZQ50CAYF55AAPE1EFZGD697F0</t>
  </si>
  <si>
    <t>FJPENEQBKD3KRK2PHNETDXQY2C</t>
  </si>
  <si>
    <t>R08HRJ8APH3X0TKNPQY6DCYWPR</t>
  </si>
  <si>
    <t>9Y38X0BXDS76CQENPX4RNQKEMC</t>
  </si>
  <si>
    <t>7VSN2PDQYN09JH4AY4220X0YYM</t>
  </si>
  <si>
    <t>EBYPSC360N7R2TYPBZHAAPJ9M8</t>
  </si>
  <si>
    <t>HVESJB7K3N0QGKSRWRSRW4J80G</t>
  </si>
  <si>
    <t>H289N68S3S19RSSMVV3WSGRNJR</t>
  </si>
  <si>
    <t>WX4TSXYY6H49AQNNZ31B6VV6ZC</t>
  </si>
  <si>
    <t>gold/rose gold</t>
  </si>
  <si>
    <t>4DF7CY4YTX4WYTV84MR95ETE60</t>
  </si>
  <si>
    <t>S6GXF2Q3J94S4PK52FGGFZD6BM</t>
  </si>
  <si>
    <t>VW06DCCZ9D0F0JB5036Y0MR1CM</t>
  </si>
  <si>
    <t>short, gold/rose gold</t>
  </si>
  <si>
    <t>T4N77QWC013AMXSMV1HKX5NZWW</t>
  </si>
  <si>
    <t>8RNNHNWDFS5F2R63XFWJJEF2AG</t>
  </si>
  <si>
    <t>WPDQW6KFEH5XATDSNR4V0TWJAG</t>
  </si>
  <si>
    <t>KX5DPWK1MN6E2GTZXKV6CXNPG0</t>
  </si>
  <si>
    <t>X0Q6V36JE52GPV568XHRHA3YYC</t>
  </si>
  <si>
    <t>M3VHR7JNCD3M2P71RSTVWAFC5M</t>
  </si>
  <si>
    <t>F3M3HWE8GS7MPYW20PF6VGWHKC</t>
  </si>
  <si>
    <t>8YHY35D9D56EJRQDRVXXWDS9C8</t>
  </si>
  <si>
    <t>TPQ0ZVMTR95Z8PQP1CF2XG7V7M</t>
  </si>
  <si>
    <t>X5PPTA2XS177PT7ZVTH0YC6MEC</t>
  </si>
  <si>
    <t>JY1AXJ2BMS3X2GMPJ2NSQFJ03R</t>
  </si>
  <si>
    <t>KDSG3S1JDX7S4WQDCGF4FKKMV4</t>
  </si>
  <si>
    <t>9XABVH7G210YWN8MJSV5EN3TH4</t>
  </si>
  <si>
    <t>2K0HRR25ED6Z6W94WEFYWCNQJW</t>
  </si>
  <si>
    <t>760KW4S3J92MGRNC0WNVDPHJBM</t>
  </si>
  <si>
    <t>KEZ5CMCSBD3WZC8GCG15BQ5050</t>
  </si>
  <si>
    <t>30794WK66S6KRTNSEBQ0VDPQXR</t>
  </si>
  <si>
    <t>XB0B9H34Q10N4H2HKNKW3NYBRG</t>
  </si>
  <si>
    <t>CTAVKSM1SD2QJSRSCAQH56DY64</t>
  </si>
  <si>
    <t>3HQRDA7S2D2CYYH4CC7JB1284R</t>
  </si>
  <si>
    <t>SWWV2AHGK11TRNA8R8NSFT55F8</t>
  </si>
  <si>
    <t>1XCECJX6AN0C8QJS0VEENN2M9M</t>
  </si>
  <si>
    <t>Sleepy Moons</t>
  </si>
  <si>
    <t>Z06546EGZ960AVBYXH9NJ6KJ80</t>
  </si>
  <si>
    <t>"Campfire"</t>
  </si>
  <si>
    <t>BRYRA99X2S4ZTPTJFTYA0XTG98</t>
  </si>
  <si>
    <t>"Autumn"</t>
  </si>
  <si>
    <t>D6Q7X7REVX27ETBKW9TC90VDXW</t>
  </si>
  <si>
    <t>S46XXMRN3S2RJX2RXQTBV3V3E0</t>
  </si>
  <si>
    <t>VA4W4QT1FH2ZJTGGM76VAR2SCM</t>
  </si>
  <si>
    <t>TG5BK1D5NS502M7FE2DBXNS4WC</t>
  </si>
  <si>
    <t>Seeing Eye</t>
  </si>
  <si>
    <t>WN47EX8SYH5HTGJ05TP0BY9D0W</t>
  </si>
  <si>
    <t>97E6SM63G51AJK70P80GAQ8F84</t>
  </si>
  <si>
    <t>48CY3QCCCD36CQB9BTPABPTKV8</t>
  </si>
  <si>
    <t>Flower Power</t>
  </si>
  <si>
    <t>8W8TG87AKX7EPNJ5DN4XNQ5XX0</t>
  </si>
  <si>
    <t>T8GZ40ZY3S5D8TRJE9Q3QS52DW</t>
  </si>
  <si>
    <t>Visions</t>
  </si>
  <si>
    <t>C2BRXCEV7S68PKCFMR02ZNHSY8</t>
  </si>
  <si>
    <t>FNNHQEXHQN0Q2Q3EFQCBRMN5JC</t>
  </si>
  <si>
    <t>YXNQ70BEKD0XCWSCH6K7YX8ZRG</t>
  </si>
  <si>
    <t>ADQMDHSZBX1M6J9GK2DN21HQW8</t>
  </si>
  <si>
    <t>XXV8STWTPD28RPVAPXDYSH8DDG</t>
  </si>
  <si>
    <t>K7Q73FK77X2TENZPF3JWQKZYKG</t>
  </si>
  <si>
    <t>WPPTVNFAZN1H4WFHQX6399C1M4</t>
  </si>
  <si>
    <t>Apothecary</t>
  </si>
  <si>
    <t>2TEM37VJ8S2G0KHY57ZY1GJPJC</t>
  </si>
  <si>
    <t>2JAA8XHJB526PMHMYG633AZS44</t>
  </si>
  <si>
    <t>VSH197KTFN70EMDE8EKJ2GASVW</t>
  </si>
  <si>
    <t>EAQFQBCRQ13FAP4JDRDD9Q7FER</t>
  </si>
  <si>
    <t>459KDXPJ5H7P0R1EDJFRBCJ860</t>
  </si>
  <si>
    <t>SCARHK57ZX5D8TFDXKF89AQ6MG</t>
  </si>
  <si>
    <t>23E7RY6YMN7K2GF60PN1NCHQC4</t>
  </si>
  <si>
    <t>RYCMJWZHBS7DCNG9WDCFMRE3BM</t>
  </si>
  <si>
    <t>long strand</t>
  </si>
  <si>
    <t>F7NC8938XN6KMQ5DYPPW9TVW8W</t>
  </si>
  <si>
    <t>174X4SB5CX7KMRXJ1BNCMYC77M</t>
  </si>
  <si>
    <t>W8HEZ76Y5N7MCGBQK70VF08TR4</t>
  </si>
  <si>
    <t>J4GAWNJCFS1RAPGRZCPCM6CZMG</t>
  </si>
  <si>
    <t>G64GW6X1Q97EWG7PASDK0QHR6R</t>
  </si>
  <si>
    <t>RSZ2S3J9QD3RYHFT88T9K4FD14</t>
  </si>
  <si>
    <t>ATQT9XQ2VS01AYJ0T9CFJYYJA4</t>
  </si>
  <si>
    <t>G6MF3ZDRBD5XAYRDZKHYKHJZC0</t>
  </si>
  <si>
    <t>never stop playing</t>
  </si>
  <si>
    <t>YM4EZW4RM549GY9360Y7CAR8YR</t>
  </si>
  <si>
    <t>7C4SQ04NDN7HRH0QV3T4TMRH0C, HG0FVGXSGH3KETGJPAJXJK44B0</t>
  </si>
  <si>
    <t>PZHP2Y6H0D5DMWZP84WNHC8QQ8</t>
  </si>
  <si>
    <t>NZGT2SJTXD4R0GX759167ZD874</t>
  </si>
  <si>
    <t>67SW2GJ6V15EMNQMSWD8HV2MA4</t>
  </si>
  <si>
    <t>fern</t>
  </si>
  <si>
    <t>QEG1ANQVV9070SME8VNFZHAJ24</t>
  </si>
  <si>
    <t>never stop growing</t>
  </si>
  <si>
    <t>JSVW15DZES7Y0PSTX126WJMQA0</t>
  </si>
  <si>
    <t>cream/teal</t>
  </si>
  <si>
    <t>0V27KH31VD1VYHEKAD8GMB88JR</t>
  </si>
  <si>
    <t>4ZA5BD0VMD0VCRMT74WM12WQ1G</t>
  </si>
  <si>
    <t>NP3AVAPHSX6FGNZSPXT1AN4KQ8</t>
  </si>
  <si>
    <t>never stop exploring</t>
  </si>
  <si>
    <t>HAZE26WQSH1PJSK5PT1SVVF6GC</t>
  </si>
  <si>
    <t>YWDQA0P93N7P8N31SV4V0VHJ90</t>
  </si>
  <si>
    <t>KQAXWVFXPN4RYZ9VM8ZRE5AJY4</t>
  </si>
  <si>
    <t>QVXH3W2NKX020R4D5E0ZKG95S8</t>
  </si>
  <si>
    <t>4K5R1QG66N7F0GS07NBS7C4H48</t>
  </si>
  <si>
    <t>blue/plum</t>
  </si>
  <si>
    <t>G8SWKY5MB11NYJD4PF7MNCN28W</t>
  </si>
  <si>
    <t>Z3JP4BHSG52MAWQZPW2ZZXMP90</t>
  </si>
  <si>
    <t>DQD29YTBK16CTT7GGHTWQGS7GM</t>
  </si>
  <si>
    <t>0S6XDGECTS21AHC9K05NPEHCGC</t>
  </si>
  <si>
    <t>67BMQXYTP56BGGE3Z86AFHDJ7C</t>
  </si>
  <si>
    <t>N3MF3CMSMD1HTNDSRGEX5VVMAR</t>
  </si>
  <si>
    <t>G1TA4AGDXN1BJN0DX9P1P1W3EM</t>
  </si>
  <si>
    <t>NTW85F1T9H3ZMNH725R6HGXN00</t>
  </si>
  <si>
    <t>M3B3X08DV1460HQGH0KWRCZHPG</t>
  </si>
  <si>
    <t>2EGS6FCFJX15MHZH1N18A807NM</t>
  </si>
  <si>
    <t>R8ZV0PJKZ9552N3VF42SV033HR</t>
  </si>
  <si>
    <t>N1N0328F4X3A8H09KJEKBFD4N4</t>
  </si>
  <si>
    <t>5V708VX6XS78JKPWV294KRZTYM</t>
  </si>
  <si>
    <t>SYQ7NNX8Q550MR5264EEMT41Z4</t>
  </si>
  <si>
    <t>KN2P1DH3MX49WSK16EFR7MTYTC</t>
  </si>
  <si>
    <t>EZCTNJE9ZX0EEVT8B5V3QYTVYR</t>
  </si>
  <si>
    <t>YMHZ0DWT851BEW03AT40ERZ1BM</t>
  </si>
  <si>
    <t>PXEZMQ0X3H10CRZNN3SNGY1FYC</t>
  </si>
  <si>
    <t>H0H8E2PX051SGJ0C9FSC614MM8</t>
  </si>
  <si>
    <t>910P0YS8AH78TXAST4SM6JPRNG</t>
  </si>
  <si>
    <t>Hearth</t>
  </si>
  <si>
    <t>Spanish Moss</t>
  </si>
  <si>
    <t>Walden Woods</t>
  </si>
  <si>
    <t>Wildwood</t>
  </si>
  <si>
    <t>6HR77PZAFS6XPPT740RWBAE9SC</t>
  </si>
  <si>
    <t>PXPQ15DRGN7NWGXX8R7DFQQ9X0</t>
  </si>
  <si>
    <t>8P0Y92VKCD5NYM2SVKC14W0N18</t>
  </si>
  <si>
    <t>Jar</t>
  </si>
  <si>
    <t>4T7PQQ6MPH0392B5KQ1MHQS6NR</t>
  </si>
  <si>
    <t>0WAEBFADR93PTXFT0TWCX3DM40</t>
  </si>
  <si>
    <t>0XHYWHZJXS7XYVQBXY7AC9HQZW</t>
  </si>
  <si>
    <t>N51QB95J5N4N8Y4WTTT9X3N010</t>
  </si>
  <si>
    <t>F5HNYYFX3X42CYM7PTDN85VWYR</t>
  </si>
  <si>
    <t>V2TH8PYCPD64WQZB5SZWK3ZPW8</t>
  </si>
  <si>
    <t>SZEZPGR9N57ZGRZDE3AD3NSEYG</t>
  </si>
  <si>
    <t>3VWE0ZS0WS6XYGF6DB15KWBHF4</t>
  </si>
  <si>
    <t>YQWTHX7HWX4E4VS5QSB0HHPV8M</t>
  </si>
  <si>
    <t>3C38J97KDS5CAMYAHSS8XP2A5C</t>
  </si>
  <si>
    <t>HR8E27RFJ50NCVPDRRZB2E3K9M</t>
  </si>
  <si>
    <t>VDHZRV8H0D016TEGHAY55X1AEG</t>
  </si>
  <si>
    <t>STHRED6381094JBR0MYM5CEJCG</t>
  </si>
  <si>
    <t>XMSACP7R2D0RTN105F16X0HM8C</t>
  </si>
  <si>
    <t>3EFH5V6D51634SNSFQQBFDQ18G</t>
  </si>
  <si>
    <t>3DR8WNREYH0T4JGDSK419EYE38</t>
  </si>
  <si>
    <t>MA0FJZ8YTS2CPP04VAG5JF62AW</t>
  </si>
  <si>
    <t>35E14FMP11286GRKDK7VZ1Z868</t>
  </si>
  <si>
    <t>Q3RF8MQFY10Z6SMQ8YJQMPE5S8</t>
  </si>
  <si>
    <t>W809313FEH38MHR3R7CS8FFEB0</t>
  </si>
  <si>
    <t>DA4SC2B0VS5RB9B2CMBAW4G3QC</t>
  </si>
  <si>
    <t>N1YPJ8CF614MJJHWERANGGPST4</t>
  </si>
  <si>
    <t>0KYSQ8RY8D1FJM2G9BJ5F81DWM</t>
  </si>
  <si>
    <t>Monarch "Thank You"</t>
  </si>
  <si>
    <t>Arches "Thank You"</t>
  </si>
  <si>
    <t>Feather</t>
  </si>
  <si>
    <t>0RY757X19S2RJR2EBWH70QHYWW</t>
  </si>
  <si>
    <t>B7QTJ7GYG90EWZ3PDYJ1863014</t>
  </si>
  <si>
    <t>2P00VV4G4N0Q6RC6Z24QN0H6T4</t>
  </si>
  <si>
    <t>Autumn</t>
  </si>
  <si>
    <t>QJ2RF1W6BS7CCG37KQGF5MJ440</t>
  </si>
  <si>
    <t>QVKHRAA3XX6VPNJN6EAEYQE5QW</t>
  </si>
  <si>
    <t>Lookout</t>
  </si>
  <si>
    <t>ZSBE0ANG892FJHX2SBC4P5DGVC</t>
  </si>
  <si>
    <t>, WE2FAG7J5D038KP3XYQZEJKEC0</t>
  </si>
  <si>
    <t>E6MT17SB0X0YWH1AVVJ9P9ZSB8</t>
  </si>
  <si>
    <t>Z00S2BYABX4VAHQ9777X2P1WAG</t>
  </si>
  <si>
    <t>ZWNVAJR94H2T4JAYDSQVQE0KM4</t>
  </si>
  <si>
    <t>NV8DTGTEGH7DGNVN4ZDV0GHQ4M</t>
  </si>
  <si>
    <t>4BDMMG3VZH26GZKK6T7EWTGZEC</t>
  </si>
  <si>
    <t>6RS8TKVVE10VMYD4AB7H58YP4W</t>
  </si>
  <si>
    <t>D9GX5DZNZ53PGXK4BV5C1Z30TG</t>
  </si>
  <si>
    <t>D8A2EPWY4504TWS30J9G5EYFR8</t>
  </si>
  <si>
    <t>CN07EPGS15798NZ8ZW5YD1CN5W</t>
  </si>
  <si>
    <t>D733FAJMKN70PG83M03EX21PAM</t>
  </si>
  <si>
    <t>J5VVXZAGQN5QATFZ030TAG8HBW</t>
  </si>
  <si>
    <t>5E1T2YS0GN0G4TVXSVJ1HVCXJC</t>
  </si>
  <si>
    <t>QA2S8AA6Q50YMMP8F804TKQK50</t>
  </si>
  <si>
    <t>E0W0BE2SM14WPMPA4RASASZZZ0</t>
  </si>
  <si>
    <t>275TTTQRQ121TYRJC50N33GN58</t>
  </si>
  <si>
    <t>BSZE5FTH494R8ZQTBN4JM0DQY8</t>
  </si>
  <si>
    <t>78YARMG90D11RHVFYSYV04TCR8</t>
  </si>
  <si>
    <t>53W804Q9JN05TNTMS6A27M2SGR</t>
  </si>
  <si>
    <t>PB8N9DB88N452H2W6VK0P31XC0</t>
  </si>
  <si>
    <t>VDZ72HNME57NTSRS81TTXEASW4</t>
  </si>
  <si>
    <t>MG3FBPSR611MWH961F7KE7S8AC</t>
  </si>
  <si>
    <t>PFHDK32VQH0AEJ69AWKEAJEPVW</t>
  </si>
  <si>
    <t>N4FMMDKDN9530YCSYTWHPEB2HC</t>
  </si>
  <si>
    <t>YHYJK4N3NH560S707R17SMX7SW</t>
  </si>
  <si>
    <t>6RJWA5J2CD0D8JDE4B94R4FJCR</t>
  </si>
  <si>
    <t>ZBRTR670BS5P4WR0WJE4R16PP8</t>
  </si>
  <si>
    <t>NMBSDCPJ5D30AN021Y6ABW8SCG</t>
  </si>
  <si>
    <t>5E6PWK1GZN1ERRJRK8FRRA7ST4</t>
  </si>
  <si>
    <t>377795AVE90CJXG4926B3GZBTR</t>
  </si>
  <si>
    <t>B9MSR1JJEH3HYNYBDDDNVVQSBW</t>
  </si>
  <si>
    <t>6NK1N4B4914NPVFPD4RD13MEW8</t>
  </si>
  <si>
    <t>D8Z9T2G2HD2HYTG190NTW3GTEC</t>
  </si>
  <si>
    <t>42E29BEQ3X3XCH7GCEA3X34FXC</t>
  </si>
  <si>
    <t>4VGX7828E568MQE5KAYPESYHDW</t>
  </si>
  <si>
    <t>81RQGJ4E1N71WWE0HDRF9AE3K4</t>
  </si>
  <si>
    <t>KRQEQ5QP5X3EGY76SE75XH7NX0</t>
  </si>
  <si>
    <t>EJ1P330RT173EZ9AKDQBZ086S0</t>
  </si>
  <si>
    <t>AP8NE6X0C51XAQ1XNFNCDR7SJ8</t>
  </si>
  <si>
    <t>JKR4568B7S648JYBX1VQTR88RC</t>
  </si>
  <si>
    <t>NESJWP12GS59CZMXEHJ9CC8K7R</t>
  </si>
  <si>
    <t>JF24HYNA751Q0G3WW93DEY33J8</t>
  </si>
  <si>
    <t>DJKZFM47M14M4ZTG3BDGFJT52W</t>
  </si>
  <si>
    <t>W3KTREY1JD2J8TNK9KANB56SP8</t>
  </si>
  <si>
    <t>SVPK2161AS12PSKRBJYSX39RA4</t>
  </si>
  <si>
    <t>217GV1E6M55M6TP5AS4VDBS958</t>
  </si>
  <si>
    <t>RK9266Y5FX13AP67QSAYHPFK68</t>
  </si>
  <si>
    <t>7H4DCG0F2H6TJK6P91FHWC51GM</t>
  </si>
  <si>
    <t>B6VWK079S12RGGAVK7KYH5Y1B8</t>
  </si>
  <si>
    <t>VNTDH0BB491FGYHDRWJ8655G30</t>
  </si>
  <si>
    <t>V7A3V4ZG7H56MZP35RTT5500W4</t>
  </si>
  <si>
    <t>7S2QXG782S71MKQGCWZ19CZSF8</t>
  </si>
  <si>
    <t>9T9805P64H30CXHPYX5VNTGRAC</t>
  </si>
  <si>
    <t>BJMM4WV64N704KPXPPP1MNSYM0</t>
  </si>
  <si>
    <t>VHV0ZVCSDD1NPZQ9DXD94PNHN4</t>
  </si>
  <si>
    <t>9EB2Z3A9CX68MPM7EN902SMX10</t>
  </si>
  <si>
    <t>57P3Y92G0S380PJ6NBQS14ZHAR</t>
  </si>
  <si>
    <t>XXY7TB458S3AGVEHSPRHDAZ818</t>
  </si>
  <si>
    <t>691EZ9FG2D3BAWB1R0Y71SC5Y8</t>
  </si>
  <si>
    <t>SP13R6YT4D4Q4MVCMSVJNZF6FW</t>
  </si>
  <si>
    <t>W1K7YY62E91E8H404ZJMSPXDJG</t>
  </si>
  <si>
    <t>Focus Blend</t>
  </si>
  <si>
    <t>SH2AVYGXHX4GJYET4JVEBR919G</t>
  </si>
  <si>
    <t>X0FSHPS14N57YNTKK52F07XEW8</t>
  </si>
  <si>
    <t>776X8YA6793ZJY98QYY7KPPFC0</t>
  </si>
  <si>
    <t>6Q7FC15EM951CZS63FCEJW9CTW</t>
  </si>
  <si>
    <t>YPY5DVJ3TS45TT5JW1MHKBCDP8</t>
  </si>
  <si>
    <t>Y3E06D4A0S0FTHPYHG2Q418XQ4</t>
  </si>
  <si>
    <t>T7575BS2JH56PPBRZ2BWR765C4</t>
  </si>
  <si>
    <t>M4DRZR2KZX4RTXPSY0N18NVCB4</t>
  </si>
  <si>
    <t>X665K46T454QTM5N4Y77EF1M14</t>
  </si>
  <si>
    <t>X9ZC3CQWA56JTHRYPWGX7NT55C</t>
  </si>
  <si>
    <t>Poppies</t>
  </si>
  <si>
    <t>Q74J5K45WH7S2TWVXBG309EDBR</t>
  </si>
  <si>
    <t>Y883G45DSH54WT56MMC6JWNHYW</t>
  </si>
  <si>
    <t>Digestive Blend</t>
  </si>
  <si>
    <t>QZS5HXK8351Z8NQT7XGGXHFVH0</t>
  </si>
  <si>
    <t>9T9SSDH3KD2JPZ9PCZVWCDGPAG</t>
  </si>
  <si>
    <t>34P6B539AN4ZTJ5F3N4ES197NM</t>
  </si>
  <si>
    <t>PP2WFQDT6D376RJTP9B6M4YR0R</t>
  </si>
  <si>
    <t>77XEB7VX456HTZCVYFYANBCWJW</t>
  </si>
  <si>
    <t>V5QRRJZF5N02JX7GWNWTT0NKYC</t>
  </si>
  <si>
    <t>HZ5W8HWRG11TJXR20Y72NDZNX8</t>
  </si>
  <si>
    <t>GJWYZCTCAS0W1ENM7PX395XT5C</t>
  </si>
  <si>
    <t>GB8929GY990NTQ5SXSQ01ZJNKC</t>
  </si>
  <si>
    <t>E3MCC5RNSN7BEM8RDF6W4BWAMG</t>
  </si>
  <si>
    <t>94Y4DYX86S1SGTHHNH4RDCFR6R</t>
  </si>
  <si>
    <t>FH7ZR7VQ6X2PPPKPFVWWBCHGZ8</t>
  </si>
  <si>
    <t>P4PVM433S1638NYXV5SN41RWPW</t>
  </si>
  <si>
    <t>6RY0NX5HKS4R0JZ3B124F10BYM</t>
  </si>
  <si>
    <t>4XPPX4PKAH344QW5PN4B1HDK6G</t>
  </si>
  <si>
    <t>FZ13CF83RD5TCMMQH7PXNC7MPM</t>
  </si>
  <si>
    <t>A0V3DJTFXS6M0M2QFEKR9Y7DWR</t>
  </si>
  <si>
    <t>940RTW4H613Y6Y1HQN8J3DPP9R</t>
  </si>
  <si>
    <t>0B2VZ89559560GZT3W0RF4TGH0</t>
  </si>
  <si>
    <t>216ZD5Q5854GPPPNH3VW43KP3R</t>
  </si>
  <si>
    <t>FHBMCHNDS514EGAPWV3KBED2B8</t>
  </si>
  <si>
    <t>XGRB6KZGFH6W6WZ62T6G4QBQJ4</t>
  </si>
  <si>
    <t>RW570FWNNX13WGHBNRVPEPVAN0</t>
  </si>
  <si>
    <t>YH9W2ZC4R57R0X1GYZ92M2MJRW</t>
  </si>
  <si>
    <t>H33S5RMK8S1SGMDG7QH3TDN79M</t>
  </si>
  <si>
    <t>0F3NT5NY893QTRJNSYB1G7KM8M</t>
  </si>
  <si>
    <t>V7639071D9796M42NXVDWWXYX4</t>
  </si>
  <si>
    <t>SSQN5C12HH7QCPDN6G0NW963G4</t>
  </si>
  <si>
    <t>6S7YCGM8V50N2Z7YCY0Z7R2BWC</t>
  </si>
  <si>
    <t>FZZ7Y1ZQSN08RW0CA2KYXKSCD8</t>
  </si>
  <si>
    <t>Handmade - Stationary</t>
  </si>
  <si>
    <t>YZKMCGNZ0S25AXZ0YV9XY065D0</t>
  </si>
  <si>
    <t>S817MR8A593RCZA7C36EFDP9QM</t>
  </si>
  <si>
    <t>D6S30BS2092NPYZ1J8JB57W75G</t>
  </si>
  <si>
    <t>GX731EKSPN3EYMYW52J0H60T1R</t>
  </si>
  <si>
    <t>K8WGMAQS1N4F6HJBMHAEAGVS2C</t>
  </si>
  <si>
    <t>JBD1WVNN0N2Q2RTJ80MRH6VDM8</t>
  </si>
  <si>
    <t>2RMJBG1JKS7FAR23AC0DXACY64</t>
  </si>
  <si>
    <t>9SHE08WV892YPM2KSEE0RW27SM</t>
  </si>
  <si>
    <t>GEKSPQ7JPD4K2R5T1GFM8JHA2G</t>
  </si>
  <si>
    <t>FXHZR0DTSD4HERJGWF4RMZBBE4</t>
  </si>
  <si>
    <t>MQN3HPJB350G0JKHNN7HHY7JAM</t>
  </si>
  <si>
    <t>B68NSKV88S73TMH4EY1R6G0CTC</t>
  </si>
  <si>
    <t>00MCJME7X55FRQPAX0ZFX09DK8</t>
  </si>
  <si>
    <t>T7E0Y5WN4D2STRCAK362994GDG</t>
  </si>
  <si>
    <t>5J1XBK865111AHTC9TZNS3YQEW</t>
  </si>
  <si>
    <t>VMVSN25FE12KMQS5G4W57167FW</t>
  </si>
  <si>
    <t>P27F0XRZR93VJZCFAEEGHFZJNW</t>
  </si>
  <si>
    <t>R85C8MK66H0W0QJBT87X4C7PNC</t>
  </si>
  <si>
    <t>Sale</t>
  </si>
  <si>
    <t>86NSKJFM1D7XEQXCTGDWSXSEX8</t>
  </si>
  <si>
    <t>EENCJHQJEH0Z2NTJ1WF7QR4ZH4</t>
  </si>
  <si>
    <t>gardener's hand salve</t>
  </si>
  <si>
    <t>0ZZNJVYMAD6NWW45A75RNDC4ZG</t>
  </si>
  <si>
    <t>kitchen hand salve</t>
  </si>
  <si>
    <t>DGAYHP0NAS7V6TD9KFEC4AQNHR</t>
  </si>
  <si>
    <t>N3X69FR1JS7XYNMP0G5JE2NPSW</t>
  </si>
  <si>
    <t>CAQ72TFSYN76YW8SB2XPHCTA74</t>
  </si>
  <si>
    <t>JMDAA29MX10D4PDCKT583XVSJ4</t>
  </si>
  <si>
    <t>GD7JBG2GKS1EGHD5XY870BF9X0</t>
  </si>
  <si>
    <t>Stress Blend</t>
  </si>
  <si>
    <t>W13TZ4CKV96M4NPDAXXBJP7Q4C</t>
  </si>
  <si>
    <t>7E4DS59JT540AX0N86G0CG56B0</t>
  </si>
  <si>
    <t>Sleep Tight</t>
  </si>
  <si>
    <t>6RFFBDR45S4GWXK7TSEPYPKEM4</t>
  </si>
  <si>
    <t>Rosy Cocoa</t>
  </si>
  <si>
    <t>7ZDBJH1EKX2ZGX3CC5NVX4ETNW</t>
  </si>
  <si>
    <t>Golden Cocoa</t>
  </si>
  <si>
    <t>85QAMCTQX50CCM9E2SS4N3P30M</t>
  </si>
  <si>
    <t>Bag</t>
  </si>
  <si>
    <t>Energy Boost</t>
  </si>
  <si>
    <t>4RM5JTGRJD2CRJ8WBR1P7B4V7G</t>
  </si>
  <si>
    <t>YMQRZ7DFF134WVHHS1A770ERVC</t>
  </si>
  <si>
    <t>4M5HH514BH3F8HGDBQMJWZK1Z8</t>
  </si>
  <si>
    <t>YNC50CD41N3WYGZBB2Y38243XC</t>
  </si>
  <si>
    <t>18KRWFE6XN5QPXA6AQK7Q35FS0</t>
  </si>
  <si>
    <t>JZB2BA6SND7A0MRHVWN88097BG</t>
  </si>
  <si>
    <t>YFDAG919YD0K6J7VQF97D68FY0</t>
  </si>
  <si>
    <t>V5TP0BYEV929AGVTTQKXCNRM1C</t>
  </si>
  <si>
    <t>AT3NCFRDQD6AWZKGM8QFFSQJER</t>
  </si>
  <si>
    <t>SD61D1DJ6D3DRRQM3T7H82CFFG</t>
  </si>
  <si>
    <t>BQEWX6S7W13G2TK1BM6SGGBMY8</t>
  </si>
  <si>
    <t>XK5E7ZWRW513MMFZ7E239YE3Q0</t>
  </si>
  <si>
    <t>PBNHX3ZGSS242Z9QKNS2XYDJM0</t>
  </si>
  <si>
    <t>B90AM3Y0C9536G3BXVRJW9ZC7M</t>
  </si>
  <si>
    <t>0Y2MZY7B5H4GWVHEMQPGCB9YRC</t>
  </si>
  <si>
    <t>1GRKT38T8X2K4VH074S4BTXKW4</t>
  </si>
  <si>
    <t>D42XKEK09S52RH682ZWHBCE4Q8</t>
  </si>
  <si>
    <t>NCPA0FSJJS3GAV7TT0BJCARZSR</t>
  </si>
  <si>
    <t>MSWK220WJN2Y2Z7RMDK16BZP4G</t>
  </si>
  <si>
    <t>BYKJ09MM951CGSTH6DC7ZEMJJ8</t>
  </si>
  <si>
    <t>WRBY76XS59300SK0CE86V4471W</t>
  </si>
  <si>
    <t>MW4J0QFEF564ERJX98Y0Y6E6FR</t>
  </si>
  <si>
    <t>6DMCN76WFS7C8Z5YYT2XR9EFCM</t>
  </si>
  <si>
    <t>YSD0FMXTE11KTQ5PEG190VKPF4</t>
  </si>
  <si>
    <t>P38FYFK5WX6RGHPAP1P1BK9Q44</t>
  </si>
  <si>
    <t>SRR66PZB6X07WZQ2VJV3M61NC0</t>
  </si>
  <si>
    <t>TNH3H9V5Z97ARRE73Z7FN92TPC</t>
  </si>
  <si>
    <t>D9QMFA9ET146GSW6VCZ5VYTZ4W</t>
  </si>
  <si>
    <t>7ZM58K0EXN1C0MT6W7MYPRA93G</t>
  </si>
  <si>
    <t>7V4XNPQ2NH0A8MWNP4C8EKKTQC</t>
  </si>
  <si>
    <t>QT3YB8PX9H290MT3TZSS2G3GE4</t>
  </si>
  <si>
    <t>8KZ6BDZA2929GVZWAFFYDPJPBW</t>
  </si>
  <si>
    <t>5ZC7DWASZX6VTYMJ322SVJREW8</t>
  </si>
  <si>
    <t>NGJXR25N2X7TPZD7HP692HEB30</t>
  </si>
  <si>
    <t>3PE6RS0W2S5F4GCNZZXPAJSFBG</t>
  </si>
  <si>
    <t>6X1CSY12NH6RX48HVM990HDZZMWK4CHJ6RV38CG</t>
  </si>
  <si>
    <t>P7HWTFCD9X0K2ZSG2NSVMEM7HR</t>
  </si>
  <si>
    <t>NV8TPCR89S4V0J7YJ3G3F8C2CG</t>
  </si>
  <si>
    <t>MFMF7RH9V56WYXNCSCZC86KV4C</t>
  </si>
  <si>
    <t>Restore</t>
  </si>
  <si>
    <t>37KQZGCK9D0GGN4T0QCEWVSKD4</t>
  </si>
  <si>
    <t>CHKDXNZFWN1NRR1K3BEBECZZ2W</t>
  </si>
  <si>
    <t>4D0EH82AXS74YJ23A383MZ1ERG</t>
  </si>
  <si>
    <t>Honey, Relax</t>
  </si>
  <si>
    <t>HQW9B8BV4S71RS09AN4K48WM3W</t>
  </si>
  <si>
    <t>Medicinal Mushroom Medley</t>
  </si>
  <si>
    <t>PTW1VXSV1X7KJTES76P6ETY4TR</t>
  </si>
  <si>
    <t>ATE83X45QD08GN1P8ZE6326VE0</t>
  </si>
  <si>
    <t>B21D4G6PFX40AJGFJHX7DFHCQW</t>
  </si>
  <si>
    <t>Get Lifted</t>
  </si>
  <si>
    <t>2HJKD87WX95HYTF9ND48ACKD5G</t>
  </si>
  <si>
    <t>JWB3D5C7TH67JZ5GHWNMG8GJGR</t>
  </si>
  <si>
    <t>KSMSFKFQ8N5M4QV22EEWH8MS8M</t>
  </si>
  <si>
    <t>0RRP90SQKH3E6TNP2JSJCNMYTW</t>
  </si>
  <si>
    <t>0GX0C0ZWDN60EWQFAG7DMWZZC8</t>
  </si>
  <si>
    <t>W5RFKMHKB93N6HS9DMAEH8YRFM</t>
  </si>
  <si>
    <t>RCDFH3P0QN36EW9HPGQVCMPVJ4</t>
  </si>
  <si>
    <t>Sweet Dreams</t>
  </si>
  <si>
    <t>YS134RKEYS14YGRNEBBBS5R3WR</t>
  </si>
  <si>
    <t>ZMWQWWGCJH2NEPC9K93TW4Z3SM</t>
  </si>
  <si>
    <t>Q86YHSMW55512RCY3E21ZHJXKC</t>
  </si>
  <si>
    <t>PNNG92S9491GEGZFRBHKA4QJFM</t>
  </si>
  <si>
    <t>BRVRBR6PAN28AXJ9ZTESMJQF04</t>
  </si>
  <si>
    <t>5BZ642RNN92C6K04W7N1VG7V4M</t>
  </si>
  <si>
    <t>CTKW2EK77X34ARAE1DGB3Z27PR</t>
  </si>
  <si>
    <t>367G6N20F956AX93KTFE82ZRDC</t>
  </si>
  <si>
    <t>B1RJK31WKD7KARZSAZ7QVZ3WTM</t>
  </si>
  <si>
    <t>PMDAYBAJKS16GNJN6XH87DCY80</t>
  </si>
  <si>
    <t>HZ21JAF47D20EJNNZB65ZWAJZG</t>
  </si>
  <si>
    <t>XM4FCJ3P1954JWD6VH30YPZA30</t>
  </si>
  <si>
    <t>RQRGPVVEJ16SYXTSTVCQ0HTCN4</t>
  </si>
  <si>
    <t>4NB4S4WM4H7XGWTA1EH2MRFCVC</t>
  </si>
  <si>
    <t>DXWFZKT9ZD44YP8MQFST10MV1M</t>
  </si>
  <si>
    <t>14B0M27AS96FTGBWEEJWQAC2DG</t>
  </si>
  <si>
    <t>T11N96YSPS1TMQX1YNZYTMEE5W</t>
  </si>
  <si>
    <t>EK05168TV13S4P22JM8J7NXAE8</t>
  </si>
  <si>
    <t>0DVQ9WJP797YCTD8RKB3W1A4V0</t>
  </si>
  <si>
    <t>Z90QXST5DX514X6A17BMDH40GR</t>
  </si>
  <si>
    <t>YG6G4S08GD05PX8PFKM5JK147M</t>
  </si>
  <si>
    <t>4J9HWXZWZX0PMPZGCEZA6VQ8WW</t>
  </si>
  <si>
    <t>PHT3GN9NM15D2KGGTQ92FZY3DW</t>
  </si>
  <si>
    <t>SNHM3DXFQH222YH2PV04TCTVR0</t>
  </si>
  <si>
    <t>GMH75GQZ6S50RRP8H1TJ8XGGZW</t>
  </si>
  <si>
    <t>1DZANW33VN5AJHS389N416C91C</t>
  </si>
  <si>
    <t>9EC8V503PH59JPKDCQ4F2FQ3KR</t>
  </si>
  <si>
    <t>KRAXTFTD4H280SM84NHDZZ2VPC</t>
  </si>
  <si>
    <t>T3TY6SG9T1530JX7N0MY88ATZ4</t>
  </si>
  <si>
    <t>0MN4ZD1GV157GGYXN8XXB0214C</t>
  </si>
  <si>
    <t>8V3P7E2VWX39EPCY9CYMFTKM84</t>
  </si>
  <si>
    <t>X7WAXRFFAS40ER77H0QW7F0FTG</t>
  </si>
  <si>
    <t>C3AGG7HJR54ZYS8B152YPNK1XC</t>
  </si>
  <si>
    <t>0JHS7YT0Q92S0WGYD7H1PHQ1BG</t>
  </si>
  <si>
    <t>C5C6KA4KA95ZARF416TXEKPS0G</t>
  </si>
  <si>
    <t>6B1RW2J85H3AWQWDN7ADZY6D48</t>
  </si>
  <si>
    <t>Seasonal Relief</t>
  </si>
  <si>
    <t>YV1M23VZN96EWTPN161WPP72W4</t>
  </si>
  <si>
    <t>6P038SS57H7JEQNGAQTR5ES0X0</t>
  </si>
  <si>
    <t>2M61WX5PSX0PGVX1P01NSBXZEW</t>
  </si>
  <si>
    <t>PSY84F41N14E4Z83D4618BHCWC</t>
  </si>
  <si>
    <t>HQ07GCZF3N678RA4JWS7FFFPR0</t>
  </si>
  <si>
    <t>ZFNC3340WS20YKY1GFYJJRC27W</t>
  </si>
  <si>
    <t>WVDTGE33X139MR7APQZ3VCV5GR</t>
  </si>
  <si>
    <t>B16ZRATKKH2D6N8RQH6KV60G5W</t>
  </si>
  <si>
    <t>R30465H40X6J8RZKAAMG5JSPNG</t>
  </si>
  <si>
    <t>P0DS1YTZZD0YWWAZJ0NAVS9EBC</t>
  </si>
  <si>
    <t>7B74FVZQYX4W4PN0ZQ5JGE044W</t>
  </si>
  <si>
    <t>B7H97GZBNS65ESZGW1X68AK7F4</t>
  </si>
  <si>
    <t>JNPV61CFF136CZP49R17Y0JS28</t>
  </si>
  <si>
    <t>D49J0YF32X27RTN32AKGTQA30C</t>
  </si>
  <si>
    <t>RQ0S32VZP14E8GA6C3C07MKAMC</t>
  </si>
  <si>
    <t>EMW8JXV1NH15TW3SW0GVJEXZXG</t>
  </si>
  <si>
    <t>SEFN181X8D6Q2SP0ZNGEPN7N34</t>
  </si>
  <si>
    <t>4VWNV8VB3H664KX4VC0BKKT2KC</t>
  </si>
  <si>
    <t>Snake</t>
  </si>
  <si>
    <t>Q9XZW3Z2FN1BEY5CCHYQEXDD6C</t>
  </si>
  <si>
    <t>BMAG0VEETD1PGMPFHSX4N9RCK0</t>
  </si>
  <si>
    <t>AA1WX3XGG91HGPW93WSVN920AG</t>
  </si>
  <si>
    <t>RG2ACZQHZS4MPJX66PDB0Q5XXM</t>
  </si>
  <si>
    <t>1XYF6ADAGH208V7VJN93CYK0Z4</t>
  </si>
  <si>
    <t>AW08PR2KV91J4KZSWMAK9VXRNC</t>
  </si>
  <si>
    <t>EB99WA1ZC55A8G5ECQA2AY0JZG</t>
  </si>
  <si>
    <t>TQPCSB5B0X4Q8TPHHT8VESR05R</t>
  </si>
  <si>
    <t>2RMC5XNM2D3GGVXR32V0581Y4C</t>
  </si>
  <si>
    <t>TPK8A9PY1X78RQTAAPHJBD7MBW</t>
  </si>
  <si>
    <t>HR6XE632ES4KJZBF68APBB3WR0</t>
  </si>
  <si>
    <t>2J2Y1P8HK9786HJ2D59Y92JFYM</t>
  </si>
  <si>
    <t>1FM2DHTJ1N45AX73QJSH7X89T8</t>
  </si>
  <si>
    <t>R29Z3RY5213VRPH35NWNAJM1H8</t>
  </si>
  <si>
    <t>GXSYMB3T1D55AM6EHMFYK2QATM</t>
  </si>
  <si>
    <t>WPPQ4AT2HX6TGSZFHAV7YBD4FG</t>
  </si>
  <si>
    <t>WEPCW1KR151FMM2JG5JENX8QZ4</t>
  </si>
  <si>
    <t>B9NB94QY1X266N35JVQBK2QBQR</t>
  </si>
  <si>
    <t>M8WAQPK1654MYVTKMQYRV10PX4</t>
  </si>
  <si>
    <t>ZEEG61B8RX2YCHEZBG259AVDT8</t>
  </si>
  <si>
    <t>DFW28J34KS326P9XK3WW4ZPNJR</t>
  </si>
  <si>
    <t>AAV76WZZPS756GY85EMW43HM1C</t>
  </si>
  <si>
    <t>6VCM3N6Y9D5MJXTE6QFME667BG</t>
  </si>
  <si>
    <t>7F6532BQ755T2MWY30N846FQ8W</t>
  </si>
  <si>
    <t>JTDK9PDTS54NWNEBQ6TH0MD4VM</t>
  </si>
  <si>
    <t>NRW198975N2CPM7JF07RXRF7Z0</t>
  </si>
  <si>
    <t>1H07RPQFCD05EKR3SJNVP1E2G8</t>
  </si>
  <si>
    <t>GZJFF8A4X5698SPGTYG3H0DSXW</t>
  </si>
  <si>
    <t>1WXGSXEBYS7MMJKP2A14TRP5QC</t>
  </si>
  <si>
    <t>55YW6D4PAD714RTGPY6GS1MVE8</t>
  </si>
  <si>
    <t>C9P14N6FE55DCY59PTEFMSA93W</t>
  </si>
  <si>
    <t>V9BWKKZYA571GQA825VMVS8BWW</t>
  </si>
  <si>
    <t>JNNG55XQR958JGEVX2AGB6FXJM</t>
  </si>
  <si>
    <t>WTMPPJQ1K960RKC1KADZ57BJFG</t>
  </si>
  <si>
    <t>SG6NNBHCF90WTHC60VJCV7RXT8</t>
  </si>
  <si>
    <t>N087QJ80TN3YEH6E7ETSPYMX7W</t>
  </si>
  <si>
    <t>J7TP7YRY1S3V6MDACF1YBJ56WG</t>
  </si>
  <si>
    <t>detoxifying</t>
  </si>
  <si>
    <t>DSQ7YQ19QX0G2XDRNRHZFF9X7G</t>
  </si>
  <si>
    <t>moisturizing</t>
  </si>
  <si>
    <t>silver</t>
  </si>
  <si>
    <t>3X6270EHG11QRW1Y9NDGMSD3S0</t>
  </si>
  <si>
    <t>487NWD9KMD7HMHBE2WZ45EDF7R</t>
  </si>
  <si>
    <t>MR9J6GGSCD2E4RXT23E60Y5F5C</t>
  </si>
  <si>
    <t>JNDBKF59DX7S0NVQG1JEYKQD90</t>
  </si>
  <si>
    <t>49X4A1998H2NRGK2Y82D3BKBW4</t>
  </si>
  <si>
    <t>3TKKYDN35D7KYZ06HYXGSGRP3G</t>
  </si>
  <si>
    <t>WKDSS8CM991GGG4THPM1RJD25R</t>
  </si>
  <si>
    <t>RJCZ52AGA13B4RYVQSFC5QZCNW</t>
  </si>
  <si>
    <t>HY1C7AK2HH6GTZ5MW38GTJ1YP8</t>
  </si>
  <si>
    <t>42KWTWAZ7H1A6VVBMTRYB5QG6C</t>
  </si>
  <si>
    <t>RJ7QFCZSW57MRG2WCB84ATCSHM</t>
  </si>
  <si>
    <t>KBQAJQ1Z4504MVGX1TET0H7SAC</t>
  </si>
  <si>
    <t>T60PGCJ3JH5RMPECEP4ZSYRNQG</t>
  </si>
  <si>
    <t>XHPCSJXW8S05MY2CX101VYK5BC</t>
  </si>
  <si>
    <t>YYC8VN44695GAQC0N1Y65CF62M</t>
  </si>
  <si>
    <t>VMC7DCP0CX0PEYCF2A0D04JFVR</t>
  </si>
  <si>
    <t>PM1EXXX5Z12W8QTW4R4MYWXSGM</t>
  </si>
  <si>
    <t>1WGZ4NN4WN2AAVEF4VFC2S3BMM</t>
  </si>
  <si>
    <t>NSBY3KP6TD7HJQQ6TERSC9WZ1M</t>
  </si>
  <si>
    <t>D37GQZK0ZD5NRMTVYGC7VTZTVW</t>
  </si>
  <si>
    <t>1GX7FXYQ4143GS4ZHJ68PCB18G</t>
  </si>
  <si>
    <t>X40T0D5MMS3GCH95A0KH8C1JP8</t>
  </si>
  <si>
    <t>NSX0RGGSV97MRGFY8NA6QWWZV8</t>
  </si>
  <si>
    <t>7RC1J9CGCD6X2SHX2K4P9VC19G</t>
  </si>
  <si>
    <t>XPW1H7FEGS45YTX5XN5KTA1RRM</t>
  </si>
  <si>
    <t>Rickhouse</t>
  </si>
  <si>
    <t>1XPWKE2FSD17EY6D67ST1EP9GM</t>
  </si>
  <si>
    <t>FRMDCBMQND6Y6J0V54GHPT6E48</t>
  </si>
  <si>
    <t>4EFRACP6NX2WRNVX7XQ73QS0X4</t>
  </si>
  <si>
    <t>Q5K8B3N9YD59PMVBYVCBB3775W</t>
  </si>
  <si>
    <t>GZ2WYP5TBN54RXAN8RDA98DRRW</t>
  </si>
  <si>
    <t>G60PNTZP896W0HX9AVWEBF6GGG</t>
  </si>
  <si>
    <t>3KAC9XWYR116JK8T3B3GKV02HM</t>
  </si>
  <si>
    <t>ST7YDM8H793NWV4AGPWX4G0T00</t>
  </si>
  <si>
    <t>N82R2SW68X22EWW4ABWR5RN7K0</t>
  </si>
  <si>
    <t>QAM0JC9S9H20WSVSME3JPD5D84</t>
  </si>
  <si>
    <t>W5THY9QTED3G2S04NR3000MGN0</t>
  </si>
  <si>
    <t>5XBD5NZ77N4ZGS58XJN7M3SG08</t>
  </si>
  <si>
    <t>YAFQ5QK2X11BCQ09W4XD4CCGZW</t>
  </si>
  <si>
    <t>Z7T23N1KPS09EG32DVPTSMADF8</t>
  </si>
  <si>
    <t>2ERKYAWNFX5ZJP1Y6XVPAFE1B0</t>
  </si>
  <si>
    <t>X6EXV537R92RRT01PPKE4RB71R</t>
  </si>
  <si>
    <t>chamomile and ylang ylang pouch</t>
  </si>
  <si>
    <t>EDZ2PZ6E31692YYVM9QFTYMBNC</t>
  </si>
  <si>
    <t>RWC0Q1Y64H09YNN2Q6CKB2E32W</t>
  </si>
  <si>
    <t>03TXR02WYH0MYSAZBVKMJQ7P4C</t>
  </si>
  <si>
    <t>JM6R5E73KD1Q4Z2JDFKGG1HM2C</t>
  </si>
  <si>
    <t>FQ69YAE6ZX4DAK1CHVEP0NBA1G</t>
  </si>
  <si>
    <t>KGJXDHW28X25YZZQENMN8PY91W</t>
  </si>
  <si>
    <t>68HPV22A894N0T5DSE4W99TTPC</t>
  </si>
  <si>
    <t>27M7EQTNJX0BEPDBY25D888H24</t>
  </si>
  <si>
    <t>ED9FTJJ8EN7WRQFNJ7EKSZV84W</t>
  </si>
  <si>
    <t>H57TYSDPXD6FEJJ6G2V9PNP848</t>
  </si>
  <si>
    <t>TSGB7510B17ZAS1P7PSGTRAKKC</t>
  </si>
  <si>
    <t>F2PWEX9RPN7GF4FME2YH395MV4</t>
  </si>
  <si>
    <t>7KMH5MZ4555DRSNQ4PR1HEW46W</t>
  </si>
  <si>
    <t>Y42NBVF73X7Y4MRYK0G5W5S69M</t>
  </si>
  <si>
    <t>PCN3S8PZZS31CVK7FRKGRZYWH0</t>
  </si>
  <si>
    <t>B1FZGJETRS6CCWPHAN71P9G02W</t>
  </si>
  <si>
    <t>5XVHBN524H7EEJE8WGRC6XK670</t>
  </si>
  <si>
    <t>P6RQ5GHM657MGM73M6BD403MBG</t>
  </si>
  <si>
    <t>Immune Zoom</t>
  </si>
  <si>
    <t>CSCKS3P8TN0BRZPRT41EG6D610</t>
  </si>
  <si>
    <t>A7KMNC65WX3KCX24139D8W65AC</t>
  </si>
  <si>
    <t>peppermint</t>
  </si>
  <si>
    <t>C49WRDJC454TPW3AQR1EW1AS08</t>
  </si>
  <si>
    <t>grapefruit and ginger</t>
  </si>
  <si>
    <t>PSW9NNYA152VCR6R59H7KXFRRR</t>
  </si>
  <si>
    <t>ZHNKW9XWXH53EWRZN1R0SMPT60</t>
  </si>
  <si>
    <t>K43K39GW712ZPXASAWETQQATY0</t>
  </si>
  <si>
    <t>QTYVQPEDVS0HGWCJKY0EV1WHX8</t>
  </si>
  <si>
    <t>V4BBSDTDHN7Z4PWDDQ0HM66SK4</t>
  </si>
  <si>
    <t>4QZR91BWJS256WQDRZW2JTV26G</t>
  </si>
  <si>
    <t>8VXFATT9EX2RMX5DS9V3GVAEVR</t>
  </si>
  <si>
    <t>8B5T1J4D2D696HM98P9W7NG82C</t>
  </si>
  <si>
    <t>PQZW3G9WC156YWYW48DAVBM6JM</t>
  </si>
  <si>
    <t>ZEHX4XQDF10XAVS7WZ18VV2YKC</t>
  </si>
  <si>
    <t>GF05CRQ9157KASD0V3QDHJFGXC</t>
  </si>
  <si>
    <t>D3EQX6KDVN1S0X8X89PX0DRCFM</t>
  </si>
  <si>
    <t>A55V1AZP516H4GEQWRNZDGBBH4</t>
  </si>
  <si>
    <t>70P881R1H155PRQVQ79DNQYNJ8</t>
  </si>
  <si>
    <t>DW75C3G68S4M0X7Z1QYAW9RAXC</t>
  </si>
  <si>
    <t>QCSFB5X1YH59MRV6TGPE265ZR4</t>
  </si>
  <si>
    <t>9VBS40D7SN4F0M04RA4GNPSW38</t>
  </si>
  <si>
    <t>3X5GTVDA151HGJM84NWHPRAW9C</t>
  </si>
  <si>
    <t>0A5C87YEQX0EAKEMT75Y7PMZPC</t>
  </si>
  <si>
    <t>SGR0ZC03PN3PWWQHRXE1N8982W</t>
  </si>
  <si>
    <t>EJE45W512X448T6V59PMJKV2J0</t>
  </si>
  <si>
    <t>8SJPX4ERAD4RWHP4D9BPPVJXF4</t>
  </si>
  <si>
    <t>CD7NEC7XBH3FPWZZ98DRP34HF0</t>
  </si>
  <si>
    <t>02WNDJBDV16VWQSNNQXK73T9M0</t>
  </si>
  <si>
    <t>BKRKMAKE5S1KWJXAS573MFFX6G</t>
  </si>
  <si>
    <t>MVZYM5DQPD2GJVD3K674NJ2K3R</t>
  </si>
  <si>
    <t>GR0ECMMPSS4XEK6GEDFK17ZT40</t>
  </si>
  <si>
    <t>P5TN2RY6B918WGWCMDST4W5JYW</t>
  </si>
  <si>
    <t>103W60VXS511GM6J5X0Z2PXBQC</t>
  </si>
  <si>
    <t>J8XYSGY5ZH2GEXB0WS5TYYCVX0</t>
  </si>
  <si>
    <t>2Y5Y0NJPA17G6M6803MHA1E4A8</t>
  </si>
  <si>
    <t>3C366ER1ZN47AKGHEMYWFY8310</t>
  </si>
  <si>
    <t>TTJNX7QTHH43AYT3V8AXR0FN38</t>
  </si>
  <si>
    <t>TRME0ADYJ5534M4NQ2MJMGRVPC</t>
  </si>
  <si>
    <t>KCXPT2FY6N1FMX7GYP5VJ0TKYW</t>
  </si>
  <si>
    <t>RF9F7FJHR16STGH95AZX13HH8R</t>
  </si>
  <si>
    <t>32VX731EAH42MPKHD99FXZVKHC</t>
  </si>
  <si>
    <t>HC3AHZFWH5546Q5CWRS7SP30E0</t>
  </si>
  <si>
    <t>Y24BDRXC6164PYWPBKMQ5EY9T8</t>
  </si>
  <si>
    <t>EMGJDRDQS1510K4R35B5TAP0AC</t>
  </si>
  <si>
    <t>tulip field</t>
  </si>
  <si>
    <t>bread and jam</t>
  </si>
  <si>
    <t>happy birthday floral</t>
  </si>
  <si>
    <t>J8AR4F925S0K0Z58XJRTJDXFMW</t>
  </si>
  <si>
    <t>squiggle</t>
  </si>
  <si>
    <t>many kind thanks</t>
  </si>
  <si>
    <t>pansies</t>
  </si>
  <si>
    <t>X8VSB6MXX151WGSA3QEMR3QA44</t>
  </si>
  <si>
    <t>KWJR4W3AY57VCT35YVA07M7ZN4</t>
  </si>
  <si>
    <t>0TGT5T43RS7APPWS34ZPKQF95C</t>
  </si>
  <si>
    <t>QKRJ6X5MG93MRX6TT22M7JPESM</t>
  </si>
  <si>
    <t>YADBEMFQ9N0PPMGGW6S7HT5F6C</t>
  </si>
  <si>
    <t>bluebell</t>
  </si>
  <si>
    <t>GRXDDHFK953G2V8K6A6B3MCQNM</t>
  </si>
  <si>
    <t>GQTPKFHC516DASFGW1SDY0JHQ8</t>
  </si>
  <si>
    <t>P8T4C34MRH6X6KXMD2AM6NWHMW</t>
  </si>
  <si>
    <t>G13094ECP16ERKFP9RJ1JY9WTM</t>
  </si>
  <si>
    <t>R7JETR8HWN7DJXRZH24M5DHC14</t>
  </si>
  <si>
    <t>CPRG89MGN10S0SRD01FAVCTNXC</t>
  </si>
  <si>
    <t>hello floral</t>
  </si>
  <si>
    <t>YXNRK3R85N5Q6Q4R83NP260940</t>
  </si>
  <si>
    <t>BY1H6XCBVN3KCGCJH7NQHGW7RC</t>
  </si>
  <si>
    <t>7HWRMMWYW975PKSQCQ0GKEM1BR</t>
  </si>
  <si>
    <t>XSYAFWYNHN3E8W467ZN1ZW2EY0</t>
  </si>
  <si>
    <t>QYYRPE824D54GS3DK0T26YXBEW</t>
  </si>
  <si>
    <t>6JNY2GJH2H400R3T0MWKFEKDJ4</t>
  </si>
  <si>
    <t>F835C51SH14DRGR3WG5QEKKMAW</t>
  </si>
  <si>
    <t>4Z89H2P6654EMZ8FKP7T7N49BW</t>
  </si>
  <si>
    <t>A4BCTVD4KD4WYR19NNQXKPG6EG</t>
  </si>
  <si>
    <t>D4C0JQQ4NN296WY0EVSPSH9D8C</t>
  </si>
  <si>
    <t>Y63E244YE506CK3PETCSH2CDQ8</t>
  </si>
  <si>
    <t>ZXKHAMM3YS4DYWCGJ108GCWY70</t>
  </si>
  <si>
    <t>3VMEMJZKC92PYYD781DTN2FJ9W</t>
  </si>
  <si>
    <t>C101V456392WGTT2TAK00S6TS4</t>
  </si>
  <si>
    <t>8990GRW9H50NJPTR8NFHBVQ8T4</t>
  </si>
  <si>
    <t>V5TDFJZYBD2P0Q3KSZDNHDT7BW</t>
  </si>
  <si>
    <t>ABAN2AJHHX5B4NJPNS1XCJZWZ4</t>
  </si>
  <si>
    <t>4CVDRBPWZD2K8QMY6CWJSVCG30</t>
  </si>
  <si>
    <t>81D8ASW1517JAX96RT9RG739QG</t>
  </si>
  <si>
    <t>BH1TWTYY4X1MYVA80SKD9Q91PW</t>
  </si>
  <si>
    <t>CCV503EM3D4AAPF0HEYNKP20Y0</t>
  </si>
  <si>
    <t>1VKNH8P69N38TTXC01CZ4HMF5G</t>
  </si>
  <si>
    <t>0KNNM1NK516YTT67R5C94TFP5M</t>
  </si>
  <si>
    <t>VWKQZGG8JH4YGQ0WWMSJHJK9CW</t>
  </si>
  <si>
    <t>AK3D2GXGND6HRWVCVC3J9REYGG</t>
  </si>
  <si>
    <t>DN6MPMCEVH68TWXA4NBZHG5RWM</t>
  </si>
  <si>
    <t>JQN8N9D37D134JK4X4QD13THMC</t>
  </si>
  <si>
    <t>ARGDDWHMWX750VR8KNY4F6M82C</t>
  </si>
  <si>
    <t>HVAH7ZAM4D2D2MKQSRJJEBTSK0</t>
  </si>
  <si>
    <t>YA0N0HKE2N4W6SPE2RPRKZ99CM</t>
  </si>
  <si>
    <t>DFTJV52YFX4JANMTKVJYCYXTAC</t>
  </si>
  <si>
    <t>S8T7QX62811WRWNJRJCK5G9G6R</t>
  </si>
  <si>
    <t>QDXG1EKJ393T8GP3QSNR8SQWAW</t>
  </si>
  <si>
    <t>M82Z9YGES546WZS071P03704FG</t>
  </si>
  <si>
    <t>E8AZBD9SP15JYPBCNX72E1X8MR</t>
  </si>
  <si>
    <t>EV6JVXEQPS7F4XHQHQJRDACME8</t>
  </si>
  <si>
    <t>WPADF2TTTD7M8R6EJVP447V0N0</t>
  </si>
  <si>
    <t>QTD7EATT0D40TMM7FRB9QYX2H8</t>
  </si>
  <si>
    <t>W8D6RCE29X0WMG4NFZHT4Y2JHW</t>
  </si>
  <si>
    <t>ZADPFJ5R95130KQCD18EPB4KD4</t>
  </si>
  <si>
    <t>QDYBKZ3KC11R2SNMAREZRP5XE8</t>
  </si>
  <si>
    <t>0CDND5WRVN2Q2GV2C2SZ5BYD4G</t>
  </si>
  <si>
    <t>NZY4XR7W994Q8P47H6W0E8N350</t>
  </si>
  <si>
    <t>MN22SVY6ZS62WKMFTFZZXT9P1R</t>
  </si>
  <si>
    <t>4KHKPEZ4J54ERTNM7YY13TW6A4</t>
  </si>
  <si>
    <t>6F5KD5S0F92TMPQ2QC10G1WK1C</t>
  </si>
  <si>
    <t>B0D1YJPHK15HMW636A0PAYCP9W</t>
  </si>
  <si>
    <t>KJ9Y0WDRNS23PGWBHTQE9KT3A0</t>
  </si>
  <si>
    <t>X77ZHDH5XH03JHS9928DBZKFQM</t>
  </si>
  <si>
    <t>5HA87V6R3N4BJSHDVV1DNCK5J8</t>
  </si>
  <si>
    <t>N4M15M1FRD54RJ25TVDGWMD6WR</t>
  </si>
  <si>
    <t>F1BSN9KDPN13MMYWYA9GWVPPQR</t>
  </si>
  <si>
    <t>VX960BFDED7JYYSZ7PSH8BA5FM</t>
  </si>
  <si>
    <t>PG96CZ9E993V6MTE3VYK99Z3P0</t>
  </si>
  <si>
    <t>9Z1V8FQEEH3FEYT8TJY0K69M80</t>
  </si>
  <si>
    <t>MS18A2C7S57S0GQTN8H0A68JAR</t>
  </si>
  <si>
    <t>CKPF3RXVS94AMPMTH6ED11J8CR</t>
  </si>
  <si>
    <t>J744ACE5955XMYDYJPDM8HJWYW</t>
  </si>
  <si>
    <t>2NW9JNHW812A0W6NNY66TR99BW</t>
  </si>
  <si>
    <t>YRAXFX02TN5XEG7J45KJ8H1GRR</t>
  </si>
  <si>
    <t>BV4GM56PK90XPSBZJ90VAXM0FR</t>
  </si>
  <si>
    <t>E2W9QCT2JX5E6VF0AJSXSAMNWM</t>
  </si>
  <si>
    <t>good</t>
  </si>
  <si>
    <t>Z16D8N7Y1N2SAX19F16BM5Z7SG</t>
  </si>
  <si>
    <t>short strand</t>
  </si>
  <si>
    <t>VN1H9X9SR12T8RG659YJ41XQYM</t>
  </si>
  <si>
    <t>PC6A64W21X3XCH96S1VPHW4MDC</t>
  </si>
  <si>
    <t>4NY9EGYATN3TTVN4SEZYG5CSQG</t>
  </si>
  <si>
    <t>ZB9TK60F5N0H6PD1PR3STYFV4G</t>
  </si>
  <si>
    <t>gray</t>
  </si>
  <si>
    <t>J6R3MQNZYX4GGHQMQXWJHV322W</t>
  </si>
  <si>
    <t>TBZ71KK6190X4PR4NVB2C9C58R</t>
  </si>
  <si>
    <t>8PRTDRBMY16TAGJ8PB641Q646G</t>
  </si>
  <si>
    <t>Z5VWH6AZK97QRXWQ1TD6BMB7D0</t>
  </si>
  <si>
    <t>YJX5N8VTPS0W2MCW28C8B1GZVW</t>
  </si>
  <si>
    <t>B0M9ASEPP97WCZAN2N5VX0P4T8</t>
  </si>
  <si>
    <t>15DJ2FS1XN0P4W409EBET0QBTM</t>
  </si>
  <si>
    <t>4W6GSV4FF57Y6PGRRANRP0T618</t>
  </si>
  <si>
    <t>N0XVAR7NFS64MYHMKEA0QT47CR</t>
  </si>
  <si>
    <t>JCNCNQCM8S5KCQVZBFXC7VH2Y0</t>
  </si>
  <si>
    <t>KRK4XJD5BN3XAKB21XZQK4SWZW</t>
  </si>
  <si>
    <t>B4GXGHN25D7YTYW34TZH0BRP8R</t>
  </si>
  <si>
    <t>7W3KZMGBMD6RAN15QJEAFQHP0W</t>
  </si>
  <si>
    <t>VK2CQ3EQWS5KJP1P9W4YCJMA5W</t>
  </si>
  <si>
    <t>C74FEY6E4H53YJ5HNGY4MTE17R</t>
  </si>
  <si>
    <t>G7Q533TWZ50NWWHSA3589891YR</t>
  </si>
  <si>
    <t>P78B1RXGVD0K8XDZTFZRW3DBE4</t>
  </si>
  <si>
    <t>P76GXFFJC15QMJS2R5QHNC9BV8</t>
  </si>
  <si>
    <t>H59HQ49HX5278SH2YWYM2E2E8C</t>
  </si>
  <si>
    <t>4MMFMQY2R92V4NQM7GBWM978Q4</t>
  </si>
  <si>
    <t>D1FA3DFV2N60GZN0QFT6K090HM</t>
  </si>
  <si>
    <t>08NW52X0HD5NEQ30B89ZKJCWNG</t>
  </si>
  <si>
    <t>3SWP0EAF1H248XAB18XGEXNH5C</t>
  </si>
  <si>
    <t>ZJCN51XZYX5A8QDJ6WGWD2MXZG</t>
  </si>
  <si>
    <t>6XKX30J5A151TYCAXRTQQ7PWNW</t>
  </si>
  <si>
    <t>XYC900WHQN0KPSQ0X54X85DY40</t>
  </si>
  <si>
    <t>1CYD6K00E56ATK3JZV61JXTY4C</t>
  </si>
  <si>
    <t>P63B1NF9ZH47JKBZPNTJND9DBM</t>
  </si>
  <si>
    <t>TM9SXXC4TS412ZHMTBA505ZZYM</t>
  </si>
  <si>
    <t>6AEZ91EEES3SRYRWX7YS5NS5RM</t>
  </si>
  <si>
    <t>B8GJGMFJX17A2TKKVDRKNR5ED0</t>
  </si>
  <si>
    <t>7FBPHAQF9D73EJGQR05J7DK04C</t>
  </si>
  <si>
    <t>T1X2G1B82N53MJ49FCMT7VSTEC</t>
  </si>
  <si>
    <t>0SVEJ28BSN1J4SAP6X2MB6B38W</t>
  </si>
  <si>
    <t>TQ1P0PCT6D3JGPAFCCE9E5DM5G</t>
  </si>
  <si>
    <t>DTBM999ZRN7PTP3EX8BMRGD14R</t>
  </si>
  <si>
    <t>Gender</t>
  </si>
  <si>
    <t>Male</t>
  </si>
  <si>
    <t>Female</t>
  </si>
  <si>
    <t>Age</t>
  </si>
  <si>
    <t>18-25</t>
  </si>
  <si>
    <t>26-35</t>
  </si>
  <si>
    <t>36-45</t>
  </si>
  <si>
    <t>46-55</t>
  </si>
  <si>
    <t>56-64</t>
  </si>
  <si>
    <t>64+</t>
  </si>
  <si>
    <t>State</t>
  </si>
  <si>
    <t>TN</t>
  </si>
  <si>
    <t>VA</t>
  </si>
  <si>
    <t>FL</t>
  </si>
  <si>
    <t>A</t>
  </si>
  <si>
    <t>B</t>
  </si>
  <si>
    <t>C</t>
  </si>
  <si>
    <t>Q1</t>
  </si>
  <si>
    <t>Q2</t>
  </si>
  <si>
    <t>Q3</t>
  </si>
  <si>
    <t>In Store</t>
  </si>
  <si>
    <t>Online</t>
  </si>
  <si>
    <t>No Preference</t>
  </si>
  <si>
    <t>ABC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</si>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</sst>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7"/>
  <sheetViews>
    <sheetView tabSelected="1" workbookViewId="0">
      <selection activeCell="P1" sqref="P1"/>
    </sheetView>
  </sheetViews>
  <sheetFormatPr defaultRowHeight="14.5" x14ac:dyDescent="0.35"/>
  <cols>
    <col min="1" max="1" width="10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1110</v>
      </c>
      <c r="M1" t="s">
        <v>1113</v>
      </c>
      <c r="N1" t="s">
        <v>1120</v>
      </c>
      <c r="O1" t="s">
        <v>1133</v>
      </c>
      <c r="P1" t="s">
        <v>1134</v>
      </c>
    </row>
    <row r="2" spans="1:16" x14ac:dyDescent="0.35">
      <c r="A2" s="1">
        <v>43321</v>
      </c>
      <c r="B2" s="2">
        <v>0.54883101851851845</v>
      </c>
      <c r="C2" t="s">
        <v>11</v>
      </c>
      <c r="D2">
        <v>1</v>
      </c>
      <c r="E2" t="s">
        <v>12</v>
      </c>
      <c r="F2">
        <v>1109</v>
      </c>
      <c r="G2" s="3">
        <v>298.99</v>
      </c>
      <c r="H2" s="3">
        <v>0</v>
      </c>
      <c r="I2" t="s">
        <v>13</v>
      </c>
      <c r="J2">
        <v>80.95</v>
      </c>
      <c r="K2" s="4">
        <v>0.73</v>
      </c>
      <c r="L2" t="str">
        <f>VLOOKUP(I2,'Customer Demo &amp; Psych'!A:D,2,FALSE)</f>
        <v>Male</v>
      </c>
      <c r="M2" t="str">
        <f>VLOOKUP(I2,'Customer Demo &amp; Psych'!A:C,3,FALSE)</f>
        <v>18-25</v>
      </c>
      <c r="N2" t="str">
        <f>VLOOKUP(I2,'Customer Demo &amp; Psych'!A:D,4,FALSE)</f>
        <v>NC</v>
      </c>
    </row>
    <row r="3" spans="1:16" x14ac:dyDescent="0.35">
      <c r="A3" s="1">
        <v>43266</v>
      </c>
      <c r="B3" s="2">
        <v>0.54312499999999997</v>
      </c>
      <c r="C3" t="s">
        <v>11</v>
      </c>
      <c r="D3">
        <v>1</v>
      </c>
      <c r="E3" t="s">
        <v>12</v>
      </c>
      <c r="F3">
        <v>1184</v>
      </c>
      <c r="G3" s="3">
        <v>270</v>
      </c>
      <c r="H3" s="3">
        <v>0</v>
      </c>
      <c r="I3" t="s">
        <v>15</v>
      </c>
      <c r="J3">
        <v>80.95</v>
      </c>
      <c r="K3" s="4">
        <v>0.7</v>
      </c>
      <c r="L3" t="str">
        <f>VLOOKUP(I3,'Customer Demo &amp; Psych'!A:D,2,FALSE)</f>
        <v>Female</v>
      </c>
      <c r="M3" t="str">
        <f>VLOOKUP(I3,'Customer Demo &amp; Psych'!A:C,3,FALSE)</f>
        <v>26-35</v>
      </c>
      <c r="N3" t="str">
        <f>VLOOKUP(I3,'Customer Demo &amp; Psych'!A:D,4,FALSE)</f>
        <v>NC</v>
      </c>
    </row>
    <row r="4" spans="1:16" x14ac:dyDescent="0.35">
      <c r="A4" s="1">
        <v>43197</v>
      </c>
      <c r="B4" s="2">
        <v>0.5701504629629629</v>
      </c>
      <c r="C4" t="s">
        <v>11</v>
      </c>
      <c r="D4">
        <v>1</v>
      </c>
      <c r="F4">
        <v>260</v>
      </c>
      <c r="G4" s="3">
        <v>240</v>
      </c>
      <c r="H4" s="3">
        <v>0</v>
      </c>
      <c r="I4" t="s">
        <v>16</v>
      </c>
      <c r="J4">
        <v>80.95</v>
      </c>
      <c r="K4" s="4">
        <v>0.66</v>
      </c>
      <c r="L4" t="str">
        <f>VLOOKUP(I4,'Customer Demo &amp; Psych'!A:D,2,FALSE)</f>
        <v>Female</v>
      </c>
      <c r="M4" t="str">
        <f>VLOOKUP(I4,'Customer Demo &amp; Psych'!A:C,3,FALSE)</f>
        <v>36-45</v>
      </c>
      <c r="N4" t="str">
        <f>VLOOKUP(I4,'Customer Demo &amp; Psych'!A:D,4,FALSE)</f>
        <v>NC</v>
      </c>
    </row>
    <row r="5" spans="1:16" x14ac:dyDescent="0.35">
      <c r="A5" s="1">
        <v>43021</v>
      </c>
      <c r="B5" s="2">
        <v>0.76612268518518523</v>
      </c>
      <c r="C5" t="s">
        <v>11</v>
      </c>
      <c r="D5">
        <v>1</v>
      </c>
      <c r="F5">
        <v>401</v>
      </c>
      <c r="G5" s="3">
        <v>225</v>
      </c>
      <c r="H5" s="3">
        <v>0</v>
      </c>
      <c r="I5" t="s">
        <v>18</v>
      </c>
      <c r="J5">
        <v>80.95</v>
      </c>
      <c r="K5" s="4">
        <v>0.64</v>
      </c>
      <c r="L5" t="str">
        <f>VLOOKUP(I5,'Customer Demo &amp; Psych'!A:D,2,FALSE)</f>
        <v>Female</v>
      </c>
      <c r="M5" t="str">
        <f>VLOOKUP(I5,'Customer Demo &amp; Psych'!A:C,3,FALSE)</f>
        <v>46-55</v>
      </c>
      <c r="N5" t="str">
        <f>VLOOKUP(I5,'Customer Demo &amp; Psych'!A:D,4,FALSE)</f>
        <v>NC</v>
      </c>
    </row>
    <row r="6" spans="1:16" x14ac:dyDescent="0.35">
      <c r="A6" s="1">
        <v>43161</v>
      </c>
      <c r="B6" s="2">
        <v>0.49204861111111109</v>
      </c>
      <c r="C6" t="s">
        <v>11</v>
      </c>
      <c r="D6">
        <v>1</v>
      </c>
      <c r="E6" t="s">
        <v>12</v>
      </c>
      <c r="F6">
        <v>953</v>
      </c>
      <c r="G6" s="3">
        <v>205</v>
      </c>
      <c r="H6" s="3">
        <v>0</v>
      </c>
      <c r="I6" t="s">
        <v>19</v>
      </c>
      <c r="J6">
        <v>80.95</v>
      </c>
      <c r="K6" s="4">
        <v>0.61</v>
      </c>
      <c r="L6" t="str">
        <f>VLOOKUP(I6,'Customer Demo &amp; Psych'!A:D,2,FALSE)</f>
        <v>Female</v>
      </c>
      <c r="M6" t="str">
        <f>VLOOKUP(I6,'Customer Demo &amp; Psych'!A:C,3,FALSE)</f>
        <v>56-64</v>
      </c>
      <c r="N6" t="str">
        <f>VLOOKUP(I6,'Customer Demo &amp; Psych'!A:D,4,FALSE)</f>
        <v>NC</v>
      </c>
    </row>
    <row r="7" spans="1:16" x14ac:dyDescent="0.35">
      <c r="A7" s="1">
        <v>43323</v>
      </c>
      <c r="B7" s="2">
        <v>0.60828703703703701</v>
      </c>
      <c r="C7" t="s">
        <v>11</v>
      </c>
      <c r="D7">
        <v>1</v>
      </c>
      <c r="E7" t="s">
        <v>12</v>
      </c>
      <c r="F7">
        <v>1503</v>
      </c>
      <c r="G7" s="3">
        <v>170.99</v>
      </c>
      <c r="H7" s="3">
        <v>-25.65</v>
      </c>
      <c r="I7" t="s">
        <v>20</v>
      </c>
      <c r="J7">
        <v>80.95</v>
      </c>
      <c r="K7" s="4">
        <v>0.53</v>
      </c>
      <c r="L7" t="str">
        <f>VLOOKUP(I7,'Customer Demo &amp; Psych'!A:D,2,FALSE)</f>
        <v>Male</v>
      </c>
      <c r="M7" t="str">
        <f>VLOOKUP(I7,'Customer Demo &amp; Psych'!A:C,3,FALSE)</f>
        <v>64+</v>
      </c>
      <c r="N7" t="str">
        <f>VLOOKUP(I7,'Customer Demo &amp; Psych'!A:D,4,FALSE)</f>
        <v>NC</v>
      </c>
    </row>
    <row r="8" spans="1:16" x14ac:dyDescent="0.35">
      <c r="A8" s="1">
        <v>43334</v>
      </c>
      <c r="B8" s="2">
        <v>0.76065972222222211</v>
      </c>
      <c r="C8" t="s">
        <v>11</v>
      </c>
      <c r="D8">
        <v>1</v>
      </c>
      <c r="E8" t="s">
        <v>12</v>
      </c>
      <c r="F8">
        <v>951</v>
      </c>
      <c r="G8" s="3">
        <v>170</v>
      </c>
      <c r="H8" s="3">
        <v>0</v>
      </c>
      <c r="I8" t="s">
        <v>21</v>
      </c>
      <c r="J8">
        <v>80.95</v>
      </c>
      <c r="K8" s="4">
        <v>0.52</v>
      </c>
      <c r="L8" t="str">
        <f>VLOOKUP(I8,'Customer Demo &amp; Psych'!A:D,2,FALSE)</f>
        <v>Male</v>
      </c>
      <c r="M8" t="str">
        <f>VLOOKUP(I8,'Customer Demo &amp; Psych'!A:C,3,FALSE)</f>
        <v>18-25</v>
      </c>
      <c r="N8" t="str">
        <f>VLOOKUP(I8,'Customer Demo &amp; Psych'!A:D,4,FALSE)</f>
        <v>NC</v>
      </c>
    </row>
    <row r="9" spans="1:16" x14ac:dyDescent="0.35">
      <c r="A9" s="1">
        <v>43064</v>
      </c>
      <c r="B9" s="2">
        <v>0.57300925925925927</v>
      </c>
      <c r="C9" t="s">
        <v>11</v>
      </c>
      <c r="D9">
        <v>1</v>
      </c>
      <c r="F9">
        <v>424</v>
      </c>
      <c r="G9" s="3">
        <v>160</v>
      </c>
      <c r="H9" s="3">
        <v>-32</v>
      </c>
      <c r="I9" t="s">
        <v>22</v>
      </c>
      <c r="J9">
        <v>80.95</v>
      </c>
      <c r="K9" s="4">
        <v>0.49</v>
      </c>
      <c r="L9" t="str">
        <f>VLOOKUP(I9,'Customer Demo &amp; Psych'!A:D,2,FALSE)</f>
        <v>Female</v>
      </c>
      <c r="M9" t="str">
        <f>VLOOKUP(I9,'Customer Demo &amp; Psych'!A:C,3,FALSE)</f>
        <v>26-35</v>
      </c>
      <c r="N9" t="str">
        <f>VLOOKUP(I9,'Customer Demo &amp; Psych'!A:D,4,FALSE)</f>
        <v>NC</v>
      </c>
    </row>
    <row r="10" spans="1:16" x14ac:dyDescent="0.35">
      <c r="A10" s="1">
        <v>43057</v>
      </c>
      <c r="B10" s="2">
        <v>0.73261574074074076</v>
      </c>
      <c r="C10" t="s">
        <v>23</v>
      </c>
      <c r="D10">
        <v>1</v>
      </c>
      <c r="F10">
        <v>114</v>
      </c>
      <c r="G10" s="3">
        <v>160</v>
      </c>
      <c r="H10" s="3">
        <v>0</v>
      </c>
      <c r="I10" t="s">
        <v>24</v>
      </c>
      <c r="J10">
        <v>80.95</v>
      </c>
      <c r="K10" s="4">
        <v>0.49</v>
      </c>
      <c r="L10" t="str">
        <f>VLOOKUP(I10,'Customer Demo &amp; Psych'!A:D,2,FALSE)</f>
        <v>Female</v>
      </c>
      <c r="M10" t="str">
        <f>VLOOKUP(I10,'Customer Demo &amp; Psych'!A:C,3,FALSE)</f>
        <v>18-25</v>
      </c>
      <c r="N10" t="str">
        <f>VLOOKUP(I10,'Customer Demo &amp; Psych'!A:D,4,FALSE)</f>
        <v>NC</v>
      </c>
    </row>
    <row r="11" spans="1:16" x14ac:dyDescent="0.35">
      <c r="A11" s="1">
        <v>43202</v>
      </c>
      <c r="B11" s="2">
        <v>0.6468518518518519</v>
      </c>
      <c r="C11" t="s">
        <v>11</v>
      </c>
      <c r="D11">
        <v>1</v>
      </c>
      <c r="F11">
        <v>196</v>
      </c>
      <c r="G11" s="3">
        <v>159.99</v>
      </c>
      <c r="H11" s="3">
        <v>0</v>
      </c>
      <c r="I11" t="s">
        <v>25</v>
      </c>
      <c r="J11">
        <v>71.25</v>
      </c>
      <c r="K11" s="4">
        <v>0.55000000000000004</v>
      </c>
      <c r="L11" t="str">
        <f>VLOOKUP(I11,'Customer Demo &amp; Psych'!A:D,2,FALSE)</f>
        <v>Female</v>
      </c>
      <c r="M11" t="str">
        <f>VLOOKUP(I11,'Customer Demo &amp; Psych'!A:C,3,FALSE)</f>
        <v>26-35</v>
      </c>
      <c r="N11" t="str">
        <f>VLOOKUP(I11,'Customer Demo &amp; Psych'!A:D,4,FALSE)</f>
        <v>SC</v>
      </c>
    </row>
    <row r="12" spans="1:16" x14ac:dyDescent="0.35">
      <c r="A12" s="1">
        <v>43294</v>
      </c>
      <c r="B12" s="2">
        <v>0.71403935185185186</v>
      </c>
      <c r="C12" t="s">
        <v>11</v>
      </c>
      <c r="D12">
        <v>1</v>
      </c>
      <c r="E12" t="s">
        <v>12</v>
      </c>
      <c r="F12">
        <v>1400</v>
      </c>
      <c r="G12" s="3">
        <v>140</v>
      </c>
      <c r="H12" s="3">
        <v>0</v>
      </c>
      <c r="I12" t="s">
        <v>26</v>
      </c>
      <c r="J12">
        <v>71.25</v>
      </c>
      <c r="K12" s="4">
        <v>0.49</v>
      </c>
      <c r="L12" t="str">
        <f>VLOOKUP(I12,'Customer Demo &amp; Psych'!A:D,2,FALSE)</f>
        <v>Female</v>
      </c>
      <c r="M12" t="str">
        <f>VLOOKUP(I12,'Customer Demo &amp; Psych'!A:C,3,FALSE)</f>
        <v>36-45</v>
      </c>
      <c r="N12" t="str">
        <f>VLOOKUP(I12,'Customer Demo &amp; Psych'!A:D,4,FALSE)</f>
        <v>SC</v>
      </c>
    </row>
    <row r="13" spans="1:16" x14ac:dyDescent="0.35">
      <c r="A13" s="1">
        <v>43020</v>
      </c>
      <c r="B13" s="2">
        <v>0.78488425925925931</v>
      </c>
      <c r="C13" t="s">
        <v>27</v>
      </c>
      <c r="D13">
        <v>1</v>
      </c>
      <c r="F13">
        <v>256</v>
      </c>
      <c r="G13" s="3">
        <v>140</v>
      </c>
      <c r="H13" s="3">
        <v>0</v>
      </c>
      <c r="I13" t="s">
        <v>28</v>
      </c>
      <c r="J13">
        <v>71.25</v>
      </c>
      <c r="K13" s="4">
        <v>0.49</v>
      </c>
      <c r="L13" t="str">
        <f>VLOOKUP(I13,'Customer Demo &amp; Psych'!A:D,2,FALSE)</f>
        <v>Male</v>
      </c>
      <c r="M13" t="str">
        <f>VLOOKUP(I13,'Customer Demo &amp; Psych'!A:C,3,FALSE)</f>
        <v>18-25</v>
      </c>
      <c r="N13" t="str">
        <f>VLOOKUP(I13,'Customer Demo &amp; Psych'!A:D,4,FALSE)</f>
        <v>SC</v>
      </c>
    </row>
    <row r="14" spans="1:16" x14ac:dyDescent="0.35">
      <c r="A14" s="1">
        <v>43363</v>
      </c>
      <c r="B14" s="2">
        <v>0.57218749999999996</v>
      </c>
      <c r="C14" t="s">
        <v>27</v>
      </c>
      <c r="D14">
        <v>1</v>
      </c>
      <c r="E14" t="s">
        <v>12</v>
      </c>
      <c r="F14">
        <v>1651</v>
      </c>
      <c r="G14" s="3">
        <v>135</v>
      </c>
      <c r="H14" s="3">
        <v>0</v>
      </c>
      <c r="I14" t="s">
        <v>29</v>
      </c>
      <c r="J14">
        <v>71.25</v>
      </c>
      <c r="K14" s="4">
        <v>0.47</v>
      </c>
      <c r="L14" t="str">
        <f>VLOOKUP(I14,'Customer Demo &amp; Psych'!A:D,2,FALSE)</f>
        <v>Male</v>
      </c>
      <c r="M14" t="str">
        <f>VLOOKUP(I14,'Customer Demo &amp; Psych'!A:C,3,FALSE)</f>
        <v>26-35</v>
      </c>
      <c r="N14" t="str">
        <f>VLOOKUP(I14,'Customer Demo &amp; Psych'!A:D,4,FALSE)</f>
        <v>TN</v>
      </c>
    </row>
    <row r="15" spans="1:16" x14ac:dyDescent="0.35">
      <c r="A15" s="1">
        <v>43246</v>
      </c>
      <c r="B15" s="2">
        <v>0.58533564814814809</v>
      </c>
      <c r="C15" t="s">
        <v>27</v>
      </c>
      <c r="D15">
        <v>1</v>
      </c>
      <c r="E15" t="s">
        <v>12</v>
      </c>
      <c r="F15">
        <v>1071</v>
      </c>
      <c r="G15" s="3">
        <v>135</v>
      </c>
      <c r="H15" s="3">
        <v>0</v>
      </c>
      <c r="I15" t="s">
        <v>30</v>
      </c>
      <c r="J15">
        <v>71.25</v>
      </c>
      <c r="K15" s="4">
        <v>0.47</v>
      </c>
      <c r="L15" t="str">
        <f>VLOOKUP(I15,'Customer Demo &amp; Psych'!A:D,2,FALSE)</f>
        <v>Female</v>
      </c>
      <c r="M15" t="str">
        <f>VLOOKUP(I15,'Customer Demo &amp; Psych'!A:C,3,FALSE)</f>
        <v>36-45</v>
      </c>
      <c r="N15" t="str">
        <f>VLOOKUP(I15,'Customer Demo &amp; Psych'!A:D,4,FALSE)</f>
        <v>VA</v>
      </c>
    </row>
    <row r="16" spans="1:16" x14ac:dyDescent="0.35">
      <c r="A16" s="1">
        <v>43123</v>
      </c>
      <c r="B16" s="2">
        <v>0.61223379629629626</v>
      </c>
      <c r="C16" t="s">
        <v>11</v>
      </c>
      <c r="D16">
        <v>1</v>
      </c>
      <c r="E16" t="s">
        <v>12</v>
      </c>
      <c r="F16">
        <v>771</v>
      </c>
      <c r="G16" s="3">
        <v>135</v>
      </c>
      <c r="H16" s="3">
        <v>0</v>
      </c>
      <c r="I16" t="s">
        <v>31</v>
      </c>
      <c r="J16">
        <v>71.25</v>
      </c>
      <c r="K16" s="4">
        <v>0.47</v>
      </c>
      <c r="L16" t="str">
        <f>VLOOKUP(I16,'Customer Demo &amp; Psych'!A:D,2,FALSE)</f>
        <v>Female</v>
      </c>
      <c r="M16" t="str">
        <f>VLOOKUP(I16,'Customer Demo &amp; Psych'!A:C,3,FALSE)</f>
        <v>46-55</v>
      </c>
      <c r="N16" t="str">
        <f>VLOOKUP(I16,'Customer Demo &amp; Psych'!A:D,4,FALSE)</f>
        <v>VA</v>
      </c>
    </row>
    <row r="17" spans="1:14" x14ac:dyDescent="0.35">
      <c r="A17" s="1">
        <v>43372</v>
      </c>
      <c r="B17" s="2">
        <v>0.60775462962962956</v>
      </c>
      <c r="C17" t="s">
        <v>11</v>
      </c>
      <c r="D17">
        <v>1</v>
      </c>
      <c r="F17">
        <v>1494</v>
      </c>
      <c r="G17" s="3">
        <v>132</v>
      </c>
      <c r="H17" s="3">
        <v>0</v>
      </c>
      <c r="I17" t="s">
        <v>32</v>
      </c>
      <c r="J17">
        <v>71.25</v>
      </c>
      <c r="K17" s="4">
        <v>0.46</v>
      </c>
      <c r="L17" t="str">
        <f>VLOOKUP(I17,'Customer Demo &amp; Psych'!A:D,2,FALSE)</f>
        <v>Female</v>
      </c>
      <c r="M17" t="str">
        <f>VLOOKUP(I17,'Customer Demo &amp; Psych'!A:C,3,FALSE)</f>
        <v>18-25</v>
      </c>
      <c r="N17" t="str">
        <f>VLOOKUP(I17,'Customer Demo &amp; Psych'!A:D,4,FALSE)</f>
        <v>VA</v>
      </c>
    </row>
    <row r="18" spans="1:14" x14ac:dyDescent="0.35">
      <c r="A18" s="1">
        <v>43314</v>
      </c>
      <c r="B18" s="2">
        <v>0.52539351851851845</v>
      </c>
      <c r="C18" t="s">
        <v>27</v>
      </c>
      <c r="D18">
        <v>1</v>
      </c>
      <c r="E18" t="s">
        <v>12</v>
      </c>
      <c r="F18">
        <v>1475</v>
      </c>
      <c r="G18" s="3">
        <v>120</v>
      </c>
      <c r="H18" s="3">
        <v>0</v>
      </c>
      <c r="I18" t="s">
        <v>33</v>
      </c>
      <c r="J18">
        <v>71.25</v>
      </c>
      <c r="K18" s="4">
        <v>0.41</v>
      </c>
      <c r="L18" t="str">
        <f>VLOOKUP(I18,'Customer Demo &amp; Psych'!A:D,2,FALSE)</f>
        <v>Female</v>
      </c>
      <c r="M18" t="str">
        <f>VLOOKUP(I18,'Customer Demo &amp; Psych'!A:C,3,FALSE)</f>
        <v>26-35</v>
      </c>
      <c r="N18" t="str">
        <f>VLOOKUP(I18,'Customer Demo &amp; Psych'!A:D,4,FALSE)</f>
        <v>GA</v>
      </c>
    </row>
    <row r="19" spans="1:14" x14ac:dyDescent="0.35">
      <c r="A19" s="1">
        <v>43280</v>
      </c>
      <c r="B19" s="2">
        <v>0.68431712962962965</v>
      </c>
      <c r="C19" t="s">
        <v>11</v>
      </c>
      <c r="D19">
        <v>1</v>
      </c>
      <c r="F19">
        <v>280</v>
      </c>
      <c r="G19" s="3">
        <v>112.99</v>
      </c>
      <c r="H19" s="3">
        <v>0</v>
      </c>
      <c r="I19" t="s">
        <v>34</v>
      </c>
      <c r="J19">
        <v>71.25</v>
      </c>
      <c r="K19" s="4">
        <v>0.37</v>
      </c>
      <c r="L19" t="str">
        <f>VLOOKUP(I19,'Customer Demo &amp; Psych'!A:D,2,FALSE)</f>
        <v>Male</v>
      </c>
      <c r="M19" t="str">
        <f>VLOOKUP(I19,'Customer Demo &amp; Psych'!A:C,3,FALSE)</f>
        <v>36-45</v>
      </c>
      <c r="N19" t="str">
        <f>VLOOKUP(I19,'Customer Demo &amp; Psych'!A:D,4,FALSE)</f>
        <v>GA</v>
      </c>
    </row>
    <row r="20" spans="1:14" x14ac:dyDescent="0.35">
      <c r="A20" s="1">
        <v>43301</v>
      </c>
      <c r="B20" s="2">
        <v>0.73321759259259256</v>
      </c>
      <c r="C20" t="s">
        <v>11</v>
      </c>
      <c r="D20">
        <v>1</v>
      </c>
      <c r="E20" t="s">
        <v>12</v>
      </c>
      <c r="F20">
        <v>1396</v>
      </c>
      <c r="G20" s="3">
        <v>112.5</v>
      </c>
      <c r="H20" s="3">
        <v>-16.88</v>
      </c>
      <c r="I20" t="s">
        <v>35</v>
      </c>
      <c r="J20">
        <v>71.25</v>
      </c>
      <c r="K20" s="4">
        <v>0.37</v>
      </c>
      <c r="L20" t="str">
        <f>VLOOKUP(I20,'Customer Demo &amp; Psych'!A:D,2,FALSE)</f>
        <v>Male</v>
      </c>
      <c r="M20" t="str">
        <f>VLOOKUP(I20,'Customer Demo &amp; Psych'!A:C,3,FALSE)</f>
        <v>46-55</v>
      </c>
      <c r="N20" t="str">
        <f>VLOOKUP(I20,'Customer Demo &amp; Psych'!A:D,4,FALSE)</f>
        <v>GA</v>
      </c>
    </row>
    <row r="21" spans="1:14" x14ac:dyDescent="0.35">
      <c r="A21" s="1">
        <v>43294</v>
      </c>
      <c r="B21" s="2">
        <v>0.63708333333333333</v>
      </c>
      <c r="C21" t="s">
        <v>11</v>
      </c>
      <c r="D21">
        <v>1</v>
      </c>
      <c r="E21" t="s">
        <v>12</v>
      </c>
      <c r="F21">
        <v>1396</v>
      </c>
      <c r="G21" s="3">
        <v>112.5</v>
      </c>
      <c r="H21" s="3">
        <v>0</v>
      </c>
      <c r="I21" t="s">
        <v>36</v>
      </c>
      <c r="J21">
        <v>71.25</v>
      </c>
      <c r="K21" s="4">
        <v>0.37</v>
      </c>
      <c r="L21" t="str">
        <f>VLOOKUP(I21,'Customer Demo &amp; Psych'!A:D,2,FALSE)</f>
        <v>Male</v>
      </c>
      <c r="M21" t="str">
        <f>VLOOKUP(I21,'Customer Demo &amp; Psych'!A:C,3,FALSE)</f>
        <v>56-64</v>
      </c>
      <c r="N21" t="str">
        <f>VLOOKUP(I21,'Customer Demo &amp; Psych'!A:D,4,FALSE)</f>
        <v>GA</v>
      </c>
    </row>
    <row r="22" spans="1:14" x14ac:dyDescent="0.35">
      <c r="A22" s="1">
        <v>43298</v>
      </c>
      <c r="B22" s="2">
        <v>0.60310185185185183</v>
      </c>
      <c r="C22" t="s">
        <v>11</v>
      </c>
      <c r="D22">
        <v>1</v>
      </c>
      <c r="E22" t="s">
        <v>12</v>
      </c>
      <c r="F22">
        <v>1349</v>
      </c>
      <c r="G22" s="3">
        <v>110</v>
      </c>
      <c r="H22" s="3">
        <v>-16.5</v>
      </c>
      <c r="I22" t="s">
        <v>37</v>
      </c>
      <c r="J22">
        <v>71.25</v>
      </c>
      <c r="K22" s="4">
        <v>0.35</v>
      </c>
      <c r="L22" t="str">
        <f>VLOOKUP(I22,'Customer Demo &amp; Psych'!A:D,2,FALSE)</f>
        <v>Female</v>
      </c>
      <c r="M22" t="str">
        <f>VLOOKUP(I22,'Customer Demo &amp; Psych'!A:C,3,FALSE)</f>
        <v>18-25</v>
      </c>
      <c r="N22" t="str">
        <f>VLOOKUP(I22,'Customer Demo &amp; Psych'!A:D,4,FALSE)</f>
        <v>FL</v>
      </c>
    </row>
    <row r="23" spans="1:14" x14ac:dyDescent="0.35">
      <c r="A23" s="1">
        <v>43260</v>
      </c>
      <c r="B23" s="2">
        <v>0.58981481481481479</v>
      </c>
      <c r="C23" t="s">
        <v>27</v>
      </c>
      <c r="D23">
        <v>1</v>
      </c>
      <c r="E23" t="s">
        <v>12</v>
      </c>
      <c r="F23">
        <v>1161</v>
      </c>
      <c r="G23" s="3">
        <v>110</v>
      </c>
      <c r="H23" s="3">
        <v>-11</v>
      </c>
      <c r="I23" t="s">
        <v>37</v>
      </c>
      <c r="J23">
        <v>71.25</v>
      </c>
      <c r="K23" s="4">
        <v>0.35</v>
      </c>
      <c r="L23" t="str">
        <f>VLOOKUP(I23,'Customer Demo &amp; Psych'!A:D,2,FALSE)</f>
        <v>Female</v>
      </c>
      <c r="M23" t="str">
        <f>VLOOKUP(I23,'Customer Demo &amp; Psych'!A:C,3,FALSE)</f>
        <v>18-25</v>
      </c>
      <c r="N23" t="str">
        <f>VLOOKUP(I23,'Customer Demo &amp; Psych'!A:D,4,FALSE)</f>
        <v>FL</v>
      </c>
    </row>
    <row r="24" spans="1:14" x14ac:dyDescent="0.35">
      <c r="A24" s="1">
        <v>43365</v>
      </c>
      <c r="B24" s="2">
        <v>0.50814814814814813</v>
      </c>
      <c r="C24" t="s">
        <v>39</v>
      </c>
      <c r="D24">
        <v>4</v>
      </c>
      <c r="F24">
        <v>492</v>
      </c>
      <c r="G24" s="3">
        <v>103.96</v>
      </c>
      <c r="H24" s="3">
        <v>-20.79</v>
      </c>
      <c r="I24" t="s">
        <v>40</v>
      </c>
      <c r="J24">
        <v>71.25</v>
      </c>
      <c r="K24" s="4">
        <v>0.31</v>
      </c>
      <c r="L24" t="str">
        <f>VLOOKUP(I24,'Customer Demo &amp; Psych'!A:D,2,FALSE)</f>
        <v>Female</v>
      </c>
      <c r="M24" t="str">
        <f>VLOOKUP(I24,'Customer Demo &amp; Psych'!A:C,3,FALSE)</f>
        <v>26-35</v>
      </c>
      <c r="N24" t="str">
        <f>VLOOKUP(I24,'Customer Demo &amp; Psych'!A:D,4,FALSE)</f>
        <v>FL</v>
      </c>
    </row>
    <row r="25" spans="1:14" x14ac:dyDescent="0.35">
      <c r="A25" s="1">
        <v>43315</v>
      </c>
      <c r="B25" s="2">
        <v>0.6330324074074074</v>
      </c>
      <c r="C25" t="s">
        <v>27</v>
      </c>
      <c r="D25">
        <v>1</v>
      </c>
      <c r="E25" t="s">
        <v>12</v>
      </c>
      <c r="F25">
        <v>1474</v>
      </c>
      <c r="G25" s="3">
        <v>96</v>
      </c>
      <c r="H25" s="3">
        <v>-14.4</v>
      </c>
      <c r="I25" t="s">
        <v>41</v>
      </c>
      <c r="J25">
        <v>71.25</v>
      </c>
      <c r="K25" s="4">
        <v>0.26</v>
      </c>
      <c r="L25" t="str">
        <f>VLOOKUP(I25,'Customer Demo &amp; Psych'!A:D,2,FALSE)</f>
        <v>Female</v>
      </c>
      <c r="M25" t="str">
        <f>VLOOKUP(I25,'Customer Demo &amp; Psych'!A:C,3,FALSE)</f>
        <v>36-45</v>
      </c>
      <c r="N25" t="str">
        <f>VLOOKUP(I25,'Customer Demo &amp; Psych'!A:D,4,FALSE)</f>
        <v>NC</v>
      </c>
    </row>
    <row r="26" spans="1:14" x14ac:dyDescent="0.35">
      <c r="A26" s="1">
        <v>43063</v>
      </c>
      <c r="B26" s="2">
        <v>0.64935185185185185</v>
      </c>
      <c r="C26" t="s">
        <v>23</v>
      </c>
      <c r="D26">
        <v>1</v>
      </c>
      <c r="F26">
        <v>36</v>
      </c>
      <c r="G26" s="3">
        <v>96</v>
      </c>
      <c r="H26" s="3">
        <v>-19.2</v>
      </c>
      <c r="I26" t="s">
        <v>42</v>
      </c>
      <c r="J26">
        <v>71.25</v>
      </c>
      <c r="K26" s="4">
        <v>0.26</v>
      </c>
      <c r="L26" t="str">
        <f>VLOOKUP(I26,'Customer Demo &amp; Psych'!A:D,2,FALSE)</f>
        <v>Female</v>
      </c>
      <c r="M26" t="str">
        <f>VLOOKUP(I26,'Customer Demo &amp; Psych'!A:C,3,FALSE)</f>
        <v>46-55</v>
      </c>
      <c r="N26" t="str">
        <f>VLOOKUP(I26,'Customer Demo &amp; Psych'!A:D,4,FALSE)</f>
        <v>NC</v>
      </c>
    </row>
    <row r="27" spans="1:14" x14ac:dyDescent="0.35">
      <c r="A27" s="1">
        <v>43211</v>
      </c>
      <c r="B27" s="2">
        <v>0.62060185185185179</v>
      </c>
      <c r="C27" t="s">
        <v>11</v>
      </c>
      <c r="D27">
        <v>1</v>
      </c>
      <c r="F27">
        <v>425</v>
      </c>
      <c r="G27" s="3">
        <v>95.99</v>
      </c>
      <c r="H27" s="3">
        <v>0</v>
      </c>
      <c r="I27" t="s">
        <v>43</v>
      </c>
      <c r="J27">
        <v>71.25</v>
      </c>
      <c r="K27" s="4">
        <v>0.26</v>
      </c>
      <c r="L27" t="str">
        <f>VLOOKUP(I27,'Customer Demo &amp; Psych'!A:D,2,FALSE)</f>
        <v>Male</v>
      </c>
      <c r="M27" t="str">
        <f>VLOOKUP(I27,'Customer Demo &amp; Psych'!A:C,3,FALSE)</f>
        <v>56-64</v>
      </c>
      <c r="N27" t="str">
        <f>VLOOKUP(I27,'Customer Demo &amp; Psych'!A:D,4,FALSE)</f>
        <v>NC</v>
      </c>
    </row>
    <row r="28" spans="1:14" x14ac:dyDescent="0.35">
      <c r="A28" s="1">
        <v>43309</v>
      </c>
      <c r="B28" s="2">
        <v>0.53288194444444448</v>
      </c>
      <c r="C28" t="s">
        <v>27</v>
      </c>
      <c r="D28">
        <v>1</v>
      </c>
      <c r="E28" t="s">
        <v>12</v>
      </c>
      <c r="F28">
        <v>1353</v>
      </c>
      <c r="G28" s="3">
        <v>95</v>
      </c>
      <c r="H28" s="3">
        <v>0</v>
      </c>
      <c r="I28" t="s">
        <v>37</v>
      </c>
      <c r="J28">
        <v>102.34</v>
      </c>
      <c r="K28" s="4">
        <v>-0.08</v>
      </c>
      <c r="L28" t="str">
        <f>VLOOKUP(I28,'Customer Demo &amp; Psych'!A:D,2,FALSE)</f>
        <v>Female</v>
      </c>
      <c r="M28" t="str">
        <f>VLOOKUP(I28,'Customer Demo &amp; Psych'!A:C,3,FALSE)</f>
        <v>18-25</v>
      </c>
      <c r="N28" t="str">
        <f>VLOOKUP(I28,'Customer Demo &amp; Psych'!A:D,4,FALSE)</f>
        <v>FL</v>
      </c>
    </row>
    <row r="29" spans="1:14" x14ac:dyDescent="0.35">
      <c r="A29" s="1">
        <v>43183</v>
      </c>
      <c r="B29" s="2">
        <v>0.64431712962962961</v>
      </c>
      <c r="C29" t="s">
        <v>11</v>
      </c>
      <c r="D29">
        <v>1</v>
      </c>
      <c r="E29" t="s">
        <v>12</v>
      </c>
      <c r="F29">
        <v>638</v>
      </c>
      <c r="G29" s="3">
        <v>95</v>
      </c>
      <c r="H29" s="3">
        <v>-19</v>
      </c>
      <c r="I29" t="s">
        <v>44</v>
      </c>
      <c r="J29">
        <v>102.34</v>
      </c>
      <c r="K29" s="4">
        <v>-0.08</v>
      </c>
      <c r="L29" t="str">
        <f>VLOOKUP(I29,'Customer Demo &amp; Psych'!A:D,2,FALSE)</f>
        <v>Male</v>
      </c>
      <c r="M29" t="str">
        <f>VLOOKUP(I29,'Customer Demo &amp; Psych'!A:C,3,FALSE)</f>
        <v>64+</v>
      </c>
      <c r="N29" t="str">
        <f>VLOOKUP(I29,'Customer Demo &amp; Psych'!A:D,4,FALSE)</f>
        <v>NC</v>
      </c>
    </row>
    <row r="30" spans="1:14" x14ac:dyDescent="0.35">
      <c r="A30" s="1">
        <v>43076</v>
      </c>
      <c r="B30" s="2">
        <v>0.51047453703703705</v>
      </c>
      <c r="C30" t="s">
        <v>39</v>
      </c>
      <c r="D30">
        <v>1</v>
      </c>
      <c r="F30">
        <v>498</v>
      </c>
      <c r="G30" s="3">
        <v>95</v>
      </c>
      <c r="H30" s="3">
        <v>0</v>
      </c>
      <c r="I30" t="s">
        <v>45</v>
      </c>
      <c r="J30">
        <v>102.34</v>
      </c>
      <c r="K30" s="4">
        <v>-0.08</v>
      </c>
      <c r="L30" t="str">
        <f>VLOOKUP(I30,'Customer Demo &amp; Psych'!A:D,2,FALSE)</f>
        <v>Female</v>
      </c>
      <c r="M30" t="str">
        <f>VLOOKUP(I30,'Customer Demo &amp; Psych'!A:C,3,FALSE)</f>
        <v>18-25</v>
      </c>
      <c r="N30" t="str">
        <f>VLOOKUP(I30,'Customer Demo &amp; Psych'!A:D,4,FALSE)</f>
        <v>NC</v>
      </c>
    </row>
    <row r="31" spans="1:14" x14ac:dyDescent="0.35">
      <c r="A31" s="1">
        <v>43341</v>
      </c>
      <c r="B31" s="2">
        <v>0.52196759259259262</v>
      </c>
      <c r="C31" t="s">
        <v>46</v>
      </c>
      <c r="D31">
        <v>1</v>
      </c>
      <c r="F31">
        <v>1089</v>
      </c>
      <c r="G31" s="3">
        <v>94</v>
      </c>
      <c r="H31" s="3">
        <v>-18.8</v>
      </c>
      <c r="I31" t="s">
        <v>47</v>
      </c>
      <c r="J31">
        <v>102.34</v>
      </c>
      <c r="K31" s="4">
        <v>-0.09</v>
      </c>
      <c r="L31" t="str">
        <f>VLOOKUP(I31,'Customer Demo &amp; Psych'!A:D,2,FALSE)</f>
        <v>Female</v>
      </c>
      <c r="M31" t="str">
        <f>VLOOKUP(I31,'Customer Demo &amp; Psych'!A:C,3,FALSE)</f>
        <v>26-35</v>
      </c>
      <c r="N31" t="str">
        <f>VLOOKUP(I31,'Customer Demo &amp; Psych'!A:D,4,FALSE)</f>
        <v>NC</v>
      </c>
    </row>
    <row r="32" spans="1:14" x14ac:dyDescent="0.35">
      <c r="A32" s="1">
        <v>43333</v>
      </c>
      <c r="B32" s="2">
        <v>0.54181712962962958</v>
      </c>
      <c r="C32" t="s">
        <v>27</v>
      </c>
      <c r="D32">
        <v>1</v>
      </c>
      <c r="E32" t="s">
        <v>12</v>
      </c>
      <c r="F32">
        <v>1402</v>
      </c>
      <c r="G32" s="3">
        <v>94</v>
      </c>
      <c r="H32" s="3">
        <v>-18.8</v>
      </c>
      <c r="I32" t="s">
        <v>48</v>
      </c>
      <c r="J32">
        <v>102.34</v>
      </c>
      <c r="K32" s="4">
        <v>-0.09</v>
      </c>
      <c r="L32" t="str">
        <f>VLOOKUP(I32,'Customer Demo &amp; Psych'!A:D,2,FALSE)</f>
        <v>Female</v>
      </c>
      <c r="M32" t="str">
        <f>VLOOKUP(I32,'Customer Demo &amp; Psych'!A:C,3,FALSE)</f>
        <v>18-25</v>
      </c>
      <c r="N32" t="str">
        <f>VLOOKUP(I32,'Customer Demo &amp; Psych'!A:D,4,FALSE)</f>
        <v>SC</v>
      </c>
    </row>
    <row r="33" spans="1:14" x14ac:dyDescent="0.35">
      <c r="A33" s="1">
        <v>43252</v>
      </c>
      <c r="B33" s="2">
        <v>0.6307638888888889</v>
      </c>
      <c r="C33" t="s">
        <v>11</v>
      </c>
      <c r="D33">
        <v>1</v>
      </c>
      <c r="E33" t="s">
        <v>12</v>
      </c>
      <c r="F33">
        <v>128</v>
      </c>
      <c r="G33" s="3">
        <v>93.99</v>
      </c>
      <c r="H33" s="3">
        <v>0</v>
      </c>
      <c r="I33" t="s">
        <v>49</v>
      </c>
      <c r="J33">
        <v>12.43</v>
      </c>
      <c r="K33" s="4">
        <v>0.87</v>
      </c>
      <c r="L33" t="str">
        <f>VLOOKUP(I33,'Customer Demo &amp; Psych'!A:D,2,FALSE)</f>
        <v>Female</v>
      </c>
      <c r="M33" t="str">
        <f>VLOOKUP(I33,'Customer Demo &amp; Psych'!A:C,3,FALSE)</f>
        <v>26-35</v>
      </c>
      <c r="N33" t="str">
        <f>VLOOKUP(I33,'Customer Demo &amp; Psych'!A:D,4,FALSE)</f>
        <v>SC</v>
      </c>
    </row>
    <row r="34" spans="1:14" x14ac:dyDescent="0.35">
      <c r="A34" s="1">
        <v>43364</v>
      </c>
      <c r="B34" s="2">
        <v>0.80122685185185183</v>
      </c>
      <c r="C34" t="s">
        <v>11</v>
      </c>
      <c r="D34">
        <v>1</v>
      </c>
      <c r="E34" t="s">
        <v>12</v>
      </c>
      <c r="F34">
        <v>1470</v>
      </c>
      <c r="G34" s="3">
        <v>85</v>
      </c>
      <c r="H34" s="3">
        <v>0</v>
      </c>
      <c r="I34" t="s">
        <v>50</v>
      </c>
      <c r="J34">
        <v>12.43</v>
      </c>
      <c r="K34" s="4">
        <v>0.85</v>
      </c>
      <c r="L34" t="str">
        <f>VLOOKUP(I34,'Customer Demo &amp; Psych'!A:D,2,FALSE)</f>
        <v>Male</v>
      </c>
      <c r="M34" t="str">
        <f>VLOOKUP(I34,'Customer Demo &amp; Psych'!A:C,3,FALSE)</f>
        <v>36-45</v>
      </c>
      <c r="N34" t="str">
        <f>VLOOKUP(I34,'Customer Demo &amp; Psych'!A:D,4,FALSE)</f>
        <v>SC</v>
      </c>
    </row>
    <row r="35" spans="1:14" x14ac:dyDescent="0.35">
      <c r="A35" s="1">
        <v>43130</v>
      </c>
      <c r="B35" s="2">
        <v>0.47018518518518521</v>
      </c>
      <c r="C35" t="s">
        <v>23</v>
      </c>
      <c r="D35">
        <v>1</v>
      </c>
      <c r="F35">
        <v>29</v>
      </c>
      <c r="G35" s="3">
        <v>78</v>
      </c>
      <c r="H35" s="3">
        <v>-11.7</v>
      </c>
      <c r="I35" t="s">
        <v>51</v>
      </c>
      <c r="J35">
        <v>12.43</v>
      </c>
      <c r="K35" s="4">
        <v>0.84</v>
      </c>
      <c r="L35" t="str">
        <f>VLOOKUP(I35,'Customer Demo &amp; Psych'!A:D,2,FALSE)</f>
        <v>Male</v>
      </c>
      <c r="M35" t="str">
        <f>VLOOKUP(I35,'Customer Demo &amp; Psych'!A:C,3,FALSE)</f>
        <v>18-25</v>
      </c>
      <c r="N35" t="str">
        <f>VLOOKUP(I35,'Customer Demo &amp; Psych'!A:D,4,FALSE)</f>
        <v>TN</v>
      </c>
    </row>
    <row r="36" spans="1:14" x14ac:dyDescent="0.35">
      <c r="A36" s="1">
        <v>43235</v>
      </c>
      <c r="B36" s="2">
        <v>0.5873032407407407</v>
      </c>
      <c r="C36" t="s">
        <v>27</v>
      </c>
      <c r="D36">
        <v>1</v>
      </c>
      <c r="E36" t="s">
        <v>12</v>
      </c>
      <c r="F36">
        <v>1037</v>
      </c>
      <c r="G36" s="3">
        <v>77</v>
      </c>
      <c r="H36" s="3">
        <v>0</v>
      </c>
      <c r="I36" t="s">
        <v>52</v>
      </c>
      <c r="J36">
        <v>12.43</v>
      </c>
      <c r="K36" s="4">
        <v>0.84</v>
      </c>
      <c r="L36" t="str">
        <f>VLOOKUP(I36,'Customer Demo &amp; Psych'!A:D,2,FALSE)</f>
        <v>Female</v>
      </c>
      <c r="M36" t="str">
        <f>VLOOKUP(I36,'Customer Demo &amp; Psych'!A:C,3,FALSE)</f>
        <v>26-35</v>
      </c>
      <c r="N36" t="str">
        <f>VLOOKUP(I36,'Customer Demo &amp; Psych'!A:D,4,FALSE)</f>
        <v>VA</v>
      </c>
    </row>
    <row r="37" spans="1:14" x14ac:dyDescent="0.35">
      <c r="A37" s="1">
        <v>43372</v>
      </c>
      <c r="B37" s="2">
        <v>0.74737268518518529</v>
      </c>
      <c r="C37" t="s">
        <v>11</v>
      </c>
      <c r="D37">
        <v>1</v>
      </c>
      <c r="E37" t="s">
        <v>12</v>
      </c>
      <c r="F37">
        <v>1583</v>
      </c>
      <c r="G37" s="3">
        <v>75</v>
      </c>
      <c r="H37" s="3">
        <v>0</v>
      </c>
      <c r="I37" t="s">
        <v>37</v>
      </c>
      <c r="J37">
        <v>12.43</v>
      </c>
      <c r="K37" s="4">
        <v>0.83</v>
      </c>
      <c r="L37" t="str">
        <f>VLOOKUP(I37,'Customer Demo &amp; Psych'!A:D,2,FALSE)</f>
        <v>Female</v>
      </c>
      <c r="M37" t="str">
        <f>VLOOKUP(I37,'Customer Demo &amp; Psych'!A:C,3,FALSE)</f>
        <v>18-25</v>
      </c>
      <c r="N37" t="str">
        <f>VLOOKUP(I37,'Customer Demo &amp; Psych'!A:D,4,FALSE)</f>
        <v>FL</v>
      </c>
    </row>
    <row r="38" spans="1:14" x14ac:dyDescent="0.35">
      <c r="A38" s="1">
        <v>43070</v>
      </c>
      <c r="B38" s="2">
        <v>0.86503472222222222</v>
      </c>
      <c r="C38" t="s">
        <v>23</v>
      </c>
      <c r="D38">
        <v>1</v>
      </c>
      <c r="F38">
        <v>561</v>
      </c>
      <c r="G38" s="3">
        <v>74</v>
      </c>
      <c r="H38" s="3">
        <v>-7.4</v>
      </c>
      <c r="I38" t="s">
        <v>53</v>
      </c>
      <c r="J38">
        <v>32.450000000000003</v>
      </c>
      <c r="K38" s="4">
        <v>0.56000000000000005</v>
      </c>
      <c r="L38" t="str">
        <f>VLOOKUP(I38,'Customer Demo &amp; Psych'!A:D,2,FALSE)</f>
        <v>Female</v>
      </c>
      <c r="M38" t="str">
        <f>VLOOKUP(I38,'Customer Demo &amp; Psych'!A:C,3,FALSE)</f>
        <v>36-45</v>
      </c>
      <c r="N38" t="str">
        <f>VLOOKUP(I38,'Customer Demo &amp; Psych'!A:D,4,FALSE)</f>
        <v>VA</v>
      </c>
    </row>
    <row r="39" spans="1:14" x14ac:dyDescent="0.35">
      <c r="A39" s="1">
        <v>43061</v>
      </c>
      <c r="B39" s="2">
        <v>0.55947916666666664</v>
      </c>
      <c r="C39" t="s">
        <v>54</v>
      </c>
      <c r="D39">
        <v>4</v>
      </c>
      <c r="F39">
        <v>169</v>
      </c>
      <c r="G39" s="3">
        <v>72</v>
      </c>
      <c r="H39" s="3">
        <v>-14.4</v>
      </c>
      <c r="I39" t="s">
        <v>55</v>
      </c>
      <c r="J39">
        <v>32.450000000000003</v>
      </c>
      <c r="K39" s="4">
        <v>0.55000000000000004</v>
      </c>
      <c r="L39" t="str">
        <f>VLOOKUP(I39,'Customer Demo &amp; Psych'!A:D,2,FALSE)</f>
        <v>Female</v>
      </c>
      <c r="M39" t="str">
        <f>VLOOKUP(I39,'Customer Demo &amp; Psych'!A:C,3,FALSE)</f>
        <v>46-55</v>
      </c>
      <c r="N39" t="str">
        <f>VLOOKUP(I39,'Customer Demo &amp; Psych'!A:D,4,FALSE)</f>
        <v>GA</v>
      </c>
    </row>
    <row r="40" spans="1:14" x14ac:dyDescent="0.35">
      <c r="A40" s="1">
        <v>43372</v>
      </c>
      <c r="B40" s="2">
        <v>0.70145833333333341</v>
      </c>
      <c r="C40" t="s">
        <v>11</v>
      </c>
      <c r="D40">
        <v>1</v>
      </c>
      <c r="E40" t="s">
        <v>12</v>
      </c>
      <c r="F40">
        <v>1715</v>
      </c>
      <c r="G40" s="3">
        <v>71</v>
      </c>
      <c r="H40" s="3">
        <v>0</v>
      </c>
      <c r="I40" t="s">
        <v>56</v>
      </c>
      <c r="J40">
        <v>32.450000000000003</v>
      </c>
      <c r="K40" s="4">
        <v>0.54</v>
      </c>
      <c r="L40" t="str">
        <f>VLOOKUP(I40,'Customer Demo &amp; Psych'!A:D,2,FALSE)</f>
        <v>Female</v>
      </c>
      <c r="M40" t="str">
        <f>VLOOKUP(I40,'Customer Demo &amp; Psych'!A:C,3,FALSE)</f>
        <v>18-25</v>
      </c>
      <c r="N40" t="str">
        <f>VLOOKUP(I40,'Customer Demo &amp; Psych'!A:D,4,FALSE)</f>
        <v>GA</v>
      </c>
    </row>
    <row r="41" spans="1:14" x14ac:dyDescent="0.35">
      <c r="A41" s="1">
        <v>43371</v>
      </c>
      <c r="B41" s="2">
        <v>0.61097222222222225</v>
      </c>
      <c r="C41" t="s">
        <v>11</v>
      </c>
      <c r="D41">
        <v>1</v>
      </c>
      <c r="E41" t="s">
        <v>12</v>
      </c>
      <c r="F41">
        <v>1713</v>
      </c>
      <c r="G41" s="3">
        <v>70</v>
      </c>
      <c r="H41" s="3">
        <v>0</v>
      </c>
      <c r="I41" t="s">
        <v>57</v>
      </c>
      <c r="J41">
        <v>32.450000000000003</v>
      </c>
      <c r="K41" s="4">
        <v>0.54</v>
      </c>
      <c r="L41" t="str">
        <f>VLOOKUP(I41,'Customer Demo &amp; Psych'!A:D,2,FALSE)</f>
        <v>Male</v>
      </c>
      <c r="M41" t="str">
        <f>VLOOKUP(I41,'Customer Demo &amp; Psych'!A:C,3,FALSE)</f>
        <v>26-35</v>
      </c>
      <c r="N41" t="str">
        <f>VLOOKUP(I41,'Customer Demo &amp; Psych'!A:D,4,FALSE)</f>
        <v>FL</v>
      </c>
    </row>
    <row r="42" spans="1:14" x14ac:dyDescent="0.35">
      <c r="A42" s="1">
        <v>43193</v>
      </c>
      <c r="B42" s="2">
        <v>0.54464120370370372</v>
      </c>
      <c r="C42" t="s">
        <v>58</v>
      </c>
      <c r="D42">
        <v>1</v>
      </c>
      <c r="F42">
        <v>447</v>
      </c>
      <c r="G42" s="3">
        <v>70</v>
      </c>
      <c r="H42" s="3">
        <v>-14</v>
      </c>
      <c r="I42" t="s">
        <v>59</v>
      </c>
      <c r="J42">
        <v>32.450000000000003</v>
      </c>
      <c r="K42" s="4">
        <v>0.54</v>
      </c>
      <c r="L42" t="str">
        <f>VLOOKUP(I42,'Customer Demo &amp; Psych'!A:D,2,FALSE)</f>
        <v>Male</v>
      </c>
      <c r="M42" t="str">
        <f>VLOOKUP(I42,'Customer Demo &amp; Psych'!A:C,3,FALSE)</f>
        <v>36-45</v>
      </c>
      <c r="N42" t="str">
        <f>VLOOKUP(I42,'Customer Demo &amp; Psych'!A:D,4,FALSE)</f>
        <v>FL</v>
      </c>
    </row>
    <row r="43" spans="1:14" x14ac:dyDescent="0.35">
      <c r="A43" s="1">
        <v>43078</v>
      </c>
      <c r="B43" s="2">
        <v>0.63344907407407403</v>
      </c>
      <c r="C43" t="s">
        <v>60</v>
      </c>
      <c r="D43">
        <v>1</v>
      </c>
      <c r="F43">
        <v>167</v>
      </c>
      <c r="G43" s="3">
        <v>69.989999999999995</v>
      </c>
      <c r="H43" s="3">
        <v>0</v>
      </c>
      <c r="I43" t="s">
        <v>61</v>
      </c>
      <c r="J43">
        <v>32.450000000000003</v>
      </c>
      <c r="K43" s="4">
        <v>0.54</v>
      </c>
      <c r="L43" t="str">
        <f>VLOOKUP(I43,'Customer Demo &amp; Psych'!A:D,2,FALSE)</f>
        <v>Male</v>
      </c>
      <c r="M43" t="str">
        <f>VLOOKUP(I43,'Customer Demo &amp; Psych'!A:C,3,FALSE)</f>
        <v>46-55</v>
      </c>
      <c r="N43" t="str">
        <f>VLOOKUP(I43,'Customer Demo &amp; Psych'!A:D,4,FALSE)</f>
        <v>NC</v>
      </c>
    </row>
    <row r="44" spans="1:14" x14ac:dyDescent="0.35">
      <c r="A44" s="1">
        <v>43043</v>
      </c>
      <c r="B44" s="2">
        <v>0.72479166666666661</v>
      </c>
      <c r="C44" t="s">
        <v>60</v>
      </c>
      <c r="D44">
        <v>1</v>
      </c>
      <c r="F44">
        <v>167</v>
      </c>
      <c r="G44" s="3">
        <v>69.989999999999995</v>
      </c>
      <c r="H44" s="3">
        <v>0</v>
      </c>
      <c r="I44" t="s">
        <v>62</v>
      </c>
      <c r="J44">
        <v>32.450000000000003</v>
      </c>
      <c r="K44" s="4">
        <v>0.54</v>
      </c>
      <c r="L44" t="str">
        <f>VLOOKUP(I44,'Customer Demo &amp; Psych'!A:D,2,FALSE)</f>
        <v>Female</v>
      </c>
      <c r="M44" t="str">
        <f>VLOOKUP(I44,'Customer Demo &amp; Psych'!A:C,3,FALSE)</f>
        <v>56-64</v>
      </c>
      <c r="N44" t="str">
        <f>VLOOKUP(I44,'Customer Demo &amp; Psych'!A:D,4,FALSE)</f>
        <v>NC</v>
      </c>
    </row>
    <row r="45" spans="1:14" x14ac:dyDescent="0.35">
      <c r="A45" s="1">
        <v>43224</v>
      </c>
      <c r="B45" s="2">
        <v>0.77274305555555556</v>
      </c>
      <c r="C45" t="s">
        <v>60</v>
      </c>
      <c r="D45">
        <v>1</v>
      </c>
      <c r="E45" t="s">
        <v>12</v>
      </c>
      <c r="F45">
        <v>877</v>
      </c>
      <c r="G45" s="3">
        <v>68</v>
      </c>
      <c r="H45" s="3">
        <v>-6.8</v>
      </c>
      <c r="I45" t="s">
        <v>63</v>
      </c>
      <c r="J45">
        <v>32.450000000000003</v>
      </c>
      <c r="K45" s="4">
        <v>0.52</v>
      </c>
      <c r="L45" t="str">
        <f>VLOOKUP(I45,'Customer Demo &amp; Psych'!A:D,2,FALSE)</f>
        <v>Female</v>
      </c>
      <c r="M45" t="str">
        <f>VLOOKUP(I45,'Customer Demo &amp; Psych'!A:C,3,FALSE)</f>
        <v>18-25</v>
      </c>
      <c r="N45" t="str">
        <f>VLOOKUP(I45,'Customer Demo &amp; Psych'!A:D,4,FALSE)</f>
        <v>NC</v>
      </c>
    </row>
    <row r="46" spans="1:14" x14ac:dyDescent="0.35">
      <c r="A46" s="1">
        <v>43175</v>
      </c>
      <c r="B46" s="2">
        <v>0.65234953703703702</v>
      </c>
      <c r="C46" t="s">
        <v>60</v>
      </c>
      <c r="D46">
        <v>1</v>
      </c>
      <c r="E46" t="s">
        <v>12</v>
      </c>
      <c r="F46">
        <v>877</v>
      </c>
      <c r="G46" s="3">
        <v>68</v>
      </c>
      <c r="H46" s="3">
        <v>-10.199999999999999</v>
      </c>
      <c r="I46" t="s">
        <v>64</v>
      </c>
      <c r="J46">
        <v>32.450000000000003</v>
      </c>
      <c r="K46" s="4">
        <v>0.52</v>
      </c>
      <c r="L46" t="str">
        <f>VLOOKUP(I46,'Customer Demo &amp; Psych'!A:D,2,FALSE)</f>
        <v>Female</v>
      </c>
      <c r="M46" t="str">
        <f>VLOOKUP(I46,'Customer Demo &amp; Psych'!A:C,3,FALSE)</f>
        <v>26-35</v>
      </c>
      <c r="N46" t="str">
        <f>VLOOKUP(I46,'Customer Demo &amp; Psych'!A:D,4,FALSE)</f>
        <v>NC</v>
      </c>
    </row>
    <row r="47" spans="1:14" x14ac:dyDescent="0.35">
      <c r="A47" s="1">
        <v>43161</v>
      </c>
      <c r="B47" s="2">
        <v>0.71199074074074076</v>
      </c>
      <c r="C47" t="s">
        <v>11</v>
      </c>
      <c r="D47">
        <v>1</v>
      </c>
      <c r="F47">
        <v>11</v>
      </c>
      <c r="G47" s="3">
        <v>68</v>
      </c>
      <c r="H47" s="3">
        <v>-6.8</v>
      </c>
      <c r="I47" t="s">
        <v>65</v>
      </c>
      <c r="J47">
        <v>32.450000000000003</v>
      </c>
      <c r="K47" s="4">
        <v>0.52</v>
      </c>
      <c r="L47" t="str">
        <f>VLOOKUP(I47,'Customer Demo &amp; Psych'!A:D,2,FALSE)</f>
        <v>Female</v>
      </c>
      <c r="M47" t="str">
        <f>VLOOKUP(I47,'Customer Demo &amp; Psych'!A:C,3,FALSE)</f>
        <v>36-45</v>
      </c>
      <c r="N47" t="str">
        <f>VLOOKUP(I47,'Customer Demo &amp; Psych'!A:D,4,FALSE)</f>
        <v>NC</v>
      </c>
    </row>
    <row r="48" spans="1:14" x14ac:dyDescent="0.35">
      <c r="A48" s="1">
        <v>43358</v>
      </c>
      <c r="B48" s="2">
        <v>0.60553240740740744</v>
      </c>
      <c r="C48" t="s">
        <v>58</v>
      </c>
      <c r="D48">
        <v>1</v>
      </c>
      <c r="F48">
        <v>446</v>
      </c>
      <c r="G48" s="3">
        <v>66.989999999999995</v>
      </c>
      <c r="H48" s="3">
        <v>-13.4</v>
      </c>
      <c r="I48" t="s">
        <v>37</v>
      </c>
      <c r="J48">
        <v>32.450000000000003</v>
      </c>
      <c r="K48" s="4">
        <v>0.52</v>
      </c>
      <c r="L48" t="str">
        <f>VLOOKUP(I48,'Customer Demo &amp; Psych'!A:D,2,FALSE)</f>
        <v>Female</v>
      </c>
      <c r="M48" t="str">
        <f>VLOOKUP(I48,'Customer Demo &amp; Psych'!A:C,3,FALSE)</f>
        <v>18-25</v>
      </c>
      <c r="N48" t="str">
        <f>VLOOKUP(I48,'Customer Demo &amp; Psych'!A:D,4,FALSE)</f>
        <v>FL</v>
      </c>
    </row>
    <row r="49" spans="1:14" x14ac:dyDescent="0.35">
      <c r="A49" s="1">
        <v>43272</v>
      </c>
      <c r="B49" s="2">
        <v>0.56608796296296293</v>
      </c>
      <c r="C49" t="s">
        <v>58</v>
      </c>
      <c r="D49">
        <v>1</v>
      </c>
      <c r="F49">
        <v>446</v>
      </c>
      <c r="G49" s="3">
        <v>66.989999999999995</v>
      </c>
      <c r="H49" s="3">
        <v>0</v>
      </c>
      <c r="I49" t="s">
        <v>59</v>
      </c>
      <c r="J49">
        <v>32.450000000000003</v>
      </c>
      <c r="K49" s="4">
        <v>0.52</v>
      </c>
      <c r="L49" t="str">
        <f>VLOOKUP(I49,'Customer Demo &amp; Psych'!A:D,2,FALSE)</f>
        <v>Male</v>
      </c>
      <c r="M49" t="str">
        <f>VLOOKUP(I49,'Customer Demo &amp; Psych'!A:C,3,FALSE)</f>
        <v>36-45</v>
      </c>
      <c r="N49" t="str">
        <f>VLOOKUP(I49,'Customer Demo &amp; Psych'!A:D,4,FALSE)</f>
        <v>FL</v>
      </c>
    </row>
    <row r="50" spans="1:14" x14ac:dyDescent="0.35">
      <c r="A50" s="1">
        <v>43228</v>
      </c>
      <c r="B50" s="2">
        <v>0.54853009259259256</v>
      </c>
      <c r="C50" t="s">
        <v>39</v>
      </c>
      <c r="D50">
        <v>3</v>
      </c>
      <c r="E50" t="s">
        <v>12</v>
      </c>
      <c r="F50">
        <v>1044</v>
      </c>
      <c r="G50" s="3">
        <v>66</v>
      </c>
      <c r="H50" s="3">
        <v>-9.9</v>
      </c>
      <c r="I50" t="s">
        <v>66</v>
      </c>
      <c r="J50">
        <v>43.65</v>
      </c>
      <c r="K50" s="4">
        <v>0.34</v>
      </c>
      <c r="L50" t="str">
        <f>VLOOKUP(I50,'Customer Demo &amp; Psych'!A:D,2,FALSE)</f>
        <v>Male</v>
      </c>
      <c r="M50" t="str">
        <f>VLOOKUP(I50,'Customer Demo &amp; Psych'!A:C,3,FALSE)</f>
        <v>56-64</v>
      </c>
      <c r="N50" t="str">
        <f>VLOOKUP(I50,'Customer Demo &amp; Psych'!A:D,4,FALSE)</f>
        <v>NC</v>
      </c>
    </row>
    <row r="51" spans="1:14" x14ac:dyDescent="0.35">
      <c r="A51" s="1">
        <v>43155</v>
      </c>
      <c r="B51" s="2">
        <v>0.66243055555555552</v>
      </c>
      <c r="C51" t="s">
        <v>27</v>
      </c>
      <c r="D51">
        <v>1</v>
      </c>
      <c r="F51">
        <v>934</v>
      </c>
      <c r="G51" s="3">
        <v>65</v>
      </c>
      <c r="H51" s="3">
        <v>0</v>
      </c>
      <c r="I51" t="s">
        <v>67</v>
      </c>
      <c r="J51">
        <v>43.65</v>
      </c>
      <c r="K51" s="4">
        <v>0.33</v>
      </c>
      <c r="L51" t="str">
        <f>VLOOKUP(I51,'Customer Demo &amp; Psych'!A:D,2,FALSE)</f>
        <v>Female</v>
      </c>
      <c r="M51" t="str">
        <f>VLOOKUP(I51,'Customer Demo &amp; Psych'!A:C,3,FALSE)</f>
        <v>64+</v>
      </c>
      <c r="N51" t="str">
        <f>VLOOKUP(I51,'Customer Demo &amp; Psych'!A:D,4,FALSE)</f>
        <v>NC</v>
      </c>
    </row>
    <row r="52" spans="1:14" x14ac:dyDescent="0.35">
      <c r="A52" s="1">
        <v>43102</v>
      </c>
      <c r="B52" s="2">
        <v>0.62103009259259256</v>
      </c>
      <c r="C52" t="s">
        <v>68</v>
      </c>
      <c r="D52">
        <v>1</v>
      </c>
      <c r="E52" t="s">
        <v>12</v>
      </c>
      <c r="F52">
        <v>767</v>
      </c>
      <c r="G52" s="3">
        <v>65</v>
      </c>
      <c r="H52" s="3">
        <v>-9.75</v>
      </c>
      <c r="I52" t="s">
        <v>37</v>
      </c>
      <c r="J52">
        <v>43.65</v>
      </c>
      <c r="K52" s="4">
        <v>0.33</v>
      </c>
      <c r="L52" t="str">
        <f>VLOOKUP(I52,'Customer Demo &amp; Psych'!A:D,2,FALSE)</f>
        <v>Female</v>
      </c>
      <c r="M52" t="str">
        <f>VLOOKUP(I52,'Customer Demo &amp; Psych'!A:C,3,FALSE)</f>
        <v>18-25</v>
      </c>
      <c r="N52" t="str">
        <f>VLOOKUP(I52,'Customer Demo &amp; Psych'!A:D,4,FALSE)</f>
        <v>FL</v>
      </c>
    </row>
    <row r="53" spans="1:14" x14ac:dyDescent="0.35">
      <c r="A53" s="1">
        <v>43089</v>
      </c>
      <c r="B53" s="2">
        <v>0.57806712962962969</v>
      </c>
      <c r="C53" t="s">
        <v>68</v>
      </c>
      <c r="D53">
        <v>1</v>
      </c>
      <c r="E53" t="s">
        <v>12</v>
      </c>
      <c r="F53">
        <v>149</v>
      </c>
      <c r="G53" s="3">
        <v>65</v>
      </c>
      <c r="H53" s="3">
        <v>-9.75</v>
      </c>
      <c r="I53" t="s">
        <v>69</v>
      </c>
      <c r="J53">
        <v>43.65</v>
      </c>
      <c r="K53" s="4">
        <v>0.33</v>
      </c>
      <c r="L53" t="str">
        <f>VLOOKUP(I53,'Customer Demo &amp; Psych'!A:D,2,FALSE)</f>
        <v>Female</v>
      </c>
      <c r="M53" t="str">
        <f>VLOOKUP(I53,'Customer Demo &amp; Psych'!A:C,3,FALSE)</f>
        <v>18-25</v>
      </c>
      <c r="N53" t="str">
        <f>VLOOKUP(I53,'Customer Demo &amp; Psych'!A:D,4,FALSE)</f>
        <v>NC</v>
      </c>
    </row>
    <row r="54" spans="1:14" x14ac:dyDescent="0.35">
      <c r="A54" s="1">
        <v>43385</v>
      </c>
      <c r="B54" s="2">
        <v>0.7892824074074074</v>
      </c>
      <c r="C54" t="s">
        <v>27</v>
      </c>
      <c r="D54">
        <v>1</v>
      </c>
      <c r="E54" t="s">
        <v>12</v>
      </c>
      <c r="F54">
        <v>1302</v>
      </c>
      <c r="G54" s="3">
        <v>64</v>
      </c>
      <c r="H54" s="3">
        <v>0</v>
      </c>
      <c r="I54" t="s">
        <v>70</v>
      </c>
      <c r="J54">
        <v>43.65</v>
      </c>
      <c r="K54" s="4">
        <v>0.32</v>
      </c>
      <c r="L54" t="str">
        <f>VLOOKUP(I54,'Customer Demo &amp; Psych'!A:D,2,FALSE)</f>
        <v>Female</v>
      </c>
      <c r="M54" t="str">
        <f>VLOOKUP(I54,'Customer Demo &amp; Psych'!A:C,3,FALSE)</f>
        <v>26-35</v>
      </c>
      <c r="N54" t="str">
        <f>VLOOKUP(I54,'Customer Demo &amp; Psych'!A:D,4,FALSE)</f>
        <v>NC</v>
      </c>
    </row>
    <row r="55" spans="1:14" x14ac:dyDescent="0.35">
      <c r="A55" s="1">
        <v>43385</v>
      </c>
      <c r="B55" s="2">
        <v>0.52579861111111115</v>
      </c>
      <c r="C55" t="s">
        <v>46</v>
      </c>
      <c r="D55">
        <v>1</v>
      </c>
      <c r="F55">
        <v>1090</v>
      </c>
      <c r="G55" s="3">
        <v>64</v>
      </c>
      <c r="H55" s="3">
        <v>0</v>
      </c>
      <c r="I55" t="s">
        <v>71</v>
      </c>
      <c r="J55">
        <v>43.65</v>
      </c>
      <c r="K55" s="4">
        <v>0.32</v>
      </c>
      <c r="L55" t="str">
        <f>VLOOKUP(I55,'Customer Demo &amp; Psych'!A:D,2,FALSE)</f>
        <v>Female</v>
      </c>
      <c r="M55" t="str">
        <f>VLOOKUP(I55,'Customer Demo &amp; Psych'!A:C,3,FALSE)</f>
        <v>18-25</v>
      </c>
      <c r="N55" t="str">
        <f>VLOOKUP(I55,'Customer Demo &amp; Psych'!A:D,4,FALSE)</f>
        <v>NC</v>
      </c>
    </row>
    <row r="56" spans="1:14" x14ac:dyDescent="0.35">
      <c r="A56" s="1">
        <v>43064</v>
      </c>
      <c r="B56" s="2">
        <v>0.66861111111111116</v>
      </c>
      <c r="C56" t="s">
        <v>23</v>
      </c>
      <c r="D56">
        <v>1</v>
      </c>
      <c r="F56">
        <v>226</v>
      </c>
      <c r="G56" s="3">
        <v>64</v>
      </c>
      <c r="H56" s="3">
        <v>-12.8</v>
      </c>
      <c r="I56" t="s">
        <v>72</v>
      </c>
      <c r="J56">
        <v>43.65</v>
      </c>
      <c r="K56" s="4">
        <v>0.32</v>
      </c>
      <c r="L56" t="str">
        <f>VLOOKUP(I56,'Customer Demo &amp; Psych'!A:D,2,FALSE)</f>
        <v>Male</v>
      </c>
      <c r="M56" t="str">
        <f>VLOOKUP(I56,'Customer Demo &amp; Psych'!A:C,3,FALSE)</f>
        <v>26-35</v>
      </c>
      <c r="N56" t="str">
        <f>VLOOKUP(I56,'Customer Demo &amp; Psych'!A:D,4,FALSE)</f>
        <v>NC</v>
      </c>
    </row>
    <row r="57" spans="1:14" x14ac:dyDescent="0.35">
      <c r="A57" s="1">
        <v>43021</v>
      </c>
      <c r="B57" s="2">
        <v>0.51652777777777781</v>
      </c>
      <c r="C57" t="s">
        <v>54</v>
      </c>
      <c r="D57">
        <v>2</v>
      </c>
      <c r="F57">
        <v>367</v>
      </c>
      <c r="G57" s="3">
        <v>64</v>
      </c>
      <c r="H57" s="3">
        <v>0</v>
      </c>
      <c r="I57" t="s">
        <v>73</v>
      </c>
      <c r="J57">
        <v>43.65</v>
      </c>
      <c r="K57" s="4">
        <v>0.32</v>
      </c>
      <c r="L57" t="str">
        <f>VLOOKUP(I57,'Customer Demo &amp; Psych'!A:D,2,FALSE)</f>
        <v>Male</v>
      </c>
      <c r="M57" t="str">
        <f>VLOOKUP(I57,'Customer Demo &amp; Psych'!A:C,3,FALSE)</f>
        <v>36-45</v>
      </c>
      <c r="N57" t="str">
        <f>VLOOKUP(I57,'Customer Demo &amp; Psych'!A:D,4,FALSE)</f>
        <v>SC</v>
      </c>
    </row>
    <row r="58" spans="1:14" x14ac:dyDescent="0.35">
      <c r="A58" s="1">
        <v>43020</v>
      </c>
      <c r="B58" s="2">
        <v>0.77572916666666669</v>
      </c>
      <c r="C58" t="s">
        <v>68</v>
      </c>
      <c r="D58">
        <v>2</v>
      </c>
      <c r="F58">
        <v>195</v>
      </c>
      <c r="G58" s="3">
        <v>64</v>
      </c>
      <c r="H58" s="3">
        <v>0</v>
      </c>
      <c r="I58" t="s">
        <v>74</v>
      </c>
      <c r="J58">
        <v>43.65</v>
      </c>
      <c r="K58" s="4">
        <v>0.32</v>
      </c>
      <c r="L58" t="str">
        <f>VLOOKUP(I58,'Customer Demo &amp; Psych'!A:D,2,FALSE)</f>
        <v>Female</v>
      </c>
      <c r="M58" t="str">
        <f>VLOOKUP(I58,'Customer Demo &amp; Psych'!A:C,3,FALSE)</f>
        <v>18-25</v>
      </c>
      <c r="N58" t="str">
        <f>VLOOKUP(I58,'Customer Demo &amp; Psych'!A:D,4,FALSE)</f>
        <v>SC</v>
      </c>
    </row>
    <row r="59" spans="1:14" x14ac:dyDescent="0.35">
      <c r="A59" s="1">
        <v>43361</v>
      </c>
      <c r="B59" s="2">
        <v>0.59163194444444445</v>
      </c>
      <c r="C59" t="s">
        <v>46</v>
      </c>
      <c r="D59">
        <v>1</v>
      </c>
      <c r="F59">
        <v>1108</v>
      </c>
      <c r="G59" s="3">
        <v>61</v>
      </c>
      <c r="H59" s="3">
        <v>-12.2</v>
      </c>
      <c r="I59" t="s">
        <v>30</v>
      </c>
      <c r="J59">
        <v>43.65</v>
      </c>
      <c r="K59" s="4">
        <v>0.28000000000000003</v>
      </c>
      <c r="L59" t="str">
        <f>VLOOKUP(I59,'Customer Demo &amp; Psych'!A:D,2,FALSE)</f>
        <v>Female</v>
      </c>
      <c r="M59" t="str">
        <f>VLOOKUP(I59,'Customer Demo &amp; Psych'!A:C,3,FALSE)</f>
        <v>36-45</v>
      </c>
      <c r="N59" t="str">
        <f>VLOOKUP(I59,'Customer Demo &amp; Psych'!A:D,4,FALSE)</f>
        <v>VA</v>
      </c>
    </row>
    <row r="60" spans="1:14" x14ac:dyDescent="0.35">
      <c r="A60" s="1">
        <v>43260</v>
      </c>
      <c r="B60" s="2">
        <v>0.6211458333333334</v>
      </c>
      <c r="C60" t="s">
        <v>27</v>
      </c>
      <c r="D60">
        <v>1</v>
      </c>
      <c r="F60">
        <v>313</v>
      </c>
      <c r="G60" s="3">
        <v>60.99</v>
      </c>
      <c r="H60" s="3">
        <v>-6.1</v>
      </c>
      <c r="I60" t="s">
        <v>75</v>
      </c>
      <c r="J60">
        <v>43.65</v>
      </c>
      <c r="K60" s="4">
        <v>0.28000000000000003</v>
      </c>
      <c r="L60" t="str">
        <f>VLOOKUP(I60,'Customer Demo &amp; Psych'!A:D,2,FALSE)</f>
        <v>Female</v>
      </c>
      <c r="M60" t="str">
        <f>VLOOKUP(I60,'Customer Demo &amp; Psych'!A:C,3,FALSE)</f>
        <v>36-45</v>
      </c>
      <c r="N60" t="str">
        <f>VLOOKUP(I60,'Customer Demo &amp; Psych'!A:D,4,FALSE)</f>
        <v>TN</v>
      </c>
    </row>
    <row r="61" spans="1:14" x14ac:dyDescent="0.35">
      <c r="A61" s="1">
        <v>43245</v>
      </c>
      <c r="B61" s="2">
        <v>0.53861111111111104</v>
      </c>
      <c r="C61" t="s">
        <v>68</v>
      </c>
      <c r="D61">
        <v>2</v>
      </c>
      <c r="E61" t="s">
        <v>76</v>
      </c>
      <c r="F61">
        <v>1111</v>
      </c>
      <c r="G61" s="3">
        <v>60</v>
      </c>
      <c r="H61" s="3">
        <v>0</v>
      </c>
      <c r="I61" t="s">
        <v>77</v>
      </c>
      <c r="J61">
        <v>43.65</v>
      </c>
      <c r="K61" s="4">
        <v>0.27</v>
      </c>
      <c r="L61" t="str">
        <f>VLOOKUP(I61,'Customer Demo &amp; Psych'!A:D,2,FALSE)</f>
        <v>Female</v>
      </c>
      <c r="M61" t="str">
        <f>VLOOKUP(I61,'Customer Demo &amp; Psych'!A:C,3,FALSE)</f>
        <v>46-55</v>
      </c>
      <c r="N61" t="str">
        <f>VLOOKUP(I61,'Customer Demo &amp; Psych'!A:D,4,FALSE)</f>
        <v>VA</v>
      </c>
    </row>
    <row r="62" spans="1:14" x14ac:dyDescent="0.35">
      <c r="A62" s="1">
        <v>43085</v>
      </c>
      <c r="B62" s="2">
        <v>0.66939814814814813</v>
      </c>
      <c r="C62" t="s">
        <v>78</v>
      </c>
      <c r="D62">
        <v>3</v>
      </c>
      <c r="E62" t="s">
        <v>12</v>
      </c>
      <c r="F62">
        <v>764</v>
      </c>
      <c r="G62" s="3">
        <v>60</v>
      </c>
      <c r="H62" s="3">
        <v>-9</v>
      </c>
      <c r="I62" t="s">
        <v>79</v>
      </c>
      <c r="J62">
        <v>43.65</v>
      </c>
      <c r="K62" s="4">
        <v>0.27</v>
      </c>
      <c r="L62" t="str">
        <f>VLOOKUP(I62,'Customer Demo &amp; Psych'!A:D,2,FALSE)</f>
        <v>Male</v>
      </c>
      <c r="M62" t="str">
        <f>VLOOKUP(I62,'Customer Demo &amp; Psych'!A:C,3,FALSE)</f>
        <v>18-25</v>
      </c>
      <c r="N62" t="str">
        <f>VLOOKUP(I62,'Customer Demo &amp; Psych'!A:D,4,FALSE)</f>
        <v>VA</v>
      </c>
    </row>
    <row r="63" spans="1:14" x14ac:dyDescent="0.35">
      <c r="A63" s="1">
        <v>43049</v>
      </c>
      <c r="B63" s="2">
        <v>0.63247685185185187</v>
      </c>
      <c r="C63" t="s">
        <v>23</v>
      </c>
      <c r="D63">
        <v>1</v>
      </c>
      <c r="F63">
        <v>514</v>
      </c>
      <c r="G63" s="3">
        <v>59</v>
      </c>
      <c r="H63" s="3">
        <v>0</v>
      </c>
      <c r="I63" t="s">
        <v>80</v>
      </c>
      <c r="J63">
        <v>43.65</v>
      </c>
      <c r="K63" s="4">
        <v>0.26</v>
      </c>
      <c r="L63" t="str">
        <f>VLOOKUP(I63,'Customer Demo &amp; Psych'!A:D,2,FALSE)</f>
        <v>Male</v>
      </c>
      <c r="M63" t="str">
        <f>VLOOKUP(I63,'Customer Demo &amp; Psych'!A:C,3,FALSE)</f>
        <v>26-35</v>
      </c>
      <c r="N63" t="str">
        <f>VLOOKUP(I63,'Customer Demo &amp; Psych'!A:D,4,FALSE)</f>
        <v>VA</v>
      </c>
    </row>
    <row r="64" spans="1:14" x14ac:dyDescent="0.35">
      <c r="A64" s="1">
        <v>43141</v>
      </c>
      <c r="B64" s="2">
        <v>0.67296296296296287</v>
      </c>
      <c r="C64" t="s">
        <v>27</v>
      </c>
      <c r="D64">
        <v>1</v>
      </c>
      <c r="E64" t="s">
        <v>12</v>
      </c>
      <c r="F64">
        <v>605</v>
      </c>
      <c r="G64" s="3">
        <v>58</v>
      </c>
      <c r="H64" s="3">
        <v>0</v>
      </c>
      <c r="I64" t="s">
        <v>18</v>
      </c>
      <c r="J64">
        <v>43.65</v>
      </c>
      <c r="K64" s="4">
        <v>0.25</v>
      </c>
      <c r="L64" t="str">
        <f>VLOOKUP(I64,'Customer Demo &amp; Psych'!A:D,2,FALSE)</f>
        <v>Female</v>
      </c>
      <c r="M64" t="str">
        <f>VLOOKUP(I64,'Customer Demo &amp; Psych'!A:C,3,FALSE)</f>
        <v>46-55</v>
      </c>
      <c r="N64" t="str">
        <f>VLOOKUP(I64,'Customer Demo &amp; Psych'!A:D,4,FALSE)</f>
        <v>NC</v>
      </c>
    </row>
    <row r="65" spans="1:14" x14ac:dyDescent="0.35">
      <c r="A65" s="1">
        <v>43020</v>
      </c>
      <c r="B65" s="2">
        <v>0.81253472222222223</v>
      </c>
      <c r="C65" t="s">
        <v>60</v>
      </c>
      <c r="D65">
        <v>1</v>
      </c>
      <c r="F65">
        <v>391</v>
      </c>
      <c r="G65" s="3">
        <v>58</v>
      </c>
      <c r="H65" s="3">
        <v>0</v>
      </c>
      <c r="I65" t="s">
        <v>81</v>
      </c>
      <c r="J65">
        <v>21.45</v>
      </c>
      <c r="K65" s="4">
        <v>0.63</v>
      </c>
      <c r="L65" t="str">
        <f>VLOOKUP(I65,'Customer Demo &amp; Psych'!A:D,2,FALSE)</f>
        <v>Female</v>
      </c>
      <c r="M65" t="str">
        <f>VLOOKUP(I65,'Customer Demo &amp; Psych'!A:C,3,FALSE)</f>
        <v>46-55</v>
      </c>
      <c r="N65" t="str">
        <f>VLOOKUP(I65,'Customer Demo &amp; Psych'!A:D,4,FALSE)</f>
        <v>GA</v>
      </c>
    </row>
    <row r="66" spans="1:14" x14ac:dyDescent="0.35">
      <c r="A66" s="1">
        <v>43259</v>
      </c>
      <c r="B66" s="2">
        <v>0.63760416666666664</v>
      </c>
      <c r="C66" t="s">
        <v>39</v>
      </c>
      <c r="D66">
        <v>1</v>
      </c>
      <c r="F66">
        <v>498</v>
      </c>
      <c r="G66" s="3">
        <v>57.99</v>
      </c>
      <c r="H66" s="3">
        <v>0</v>
      </c>
      <c r="I66" t="s">
        <v>45</v>
      </c>
      <c r="J66">
        <v>21.45</v>
      </c>
      <c r="K66" s="4">
        <v>0.63</v>
      </c>
      <c r="L66" t="str">
        <f>VLOOKUP(I66,'Customer Demo &amp; Psych'!A:D,2,FALSE)</f>
        <v>Female</v>
      </c>
      <c r="M66" t="str">
        <f>VLOOKUP(I66,'Customer Demo &amp; Psych'!A:C,3,FALSE)</f>
        <v>18-25</v>
      </c>
      <c r="N66" t="str">
        <f>VLOOKUP(I66,'Customer Demo &amp; Psych'!A:D,4,FALSE)</f>
        <v>NC</v>
      </c>
    </row>
    <row r="67" spans="1:14" x14ac:dyDescent="0.35">
      <c r="A67" s="1">
        <v>43260</v>
      </c>
      <c r="B67" s="2">
        <v>0.73099537037037043</v>
      </c>
      <c r="C67" t="s">
        <v>23</v>
      </c>
      <c r="D67">
        <v>1</v>
      </c>
      <c r="E67" t="s">
        <v>12</v>
      </c>
      <c r="F67">
        <v>956</v>
      </c>
      <c r="G67" s="3">
        <v>57</v>
      </c>
      <c r="H67" s="3">
        <v>-8.5500000000000007</v>
      </c>
      <c r="I67" t="s">
        <v>82</v>
      </c>
      <c r="J67">
        <v>21.45</v>
      </c>
      <c r="K67" s="4">
        <v>0.62</v>
      </c>
      <c r="L67" t="str">
        <f>VLOOKUP(I67,'Customer Demo &amp; Psych'!A:D,2,FALSE)</f>
        <v>Female</v>
      </c>
      <c r="M67" t="str">
        <f>VLOOKUP(I67,'Customer Demo &amp; Psych'!A:C,3,FALSE)</f>
        <v>18-25</v>
      </c>
      <c r="N67" t="str">
        <f>VLOOKUP(I67,'Customer Demo &amp; Psych'!A:D,4,FALSE)</f>
        <v>GA</v>
      </c>
    </row>
    <row r="68" spans="1:14" x14ac:dyDescent="0.35">
      <c r="A68" s="1">
        <v>43251</v>
      </c>
      <c r="B68" s="2">
        <v>0.68731481481481482</v>
      </c>
      <c r="C68" t="s">
        <v>54</v>
      </c>
      <c r="D68">
        <v>3</v>
      </c>
      <c r="E68" t="s">
        <v>12</v>
      </c>
      <c r="F68">
        <v>766</v>
      </c>
      <c r="G68" s="3">
        <v>57</v>
      </c>
      <c r="H68" s="3">
        <v>0</v>
      </c>
      <c r="I68" t="s">
        <v>83</v>
      </c>
      <c r="J68">
        <v>21.45</v>
      </c>
      <c r="K68" s="4">
        <v>0.62</v>
      </c>
      <c r="L68" t="str">
        <f>VLOOKUP(I68,'Customer Demo &amp; Psych'!A:D,2,FALSE)</f>
        <v>Female</v>
      </c>
      <c r="M68" t="str">
        <f>VLOOKUP(I68,'Customer Demo &amp; Psych'!A:C,3,FALSE)</f>
        <v>26-35</v>
      </c>
      <c r="N68" t="str">
        <f>VLOOKUP(I68,'Customer Demo &amp; Psych'!A:D,4,FALSE)</f>
        <v>FL</v>
      </c>
    </row>
    <row r="69" spans="1:14" x14ac:dyDescent="0.35">
      <c r="A69" s="1">
        <v>43057</v>
      </c>
      <c r="B69" s="2">
        <v>0.69204861111111116</v>
      </c>
      <c r="C69" t="s">
        <v>23</v>
      </c>
      <c r="D69">
        <v>1</v>
      </c>
      <c r="F69">
        <v>563</v>
      </c>
      <c r="G69" s="3">
        <v>57</v>
      </c>
      <c r="H69" s="3">
        <v>-8.5500000000000007</v>
      </c>
      <c r="I69" t="s">
        <v>84</v>
      </c>
      <c r="J69">
        <v>21.45</v>
      </c>
      <c r="K69" s="4">
        <v>0.62</v>
      </c>
      <c r="L69" t="str">
        <f>VLOOKUP(I69,'Customer Demo &amp; Psych'!A:D,2,FALSE)</f>
        <v>Male</v>
      </c>
      <c r="M69" t="str">
        <f>VLOOKUP(I69,'Customer Demo &amp; Psych'!A:C,3,FALSE)</f>
        <v>36-45</v>
      </c>
      <c r="N69" t="str">
        <f>VLOOKUP(I69,'Customer Demo &amp; Psych'!A:D,4,FALSE)</f>
        <v>FL</v>
      </c>
    </row>
    <row r="70" spans="1:14" x14ac:dyDescent="0.35">
      <c r="A70" s="1">
        <v>43316</v>
      </c>
      <c r="B70" s="2">
        <v>0.74791666666666667</v>
      </c>
      <c r="C70" t="s">
        <v>39</v>
      </c>
      <c r="D70">
        <v>2</v>
      </c>
      <c r="E70" t="s">
        <v>12</v>
      </c>
      <c r="F70">
        <v>1038</v>
      </c>
      <c r="G70" s="3">
        <v>56</v>
      </c>
      <c r="H70" s="3">
        <v>0</v>
      </c>
      <c r="I70" t="s">
        <v>85</v>
      </c>
      <c r="J70">
        <v>21.45</v>
      </c>
      <c r="K70" s="4">
        <v>0.62</v>
      </c>
      <c r="L70" t="str">
        <f>VLOOKUP(I70,'Customer Demo &amp; Psych'!A:D,2,FALSE)</f>
        <v>Male</v>
      </c>
      <c r="M70" t="str">
        <f>VLOOKUP(I70,'Customer Demo &amp; Psych'!A:C,3,FALSE)</f>
        <v>46-55</v>
      </c>
      <c r="N70" t="str">
        <f>VLOOKUP(I70,'Customer Demo &amp; Psych'!A:D,4,FALSE)</f>
        <v>NC</v>
      </c>
    </row>
    <row r="71" spans="1:14" x14ac:dyDescent="0.35">
      <c r="A71" s="1">
        <v>43145</v>
      </c>
      <c r="B71" s="2">
        <v>0.57060185185185186</v>
      </c>
      <c r="C71" t="s">
        <v>27</v>
      </c>
      <c r="D71">
        <v>1</v>
      </c>
      <c r="E71" t="s">
        <v>12</v>
      </c>
      <c r="F71">
        <v>863</v>
      </c>
      <c r="G71" s="3">
        <v>56</v>
      </c>
      <c r="H71" s="3">
        <v>0</v>
      </c>
      <c r="I71" t="s">
        <v>86</v>
      </c>
      <c r="J71">
        <v>21.45</v>
      </c>
      <c r="K71" s="4">
        <v>0.62</v>
      </c>
      <c r="L71" t="str">
        <f>VLOOKUP(I71,'Customer Demo &amp; Psych'!A:D,2,FALSE)</f>
        <v>Female</v>
      </c>
      <c r="M71" t="str">
        <f>VLOOKUP(I71,'Customer Demo &amp; Psych'!A:C,3,FALSE)</f>
        <v>56-64</v>
      </c>
      <c r="N71" t="str">
        <f>VLOOKUP(I71,'Customer Demo &amp; Psych'!A:D,4,FALSE)</f>
        <v>NC</v>
      </c>
    </row>
    <row r="72" spans="1:14" x14ac:dyDescent="0.35">
      <c r="A72" s="1">
        <v>43133</v>
      </c>
      <c r="B72" s="2">
        <v>0.80858796296296298</v>
      </c>
      <c r="C72" t="s">
        <v>23</v>
      </c>
      <c r="D72">
        <v>1</v>
      </c>
      <c r="F72">
        <v>565</v>
      </c>
      <c r="G72" s="3">
        <v>56</v>
      </c>
      <c r="H72" s="3">
        <v>-11.2</v>
      </c>
      <c r="I72" t="s">
        <v>26</v>
      </c>
      <c r="J72">
        <v>21.45</v>
      </c>
      <c r="K72" s="4">
        <v>0.62</v>
      </c>
      <c r="L72" t="str">
        <f>VLOOKUP(I72,'Customer Demo &amp; Psych'!A:D,2,FALSE)</f>
        <v>Female</v>
      </c>
      <c r="M72" t="str">
        <f>VLOOKUP(I72,'Customer Demo &amp; Psych'!A:C,3,FALSE)</f>
        <v>36-45</v>
      </c>
      <c r="N72" t="str">
        <f>VLOOKUP(I72,'Customer Demo &amp; Psych'!A:D,4,FALSE)</f>
        <v>SC</v>
      </c>
    </row>
    <row r="73" spans="1:14" x14ac:dyDescent="0.35">
      <c r="A73" s="1">
        <v>43095</v>
      </c>
      <c r="B73" s="2">
        <v>0.59777777777777785</v>
      </c>
      <c r="C73" t="s">
        <v>87</v>
      </c>
      <c r="D73">
        <v>2</v>
      </c>
      <c r="E73" t="s">
        <v>12</v>
      </c>
      <c r="F73">
        <v>610</v>
      </c>
      <c r="G73" s="3">
        <v>56</v>
      </c>
      <c r="H73" s="3">
        <v>-14</v>
      </c>
      <c r="I73" t="s">
        <v>88</v>
      </c>
      <c r="J73">
        <v>21.45</v>
      </c>
      <c r="K73" s="4">
        <v>0.62</v>
      </c>
      <c r="L73" t="str">
        <f>VLOOKUP(I73,'Customer Demo &amp; Psych'!A:D,2,FALSE)</f>
        <v>Female</v>
      </c>
      <c r="M73" t="str">
        <f>VLOOKUP(I73,'Customer Demo &amp; Psych'!A:C,3,FALSE)</f>
        <v>18-25</v>
      </c>
      <c r="N73" t="str">
        <f>VLOOKUP(I73,'Customer Demo &amp; Psych'!A:D,4,FALSE)</f>
        <v>NC</v>
      </c>
    </row>
    <row r="74" spans="1:14" x14ac:dyDescent="0.35">
      <c r="A74" s="1">
        <v>43063</v>
      </c>
      <c r="B74" s="2">
        <v>0.78839120370370364</v>
      </c>
      <c r="C74" t="s">
        <v>23</v>
      </c>
      <c r="D74">
        <v>1</v>
      </c>
      <c r="F74">
        <v>255</v>
      </c>
      <c r="G74" s="3">
        <v>56</v>
      </c>
      <c r="H74" s="3">
        <v>-11.2</v>
      </c>
      <c r="I74" t="s">
        <v>89</v>
      </c>
      <c r="J74">
        <v>21.45</v>
      </c>
      <c r="K74" s="4">
        <v>0.62</v>
      </c>
      <c r="L74" t="str">
        <f>VLOOKUP(I74,'Customer Demo &amp; Psych'!A:D,2,FALSE)</f>
        <v>Female</v>
      </c>
      <c r="M74" t="str">
        <f>VLOOKUP(I74,'Customer Demo &amp; Psych'!A:C,3,FALSE)</f>
        <v>26-35</v>
      </c>
      <c r="N74" t="str">
        <f>VLOOKUP(I74,'Customer Demo &amp; Psych'!A:D,4,FALSE)</f>
        <v>NC</v>
      </c>
    </row>
    <row r="75" spans="1:14" x14ac:dyDescent="0.35">
      <c r="A75" s="1">
        <v>43050</v>
      </c>
      <c r="B75" s="2">
        <v>0.52655092592592589</v>
      </c>
      <c r="C75" t="s">
        <v>23</v>
      </c>
      <c r="D75">
        <v>1</v>
      </c>
      <c r="F75">
        <v>123</v>
      </c>
      <c r="G75" s="3">
        <v>56</v>
      </c>
      <c r="H75" s="3">
        <v>0</v>
      </c>
      <c r="I75" t="s">
        <v>90</v>
      </c>
      <c r="J75">
        <v>21.45</v>
      </c>
      <c r="K75" s="4">
        <v>0.62</v>
      </c>
      <c r="L75" t="str">
        <f>VLOOKUP(I75,'Customer Demo &amp; Psych'!A:D,2,FALSE)</f>
        <v>Male</v>
      </c>
      <c r="M75" t="str">
        <f>VLOOKUP(I75,'Customer Demo &amp; Psych'!A:C,3,FALSE)</f>
        <v>18-25</v>
      </c>
      <c r="N75" t="str">
        <f>VLOOKUP(I75,'Customer Demo &amp; Psych'!A:D,4,FALSE)</f>
        <v>NC</v>
      </c>
    </row>
    <row r="76" spans="1:14" x14ac:dyDescent="0.35">
      <c r="A76" s="1">
        <v>43021</v>
      </c>
      <c r="B76" s="2">
        <v>0.78306712962962965</v>
      </c>
      <c r="C76" t="s">
        <v>58</v>
      </c>
      <c r="D76">
        <v>4</v>
      </c>
      <c r="E76" t="s">
        <v>12</v>
      </c>
      <c r="F76">
        <v>95</v>
      </c>
      <c r="G76" s="3">
        <v>56</v>
      </c>
      <c r="H76" s="3">
        <v>0</v>
      </c>
      <c r="I76" t="s">
        <v>91</v>
      </c>
      <c r="J76">
        <v>21.45</v>
      </c>
      <c r="K76" s="4">
        <v>0.62</v>
      </c>
      <c r="L76" t="str">
        <f>VLOOKUP(I76,'Customer Demo &amp; Psych'!A:D,2,FALSE)</f>
        <v>Male</v>
      </c>
      <c r="M76" t="str">
        <f>VLOOKUP(I76,'Customer Demo &amp; Psych'!A:C,3,FALSE)</f>
        <v>26-35</v>
      </c>
      <c r="N76" t="str">
        <f>VLOOKUP(I76,'Customer Demo &amp; Psych'!A:D,4,FALSE)</f>
        <v>SC</v>
      </c>
    </row>
    <row r="77" spans="1:14" x14ac:dyDescent="0.35">
      <c r="A77" s="1">
        <v>43021</v>
      </c>
      <c r="B77" s="2">
        <v>0.51652777777777781</v>
      </c>
      <c r="C77" t="s">
        <v>68</v>
      </c>
      <c r="D77">
        <v>2</v>
      </c>
      <c r="F77">
        <v>390</v>
      </c>
      <c r="G77" s="3">
        <v>56</v>
      </c>
      <c r="H77" s="3">
        <v>0</v>
      </c>
      <c r="I77" t="s">
        <v>73</v>
      </c>
      <c r="J77">
        <v>21.45</v>
      </c>
      <c r="K77" s="4">
        <v>0.62</v>
      </c>
      <c r="L77" t="str">
        <f>VLOOKUP(I77,'Customer Demo &amp; Psych'!A:D,2,FALSE)</f>
        <v>Male</v>
      </c>
      <c r="M77" t="str">
        <f>VLOOKUP(I77,'Customer Demo &amp; Psych'!A:C,3,FALSE)</f>
        <v>36-45</v>
      </c>
      <c r="N77" t="str">
        <f>VLOOKUP(I77,'Customer Demo &amp; Psych'!A:D,4,FALSE)</f>
        <v>SC</v>
      </c>
    </row>
    <row r="78" spans="1:14" x14ac:dyDescent="0.35">
      <c r="A78" s="1">
        <v>43197</v>
      </c>
      <c r="B78" s="2">
        <v>0.54912037037037031</v>
      </c>
      <c r="C78" t="s">
        <v>58</v>
      </c>
      <c r="D78">
        <v>1</v>
      </c>
      <c r="F78">
        <v>447</v>
      </c>
      <c r="G78" s="3">
        <v>55.99</v>
      </c>
      <c r="H78" s="3">
        <v>0</v>
      </c>
      <c r="I78" t="s">
        <v>92</v>
      </c>
      <c r="J78">
        <v>21.45</v>
      </c>
      <c r="K78" s="4">
        <v>0.62</v>
      </c>
      <c r="L78" t="str">
        <f>VLOOKUP(I78,'Customer Demo &amp; Psych'!A:D,2,FALSE)</f>
        <v>Female</v>
      </c>
      <c r="M78" t="str">
        <f>VLOOKUP(I78,'Customer Demo &amp; Psych'!A:C,3,FALSE)</f>
        <v>18-25</v>
      </c>
      <c r="N78" t="str">
        <f>VLOOKUP(I78,'Customer Demo &amp; Psych'!A:D,4,FALSE)</f>
        <v>SC</v>
      </c>
    </row>
    <row r="79" spans="1:14" x14ac:dyDescent="0.35">
      <c r="A79" s="1">
        <v>43110</v>
      </c>
      <c r="B79" s="2">
        <v>0.50085648148148143</v>
      </c>
      <c r="C79" t="s">
        <v>78</v>
      </c>
      <c r="D79">
        <v>1</v>
      </c>
      <c r="F79">
        <v>504</v>
      </c>
      <c r="G79" s="3">
        <v>55</v>
      </c>
      <c r="H79" s="3">
        <v>0</v>
      </c>
      <c r="I79" t="s">
        <v>92</v>
      </c>
      <c r="J79">
        <v>21.45</v>
      </c>
      <c r="K79" s="4">
        <v>0.61</v>
      </c>
      <c r="L79" t="str">
        <f>VLOOKUP(I79,'Customer Demo &amp; Psych'!A:D,2,FALSE)</f>
        <v>Female</v>
      </c>
      <c r="M79" t="str">
        <f>VLOOKUP(I79,'Customer Demo &amp; Psych'!A:C,3,FALSE)</f>
        <v>18-25</v>
      </c>
      <c r="N79" t="str">
        <f>VLOOKUP(I79,'Customer Demo &amp; Psych'!A:D,4,FALSE)</f>
        <v>SC</v>
      </c>
    </row>
    <row r="80" spans="1:14" x14ac:dyDescent="0.35">
      <c r="A80" s="1">
        <v>43097</v>
      </c>
      <c r="B80" s="2">
        <v>0.58587962962962969</v>
      </c>
      <c r="C80" t="s">
        <v>46</v>
      </c>
      <c r="D80">
        <v>1</v>
      </c>
      <c r="F80">
        <v>632</v>
      </c>
      <c r="G80" s="3">
        <v>55</v>
      </c>
      <c r="H80" s="3">
        <v>0</v>
      </c>
      <c r="I80" t="s">
        <v>92</v>
      </c>
      <c r="J80">
        <v>21.45</v>
      </c>
      <c r="K80" s="4">
        <v>0.61</v>
      </c>
      <c r="L80" t="str">
        <f>VLOOKUP(I80,'Customer Demo &amp; Psych'!A:D,2,FALSE)</f>
        <v>Female</v>
      </c>
      <c r="M80" t="str">
        <f>VLOOKUP(I80,'Customer Demo &amp; Psych'!A:C,3,FALSE)</f>
        <v>18-25</v>
      </c>
      <c r="N80" t="str">
        <f>VLOOKUP(I80,'Customer Demo &amp; Psych'!A:D,4,FALSE)</f>
        <v>SC</v>
      </c>
    </row>
    <row r="81" spans="1:14" x14ac:dyDescent="0.35">
      <c r="A81" s="1">
        <v>43056</v>
      </c>
      <c r="B81" s="2">
        <v>0.61633101851851857</v>
      </c>
      <c r="C81" t="s">
        <v>60</v>
      </c>
      <c r="D81">
        <v>1</v>
      </c>
      <c r="E81" t="s">
        <v>12</v>
      </c>
      <c r="F81">
        <v>612</v>
      </c>
      <c r="G81" s="3">
        <v>55</v>
      </c>
      <c r="H81" s="3">
        <v>0</v>
      </c>
      <c r="I81" t="s">
        <v>93</v>
      </c>
      <c r="J81">
        <v>21.45</v>
      </c>
      <c r="K81" s="4">
        <v>0.61</v>
      </c>
      <c r="L81" t="str">
        <f>VLOOKUP(I81,'Customer Demo &amp; Psych'!A:D,2,FALSE)</f>
        <v>Female</v>
      </c>
      <c r="M81" t="str">
        <f>VLOOKUP(I81,'Customer Demo &amp; Psych'!A:C,3,FALSE)</f>
        <v>26-35</v>
      </c>
      <c r="N81" t="str">
        <f>VLOOKUP(I81,'Customer Demo &amp; Psych'!A:D,4,FALSE)</f>
        <v>TN</v>
      </c>
    </row>
    <row r="82" spans="1:14" x14ac:dyDescent="0.35">
      <c r="A82" s="1">
        <v>43020</v>
      </c>
      <c r="B82" s="2">
        <v>0.77572916666666669</v>
      </c>
      <c r="C82" t="s">
        <v>78</v>
      </c>
      <c r="D82">
        <v>1</v>
      </c>
      <c r="F82">
        <v>40</v>
      </c>
      <c r="G82" s="3">
        <v>55</v>
      </c>
      <c r="H82" s="3">
        <v>0</v>
      </c>
      <c r="I82" t="s">
        <v>74</v>
      </c>
      <c r="J82">
        <v>21.45</v>
      </c>
      <c r="K82" s="4">
        <v>0.61</v>
      </c>
      <c r="L82" t="str">
        <f>VLOOKUP(I82,'Customer Demo &amp; Psych'!A:D,2,FALSE)</f>
        <v>Female</v>
      </c>
      <c r="M82" t="str">
        <f>VLOOKUP(I82,'Customer Demo &amp; Psych'!A:C,3,FALSE)</f>
        <v>18-25</v>
      </c>
      <c r="N82" t="str">
        <f>VLOOKUP(I82,'Customer Demo &amp; Psych'!A:D,4,FALSE)</f>
        <v>SC</v>
      </c>
    </row>
    <row r="83" spans="1:14" x14ac:dyDescent="0.35">
      <c r="A83" s="1">
        <v>43230</v>
      </c>
      <c r="B83" s="2">
        <v>0.81561342592592589</v>
      </c>
      <c r="C83" t="s">
        <v>60</v>
      </c>
      <c r="D83">
        <v>1</v>
      </c>
      <c r="F83">
        <v>163</v>
      </c>
      <c r="G83" s="3">
        <v>54.99</v>
      </c>
      <c r="H83" s="3">
        <v>-5.5</v>
      </c>
      <c r="I83" t="s">
        <v>94</v>
      </c>
      <c r="J83">
        <v>21.45</v>
      </c>
      <c r="K83" s="4">
        <v>0.61</v>
      </c>
      <c r="L83" t="str">
        <f>VLOOKUP(I83,'Customer Demo &amp; Psych'!A:D,2,FALSE)</f>
        <v>Male</v>
      </c>
      <c r="M83" t="str">
        <f>VLOOKUP(I83,'Customer Demo &amp; Psych'!A:C,3,FALSE)</f>
        <v>46-55</v>
      </c>
      <c r="N83" t="str">
        <f>VLOOKUP(I83,'Customer Demo &amp; Psych'!A:D,4,FALSE)</f>
        <v>VA</v>
      </c>
    </row>
    <row r="84" spans="1:14" x14ac:dyDescent="0.35">
      <c r="A84" s="1">
        <v>43285</v>
      </c>
      <c r="B84" s="2">
        <v>0.66840277777777779</v>
      </c>
      <c r="C84" t="s">
        <v>78</v>
      </c>
      <c r="D84">
        <v>3</v>
      </c>
      <c r="F84">
        <v>57</v>
      </c>
      <c r="G84" s="3">
        <v>54</v>
      </c>
      <c r="H84" s="3">
        <v>0</v>
      </c>
      <c r="I84" t="s">
        <v>95</v>
      </c>
      <c r="J84">
        <v>21.45</v>
      </c>
      <c r="K84" s="4">
        <v>0.6</v>
      </c>
      <c r="L84" t="str">
        <f>VLOOKUP(I84,'Customer Demo &amp; Psych'!A:D,2,FALSE)</f>
        <v>Male</v>
      </c>
      <c r="M84" t="str">
        <f>VLOOKUP(I84,'Customer Demo &amp; Psych'!A:C,3,FALSE)</f>
        <v>18-25</v>
      </c>
      <c r="N84" t="str">
        <f>VLOOKUP(I84,'Customer Demo &amp; Psych'!A:D,4,FALSE)</f>
        <v>GA</v>
      </c>
    </row>
    <row r="85" spans="1:14" x14ac:dyDescent="0.35">
      <c r="A85" s="1">
        <v>43095</v>
      </c>
      <c r="B85" s="2">
        <v>0.55784722222222227</v>
      </c>
      <c r="C85" t="s">
        <v>23</v>
      </c>
      <c r="D85">
        <v>1</v>
      </c>
      <c r="F85">
        <v>574</v>
      </c>
      <c r="G85" s="3">
        <v>54</v>
      </c>
      <c r="H85" s="3">
        <v>0</v>
      </c>
      <c r="I85" t="s">
        <v>96</v>
      </c>
      <c r="J85">
        <v>21.45</v>
      </c>
      <c r="K85" s="4">
        <v>0.6</v>
      </c>
      <c r="L85" t="str">
        <f>VLOOKUP(I85,'Customer Demo &amp; Psych'!A:D,2,FALSE)</f>
        <v>Male</v>
      </c>
      <c r="M85" t="str">
        <f>VLOOKUP(I85,'Customer Demo &amp; Psych'!A:C,3,FALSE)</f>
        <v>26-35</v>
      </c>
      <c r="N85" t="str">
        <f>VLOOKUP(I85,'Customer Demo &amp; Psych'!A:D,4,FALSE)</f>
        <v>GA</v>
      </c>
    </row>
    <row r="86" spans="1:14" x14ac:dyDescent="0.35">
      <c r="A86" s="1">
        <v>43365</v>
      </c>
      <c r="B86" s="2">
        <v>0.77179398148148148</v>
      </c>
      <c r="C86" t="s">
        <v>11</v>
      </c>
      <c r="D86">
        <v>1</v>
      </c>
      <c r="E86" t="s">
        <v>12</v>
      </c>
      <c r="F86">
        <v>1352</v>
      </c>
      <c r="G86" s="3">
        <v>53</v>
      </c>
      <c r="H86" s="3">
        <v>-16.96</v>
      </c>
      <c r="I86" t="s">
        <v>20</v>
      </c>
      <c r="J86">
        <v>21.45</v>
      </c>
      <c r="K86" s="4">
        <v>0.6</v>
      </c>
      <c r="L86" t="str">
        <f>VLOOKUP(I86,'Customer Demo &amp; Psych'!A:D,2,FALSE)</f>
        <v>Male</v>
      </c>
      <c r="M86" t="str">
        <f>VLOOKUP(I86,'Customer Demo &amp; Psych'!A:C,3,FALSE)</f>
        <v>64+</v>
      </c>
      <c r="N86" t="str">
        <f>VLOOKUP(I86,'Customer Demo &amp; Psych'!A:D,4,FALSE)</f>
        <v>NC</v>
      </c>
    </row>
    <row r="87" spans="1:14" x14ac:dyDescent="0.35">
      <c r="A87" s="1">
        <v>43364</v>
      </c>
      <c r="B87" s="2">
        <v>0.79980324074074083</v>
      </c>
      <c r="C87" t="s">
        <v>23</v>
      </c>
      <c r="D87">
        <v>1</v>
      </c>
      <c r="F87">
        <v>1570</v>
      </c>
      <c r="G87" s="3">
        <v>52</v>
      </c>
      <c r="H87" s="3">
        <v>-7.8</v>
      </c>
      <c r="I87" t="s">
        <v>50</v>
      </c>
      <c r="J87">
        <v>21.45</v>
      </c>
      <c r="K87" s="4">
        <v>0.59</v>
      </c>
      <c r="L87" t="str">
        <f>VLOOKUP(I87,'Customer Demo &amp; Psych'!A:D,2,FALSE)</f>
        <v>Male</v>
      </c>
      <c r="M87" t="str">
        <f>VLOOKUP(I87,'Customer Demo &amp; Psych'!A:C,3,FALSE)</f>
        <v>36-45</v>
      </c>
      <c r="N87" t="str">
        <f>VLOOKUP(I87,'Customer Demo &amp; Psych'!A:D,4,FALSE)</f>
        <v>SC</v>
      </c>
    </row>
    <row r="88" spans="1:14" x14ac:dyDescent="0.35">
      <c r="A88" s="1">
        <v>43333</v>
      </c>
      <c r="B88" s="2">
        <v>0.54552083333333334</v>
      </c>
      <c r="C88" t="s">
        <v>11</v>
      </c>
      <c r="D88">
        <v>1</v>
      </c>
      <c r="E88" t="s">
        <v>12</v>
      </c>
      <c r="F88">
        <v>1479</v>
      </c>
      <c r="G88" s="3">
        <v>52</v>
      </c>
      <c r="H88" s="3">
        <v>-10.4</v>
      </c>
      <c r="I88" t="s">
        <v>48</v>
      </c>
      <c r="J88">
        <v>21.45</v>
      </c>
      <c r="K88" s="4">
        <v>0.59</v>
      </c>
      <c r="L88" t="str">
        <f>VLOOKUP(I88,'Customer Demo &amp; Psych'!A:D,2,FALSE)</f>
        <v>Female</v>
      </c>
      <c r="M88" t="str">
        <f>VLOOKUP(I88,'Customer Demo &amp; Psych'!A:C,3,FALSE)</f>
        <v>18-25</v>
      </c>
      <c r="N88" t="str">
        <f>VLOOKUP(I88,'Customer Demo &amp; Psych'!A:D,4,FALSE)</f>
        <v>SC</v>
      </c>
    </row>
    <row r="89" spans="1:14" x14ac:dyDescent="0.35">
      <c r="A89" s="1">
        <v>43274</v>
      </c>
      <c r="B89" s="2">
        <v>0.57166666666666666</v>
      </c>
      <c r="C89" t="s">
        <v>27</v>
      </c>
      <c r="D89">
        <v>1</v>
      </c>
      <c r="E89" t="s">
        <v>12</v>
      </c>
      <c r="F89">
        <v>896</v>
      </c>
      <c r="G89" s="3">
        <v>52</v>
      </c>
      <c r="H89" s="3">
        <v>0</v>
      </c>
      <c r="I89" t="s">
        <v>97</v>
      </c>
      <c r="J89">
        <v>21.45</v>
      </c>
      <c r="K89" s="4">
        <v>0.59</v>
      </c>
      <c r="L89" t="str">
        <f>VLOOKUP(I89,'Customer Demo &amp; Psych'!A:D,2,FALSE)</f>
        <v>Female</v>
      </c>
      <c r="M89" t="str">
        <f>VLOOKUP(I89,'Customer Demo &amp; Psych'!A:C,3,FALSE)</f>
        <v>18-25</v>
      </c>
      <c r="N89" t="str">
        <f>VLOOKUP(I89,'Customer Demo &amp; Psych'!A:D,4,FALSE)</f>
        <v>NC</v>
      </c>
    </row>
    <row r="90" spans="1:14" x14ac:dyDescent="0.35">
      <c r="A90" s="1">
        <v>43134</v>
      </c>
      <c r="B90" s="2">
        <v>0.75680555555555562</v>
      </c>
      <c r="C90" t="s">
        <v>60</v>
      </c>
      <c r="D90">
        <v>1</v>
      </c>
      <c r="E90" t="s">
        <v>12</v>
      </c>
      <c r="F90">
        <v>891</v>
      </c>
      <c r="G90" s="3">
        <v>52</v>
      </c>
      <c r="H90" s="3">
        <v>0</v>
      </c>
      <c r="I90" t="s">
        <v>95</v>
      </c>
      <c r="J90">
        <v>21.45</v>
      </c>
      <c r="K90" s="4">
        <v>0.59</v>
      </c>
      <c r="L90" t="str">
        <f>VLOOKUP(I90,'Customer Demo &amp; Psych'!A:D,2,FALSE)</f>
        <v>Male</v>
      </c>
      <c r="M90" t="str">
        <f>VLOOKUP(I90,'Customer Demo &amp; Psych'!A:C,3,FALSE)</f>
        <v>18-25</v>
      </c>
      <c r="N90" t="str">
        <f>VLOOKUP(I90,'Customer Demo &amp; Psych'!A:D,4,FALSE)</f>
        <v>GA</v>
      </c>
    </row>
    <row r="91" spans="1:14" x14ac:dyDescent="0.35">
      <c r="A91" s="1">
        <v>43097</v>
      </c>
      <c r="B91" s="2">
        <v>0.69935185185185189</v>
      </c>
      <c r="C91" t="s">
        <v>23</v>
      </c>
      <c r="D91">
        <v>1</v>
      </c>
      <c r="F91">
        <v>461</v>
      </c>
      <c r="G91" s="3">
        <v>52</v>
      </c>
      <c r="H91" s="3">
        <v>0</v>
      </c>
      <c r="I91" t="s">
        <v>98</v>
      </c>
      <c r="J91">
        <v>21.45</v>
      </c>
      <c r="K91" s="4">
        <v>0.59</v>
      </c>
      <c r="L91" t="str">
        <f>VLOOKUP(I91,'Customer Demo &amp; Psych'!A:D,2,FALSE)</f>
        <v>Male</v>
      </c>
      <c r="M91" t="str">
        <f>VLOOKUP(I91,'Customer Demo &amp; Psych'!A:C,3,FALSE)</f>
        <v>26-35</v>
      </c>
      <c r="N91" t="str">
        <f>VLOOKUP(I91,'Customer Demo &amp; Psych'!A:D,4,FALSE)</f>
        <v>NC</v>
      </c>
    </row>
    <row r="92" spans="1:14" x14ac:dyDescent="0.35">
      <c r="A92" s="1">
        <v>43201</v>
      </c>
      <c r="B92" s="2">
        <v>0.59137731481481481</v>
      </c>
      <c r="C92" t="s">
        <v>68</v>
      </c>
      <c r="D92">
        <v>1</v>
      </c>
      <c r="E92" t="s">
        <v>12</v>
      </c>
      <c r="F92">
        <v>155</v>
      </c>
      <c r="G92" s="3">
        <v>51.99</v>
      </c>
      <c r="H92" s="3">
        <v>-7.8</v>
      </c>
      <c r="I92" t="s">
        <v>98</v>
      </c>
      <c r="J92">
        <v>21.45</v>
      </c>
      <c r="K92" s="4">
        <v>0.59</v>
      </c>
      <c r="L92" t="str">
        <f>VLOOKUP(I92,'Customer Demo &amp; Psych'!A:D,2,FALSE)</f>
        <v>Male</v>
      </c>
      <c r="M92" t="str">
        <f>VLOOKUP(I92,'Customer Demo &amp; Psych'!A:C,3,FALSE)</f>
        <v>26-35</v>
      </c>
      <c r="N92" t="str">
        <f>VLOOKUP(I92,'Customer Demo &amp; Psych'!A:D,4,FALSE)</f>
        <v>NC</v>
      </c>
    </row>
    <row r="93" spans="1:14" x14ac:dyDescent="0.35">
      <c r="A93" s="1">
        <v>43344</v>
      </c>
      <c r="B93" s="2">
        <v>0.6222685185185185</v>
      </c>
      <c r="C93" t="s">
        <v>39</v>
      </c>
      <c r="D93">
        <v>2</v>
      </c>
      <c r="F93">
        <v>492</v>
      </c>
      <c r="G93" s="3">
        <v>51.98</v>
      </c>
      <c r="H93" s="3">
        <v>-10.4</v>
      </c>
      <c r="I93" t="s">
        <v>99</v>
      </c>
      <c r="J93">
        <v>21.45</v>
      </c>
      <c r="K93" s="4">
        <v>0.59</v>
      </c>
      <c r="L93" t="str">
        <f>VLOOKUP(I93,'Customer Demo &amp; Psych'!A:D,2,FALSE)</f>
        <v>Male</v>
      </c>
      <c r="M93" t="str">
        <f>VLOOKUP(I93,'Customer Demo &amp; Psych'!A:C,3,FALSE)</f>
        <v>36-45</v>
      </c>
      <c r="N93" t="str">
        <f>VLOOKUP(I93,'Customer Demo &amp; Psych'!A:D,4,FALSE)</f>
        <v>NC</v>
      </c>
    </row>
    <row r="94" spans="1:14" x14ac:dyDescent="0.35">
      <c r="A94" s="1">
        <v>43091</v>
      </c>
      <c r="B94" s="2">
        <v>0.52841435185185182</v>
      </c>
      <c r="C94" t="s">
        <v>87</v>
      </c>
      <c r="D94">
        <v>1</v>
      </c>
      <c r="F94">
        <v>642</v>
      </c>
      <c r="G94" s="3">
        <v>51</v>
      </c>
      <c r="H94" s="3">
        <v>-7.65</v>
      </c>
      <c r="I94" t="s">
        <v>100</v>
      </c>
      <c r="J94">
        <v>12.54</v>
      </c>
      <c r="K94" s="4">
        <v>0.75</v>
      </c>
      <c r="L94" t="str">
        <f>VLOOKUP(I94,'Customer Demo &amp; Psych'!A:D,2,FALSE)</f>
        <v>Female</v>
      </c>
      <c r="M94" t="str">
        <f>VLOOKUP(I94,'Customer Demo &amp; Psych'!A:C,3,FALSE)</f>
        <v>46-55</v>
      </c>
      <c r="N94" t="str">
        <f>VLOOKUP(I94,'Customer Demo &amp; Psych'!A:D,4,FALSE)</f>
        <v>NC</v>
      </c>
    </row>
    <row r="95" spans="1:14" x14ac:dyDescent="0.35">
      <c r="A95" s="1">
        <v>43196</v>
      </c>
      <c r="B95" s="2">
        <v>0.83689814814814811</v>
      </c>
      <c r="C95" t="s">
        <v>11</v>
      </c>
      <c r="D95">
        <v>1</v>
      </c>
      <c r="E95" t="s">
        <v>12</v>
      </c>
      <c r="F95">
        <v>688</v>
      </c>
      <c r="G95" s="3">
        <v>50.99</v>
      </c>
      <c r="H95" s="3">
        <v>-5.0999999999999996</v>
      </c>
      <c r="I95" t="s">
        <v>101</v>
      </c>
      <c r="J95">
        <v>12.54</v>
      </c>
      <c r="K95" s="4">
        <v>0.75</v>
      </c>
      <c r="L95" t="str">
        <f>VLOOKUP(I95,'Customer Demo &amp; Psych'!A:D,2,FALSE)</f>
        <v>Female</v>
      </c>
      <c r="M95" t="str">
        <f>VLOOKUP(I95,'Customer Demo &amp; Psych'!A:C,3,FALSE)</f>
        <v>56-64</v>
      </c>
      <c r="N95" t="str">
        <f>VLOOKUP(I95,'Customer Demo &amp; Psych'!A:D,4,FALSE)</f>
        <v>NC</v>
      </c>
    </row>
    <row r="96" spans="1:14" x14ac:dyDescent="0.35">
      <c r="A96" s="1">
        <v>43193</v>
      </c>
      <c r="B96" s="2">
        <v>0.54464120370370372</v>
      </c>
      <c r="C96" t="s">
        <v>78</v>
      </c>
      <c r="D96">
        <v>1</v>
      </c>
      <c r="F96">
        <v>849</v>
      </c>
      <c r="G96" s="3">
        <v>50</v>
      </c>
      <c r="H96" s="3">
        <v>0</v>
      </c>
      <c r="I96" t="s">
        <v>59</v>
      </c>
      <c r="J96">
        <v>12.54</v>
      </c>
      <c r="K96" s="4">
        <v>0.75</v>
      </c>
      <c r="L96" t="str">
        <f>VLOOKUP(I96,'Customer Demo &amp; Psych'!A:D,2,FALSE)</f>
        <v>Male</v>
      </c>
      <c r="M96" t="str">
        <f>VLOOKUP(I96,'Customer Demo &amp; Psych'!A:C,3,FALSE)</f>
        <v>36-45</v>
      </c>
      <c r="N96" t="str">
        <f>VLOOKUP(I96,'Customer Demo &amp; Psych'!A:D,4,FALSE)</f>
        <v>FL</v>
      </c>
    </row>
    <row r="97" spans="1:14" x14ac:dyDescent="0.35">
      <c r="A97" s="1">
        <v>43092</v>
      </c>
      <c r="B97" s="2">
        <v>0.56422453703703701</v>
      </c>
      <c r="C97" t="s">
        <v>23</v>
      </c>
      <c r="D97">
        <v>1</v>
      </c>
      <c r="F97">
        <v>112</v>
      </c>
      <c r="G97" s="3">
        <v>50</v>
      </c>
      <c r="H97" s="3">
        <v>-7.5</v>
      </c>
      <c r="I97" t="s">
        <v>90</v>
      </c>
      <c r="J97">
        <v>12.54</v>
      </c>
      <c r="K97" s="4">
        <v>0.75</v>
      </c>
      <c r="L97" t="str">
        <f>VLOOKUP(I97,'Customer Demo &amp; Psych'!A:D,2,FALSE)</f>
        <v>Male</v>
      </c>
      <c r="M97" t="str">
        <f>VLOOKUP(I97,'Customer Demo &amp; Psych'!A:C,3,FALSE)</f>
        <v>18-25</v>
      </c>
      <c r="N97" t="str">
        <f>VLOOKUP(I97,'Customer Demo &amp; Psych'!A:D,4,FALSE)</f>
        <v>NC</v>
      </c>
    </row>
    <row r="98" spans="1:14" x14ac:dyDescent="0.35">
      <c r="A98" s="1">
        <v>43091</v>
      </c>
      <c r="B98" s="2">
        <v>0.76305555555555549</v>
      </c>
      <c r="C98" t="s">
        <v>46</v>
      </c>
      <c r="D98">
        <v>1</v>
      </c>
      <c r="F98">
        <v>636</v>
      </c>
      <c r="G98" s="3">
        <v>50</v>
      </c>
      <c r="H98" s="3">
        <v>-7.5</v>
      </c>
      <c r="I98" t="s">
        <v>102</v>
      </c>
      <c r="J98">
        <v>12.54</v>
      </c>
      <c r="K98" s="4">
        <v>0.75</v>
      </c>
      <c r="L98" t="str">
        <f>VLOOKUP(I98,'Customer Demo &amp; Psych'!A:D,2,FALSE)</f>
        <v>Male</v>
      </c>
      <c r="M98" t="str">
        <f>VLOOKUP(I98,'Customer Demo &amp; Psych'!A:C,3,FALSE)</f>
        <v>26-35</v>
      </c>
      <c r="N98" t="str">
        <f>VLOOKUP(I98,'Customer Demo &amp; Psych'!A:D,4,FALSE)</f>
        <v>NC</v>
      </c>
    </row>
    <row r="99" spans="1:14" x14ac:dyDescent="0.35">
      <c r="A99" s="1">
        <v>43183</v>
      </c>
      <c r="B99" s="2">
        <v>0.67685185185185182</v>
      </c>
      <c r="C99" t="s">
        <v>60</v>
      </c>
      <c r="D99">
        <v>1</v>
      </c>
      <c r="F99">
        <v>142</v>
      </c>
      <c r="G99" s="3">
        <v>49.99</v>
      </c>
      <c r="H99" s="3">
        <v>-7.5</v>
      </c>
      <c r="I99" t="s">
        <v>103</v>
      </c>
      <c r="J99">
        <v>12.54</v>
      </c>
      <c r="K99" s="4">
        <v>0.75</v>
      </c>
      <c r="L99" t="str">
        <f>VLOOKUP(I99,'Customer Demo &amp; Psych'!A:D,2,FALSE)</f>
        <v>Male</v>
      </c>
      <c r="M99" t="str">
        <f>VLOOKUP(I99,'Customer Demo &amp; Psych'!A:C,3,FALSE)</f>
        <v>18-25</v>
      </c>
      <c r="N99" t="str">
        <f>VLOOKUP(I99,'Customer Demo &amp; Psych'!A:D,4,FALSE)</f>
        <v>NC</v>
      </c>
    </row>
    <row r="100" spans="1:14" x14ac:dyDescent="0.35">
      <c r="A100" s="1">
        <v>43078</v>
      </c>
      <c r="B100" s="2">
        <v>0.63344907407407403</v>
      </c>
      <c r="C100" t="s">
        <v>60</v>
      </c>
      <c r="D100">
        <v>1</v>
      </c>
      <c r="F100">
        <v>142</v>
      </c>
      <c r="G100" s="3">
        <v>49.99</v>
      </c>
      <c r="H100" s="3">
        <v>0</v>
      </c>
      <c r="I100" t="s">
        <v>61</v>
      </c>
      <c r="J100">
        <v>12.54</v>
      </c>
      <c r="K100" s="4">
        <v>0.75</v>
      </c>
      <c r="L100" t="str">
        <f>VLOOKUP(I100,'Customer Demo &amp; Psych'!A:D,2,FALSE)</f>
        <v>Male</v>
      </c>
      <c r="M100" t="str">
        <f>VLOOKUP(I100,'Customer Demo &amp; Psych'!A:C,3,FALSE)</f>
        <v>46-55</v>
      </c>
      <c r="N100" t="str">
        <f>VLOOKUP(I100,'Customer Demo &amp; Psych'!A:D,4,FALSE)</f>
        <v>NC</v>
      </c>
    </row>
    <row r="101" spans="1:14" x14ac:dyDescent="0.35">
      <c r="A101" s="1">
        <v>43300</v>
      </c>
      <c r="B101" s="2">
        <v>0.67988425925925933</v>
      </c>
      <c r="C101" t="s">
        <v>23</v>
      </c>
      <c r="D101">
        <v>1</v>
      </c>
      <c r="E101" t="s">
        <v>12</v>
      </c>
      <c r="F101">
        <v>519</v>
      </c>
      <c r="G101" s="3">
        <v>49</v>
      </c>
      <c r="H101" s="3">
        <v>-7.35</v>
      </c>
      <c r="I101" t="s">
        <v>104</v>
      </c>
      <c r="J101">
        <v>12.54</v>
      </c>
      <c r="K101" s="4">
        <v>0.74</v>
      </c>
      <c r="L101" t="str">
        <f>VLOOKUP(I101,'Customer Demo &amp; Psych'!A:D,2,FALSE)</f>
        <v>Female</v>
      </c>
      <c r="M101" t="str">
        <f>VLOOKUP(I101,'Customer Demo &amp; Psych'!A:C,3,FALSE)</f>
        <v>36-45</v>
      </c>
      <c r="N101" t="str">
        <f>VLOOKUP(I101,'Customer Demo &amp; Psych'!A:D,4,FALSE)</f>
        <v>NC</v>
      </c>
    </row>
    <row r="102" spans="1:14" x14ac:dyDescent="0.35">
      <c r="A102" s="1">
        <v>43230</v>
      </c>
      <c r="B102" s="2">
        <v>0.82807870370370373</v>
      </c>
      <c r="C102" t="s">
        <v>46</v>
      </c>
      <c r="D102">
        <v>1</v>
      </c>
      <c r="F102">
        <v>1134</v>
      </c>
      <c r="G102" s="3">
        <v>49</v>
      </c>
      <c r="H102" s="3">
        <v>-4.9000000000000004</v>
      </c>
      <c r="I102" t="s">
        <v>105</v>
      </c>
      <c r="J102">
        <v>12.54</v>
      </c>
      <c r="K102" s="4">
        <v>0.74</v>
      </c>
      <c r="L102" t="str">
        <f>VLOOKUP(I102,'Customer Demo &amp; Psych'!A:D,2,FALSE)</f>
        <v>Female</v>
      </c>
      <c r="M102" t="str">
        <f>VLOOKUP(I102,'Customer Demo &amp; Psych'!A:C,3,FALSE)</f>
        <v>18-25</v>
      </c>
      <c r="N102" t="str">
        <f>VLOOKUP(I102,'Customer Demo &amp; Psych'!A:D,4,FALSE)</f>
        <v>SC</v>
      </c>
    </row>
    <row r="103" spans="1:14" x14ac:dyDescent="0.35">
      <c r="A103" s="1">
        <v>43363</v>
      </c>
      <c r="B103" s="2">
        <v>0.57218749999999996</v>
      </c>
      <c r="C103" t="s">
        <v>27</v>
      </c>
      <c r="D103">
        <v>1</v>
      </c>
      <c r="F103">
        <v>1544</v>
      </c>
      <c r="G103" s="3">
        <v>48</v>
      </c>
      <c r="H103" s="3">
        <v>0</v>
      </c>
      <c r="I103" t="s">
        <v>29</v>
      </c>
      <c r="J103">
        <v>12.54</v>
      </c>
      <c r="K103" s="4">
        <v>0.74</v>
      </c>
      <c r="L103" t="str">
        <f>VLOOKUP(I103,'Customer Demo &amp; Psych'!A:D,2,FALSE)</f>
        <v>Male</v>
      </c>
      <c r="M103" t="str">
        <f>VLOOKUP(I103,'Customer Demo &amp; Psych'!A:C,3,FALSE)</f>
        <v>26-35</v>
      </c>
      <c r="N103" t="str">
        <f>VLOOKUP(I103,'Customer Demo &amp; Psych'!A:D,4,FALSE)</f>
        <v>TN</v>
      </c>
    </row>
    <row r="104" spans="1:14" x14ac:dyDescent="0.35">
      <c r="A104" s="1">
        <v>43355</v>
      </c>
      <c r="B104" s="2">
        <v>0.61974537037037036</v>
      </c>
      <c r="C104" t="s">
        <v>27</v>
      </c>
      <c r="D104">
        <v>1</v>
      </c>
      <c r="E104" t="s">
        <v>12</v>
      </c>
      <c r="F104">
        <v>1472</v>
      </c>
      <c r="G104" s="3">
        <v>48</v>
      </c>
      <c r="H104" s="3">
        <v>-9.6</v>
      </c>
      <c r="I104" t="s">
        <v>106</v>
      </c>
      <c r="J104">
        <v>12.54</v>
      </c>
      <c r="K104" s="4">
        <v>0.74</v>
      </c>
      <c r="L104" t="str">
        <f>VLOOKUP(I104,'Customer Demo &amp; Psych'!A:D,2,FALSE)</f>
        <v>Male</v>
      </c>
      <c r="M104" t="str">
        <f>VLOOKUP(I104,'Customer Demo &amp; Psych'!A:C,3,FALSE)</f>
        <v>36-45</v>
      </c>
      <c r="N104" t="str">
        <f>VLOOKUP(I104,'Customer Demo &amp; Psych'!A:D,4,FALSE)</f>
        <v>SC</v>
      </c>
    </row>
    <row r="105" spans="1:14" x14ac:dyDescent="0.35">
      <c r="A105" s="1">
        <v>43316</v>
      </c>
      <c r="B105" s="2">
        <v>0.52997685185185184</v>
      </c>
      <c r="C105" t="s">
        <v>60</v>
      </c>
      <c r="D105">
        <v>1</v>
      </c>
      <c r="E105" t="s">
        <v>12</v>
      </c>
      <c r="F105">
        <v>1420</v>
      </c>
      <c r="G105" s="3">
        <v>48</v>
      </c>
      <c r="H105" s="3">
        <v>0</v>
      </c>
      <c r="I105" t="s">
        <v>107</v>
      </c>
      <c r="J105">
        <v>12.54</v>
      </c>
      <c r="K105" s="4">
        <v>0.74</v>
      </c>
      <c r="L105" t="str">
        <f>VLOOKUP(I105,'Customer Demo &amp; Psych'!A:D,2,FALSE)</f>
        <v>Male</v>
      </c>
      <c r="M105" t="str">
        <f>VLOOKUP(I105,'Customer Demo &amp; Psych'!A:C,3,FALSE)</f>
        <v>46-55</v>
      </c>
      <c r="N105" t="str">
        <f>VLOOKUP(I105,'Customer Demo &amp; Psych'!A:D,4,FALSE)</f>
        <v>TN</v>
      </c>
    </row>
    <row r="106" spans="1:14" x14ac:dyDescent="0.35">
      <c r="A106" s="1">
        <v>43222</v>
      </c>
      <c r="B106" s="2">
        <v>0.70351851851851854</v>
      </c>
      <c r="C106" t="s">
        <v>60</v>
      </c>
      <c r="D106">
        <v>1</v>
      </c>
      <c r="E106" t="s">
        <v>12</v>
      </c>
      <c r="F106">
        <v>892</v>
      </c>
      <c r="G106" s="3">
        <v>48</v>
      </c>
      <c r="H106" s="3">
        <v>0</v>
      </c>
      <c r="I106" t="s">
        <v>108</v>
      </c>
      <c r="J106">
        <v>12.54</v>
      </c>
      <c r="K106" s="4">
        <v>0.74</v>
      </c>
      <c r="L106" t="str">
        <f>VLOOKUP(I106,'Customer Demo &amp; Psych'!A:D,2,FALSE)</f>
        <v>Male</v>
      </c>
      <c r="M106" t="str">
        <f>VLOOKUP(I106,'Customer Demo &amp; Psych'!A:C,3,FALSE)</f>
        <v>18-25</v>
      </c>
      <c r="N106" t="str">
        <f>VLOOKUP(I106,'Customer Demo &amp; Psych'!A:D,4,FALSE)</f>
        <v>VA</v>
      </c>
    </row>
    <row r="107" spans="1:14" x14ac:dyDescent="0.35">
      <c r="A107" s="1">
        <v>43148</v>
      </c>
      <c r="B107" s="2">
        <v>0.70356481481481481</v>
      </c>
      <c r="C107" t="s">
        <v>60</v>
      </c>
      <c r="D107">
        <v>1</v>
      </c>
      <c r="E107" t="s">
        <v>12</v>
      </c>
      <c r="F107">
        <v>878</v>
      </c>
      <c r="G107" s="3">
        <v>48</v>
      </c>
      <c r="H107" s="3">
        <v>-7.2</v>
      </c>
      <c r="I107" t="s">
        <v>109</v>
      </c>
      <c r="J107">
        <v>12.54</v>
      </c>
      <c r="K107" s="4">
        <v>0.74</v>
      </c>
      <c r="L107" t="str">
        <f>VLOOKUP(I107,'Customer Demo &amp; Psych'!A:D,2,FALSE)</f>
        <v>Female</v>
      </c>
      <c r="M107" t="str">
        <f>VLOOKUP(I107,'Customer Demo &amp; Psych'!A:C,3,FALSE)</f>
        <v>26-35</v>
      </c>
      <c r="N107" t="str">
        <f>VLOOKUP(I107,'Customer Demo &amp; Psych'!A:D,4,FALSE)</f>
        <v>VA</v>
      </c>
    </row>
    <row r="108" spans="1:14" x14ac:dyDescent="0.35">
      <c r="A108" s="1">
        <v>43145</v>
      </c>
      <c r="B108" s="2">
        <v>0.69040509259259253</v>
      </c>
      <c r="C108" t="s">
        <v>60</v>
      </c>
      <c r="D108">
        <v>1</v>
      </c>
      <c r="E108" t="s">
        <v>12</v>
      </c>
      <c r="F108">
        <v>878</v>
      </c>
      <c r="G108" s="3">
        <v>48</v>
      </c>
      <c r="H108" s="3">
        <v>-7.2</v>
      </c>
      <c r="I108" t="s">
        <v>110</v>
      </c>
      <c r="J108">
        <v>12.54</v>
      </c>
      <c r="K108" s="4">
        <v>0.74</v>
      </c>
      <c r="L108" t="str">
        <f>VLOOKUP(I108,'Customer Demo &amp; Psych'!A:D,2,FALSE)</f>
        <v>Female</v>
      </c>
      <c r="M108" t="str">
        <f>VLOOKUP(I108,'Customer Demo &amp; Psych'!A:C,3,FALSE)</f>
        <v>36-45</v>
      </c>
      <c r="N108" t="str">
        <f>VLOOKUP(I108,'Customer Demo &amp; Psych'!A:D,4,FALSE)</f>
        <v>VA</v>
      </c>
    </row>
    <row r="109" spans="1:14" x14ac:dyDescent="0.35">
      <c r="A109" s="1">
        <v>43134</v>
      </c>
      <c r="B109" s="2">
        <v>0.75680555555555562</v>
      </c>
      <c r="C109" t="s">
        <v>60</v>
      </c>
      <c r="D109">
        <v>1</v>
      </c>
      <c r="E109" t="s">
        <v>12</v>
      </c>
      <c r="F109">
        <v>878</v>
      </c>
      <c r="G109" s="3">
        <v>48</v>
      </c>
      <c r="H109" s="3">
        <v>0</v>
      </c>
      <c r="I109" t="s">
        <v>99</v>
      </c>
      <c r="J109">
        <v>12.54</v>
      </c>
      <c r="K109" s="4">
        <v>0.74</v>
      </c>
      <c r="L109" t="str">
        <f>VLOOKUP(I109,'Customer Demo &amp; Psych'!A:D,2,FALSE)</f>
        <v>Male</v>
      </c>
      <c r="M109" t="str">
        <f>VLOOKUP(I109,'Customer Demo &amp; Psych'!A:C,3,FALSE)</f>
        <v>36-45</v>
      </c>
      <c r="N109" t="str">
        <f>VLOOKUP(I109,'Customer Demo &amp; Psych'!A:D,4,FALSE)</f>
        <v>NC</v>
      </c>
    </row>
    <row r="110" spans="1:14" x14ac:dyDescent="0.35">
      <c r="A110" s="1">
        <v>43090</v>
      </c>
      <c r="B110" s="2">
        <v>0.61420138888888887</v>
      </c>
      <c r="C110" t="s">
        <v>27</v>
      </c>
      <c r="D110">
        <v>1</v>
      </c>
      <c r="E110" t="s">
        <v>12</v>
      </c>
      <c r="F110">
        <v>606</v>
      </c>
      <c r="G110" s="3">
        <v>48</v>
      </c>
      <c r="H110" s="3">
        <v>-7.2</v>
      </c>
      <c r="I110" t="s">
        <v>111</v>
      </c>
      <c r="J110">
        <v>12.54</v>
      </c>
      <c r="K110" s="4">
        <v>0.74</v>
      </c>
      <c r="L110" t="str">
        <f>VLOOKUP(I110,'Customer Demo &amp; Psych'!A:D,2,FALSE)</f>
        <v>Female</v>
      </c>
      <c r="M110" t="str">
        <f>VLOOKUP(I110,'Customer Demo &amp; Psych'!A:C,3,FALSE)</f>
        <v>46-55</v>
      </c>
      <c r="N110" t="str">
        <f>VLOOKUP(I110,'Customer Demo &amp; Psych'!A:D,4,FALSE)</f>
        <v>GA</v>
      </c>
    </row>
    <row r="111" spans="1:14" x14ac:dyDescent="0.35">
      <c r="A111" s="1">
        <v>43085</v>
      </c>
      <c r="B111" s="2">
        <v>0.60815972222222225</v>
      </c>
      <c r="C111" t="s">
        <v>27</v>
      </c>
      <c r="D111">
        <v>1</v>
      </c>
      <c r="E111" t="s">
        <v>12</v>
      </c>
      <c r="F111">
        <v>606</v>
      </c>
      <c r="G111" s="3">
        <v>48</v>
      </c>
      <c r="H111" s="3">
        <v>0</v>
      </c>
      <c r="I111" t="s">
        <v>112</v>
      </c>
      <c r="J111">
        <v>12.54</v>
      </c>
      <c r="K111" s="4">
        <v>0.74</v>
      </c>
      <c r="L111" t="str">
        <f>VLOOKUP(I111,'Customer Demo &amp; Psych'!A:D,2,FALSE)</f>
        <v>Female</v>
      </c>
      <c r="M111" t="str">
        <f>VLOOKUP(I111,'Customer Demo &amp; Psych'!A:C,3,FALSE)</f>
        <v>56-64</v>
      </c>
      <c r="N111" t="str">
        <f>VLOOKUP(I111,'Customer Demo &amp; Psych'!A:D,4,FALSE)</f>
        <v>GA</v>
      </c>
    </row>
    <row r="112" spans="1:14" x14ac:dyDescent="0.35">
      <c r="A112" s="1">
        <v>43039</v>
      </c>
      <c r="B112" s="2">
        <v>0.61937500000000001</v>
      </c>
      <c r="C112" t="s">
        <v>27</v>
      </c>
      <c r="D112">
        <v>1</v>
      </c>
      <c r="F112">
        <v>200</v>
      </c>
      <c r="G112" s="3">
        <v>48</v>
      </c>
      <c r="H112" s="3">
        <v>0</v>
      </c>
      <c r="I112" t="s">
        <v>113</v>
      </c>
      <c r="J112">
        <v>12.54</v>
      </c>
      <c r="K112" s="4">
        <v>0.74</v>
      </c>
      <c r="L112" t="str">
        <f>VLOOKUP(I112,'Customer Demo &amp; Psych'!A:D,2,FALSE)</f>
        <v>Male</v>
      </c>
      <c r="M112" t="str">
        <f>VLOOKUP(I112,'Customer Demo &amp; Psych'!A:C,3,FALSE)</f>
        <v>18-25</v>
      </c>
      <c r="N112" t="str">
        <f>VLOOKUP(I112,'Customer Demo &amp; Psych'!A:D,4,FALSE)</f>
        <v>GA</v>
      </c>
    </row>
    <row r="113" spans="1:14" x14ac:dyDescent="0.35">
      <c r="A113" s="1">
        <v>43230</v>
      </c>
      <c r="B113" s="2">
        <v>0.52364583333333337</v>
      </c>
      <c r="C113" t="s">
        <v>58</v>
      </c>
      <c r="D113">
        <v>1</v>
      </c>
      <c r="F113">
        <v>443</v>
      </c>
      <c r="G113" s="3">
        <v>47.99</v>
      </c>
      <c r="H113" s="3">
        <v>0</v>
      </c>
      <c r="I113" t="s">
        <v>99</v>
      </c>
      <c r="J113">
        <v>12.54</v>
      </c>
      <c r="K113" s="4">
        <v>0.74</v>
      </c>
      <c r="L113" t="str">
        <f>VLOOKUP(I113,'Customer Demo &amp; Psych'!A:D,2,FALSE)</f>
        <v>Male</v>
      </c>
      <c r="M113" t="str">
        <f>VLOOKUP(I113,'Customer Demo &amp; Psych'!A:C,3,FALSE)</f>
        <v>36-45</v>
      </c>
      <c r="N113" t="str">
        <f>VLOOKUP(I113,'Customer Demo &amp; Psych'!A:D,4,FALSE)</f>
        <v>NC</v>
      </c>
    </row>
    <row r="114" spans="1:14" x14ac:dyDescent="0.35">
      <c r="A114" s="1">
        <v>43351</v>
      </c>
      <c r="B114" s="2">
        <v>0.54804398148148148</v>
      </c>
      <c r="C114" t="s">
        <v>23</v>
      </c>
      <c r="D114">
        <v>1</v>
      </c>
      <c r="F114">
        <v>343</v>
      </c>
      <c r="G114" s="3">
        <v>47</v>
      </c>
      <c r="H114" s="3">
        <v>-9.4</v>
      </c>
      <c r="I114" t="s">
        <v>114</v>
      </c>
      <c r="J114">
        <v>12.54</v>
      </c>
      <c r="K114" s="4">
        <v>0.73</v>
      </c>
      <c r="L114" t="str">
        <f>VLOOKUP(I114,'Customer Demo &amp; Psych'!A:D,2,FALSE)</f>
        <v>Male</v>
      </c>
      <c r="M114" t="str">
        <f>VLOOKUP(I114,'Customer Demo &amp; Psych'!A:C,3,FALSE)</f>
        <v>26-35</v>
      </c>
      <c r="N114" t="str">
        <f>VLOOKUP(I114,'Customer Demo &amp; Psych'!A:D,4,FALSE)</f>
        <v>GA</v>
      </c>
    </row>
    <row r="115" spans="1:14" x14ac:dyDescent="0.35">
      <c r="A115" s="1">
        <v>43372</v>
      </c>
      <c r="B115" s="2">
        <v>0.70145833333333341</v>
      </c>
      <c r="C115" t="s">
        <v>27</v>
      </c>
      <c r="D115">
        <v>1</v>
      </c>
      <c r="E115" t="s">
        <v>12</v>
      </c>
      <c r="F115">
        <v>789</v>
      </c>
      <c r="G115" s="3">
        <v>46</v>
      </c>
      <c r="H115" s="3">
        <v>0</v>
      </c>
      <c r="I115" t="s">
        <v>56</v>
      </c>
      <c r="J115">
        <v>12.54</v>
      </c>
      <c r="K115" s="4">
        <v>0.73</v>
      </c>
      <c r="L115" t="str">
        <f>VLOOKUP(I115,'Customer Demo &amp; Psych'!A:D,2,FALSE)</f>
        <v>Female</v>
      </c>
      <c r="M115" t="str">
        <f>VLOOKUP(I115,'Customer Demo &amp; Psych'!A:C,3,FALSE)</f>
        <v>18-25</v>
      </c>
      <c r="N115" t="str">
        <f>VLOOKUP(I115,'Customer Demo &amp; Psych'!A:D,4,FALSE)</f>
        <v>GA</v>
      </c>
    </row>
    <row r="116" spans="1:14" x14ac:dyDescent="0.35">
      <c r="A116" s="1">
        <v>43334</v>
      </c>
      <c r="B116" s="2">
        <v>0.87310185185185185</v>
      </c>
      <c r="C116" t="s">
        <v>60</v>
      </c>
      <c r="D116">
        <v>1</v>
      </c>
      <c r="E116" t="s">
        <v>12</v>
      </c>
      <c r="F116">
        <v>1418</v>
      </c>
      <c r="G116" s="3">
        <v>46</v>
      </c>
      <c r="H116" s="3">
        <v>-4.5999999999999996</v>
      </c>
      <c r="I116" t="s">
        <v>115</v>
      </c>
      <c r="J116">
        <v>12.54</v>
      </c>
      <c r="K116" s="4">
        <v>0.73</v>
      </c>
      <c r="L116" t="str">
        <f>VLOOKUP(I116,'Customer Demo &amp; Psych'!A:D,2,FALSE)</f>
        <v>Female</v>
      </c>
      <c r="M116" t="str">
        <f>VLOOKUP(I116,'Customer Demo &amp; Psych'!A:C,3,FALSE)</f>
        <v>46-55</v>
      </c>
      <c r="N116" t="str">
        <f>VLOOKUP(I116,'Customer Demo &amp; Psych'!A:D,4,FALSE)</f>
        <v>FL</v>
      </c>
    </row>
    <row r="117" spans="1:14" x14ac:dyDescent="0.35">
      <c r="A117" s="1">
        <v>43305</v>
      </c>
      <c r="B117" s="2">
        <v>0.62815972222222227</v>
      </c>
      <c r="C117" t="s">
        <v>60</v>
      </c>
      <c r="D117">
        <v>1</v>
      </c>
      <c r="E117" t="s">
        <v>12</v>
      </c>
      <c r="F117">
        <v>1418</v>
      </c>
      <c r="G117" s="3">
        <v>46</v>
      </c>
      <c r="H117" s="3">
        <v>0</v>
      </c>
      <c r="I117" t="s">
        <v>116</v>
      </c>
      <c r="J117">
        <v>12.54</v>
      </c>
      <c r="K117" s="4">
        <v>0.73</v>
      </c>
      <c r="L117" t="str">
        <f>VLOOKUP(I117,'Customer Demo &amp; Psych'!A:D,2,FALSE)</f>
        <v>Female</v>
      </c>
      <c r="M117" t="str">
        <f>VLOOKUP(I117,'Customer Demo &amp; Psych'!A:C,3,FALSE)</f>
        <v>56-64</v>
      </c>
      <c r="N117" t="str">
        <f>VLOOKUP(I117,'Customer Demo &amp; Psych'!A:D,4,FALSE)</f>
        <v>NC</v>
      </c>
    </row>
    <row r="118" spans="1:14" x14ac:dyDescent="0.35">
      <c r="A118" s="1">
        <v>43139</v>
      </c>
      <c r="B118" s="2">
        <v>0.57142361111111117</v>
      </c>
      <c r="C118" t="s">
        <v>60</v>
      </c>
      <c r="D118">
        <v>1</v>
      </c>
      <c r="E118" t="s">
        <v>12</v>
      </c>
      <c r="F118">
        <v>884</v>
      </c>
      <c r="G118" s="3">
        <v>46</v>
      </c>
      <c r="H118" s="3">
        <v>0</v>
      </c>
      <c r="I118" t="s">
        <v>19</v>
      </c>
      <c r="J118">
        <v>12.54</v>
      </c>
      <c r="K118" s="4">
        <v>0.73</v>
      </c>
      <c r="L118" t="str">
        <f>VLOOKUP(I118,'Customer Demo &amp; Psych'!A:D,2,FALSE)</f>
        <v>Female</v>
      </c>
      <c r="M118" t="str">
        <f>VLOOKUP(I118,'Customer Demo &amp; Psych'!A:C,3,FALSE)</f>
        <v>56-64</v>
      </c>
      <c r="N118" t="str">
        <f>VLOOKUP(I118,'Customer Demo &amp; Psych'!A:D,4,FALSE)</f>
        <v>NC</v>
      </c>
    </row>
    <row r="119" spans="1:14" x14ac:dyDescent="0.35">
      <c r="A119" s="1">
        <v>43064</v>
      </c>
      <c r="B119" s="2">
        <v>0.51637731481481486</v>
      </c>
      <c r="C119" t="s">
        <v>27</v>
      </c>
      <c r="D119">
        <v>1</v>
      </c>
      <c r="F119">
        <v>74</v>
      </c>
      <c r="G119" s="3">
        <v>46</v>
      </c>
      <c r="H119" s="3">
        <v>-9.1999999999999993</v>
      </c>
      <c r="I119" t="s">
        <v>20</v>
      </c>
      <c r="J119">
        <v>12.54</v>
      </c>
      <c r="K119" s="4">
        <v>0.73</v>
      </c>
      <c r="L119" t="str">
        <f>VLOOKUP(I119,'Customer Demo &amp; Psych'!A:D,2,FALSE)</f>
        <v>Male</v>
      </c>
      <c r="M119" t="str">
        <f>VLOOKUP(I119,'Customer Demo &amp; Psych'!A:C,3,FALSE)</f>
        <v>64+</v>
      </c>
      <c r="N119" t="str">
        <f>VLOOKUP(I119,'Customer Demo &amp; Psych'!A:D,4,FALSE)</f>
        <v>NC</v>
      </c>
    </row>
    <row r="120" spans="1:14" x14ac:dyDescent="0.35">
      <c r="A120" s="1">
        <v>43371</v>
      </c>
      <c r="B120" s="2">
        <v>0.61658564814814809</v>
      </c>
      <c r="C120" t="s">
        <v>27</v>
      </c>
      <c r="D120">
        <v>3</v>
      </c>
      <c r="F120">
        <v>111</v>
      </c>
      <c r="G120" s="3">
        <v>45</v>
      </c>
      <c r="H120" s="3">
        <v>0</v>
      </c>
      <c r="I120" t="s">
        <v>36</v>
      </c>
      <c r="J120">
        <v>12.54</v>
      </c>
      <c r="K120" s="4">
        <v>0.72</v>
      </c>
      <c r="L120" t="str">
        <f>VLOOKUP(I120,'Customer Demo &amp; Psych'!A:D,2,FALSE)</f>
        <v>Male</v>
      </c>
      <c r="M120" t="str">
        <f>VLOOKUP(I120,'Customer Demo &amp; Psych'!A:C,3,FALSE)</f>
        <v>56-64</v>
      </c>
      <c r="N120" t="str">
        <f>VLOOKUP(I120,'Customer Demo &amp; Psych'!A:D,4,FALSE)</f>
        <v>GA</v>
      </c>
    </row>
    <row r="121" spans="1:14" x14ac:dyDescent="0.35">
      <c r="A121" s="1">
        <v>43371</v>
      </c>
      <c r="B121" s="2">
        <v>0.32483796296296297</v>
      </c>
      <c r="C121" t="s">
        <v>11</v>
      </c>
      <c r="D121">
        <v>1</v>
      </c>
      <c r="E121" t="s">
        <v>12</v>
      </c>
      <c r="F121">
        <v>1712</v>
      </c>
      <c r="G121" s="3">
        <v>45</v>
      </c>
      <c r="H121" s="3">
        <v>0</v>
      </c>
      <c r="I121" t="s">
        <v>43</v>
      </c>
      <c r="J121">
        <v>12.54</v>
      </c>
      <c r="K121" s="4">
        <v>0.72</v>
      </c>
      <c r="L121" t="str">
        <f>VLOOKUP(I121,'Customer Demo &amp; Psych'!A:D,2,FALSE)</f>
        <v>Male</v>
      </c>
      <c r="M121" t="str">
        <f>VLOOKUP(I121,'Customer Demo &amp; Psych'!A:C,3,FALSE)</f>
        <v>56-64</v>
      </c>
      <c r="N121" t="str">
        <f>VLOOKUP(I121,'Customer Demo &amp; Psych'!A:D,4,FALSE)</f>
        <v>NC</v>
      </c>
    </row>
    <row r="122" spans="1:14" x14ac:dyDescent="0.35">
      <c r="A122" s="1">
        <v>43340</v>
      </c>
      <c r="B122" s="2">
        <v>0.39891203703703698</v>
      </c>
      <c r="C122" t="s">
        <v>11</v>
      </c>
      <c r="D122">
        <v>1</v>
      </c>
      <c r="E122" t="s">
        <v>12</v>
      </c>
      <c r="F122">
        <v>1602</v>
      </c>
      <c r="G122" s="3">
        <v>45</v>
      </c>
      <c r="H122" s="3">
        <v>0</v>
      </c>
      <c r="I122" t="s">
        <v>44</v>
      </c>
      <c r="J122">
        <v>12.54</v>
      </c>
      <c r="K122" s="4">
        <v>0.72</v>
      </c>
      <c r="L122" t="str">
        <f>VLOOKUP(I122,'Customer Demo &amp; Psych'!A:D,2,FALSE)</f>
        <v>Male</v>
      </c>
      <c r="M122" t="str">
        <f>VLOOKUP(I122,'Customer Demo &amp; Psych'!A:C,3,FALSE)</f>
        <v>64+</v>
      </c>
      <c r="N122" t="str">
        <f>VLOOKUP(I122,'Customer Demo &amp; Psych'!A:D,4,FALSE)</f>
        <v>NC</v>
      </c>
    </row>
    <row r="123" spans="1:14" x14ac:dyDescent="0.35">
      <c r="A123" s="1">
        <v>43334</v>
      </c>
      <c r="B123" s="2">
        <v>0.86609953703703713</v>
      </c>
      <c r="C123" t="s">
        <v>68</v>
      </c>
      <c r="D123">
        <v>1</v>
      </c>
      <c r="E123" t="s">
        <v>121</v>
      </c>
      <c r="F123">
        <v>1291</v>
      </c>
      <c r="G123" s="3">
        <v>45</v>
      </c>
      <c r="H123" s="3">
        <v>-4.5</v>
      </c>
      <c r="I123" t="s">
        <v>62</v>
      </c>
      <c r="J123">
        <v>12.54</v>
      </c>
      <c r="K123" s="4">
        <v>0.72</v>
      </c>
      <c r="L123" t="str">
        <f>VLOOKUP(I123,'Customer Demo &amp; Psych'!A:D,2,FALSE)</f>
        <v>Female</v>
      </c>
      <c r="M123" t="str">
        <f>VLOOKUP(I123,'Customer Demo &amp; Psych'!A:C,3,FALSE)</f>
        <v>56-64</v>
      </c>
      <c r="N123" t="str">
        <f>VLOOKUP(I123,'Customer Demo &amp; Psych'!A:D,4,FALSE)</f>
        <v>NC</v>
      </c>
    </row>
    <row r="124" spans="1:14" x14ac:dyDescent="0.35">
      <c r="A124" s="1">
        <v>43281</v>
      </c>
      <c r="B124" s="2">
        <v>0.61511574074074071</v>
      </c>
      <c r="C124" t="s">
        <v>11</v>
      </c>
      <c r="D124">
        <v>1</v>
      </c>
      <c r="F124">
        <v>1282</v>
      </c>
      <c r="G124" s="3">
        <v>45</v>
      </c>
      <c r="H124" s="3">
        <v>0</v>
      </c>
      <c r="I124" t="s">
        <v>66</v>
      </c>
      <c r="J124">
        <v>12.54</v>
      </c>
      <c r="K124" s="4">
        <v>0.72</v>
      </c>
      <c r="L124" t="str">
        <f>VLOOKUP(I124,'Customer Demo &amp; Psych'!A:D,2,FALSE)</f>
        <v>Male</v>
      </c>
      <c r="M124" t="str">
        <f>VLOOKUP(I124,'Customer Demo &amp; Psych'!A:C,3,FALSE)</f>
        <v>56-64</v>
      </c>
      <c r="N124" t="str">
        <f>VLOOKUP(I124,'Customer Demo &amp; Psych'!A:D,4,FALSE)</f>
        <v>NC</v>
      </c>
    </row>
    <row r="125" spans="1:14" x14ac:dyDescent="0.35">
      <c r="A125" s="1">
        <v>43225</v>
      </c>
      <c r="B125" s="2">
        <v>0.7018402777777778</v>
      </c>
      <c r="C125" t="s">
        <v>78</v>
      </c>
      <c r="D125">
        <v>1</v>
      </c>
      <c r="E125" t="s">
        <v>12</v>
      </c>
      <c r="F125">
        <v>1125</v>
      </c>
      <c r="G125" s="3">
        <v>45</v>
      </c>
      <c r="H125" s="3">
        <v>-9</v>
      </c>
      <c r="I125" t="s">
        <v>67</v>
      </c>
      <c r="J125">
        <v>12.54</v>
      </c>
      <c r="K125" s="4">
        <v>0.72</v>
      </c>
      <c r="L125" t="str">
        <f>VLOOKUP(I125,'Customer Demo &amp; Psych'!A:D,2,FALSE)</f>
        <v>Female</v>
      </c>
      <c r="M125" t="str">
        <f>VLOOKUP(I125,'Customer Demo &amp; Psych'!A:C,3,FALSE)</f>
        <v>64+</v>
      </c>
      <c r="N125" t="str">
        <f>VLOOKUP(I125,'Customer Demo &amp; Psych'!A:D,4,FALSE)</f>
        <v>NC</v>
      </c>
    </row>
    <row r="126" spans="1:14" x14ac:dyDescent="0.35">
      <c r="A126" s="1">
        <v>43180</v>
      </c>
      <c r="B126" s="2">
        <v>0.59495370370370371</v>
      </c>
      <c r="C126" t="s">
        <v>27</v>
      </c>
      <c r="D126">
        <v>1</v>
      </c>
      <c r="E126" t="s">
        <v>12</v>
      </c>
      <c r="F126">
        <v>834</v>
      </c>
      <c r="G126" s="3">
        <v>45</v>
      </c>
      <c r="H126" s="3">
        <v>0</v>
      </c>
      <c r="I126" t="s">
        <v>86</v>
      </c>
      <c r="J126">
        <v>12.54</v>
      </c>
      <c r="K126" s="4">
        <v>0.72</v>
      </c>
      <c r="L126" t="str">
        <f>VLOOKUP(I126,'Customer Demo &amp; Psych'!A:D,2,FALSE)</f>
        <v>Female</v>
      </c>
      <c r="M126" t="str">
        <f>VLOOKUP(I126,'Customer Demo &amp; Psych'!A:C,3,FALSE)</f>
        <v>56-64</v>
      </c>
      <c r="N126" t="str">
        <f>VLOOKUP(I126,'Customer Demo &amp; Psych'!A:D,4,FALSE)</f>
        <v>NC</v>
      </c>
    </row>
    <row r="127" spans="1:14" x14ac:dyDescent="0.35">
      <c r="A127" s="1">
        <v>43172</v>
      </c>
      <c r="B127" s="2">
        <v>0.59464120370370377</v>
      </c>
      <c r="C127" t="s">
        <v>27</v>
      </c>
      <c r="D127">
        <v>1</v>
      </c>
      <c r="E127" t="s">
        <v>12</v>
      </c>
      <c r="F127">
        <v>903</v>
      </c>
      <c r="G127" s="3">
        <v>45</v>
      </c>
      <c r="H127" s="3">
        <v>0</v>
      </c>
      <c r="I127" t="s">
        <v>101</v>
      </c>
      <c r="J127">
        <v>12.54</v>
      </c>
      <c r="K127" s="4">
        <v>0.72</v>
      </c>
      <c r="L127" t="str">
        <f>VLOOKUP(I127,'Customer Demo &amp; Psych'!A:D,2,FALSE)</f>
        <v>Female</v>
      </c>
      <c r="M127" t="str">
        <f>VLOOKUP(I127,'Customer Demo &amp; Psych'!A:C,3,FALSE)</f>
        <v>56-64</v>
      </c>
      <c r="N127" t="str">
        <f>VLOOKUP(I127,'Customer Demo &amp; Psych'!A:D,4,FALSE)</f>
        <v>NC</v>
      </c>
    </row>
    <row r="128" spans="1:14" x14ac:dyDescent="0.35">
      <c r="A128" s="1">
        <v>43169</v>
      </c>
      <c r="B128" s="2">
        <v>0.5866203703703704</v>
      </c>
      <c r="C128" t="s">
        <v>78</v>
      </c>
      <c r="D128">
        <v>1</v>
      </c>
      <c r="F128">
        <v>850</v>
      </c>
      <c r="G128" s="3">
        <v>45</v>
      </c>
      <c r="H128" s="3">
        <v>0</v>
      </c>
      <c r="I128" t="s">
        <v>112</v>
      </c>
      <c r="J128">
        <v>12.54</v>
      </c>
      <c r="K128" s="4">
        <v>0.72</v>
      </c>
      <c r="L128" t="str">
        <f>VLOOKUP(I128,'Customer Demo &amp; Psych'!A:D,2,FALSE)</f>
        <v>Female</v>
      </c>
      <c r="M128" t="str">
        <f>VLOOKUP(I128,'Customer Demo &amp; Psych'!A:C,3,FALSE)</f>
        <v>56-64</v>
      </c>
      <c r="N128" t="str">
        <f>VLOOKUP(I128,'Customer Demo &amp; Psych'!A:D,4,FALSE)</f>
        <v>GA</v>
      </c>
    </row>
    <row r="129" spans="1:14" x14ac:dyDescent="0.35">
      <c r="A129" s="1">
        <v>43153</v>
      </c>
      <c r="B129" s="2">
        <v>0.69855324074074077</v>
      </c>
      <c r="C129" t="s">
        <v>78</v>
      </c>
      <c r="D129">
        <v>1</v>
      </c>
      <c r="F129">
        <v>850</v>
      </c>
      <c r="G129" s="3">
        <v>45</v>
      </c>
      <c r="H129" s="3">
        <v>0</v>
      </c>
      <c r="I129" t="s">
        <v>116</v>
      </c>
      <c r="J129">
        <v>12.54</v>
      </c>
      <c r="K129" s="4">
        <v>0.72</v>
      </c>
      <c r="L129" t="str">
        <f>VLOOKUP(I129,'Customer Demo &amp; Psych'!A:D,2,FALSE)</f>
        <v>Female</v>
      </c>
      <c r="M129" t="str">
        <f>VLOOKUP(I129,'Customer Demo &amp; Psych'!A:C,3,FALSE)</f>
        <v>56-64</v>
      </c>
      <c r="N129" t="str">
        <f>VLOOKUP(I129,'Customer Demo &amp; Psych'!A:D,4,FALSE)</f>
        <v>NC</v>
      </c>
    </row>
    <row r="130" spans="1:14" x14ac:dyDescent="0.35">
      <c r="A130" s="1">
        <v>43145</v>
      </c>
      <c r="B130" s="2">
        <v>0.72658564814814808</v>
      </c>
      <c r="C130" t="s">
        <v>23</v>
      </c>
      <c r="D130">
        <v>1</v>
      </c>
      <c r="F130">
        <v>673</v>
      </c>
      <c r="G130" s="3">
        <v>45</v>
      </c>
      <c r="H130" s="3">
        <v>0</v>
      </c>
      <c r="I130" t="s">
        <v>117</v>
      </c>
      <c r="J130">
        <v>23.45</v>
      </c>
      <c r="K130" s="4">
        <v>0.48</v>
      </c>
      <c r="L130" t="str">
        <f>VLOOKUP(I130,'Customer Demo &amp; Psych'!A:D,2,FALSE)</f>
        <v>Female</v>
      </c>
      <c r="M130" t="str">
        <f>VLOOKUP(I130,'Customer Demo &amp; Psych'!A:C,3,FALSE)</f>
        <v>64+</v>
      </c>
      <c r="N130" t="str">
        <f>VLOOKUP(I130,'Customer Demo &amp; Psych'!A:D,4,FALSE)</f>
        <v>NC</v>
      </c>
    </row>
    <row r="131" spans="1:14" x14ac:dyDescent="0.35">
      <c r="A131" s="1">
        <v>43089</v>
      </c>
      <c r="B131" s="2">
        <v>0.5914814814814815</v>
      </c>
      <c r="C131" t="s">
        <v>128</v>
      </c>
      <c r="D131">
        <v>1</v>
      </c>
      <c r="F131">
        <v>703</v>
      </c>
      <c r="G131" s="3">
        <v>45</v>
      </c>
      <c r="H131" s="3">
        <v>-6.75</v>
      </c>
      <c r="I131" t="s">
        <v>131</v>
      </c>
      <c r="J131">
        <v>23.45</v>
      </c>
      <c r="K131" s="4">
        <v>0.48</v>
      </c>
      <c r="L131" t="str">
        <f>VLOOKUP(I131,'Customer Demo &amp; Psych'!A:D,2,FALSE)</f>
        <v>Male</v>
      </c>
      <c r="M131" t="str">
        <f>VLOOKUP(I131,'Customer Demo &amp; Psych'!A:C,3,FALSE)</f>
        <v>56-64</v>
      </c>
      <c r="N131" t="str">
        <f>VLOOKUP(I131,'Customer Demo &amp; Psych'!A:D,4,FALSE)</f>
        <v>FL</v>
      </c>
    </row>
    <row r="132" spans="1:14" x14ac:dyDescent="0.35">
      <c r="A132" s="1">
        <v>43078</v>
      </c>
      <c r="B132" s="2">
        <v>0.61416666666666664</v>
      </c>
      <c r="C132" t="s">
        <v>78</v>
      </c>
      <c r="D132">
        <v>3</v>
      </c>
      <c r="F132">
        <v>57</v>
      </c>
      <c r="G132" s="3">
        <v>45</v>
      </c>
      <c r="H132" s="3">
        <v>0</v>
      </c>
      <c r="I132" t="s">
        <v>136</v>
      </c>
      <c r="J132">
        <v>23.45</v>
      </c>
      <c r="K132" s="4">
        <v>0.48</v>
      </c>
      <c r="L132" t="str">
        <f>VLOOKUP(I132,'Customer Demo &amp; Psych'!A:D,2,FALSE)</f>
        <v>Female</v>
      </c>
      <c r="M132" t="str">
        <f>VLOOKUP(I132,'Customer Demo &amp; Psych'!A:C,3,FALSE)</f>
        <v>56-64</v>
      </c>
      <c r="N132" t="str">
        <f>VLOOKUP(I132,'Customer Demo &amp; Psych'!A:D,4,FALSE)</f>
        <v>NC</v>
      </c>
    </row>
    <row r="133" spans="1:14" x14ac:dyDescent="0.35">
      <c r="A133" s="1">
        <v>43064</v>
      </c>
      <c r="B133" s="2">
        <v>0.52694444444444444</v>
      </c>
      <c r="C133" t="s">
        <v>68</v>
      </c>
      <c r="D133">
        <v>1</v>
      </c>
      <c r="E133" t="s">
        <v>12</v>
      </c>
      <c r="F133">
        <v>609</v>
      </c>
      <c r="G133" s="3">
        <v>45</v>
      </c>
      <c r="H133" s="3">
        <v>-9</v>
      </c>
      <c r="I133" t="s">
        <v>148</v>
      </c>
      <c r="J133">
        <v>23.45</v>
      </c>
      <c r="K133" s="4">
        <v>0.48</v>
      </c>
      <c r="L133" t="str">
        <f>VLOOKUP(I133,'Customer Demo &amp; Psych'!A:D,2,FALSE)</f>
        <v>Male</v>
      </c>
      <c r="M133" t="str">
        <f>VLOOKUP(I133,'Customer Demo &amp; Psych'!A:C,3,FALSE)</f>
        <v>56-64</v>
      </c>
      <c r="N133" t="str">
        <f>VLOOKUP(I133,'Customer Demo &amp; Psych'!A:D,4,FALSE)</f>
        <v>GA</v>
      </c>
    </row>
    <row r="134" spans="1:14" x14ac:dyDescent="0.35">
      <c r="A134" s="1">
        <v>43301</v>
      </c>
      <c r="B134" s="2">
        <v>0.75746527777777783</v>
      </c>
      <c r="C134" t="s">
        <v>60</v>
      </c>
      <c r="D134">
        <v>1</v>
      </c>
      <c r="E134" t="s">
        <v>12</v>
      </c>
      <c r="F134">
        <v>877</v>
      </c>
      <c r="G134" s="3">
        <v>44.99</v>
      </c>
      <c r="H134" s="3">
        <v>0</v>
      </c>
      <c r="I134" t="s">
        <v>152</v>
      </c>
      <c r="J134">
        <v>23.45</v>
      </c>
      <c r="K134" s="4">
        <v>0.48</v>
      </c>
      <c r="L134" t="str">
        <f>VLOOKUP(I134,'Customer Demo &amp; Psych'!A:D,2,FALSE)</f>
        <v>Male</v>
      </c>
      <c r="M134" t="str">
        <f>VLOOKUP(I134,'Customer Demo &amp; Psych'!A:C,3,FALSE)</f>
        <v>56-64</v>
      </c>
      <c r="N134" t="str">
        <f>VLOOKUP(I134,'Customer Demo &amp; Psych'!A:D,4,FALSE)</f>
        <v>FL</v>
      </c>
    </row>
    <row r="135" spans="1:14" x14ac:dyDescent="0.35">
      <c r="A135" s="1">
        <v>43260</v>
      </c>
      <c r="B135" s="2">
        <v>0.70315972222222223</v>
      </c>
      <c r="C135" t="s">
        <v>60</v>
      </c>
      <c r="D135">
        <v>1</v>
      </c>
      <c r="E135" t="s">
        <v>12</v>
      </c>
      <c r="F135">
        <v>877</v>
      </c>
      <c r="G135" s="3">
        <v>44.99</v>
      </c>
      <c r="H135" s="3">
        <v>-9</v>
      </c>
      <c r="I135" t="s">
        <v>153</v>
      </c>
      <c r="J135">
        <v>23.45</v>
      </c>
      <c r="K135" s="4">
        <v>0.48</v>
      </c>
      <c r="L135" t="str">
        <f>VLOOKUP(I135,'Customer Demo &amp; Psych'!A:D,2,FALSE)</f>
        <v>Male</v>
      </c>
      <c r="M135" t="str">
        <f>VLOOKUP(I135,'Customer Demo &amp; Psych'!A:C,3,FALSE)</f>
        <v>64+</v>
      </c>
      <c r="N135" t="str">
        <f>VLOOKUP(I135,'Customer Demo &amp; Psych'!A:D,4,FALSE)</f>
        <v>NC</v>
      </c>
    </row>
    <row r="136" spans="1:14" x14ac:dyDescent="0.35">
      <c r="A136" s="1">
        <v>43365</v>
      </c>
      <c r="B136" s="2">
        <v>0.56973379629629628</v>
      </c>
      <c r="C136" t="s">
        <v>60</v>
      </c>
      <c r="D136">
        <v>3</v>
      </c>
      <c r="F136">
        <v>396</v>
      </c>
      <c r="G136" s="3">
        <v>44.97</v>
      </c>
      <c r="H136" s="3">
        <v>-8.99</v>
      </c>
      <c r="I136" t="s">
        <v>166</v>
      </c>
      <c r="J136">
        <v>23.45</v>
      </c>
      <c r="K136" s="4">
        <v>0.48</v>
      </c>
      <c r="L136" t="str">
        <f>VLOOKUP(I136,'Customer Demo &amp; Psych'!A:D,2,FALSE)</f>
        <v>Female</v>
      </c>
      <c r="M136" t="str">
        <f>VLOOKUP(I136,'Customer Demo &amp; Psych'!A:C,3,FALSE)</f>
        <v>56-64</v>
      </c>
      <c r="N136" t="str">
        <f>VLOOKUP(I136,'Customer Demo &amp; Psych'!A:D,4,FALSE)</f>
        <v>FL</v>
      </c>
    </row>
    <row r="137" spans="1:14" x14ac:dyDescent="0.35">
      <c r="A137" s="1">
        <v>43385</v>
      </c>
      <c r="B137" s="2">
        <v>0.85162037037037042</v>
      </c>
      <c r="C137" t="s">
        <v>39</v>
      </c>
      <c r="D137">
        <v>1</v>
      </c>
      <c r="E137" t="s">
        <v>12</v>
      </c>
      <c r="F137">
        <v>1629</v>
      </c>
      <c r="G137" s="3">
        <v>44</v>
      </c>
      <c r="H137" s="3">
        <v>0</v>
      </c>
      <c r="I137" t="s">
        <v>170</v>
      </c>
      <c r="J137">
        <v>23.45</v>
      </c>
      <c r="K137" s="4">
        <v>0.47</v>
      </c>
      <c r="L137" t="str">
        <f>VLOOKUP(I137,'Customer Demo &amp; Psych'!A:D,2,FALSE)</f>
        <v>Male</v>
      </c>
      <c r="M137" t="str">
        <f>VLOOKUP(I137,'Customer Demo &amp; Psych'!A:C,3,FALSE)</f>
        <v>56-64</v>
      </c>
      <c r="N137" t="str">
        <f>VLOOKUP(I137,'Customer Demo &amp; Psych'!A:D,4,FALSE)</f>
        <v>NC</v>
      </c>
    </row>
    <row r="138" spans="1:14" x14ac:dyDescent="0.35">
      <c r="A138" s="1">
        <v>43158</v>
      </c>
      <c r="B138" s="2">
        <v>0.54083333333333339</v>
      </c>
      <c r="C138" t="s">
        <v>27</v>
      </c>
      <c r="D138">
        <v>1</v>
      </c>
      <c r="F138">
        <v>502</v>
      </c>
      <c r="G138" s="3">
        <v>44</v>
      </c>
      <c r="H138" s="3">
        <v>0</v>
      </c>
      <c r="I138" t="s">
        <v>171</v>
      </c>
      <c r="J138">
        <v>23.45</v>
      </c>
      <c r="K138" s="4">
        <v>0.47</v>
      </c>
      <c r="L138" t="str">
        <f>VLOOKUP(I138,'Customer Demo &amp; Psych'!A:D,2,FALSE)</f>
        <v>Female</v>
      </c>
      <c r="M138" t="str">
        <f>VLOOKUP(I138,'Customer Demo &amp; Psych'!A:C,3,FALSE)</f>
        <v>64+</v>
      </c>
      <c r="N138" t="str">
        <f>VLOOKUP(I138,'Customer Demo &amp; Psych'!A:D,4,FALSE)</f>
        <v>NC</v>
      </c>
    </row>
    <row r="139" spans="1:14" x14ac:dyDescent="0.35">
      <c r="A139" s="1">
        <v>43351</v>
      </c>
      <c r="B139" s="2">
        <v>0.54804398148148148</v>
      </c>
      <c r="C139" t="s">
        <v>27</v>
      </c>
      <c r="D139">
        <v>1</v>
      </c>
      <c r="F139">
        <v>602</v>
      </c>
      <c r="G139" s="3">
        <v>43.99</v>
      </c>
      <c r="H139" s="3">
        <v>-8.8000000000000007</v>
      </c>
      <c r="I139" t="s">
        <v>186</v>
      </c>
      <c r="J139">
        <v>23.45</v>
      </c>
      <c r="K139" s="4">
        <v>0.47</v>
      </c>
      <c r="L139" t="str">
        <f>VLOOKUP(I139,'Customer Demo &amp; Psych'!A:D,2,FALSE)</f>
        <v>Female</v>
      </c>
      <c r="M139" t="str">
        <f>VLOOKUP(I139,'Customer Demo &amp; Psych'!A:C,3,FALSE)</f>
        <v>56-64</v>
      </c>
      <c r="N139" t="str">
        <f>VLOOKUP(I139,'Customer Demo &amp; Psych'!A:D,4,FALSE)</f>
        <v>FL</v>
      </c>
    </row>
    <row r="140" spans="1:14" x14ac:dyDescent="0.35">
      <c r="A140" s="1">
        <v>43351</v>
      </c>
      <c r="B140" s="2">
        <v>0.65031249999999996</v>
      </c>
      <c r="C140" t="s">
        <v>27</v>
      </c>
      <c r="D140">
        <v>1</v>
      </c>
      <c r="E140" t="s">
        <v>12</v>
      </c>
      <c r="F140">
        <v>1595</v>
      </c>
      <c r="G140" s="3">
        <v>43</v>
      </c>
      <c r="H140" s="3">
        <v>-8.6</v>
      </c>
      <c r="I140" t="s">
        <v>196</v>
      </c>
      <c r="J140">
        <v>23.45</v>
      </c>
      <c r="K140" s="4">
        <v>0.45</v>
      </c>
      <c r="L140" t="str">
        <f>VLOOKUP(I140,'Customer Demo &amp; Psych'!A:D,2,FALSE)</f>
        <v>Female</v>
      </c>
      <c r="M140" t="str">
        <f>VLOOKUP(I140,'Customer Demo &amp; Psych'!A:C,3,FALSE)</f>
        <v>56-64</v>
      </c>
      <c r="N140" t="str">
        <f>VLOOKUP(I140,'Customer Demo &amp; Psych'!A:D,4,FALSE)</f>
        <v>GA</v>
      </c>
    </row>
    <row r="141" spans="1:14" x14ac:dyDescent="0.35">
      <c r="A141" s="1">
        <v>43152</v>
      </c>
      <c r="B141" s="2">
        <v>0.84383101851851849</v>
      </c>
      <c r="C141" t="s">
        <v>60</v>
      </c>
      <c r="D141">
        <v>1</v>
      </c>
      <c r="F141">
        <v>407</v>
      </c>
      <c r="G141" s="3">
        <v>43</v>
      </c>
      <c r="H141" s="3">
        <v>-4.3</v>
      </c>
      <c r="I141" t="s">
        <v>199</v>
      </c>
      <c r="J141">
        <v>23.45</v>
      </c>
      <c r="K141" s="4">
        <v>0.45</v>
      </c>
      <c r="L141" t="str">
        <f>VLOOKUP(I141,'Customer Demo &amp; Psych'!A:D,2,FALSE)</f>
        <v>Female</v>
      </c>
      <c r="M141" t="str">
        <f>VLOOKUP(I141,'Customer Demo &amp; Psych'!A:C,3,FALSE)</f>
        <v>56-64</v>
      </c>
      <c r="N141" t="str">
        <f>VLOOKUP(I141,'Customer Demo &amp; Psych'!A:D,4,FALSE)</f>
        <v>NC</v>
      </c>
    </row>
    <row r="142" spans="1:14" x14ac:dyDescent="0.35">
      <c r="A142" s="1">
        <v>43063</v>
      </c>
      <c r="B142" s="2">
        <v>0.49312500000000004</v>
      </c>
      <c r="C142" t="s">
        <v>60</v>
      </c>
      <c r="D142">
        <v>1</v>
      </c>
      <c r="F142">
        <v>407</v>
      </c>
      <c r="G142" s="3">
        <v>43</v>
      </c>
      <c r="H142" s="3">
        <v>-8.6</v>
      </c>
      <c r="I142" t="s">
        <v>200</v>
      </c>
      <c r="J142">
        <v>23.45</v>
      </c>
      <c r="K142" s="4">
        <v>0.45</v>
      </c>
      <c r="L142" t="str">
        <f>VLOOKUP(I142,'Customer Demo &amp; Psych'!A:D,2,FALSE)</f>
        <v>Female</v>
      </c>
      <c r="M142" t="str">
        <f>VLOOKUP(I142,'Customer Demo &amp; Psych'!A:C,3,FALSE)</f>
        <v>64+</v>
      </c>
      <c r="N142" t="str">
        <f>VLOOKUP(I142,'Customer Demo &amp; Psych'!A:D,4,FALSE)</f>
        <v>NC</v>
      </c>
    </row>
    <row r="143" spans="1:14" x14ac:dyDescent="0.35">
      <c r="A143" s="1">
        <v>43326</v>
      </c>
      <c r="B143" s="2">
        <v>0.57142361111111117</v>
      </c>
      <c r="C143" t="s">
        <v>11</v>
      </c>
      <c r="D143">
        <v>1</v>
      </c>
      <c r="F143">
        <v>1484</v>
      </c>
      <c r="G143" s="3">
        <v>42</v>
      </c>
      <c r="H143" s="3">
        <v>0</v>
      </c>
      <c r="I143" t="s">
        <v>213</v>
      </c>
      <c r="J143">
        <v>23.45</v>
      </c>
      <c r="K143" s="4">
        <v>0.44</v>
      </c>
      <c r="L143" t="str">
        <f>VLOOKUP(I143,'Customer Demo &amp; Psych'!A:D,2,FALSE)</f>
        <v>Female</v>
      </c>
      <c r="M143" t="str">
        <f>VLOOKUP(I143,'Customer Demo &amp; Psych'!A:C,3,FALSE)</f>
        <v>56-64</v>
      </c>
      <c r="N143" t="str">
        <f>VLOOKUP(I143,'Customer Demo &amp; Psych'!A:D,4,FALSE)</f>
        <v>VA</v>
      </c>
    </row>
    <row r="144" spans="1:14" x14ac:dyDescent="0.35">
      <c r="A144" s="1">
        <v>43305</v>
      </c>
      <c r="B144" s="2">
        <v>0.63109953703703703</v>
      </c>
      <c r="C144" t="s">
        <v>60</v>
      </c>
      <c r="D144">
        <v>1</v>
      </c>
      <c r="F144">
        <v>92</v>
      </c>
      <c r="G144" s="3">
        <v>42</v>
      </c>
      <c r="H144" s="3">
        <v>0</v>
      </c>
      <c r="I144" t="s">
        <v>216</v>
      </c>
      <c r="J144">
        <v>23.45</v>
      </c>
      <c r="K144" s="4">
        <v>0.44</v>
      </c>
      <c r="L144" t="str">
        <f>VLOOKUP(I144,'Customer Demo &amp; Psych'!A:D,2,FALSE)</f>
        <v>Female</v>
      </c>
      <c r="M144" t="str">
        <f>VLOOKUP(I144,'Customer Demo &amp; Psych'!A:C,3,FALSE)</f>
        <v>64+</v>
      </c>
      <c r="N144" t="str">
        <f>VLOOKUP(I144,'Customer Demo &amp; Psych'!A:D,4,FALSE)</f>
        <v>FL</v>
      </c>
    </row>
    <row r="145" spans="1:14" x14ac:dyDescent="0.35">
      <c r="A145" s="1">
        <v>43279</v>
      </c>
      <c r="B145" s="2">
        <v>0.69303240740740746</v>
      </c>
      <c r="C145" t="s">
        <v>68</v>
      </c>
      <c r="D145">
        <v>1</v>
      </c>
      <c r="E145" t="s">
        <v>142</v>
      </c>
      <c r="F145">
        <v>1118</v>
      </c>
      <c r="G145" s="3">
        <v>42</v>
      </c>
      <c r="H145" s="3">
        <v>0</v>
      </c>
      <c r="I145" t="s">
        <v>230</v>
      </c>
      <c r="J145">
        <v>23.45</v>
      </c>
      <c r="K145" s="4">
        <v>0.44</v>
      </c>
      <c r="L145" t="str">
        <f>VLOOKUP(I145,'Customer Demo &amp; Psych'!A:D,2,FALSE)</f>
        <v>Female</v>
      </c>
      <c r="M145" t="str">
        <f>VLOOKUP(I145,'Customer Demo &amp; Psych'!A:C,3,FALSE)</f>
        <v>56-64</v>
      </c>
      <c r="N145" t="str">
        <f>VLOOKUP(I145,'Customer Demo &amp; Psych'!A:D,4,FALSE)</f>
        <v>NC</v>
      </c>
    </row>
    <row r="146" spans="1:14" x14ac:dyDescent="0.35">
      <c r="A146" s="1">
        <v>43246</v>
      </c>
      <c r="B146" s="2">
        <v>0.61615740740740743</v>
      </c>
      <c r="C146" t="s">
        <v>27</v>
      </c>
      <c r="D146">
        <v>1</v>
      </c>
      <c r="E146" t="s">
        <v>12</v>
      </c>
      <c r="F146">
        <v>1018</v>
      </c>
      <c r="G146" s="3">
        <v>42</v>
      </c>
      <c r="H146" s="3">
        <v>0</v>
      </c>
      <c r="I146" t="s">
        <v>231</v>
      </c>
      <c r="J146">
        <v>23.45</v>
      </c>
      <c r="K146" s="4">
        <v>0.44</v>
      </c>
      <c r="L146" t="str">
        <f>VLOOKUP(I146,'Customer Demo &amp; Psych'!A:D,2,FALSE)</f>
        <v>Male</v>
      </c>
      <c r="M146" t="str">
        <f>VLOOKUP(I146,'Customer Demo &amp; Psych'!A:C,3,FALSE)</f>
        <v>64+</v>
      </c>
      <c r="N146" t="str">
        <f>VLOOKUP(I146,'Customer Demo &amp; Psych'!A:D,4,FALSE)</f>
        <v>NC</v>
      </c>
    </row>
    <row r="147" spans="1:14" x14ac:dyDescent="0.35">
      <c r="A147" s="1">
        <v>43228</v>
      </c>
      <c r="B147" s="2">
        <v>0.54853009259259256</v>
      </c>
      <c r="C147" t="s">
        <v>27</v>
      </c>
      <c r="D147">
        <v>1</v>
      </c>
      <c r="E147" t="s">
        <v>12</v>
      </c>
      <c r="F147">
        <v>787</v>
      </c>
      <c r="G147" s="3">
        <v>42</v>
      </c>
      <c r="H147" s="3">
        <v>-6.3</v>
      </c>
      <c r="I147" t="s">
        <v>243</v>
      </c>
      <c r="J147">
        <v>23.45</v>
      </c>
      <c r="K147" s="4">
        <v>0.44</v>
      </c>
      <c r="L147" t="str">
        <f>VLOOKUP(I147,'Customer Demo &amp; Psych'!A:D,2,FALSE)</f>
        <v>Male</v>
      </c>
      <c r="M147" t="str">
        <f>VLOOKUP(I147,'Customer Demo &amp; Psych'!A:C,3,FALSE)</f>
        <v>56-64</v>
      </c>
      <c r="N147" t="str">
        <f>VLOOKUP(I147,'Customer Demo &amp; Psych'!A:D,4,FALSE)</f>
        <v>VA</v>
      </c>
    </row>
    <row r="148" spans="1:14" x14ac:dyDescent="0.35">
      <c r="A148" s="1">
        <v>43166</v>
      </c>
      <c r="B148" s="2">
        <v>0.61956018518518519</v>
      </c>
      <c r="C148" t="s">
        <v>60</v>
      </c>
      <c r="D148">
        <v>1</v>
      </c>
      <c r="F148">
        <v>92</v>
      </c>
      <c r="G148" s="3">
        <v>42</v>
      </c>
      <c r="H148" s="3">
        <v>0</v>
      </c>
      <c r="I148" t="s">
        <v>247</v>
      </c>
      <c r="J148">
        <v>23.45</v>
      </c>
      <c r="K148" s="4">
        <v>0.44</v>
      </c>
      <c r="L148" t="str">
        <f>VLOOKUP(I148,'Customer Demo &amp; Psych'!A:D,2,FALSE)</f>
        <v>Male</v>
      </c>
      <c r="M148" t="str">
        <f>VLOOKUP(I148,'Customer Demo &amp; Psych'!A:C,3,FALSE)</f>
        <v>56-64</v>
      </c>
      <c r="N148" t="str">
        <f>VLOOKUP(I148,'Customer Demo &amp; Psych'!A:D,4,FALSE)</f>
        <v>GA</v>
      </c>
    </row>
    <row r="149" spans="1:14" x14ac:dyDescent="0.35">
      <c r="A149" s="1">
        <v>43162</v>
      </c>
      <c r="B149" s="2">
        <v>0.54015046296296299</v>
      </c>
      <c r="C149" t="s">
        <v>23</v>
      </c>
      <c r="D149">
        <v>1</v>
      </c>
      <c r="F149">
        <v>133</v>
      </c>
      <c r="G149" s="3">
        <v>42</v>
      </c>
      <c r="H149" s="3">
        <v>0</v>
      </c>
      <c r="I149" t="s">
        <v>248</v>
      </c>
      <c r="J149">
        <v>23.45</v>
      </c>
      <c r="K149" s="4">
        <v>0.44</v>
      </c>
      <c r="L149" t="str">
        <f>VLOOKUP(I149,'Customer Demo &amp; Psych'!A:D,2,FALSE)</f>
        <v>Male</v>
      </c>
      <c r="M149" t="str">
        <f>VLOOKUP(I149,'Customer Demo &amp; Psych'!A:C,3,FALSE)</f>
        <v>64+</v>
      </c>
      <c r="N149" t="str">
        <f>VLOOKUP(I149,'Customer Demo &amp; Psych'!A:D,4,FALSE)</f>
        <v>GA</v>
      </c>
    </row>
    <row r="150" spans="1:14" x14ac:dyDescent="0.35">
      <c r="A150" s="1">
        <v>43096</v>
      </c>
      <c r="B150" s="2">
        <v>0.60957175925925922</v>
      </c>
      <c r="C150" t="s">
        <v>60</v>
      </c>
      <c r="D150">
        <v>1</v>
      </c>
      <c r="F150">
        <v>92</v>
      </c>
      <c r="G150" s="3">
        <v>42</v>
      </c>
      <c r="H150" s="3">
        <v>0</v>
      </c>
      <c r="I150" t="s">
        <v>257</v>
      </c>
      <c r="J150">
        <v>23.45</v>
      </c>
      <c r="K150" s="4">
        <v>0.44</v>
      </c>
      <c r="L150" t="str">
        <f>VLOOKUP(I150,'Customer Demo &amp; Psych'!A:D,2,FALSE)</f>
        <v>Male</v>
      </c>
      <c r="M150" t="str">
        <f>VLOOKUP(I150,'Customer Demo &amp; Psych'!A:C,3,FALSE)</f>
        <v>56-64</v>
      </c>
      <c r="N150" t="str">
        <f>VLOOKUP(I150,'Customer Demo &amp; Psych'!A:D,4,FALSE)</f>
        <v>NC</v>
      </c>
    </row>
    <row r="151" spans="1:14" x14ac:dyDescent="0.35">
      <c r="A151" s="1">
        <v>43049</v>
      </c>
      <c r="B151" s="2">
        <v>0.77494212962962961</v>
      </c>
      <c r="C151" t="s">
        <v>23</v>
      </c>
      <c r="D151">
        <v>1</v>
      </c>
      <c r="E151" t="s">
        <v>12</v>
      </c>
      <c r="F151">
        <v>480</v>
      </c>
      <c r="G151" s="3">
        <v>42</v>
      </c>
      <c r="H151" s="3">
        <v>0</v>
      </c>
      <c r="I151" t="s">
        <v>258</v>
      </c>
      <c r="J151">
        <v>23.45</v>
      </c>
      <c r="K151" s="4">
        <v>0.44</v>
      </c>
      <c r="L151" t="str">
        <f>VLOOKUP(I151,'Customer Demo &amp; Psych'!A:D,2,FALSE)</f>
        <v>Male</v>
      </c>
      <c r="M151" t="str">
        <f>VLOOKUP(I151,'Customer Demo &amp; Psych'!A:C,3,FALSE)</f>
        <v>64+</v>
      </c>
      <c r="N151" t="str">
        <f>VLOOKUP(I151,'Customer Demo &amp; Psych'!A:D,4,FALSE)</f>
        <v>NC</v>
      </c>
    </row>
    <row r="152" spans="1:14" x14ac:dyDescent="0.35">
      <c r="A152" s="1">
        <v>43049</v>
      </c>
      <c r="B152" s="2">
        <v>0.76796296296296296</v>
      </c>
      <c r="C152" t="s">
        <v>60</v>
      </c>
      <c r="D152">
        <v>1</v>
      </c>
      <c r="F152">
        <v>92</v>
      </c>
      <c r="G152" s="3">
        <v>42</v>
      </c>
      <c r="H152" s="3">
        <v>0</v>
      </c>
      <c r="I152" t="s">
        <v>284</v>
      </c>
      <c r="J152">
        <v>23.45</v>
      </c>
      <c r="K152" s="4">
        <v>0.44</v>
      </c>
      <c r="L152" t="str">
        <f>VLOOKUP(I152,'Customer Demo &amp; Psych'!A:D,2,FALSE)</f>
        <v>Female</v>
      </c>
      <c r="M152" t="str">
        <f>VLOOKUP(I152,'Customer Demo &amp; Psych'!A:C,3,FALSE)</f>
        <v>56-64</v>
      </c>
      <c r="N152" t="str">
        <f>VLOOKUP(I152,'Customer Demo &amp; Psych'!A:D,4,FALSE)</f>
        <v>VA</v>
      </c>
    </row>
    <row r="153" spans="1:14" x14ac:dyDescent="0.35">
      <c r="A153" s="1">
        <v>43028</v>
      </c>
      <c r="B153" s="2">
        <v>0.73796296296296304</v>
      </c>
      <c r="C153" t="s">
        <v>23</v>
      </c>
      <c r="D153">
        <v>1</v>
      </c>
      <c r="F153">
        <v>302</v>
      </c>
      <c r="G153" s="3">
        <v>42</v>
      </c>
      <c r="H153" s="3">
        <v>0</v>
      </c>
      <c r="I153" t="s">
        <v>307</v>
      </c>
      <c r="J153">
        <v>23.45</v>
      </c>
      <c r="K153" s="4">
        <v>0.44</v>
      </c>
      <c r="L153" t="str">
        <f>VLOOKUP(I153,'Customer Demo &amp; Psych'!A:D,2,FALSE)</f>
        <v>Female</v>
      </c>
      <c r="M153" t="str">
        <f>VLOOKUP(I153,'Customer Demo &amp; Psych'!A:C,3,FALSE)</f>
        <v>64+</v>
      </c>
      <c r="N153" t="str">
        <f>VLOOKUP(I153,'Customer Demo &amp; Psych'!A:D,4,FALSE)</f>
        <v>GA</v>
      </c>
    </row>
    <row r="154" spans="1:14" x14ac:dyDescent="0.35">
      <c r="A154" s="1">
        <v>43020</v>
      </c>
      <c r="B154" s="2">
        <v>0.77572916666666669</v>
      </c>
      <c r="C154" t="s">
        <v>68</v>
      </c>
      <c r="D154">
        <v>1</v>
      </c>
      <c r="F154">
        <v>360</v>
      </c>
      <c r="G154" s="3">
        <v>42</v>
      </c>
      <c r="H154" s="3">
        <v>0</v>
      </c>
      <c r="I154" t="s">
        <v>319</v>
      </c>
      <c r="J154">
        <v>23.45</v>
      </c>
      <c r="K154" s="4">
        <v>0.44</v>
      </c>
      <c r="L154" t="str">
        <f>VLOOKUP(I154,'Customer Demo &amp; Psych'!A:D,2,FALSE)</f>
        <v>Male</v>
      </c>
      <c r="M154" t="str">
        <f>VLOOKUP(I154,'Customer Demo &amp; Psych'!A:C,3,FALSE)</f>
        <v>64+</v>
      </c>
      <c r="N154" t="str">
        <f>VLOOKUP(I154,'Customer Demo &amp; Psych'!A:D,4,FALSE)</f>
        <v>NC</v>
      </c>
    </row>
    <row r="155" spans="1:14" x14ac:dyDescent="0.35">
      <c r="A155" s="1">
        <v>43372</v>
      </c>
      <c r="B155" s="2">
        <v>0.53276620370370364</v>
      </c>
      <c r="C155" t="s">
        <v>27</v>
      </c>
      <c r="D155">
        <v>1</v>
      </c>
      <c r="E155" t="s">
        <v>12</v>
      </c>
      <c r="F155">
        <v>957</v>
      </c>
      <c r="G155" s="3">
        <v>41</v>
      </c>
      <c r="H155" s="3">
        <v>-8.1999999999999993</v>
      </c>
      <c r="I155" t="s">
        <v>323</v>
      </c>
      <c r="J155">
        <v>23.45</v>
      </c>
      <c r="K155" s="4">
        <v>0.43</v>
      </c>
      <c r="L155" t="str">
        <f>VLOOKUP(I155,'Customer Demo &amp; Psych'!A:D,2,FALSE)</f>
        <v>Male</v>
      </c>
      <c r="M155" t="str">
        <f>VLOOKUP(I155,'Customer Demo &amp; Psych'!A:C,3,FALSE)</f>
        <v>56-64</v>
      </c>
      <c r="N155" t="str">
        <f>VLOOKUP(I155,'Customer Demo &amp; Psych'!A:D,4,FALSE)</f>
        <v>SC</v>
      </c>
    </row>
    <row r="156" spans="1:14" x14ac:dyDescent="0.35">
      <c r="A156" s="1">
        <v>43379</v>
      </c>
      <c r="B156" s="2">
        <v>0.7758680555555556</v>
      </c>
      <c r="C156" t="s">
        <v>23</v>
      </c>
      <c r="D156">
        <v>1</v>
      </c>
      <c r="F156">
        <v>233</v>
      </c>
      <c r="G156" s="3">
        <v>40.99</v>
      </c>
      <c r="H156" s="3">
        <v>-8.1999999999999993</v>
      </c>
      <c r="I156" t="s">
        <v>339</v>
      </c>
      <c r="J156">
        <v>23.45</v>
      </c>
      <c r="K156" s="4">
        <v>0.43</v>
      </c>
      <c r="L156" t="str">
        <f>VLOOKUP(I156,'Customer Demo &amp; Psych'!A:D,2,FALSE)</f>
        <v>Male</v>
      </c>
      <c r="M156" t="str">
        <f>VLOOKUP(I156,'Customer Demo &amp; Psych'!A:C,3,FALSE)</f>
        <v>56-64</v>
      </c>
      <c r="N156" t="str">
        <f>VLOOKUP(I156,'Customer Demo &amp; Psych'!A:D,4,FALSE)</f>
        <v>FL</v>
      </c>
    </row>
    <row r="157" spans="1:14" x14ac:dyDescent="0.35">
      <c r="A157" s="1">
        <v>43378</v>
      </c>
      <c r="B157" s="2">
        <v>0.85659722222222223</v>
      </c>
      <c r="C157" t="s">
        <v>60</v>
      </c>
      <c r="D157">
        <v>1</v>
      </c>
      <c r="F157">
        <v>163</v>
      </c>
      <c r="G157" s="3">
        <v>40.99</v>
      </c>
      <c r="H157" s="3">
        <v>-11.48</v>
      </c>
      <c r="I157" t="s">
        <v>340</v>
      </c>
      <c r="J157">
        <v>23.45</v>
      </c>
      <c r="K157" s="4">
        <v>0.43</v>
      </c>
      <c r="L157" t="str">
        <f>VLOOKUP(I157,'Customer Demo &amp; Psych'!A:D,2,FALSE)</f>
        <v>Female</v>
      </c>
      <c r="M157" t="str">
        <f>VLOOKUP(I157,'Customer Demo &amp; Psych'!A:C,3,FALSE)</f>
        <v>64+</v>
      </c>
      <c r="N157" t="str">
        <f>VLOOKUP(I157,'Customer Demo &amp; Psych'!A:D,4,FALSE)</f>
        <v>FL</v>
      </c>
    </row>
    <row r="158" spans="1:14" x14ac:dyDescent="0.35">
      <c r="A158" s="1">
        <v>43267</v>
      </c>
      <c r="B158" s="2">
        <v>0.52243055555555562</v>
      </c>
      <c r="C158" t="s">
        <v>60</v>
      </c>
      <c r="D158">
        <v>1</v>
      </c>
      <c r="F158">
        <v>391</v>
      </c>
      <c r="G158" s="3">
        <v>40.99</v>
      </c>
      <c r="H158" s="3">
        <v>-6.15</v>
      </c>
      <c r="I158" t="s">
        <v>363</v>
      </c>
      <c r="J158">
        <v>23.45</v>
      </c>
      <c r="K158" s="4">
        <v>0.43</v>
      </c>
      <c r="L158" t="str">
        <f>VLOOKUP(I158,'Customer Demo &amp; Psych'!A:D,2,FALSE)</f>
        <v>Female</v>
      </c>
      <c r="M158" t="str">
        <f>VLOOKUP(I158,'Customer Demo &amp; Psych'!A:C,3,FALSE)</f>
        <v>64+</v>
      </c>
      <c r="N158" t="str">
        <f>VLOOKUP(I158,'Customer Demo &amp; Psych'!A:D,4,FALSE)</f>
        <v>FL</v>
      </c>
    </row>
    <row r="159" spans="1:14" x14ac:dyDescent="0.35">
      <c r="A159" s="1">
        <v>43361</v>
      </c>
      <c r="B159" s="2">
        <v>0.6580555555555555</v>
      </c>
      <c r="C159" t="s">
        <v>60</v>
      </c>
      <c r="D159">
        <v>1</v>
      </c>
      <c r="E159" t="s">
        <v>12</v>
      </c>
      <c r="F159">
        <v>1316</v>
      </c>
      <c r="G159" s="3">
        <v>40</v>
      </c>
      <c r="H159" s="3">
        <v>0</v>
      </c>
      <c r="I159" t="s">
        <v>371</v>
      </c>
      <c r="J159">
        <v>23.45</v>
      </c>
      <c r="K159" s="4">
        <v>0.41</v>
      </c>
      <c r="L159" t="str">
        <f>VLOOKUP(I159,'Customer Demo &amp; Psych'!A:D,2,FALSE)</f>
        <v>Female</v>
      </c>
      <c r="M159" t="str">
        <f>VLOOKUP(I159,'Customer Demo &amp; Psych'!A:C,3,FALSE)</f>
        <v>56-64</v>
      </c>
      <c r="N159" t="str">
        <f>VLOOKUP(I159,'Customer Demo &amp; Psych'!A:D,4,FALSE)</f>
        <v>SC</v>
      </c>
    </row>
    <row r="160" spans="1:14" x14ac:dyDescent="0.35">
      <c r="A160" s="1">
        <v>43330</v>
      </c>
      <c r="B160" s="2">
        <v>0.62491898148148151</v>
      </c>
      <c r="C160" t="s">
        <v>11</v>
      </c>
      <c r="D160">
        <v>1</v>
      </c>
      <c r="E160" t="s">
        <v>12</v>
      </c>
      <c r="F160">
        <v>959</v>
      </c>
      <c r="G160" s="3">
        <v>40</v>
      </c>
      <c r="H160" s="3">
        <v>-4</v>
      </c>
      <c r="I160" t="s">
        <v>373</v>
      </c>
      <c r="J160">
        <v>23.45</v>
      </c>
      <c r="K160" s="4">
        <v>0.41</v>
      </c>
      <c r="L160" t="str">
        <f>VLOOKUP(I160,'Customer Demo &amp; Psych'!A:D,2,FALSE)</f>
        <v>Female</v>
      </c>
      <c r="M160" t="str">
        <f>VLOOKUP(I160,'Customer Demo &amp; Psych'!A:C,3,FALSE)</f>
        <v>64+</v>
      </c>
      <c r="N160" t="str">
        <f>VLOOKUP(I160,'Customer Demo &amp; Psych'!A:D,4,FALSE)</f>
        <v>VA</v>
      </c>
    </row>
    <row r="161" spans="1:14" x14ac:dyDescent="0.35">
      <c r="A161" s="1">
        <v>43302</v>
      </c>
      <c r="B161" s="2">
        <v>0.62340277777777775</v>
      </c>
      <c r="C161" t="s">
        <v>54</v>
      </c>
      <c r="D161">
        <v>2</v>
      </c>
      <c r="E161" t="s">
        <v>12</v>
      </c>
      <c r="F161">
        <v>1332</v>
      </c>
      <c r="G161" s="3">
        <v>40</v>
      </c>
      <c r="H161" s="3">
        <v>-6</v>
      </c>
      <c r="I161" t="s">
        <v>383</v>
      </c>
      <c r="J161">
        <v>23.45</v>
      </c>
      <c r="K161" s="4">
        <v>0.41</v>
      </c>
      <c r="L161" t="str">
        <f>VLOOKUP(I161,'Customer Demo &amp; Psych'!A:D,2,FALSE)</f>
        <v>Male</v>
      </c>
      <c r="M161" t="str">
        <f>VLOOKUP(I161,'Customer Demo &amp; Psych'!A:C,3,FALSE)</f>
        <v>56-64</v>
      </c>
      <c r="N161" t="str">
        <f>VLOOKUP(I161,'Customer Demo &amp; Psych'!A:D,4,FALSE)</f>
        <v>GA</v>
      </c>
    </row>
    <row r="162" spans="1:14" x14ac:dyDescent="0.35">
      <c r="A162" s="1">
        <v>43295</v>
      </c>
      <c r="B162" s="2">
        <v>0.70112268518518517</v>
      </c>
      <c r="C162" t="s">
        <v>60</v>
      </c>
      <c r="D162">
        <v>1</v>
      </c>
      <c r="E162" t="s">
        <v>12</v>
      </c>
      <c r="F162">
        <v>1316</v>
      </c>
      <c r="G162" s="3">
        <v>40</v>
      </c>
      <c r="H162" s="3">
        <v>0</v>
      </c>
      <c r="I162" t="s">
        <v>388</v>
      </c>
      <c r="J162">
        <v>23.45</v>
      </c>
      <c r="K162" s="4">
        <v>0.41</v>
      </c>
      <c r="L162" t="str">
        <f>VLOOKUP(I162,'Customer Demo &amp; Psych'!A:D,2,FALSE)</f>
        <v>Female</v>
      </c>
      <c r="M162" t="str">
        <f>VLOOKUP(I162,'Customer Demo &amp; Psych'!A:C,3,FALSE)</f>
        <v>56-64</v>
      </c>
      <c r="N162" t="str">
        <f>VLOOKUP(I162,'Customer Demo &amp; Psych'!A:D,4,FALSE)</f>
        <v>SC</v>
      </c>
    </row>
    <row r="163" spans="1:14" x14ac:dyDescent="0.35">
      <c r="A163" s="1">
        <v>43239</v>
      </c>
      <c r="B163" s="2">
        <v>0.51326388888888885</v>
      </c>
      <c r="C163" t="s">
        <v>78</v>
      </c>
      <c r="D163">
        <v>2</v>
      </c>
      <c r="F163">
        <v>860</v>
      </c>
      <c r="G163" s="3">
        <v>40</v>
      </c>
      <c r="H163" s="3">
        <v>0</v>
      </c>
      <c r="I163" t="s">
        <v>393</v>
      </c>
      <c r="J163">
        <v>23.45</v>
      </c>
      <c r="K163" s="4">
        <v>0.41</v>
      </c>
      <c r="L163" t="str">
        <f>VLOOKUP(I163,'Customer Demo &amp; Psych'!A:D,2,FALSE)</f>
        <v>Male</v>
      </c>
      <c r="M163" t="str">
        <f>VLOOKUP(I163,'Customer Demo &amp; Psych'!A:C,3,FALSE)</f>
        <v>56-64</v>
      </c>
      <c r="N163" t="str">
        <f>VLOOKUP(I163,'Customer Demo &amp; Psych'!A:D,4,FALSE)</f>
        <v>VA</v>
      </c>
    </row>
    <row r="164" spans="1:14" x14ac:dyDescent="0.35">
      <c r="A164" s="1">
        <v>43225</v>
      </c>
      <c r="B164" s="2">
        <v>0.55756944444444445</v>
      </c>
      <c r="C164" t="s">
        <v>78</v>
      </c>
      <c r="D164">
        <v>1</v>
      </c>
      <c r="F164">
        <v>854</v>
      </c>
      <c r="G164" s="3">
        <v>40</v>
      </c>
      <c r="H164" s="3">
        <v>0</v>
      </c>
      <c r="I164" t="s">
        <v>402</v>
      </c>
      <c r="J164">
        <v>23.45</v>
      </c>
      <c r="K164" s="4">
        <v>0.41</v>
      </c>
      <c r="L164" t="str">
        <f>VLOOKUP(I164,'Customer Demo &amp; Psych'!A:D,2,FALSE)</f>
        <v>Female</v>
      </c>
      <c r="M164" t="str">
        <f>VLOOKUP(I164,'Customer Demo &amp; Psych'!A:C,3,FALSE)</f>
        <v>56-64</v>
      </c>
      <c r="N164" t="str">
        <f>VLOOKUP(I164,'Customer Demo &amp; Psych'!A:D,4,FALSE)</f>
        <v>SC</v>
      </c>
    </row>
    <row r="165" spans="1:14" x14ac:dyDescent="0.35">
      <c r="A165" s="1">
        <v>43222</v>
      </c>
      <c r="B165" s="2">
        <v>0.51893518518518522</v>
      </c>
      <c r="C165" t="s">
        <v>68</v>
      </c>
      <c r="D165">
        <v>1</v>
      </c>
      <c r="E165" t="s">
        <v>157</v>
      </c>
      <c r="F165">
        <v>1118</v>
      </c>
      <c r="G165" s="3">
        <v>40</v>
      </c>
      <c r="H165" s="3">
        <v>0</v>
      </c>
      <c r="I165" t="s">
        <v>406</v>
      </c>
      <c r="J165">
        <v>23.45</v>
      </c>
      <c r="K165" s="4">
        <v>0.41</v>
      </c>
      <c r="L165" t="str">
        <f>VLOOKUP(I165,'Customer Demo &amp; Psych'!A:D,2,FALSE)</f>
        <v>Female</v>
      </c>
      <c r="M165" t="str">
        <f>VLOOKUP(I165,'Customer Demo &amp; Psych'!A:C,3,FALSE)</f>
        <v>56-64</v>
      </c>
      <c r="N165" t="str">
        <f>VLOOKUP(I165,'Customer Demo &amp; Psych'!A:D,4,FALSE)</f>
        <v>GA</v>
      </c>
    </row>
    <row r="166" spans="1:14" x14ac:dyDescent="0.35">
      <c r="A166" s="1">
        <v>43204</v>
      </c>
      <c r="B166" s="2">
        <v>0.6885648148148148</v>
      </c>
      <c r="C166" t="s">
        <v>27</v>
      </c>
      <c r="D166">
        <v>1</v>
      </c>
      <c r="F166">
        <v>451</v>
      </c>
      <c r="G166" s="3">
        <v>40</v>
      </c>
      <c r="H166" s="3">
        <v>-4</v>
      </c>
      <c r="I166" t="s">
        <v>419</v>
      </c>
      <c r="J166">
        <v>23.45</v>
      </c>
      <c r="K166" s="4">
        <v>0.41</v>
      </c>
      <c r="L166" t="str">
        <f>VLOOKUP(I166,'Customer Demo &amp; Psych'!A:D,2,FALSE)</f>
        <v>Female</v>
      </c>
      <c r="M166" t="str">
        <f>VLOOKUP(I166,'Customer Demo &amp; Psych'!A:C,3,FALSE)</f>
        <v>56-64</v>
      </c>
      <c r="N166" t="str">
        <f>VLOOKUP(I166,'Customer Demo &amp; Psych'!A:D,4,FALSE)</f>
        <v>VA</v>
      </c>
    </row>
    <row r="167" spans="1:14" x14ac:dyDescent="0.35">
      <c r="A167" s="1">
        <v>43189</v>
      </c>
      <c r="B167" s="2">
        <v>0.75157407407407406</v>
      </c>
      <c r="C167" t="s">
        <v>58</v>
      </c>
      <c r="D167">
        <v>1</v>
      </c>
      <c r="F167">
        <v>445</v>
      </c>
      <c r="G167" s="3">
        <v>40</v>
      </c>
      <c r="H167" s="3">
        <v>0</v>
      </c>
      <c r="I167" t="s">
        <v>428</v>
      </c>
      <c r="J167">
        <v>23.45</v>
      </c>
      <c r="K167" s="4">
        <v>0.41</v>
      </c>
      <c r="L167" t="str">
        <f>VLOOKUP(I167,'Customer Demo &amp; Psych'!A:D,2,FALSE)</f>
        <v>Female</v>
      </c>
      <c r="M167" t="str">
        <f>VLOOKUP(I167,'Customer Demo &amp; Psych'!A:C,3,FALSE)</f>
        <v>56-64</v>
      </c>
      <c r="N167" t="str">
        <f>VLOOKUP(I167,'Customer Demo &amp; Psych'!A:D,4,FALSE)</f>
        <v>SC</v>
      </c>
    </row>
    <row r="168" spans="1:14" x14ac:dyDescent="0.35">
      <c r="A168" s="1">
        <v>43155</v>
      </c>
      <c r="B168" s="2">
        <v>0.60589120370370375</v>
      </c>
      <c r="C168" t="s">
        <v>60</v>
      </c>
      <c r="D168">
        <v>1</v>
      </c>
      <c r="F168">
        <v>393</v>
      </c>
      <c r="G168" s="3">
        <v>40</v>
      </c>
      <c r="H168" s="3">
        <v>0</v>
      </c>
      <c r="I168" t="s">
        <v>439</v>
      </c>
      <c r="J168">
        <v>23.45</v>
      </c>
      <c r="K168" s="4">
        <v>0.41</v>
      </c>
      <c r="L168" t="str">
        <f>VLOOKUP(I168,'Customer Demo &amp; Psych'!A:D,2,FALSE)</f>
        <v>Male</v>
      </c>
      <c r="M168" t="str">
        <f>VLOOKUP(I168,'Customer Demo &amp; Psych'!A:C,3,FALSE)</f>
        <v>56-64</v>
      </c>
      <c r="N168" t="str">
        <f>VLOOKUP(I168,'Customer Demo &amp; Psych'!A:D,4,FALSE)</f>
        <v>NC</v>
      </c>
    </row>
    <row r="169" spans="1:14" x14ac:dyDescent="0.35">
      <c r="A169" s="1">
        <v>43148</v>
      </c>
      <c r="B169" s="2">
        <v>0.70356481481481481</v>
      </c>
      <c r="C169" t="s">
        <v>58</v>
      </c>
      <c r="D169">
        <v>1</v>
      </c>
      <c r="F169">
        <v>445</v>
      </c>
      <c r="G169" s="3">
        <v>40</v>
      </c>
      <c r="H169" s="3">
        <v>-6</v>
      </c>
      <c r="I169" t="s">
        <v>453</v>
      </c>
      <c r="J169">
        <v>23.45</v>
      </c>
      <c r="K169" s="4">
        <v>0.41</v>
      </c>
      <c r="L169" t="str">
        <f>VLOOKUP(I169,'Customer Demo &amp; Psych'!A:D,2,FALSE)</f>
        <v>Male</v>
      </c>
      <c r="M169" t="str">
        <f>VLOOKUP(I169,'Customer Demo &amp; Psych'!A:C,3,FALSE)</f>
        <v>56-64</v>
      </c>
      <c r="N169" t="str">
        <f>VLOOKUP(I169,'Customer Demo &amp; Psych'!A:D,4,FALSE)</f>
        <v>NC</v>
      </c>
    </row>
    <row r="170" spans="1:14" x14ac:dyDescent="0.35">
      <c r="A170" s="1">
        <v>43145</v>
      </c>
      <c r="B170" s="2">
        <v>0.71899305555555548</v>
      </c>
      <c r="C170" t="s">
        <v>60</v>
      </c>
      <c r="D170">
        <v>1</v>
      </c>
      <c r="F170">
        <v>416</v>
      </c>
      <c r="G170" s="3">
        <v>40</v>
      </c>
      <c r="H170" s="3">
        <v>-6</v>
      </c>
      <c r="I170" t="s">
        <v>458</v>
      </c>
      <c r="J170">
        <v>23.45</v>
      </c>
      <c r="K170" s="4">
        <v>0.41</v>
      </c>
      <c r="L170" t="str">
        <f>VLOOKUP(I170,'Customer Demo &amp; Psych'!A:D,2,FALSE)</f>
        <v>Male</v>
      </c>
      <c r="M170" t="str">
        <f>VLOOKUP(I170,'Customer Demo &amp; Psych'!A:C,3,FALSE)</f>
        <v>64+</v>
      </c>
      <c r="N170" t="str">
        <f>VLOOKUP(I170,'Customer Demo &amp; Psych'!A:D,4,FALSE)</f>
        <v>GA</v>
      </c>
    </row>
    <row r="171" spans="1:14" x14ac:dyDescent="0.35">
      <c r="A171" s="1">
        <v>43145</v>
      </c>
      <c r="B171" s="2">
        <v>0.68915509259259267</v>
      </c>
      <c r="C171" t="s">
        <v>60</v>
      </c>
      <c r="D171">
        <v>1</v>
      </c>
      <c r="F171">
        <v>393</v>
      </c>
      <c r="G171" s="3">
        <v>40</v>
      </c>
      <c r="H171" s="3">
        <v>-6</v>
      </c>
      <c r="I171" t="s">
        <v>471</v>
      </c>
      <c r="J171">
        <v>23.45</v>
      </c>
      <c r="K171" s="4">
        <v>0.41</v>
      </c>
      <c r="L171" t="str">
        <f>VLOOKUP(I171,'Customer Demo &amp; Psych'!A:D,2,FALSE)</f>
        <v>Female</v>
      </c>
      <c r="M171" t="str">
        <f>VLOOKUP(I171,'Customer Demo &amp; Psych'!A:C,3,FALSE)</f>
        <v>56-64</v>
      </c>
      <c r="N171" t="str">
        <f>VLOOKUP(I171,'Customer Demo &amp; Psych'!A:D,4,FALSE)</f>
        <v>NC</v>
      </c>
    </row>
    <row r="172" spans="1:14" x14ac:dyDescent="0.35">
      <c r="A172" s="1">
        <v>43140</v>
      </c>
      <c r="B172" s="2">
        <v>0.53043981481481484</v>
      </c>
      <c r="C172" t="s">
        <v>78</v>
      </c>
      <c r="D172">
        <v>2</v>
      </c>
      <c r="E172" t="s">
        <v>12</v>
      </c>
      <c r="F172">
        <v>764</v>
      </c>
      <c r="G172" s="3">
        <v>40</v>
      </c>
      <c r="H172" s="3">
        <v>0</v>
      </c>
      <c r="I172" t="s">
        <v>475</v>
      </c>
      <c r="J172">
        <v>23.45</v>
      </c>
      <c r="K172" s="4">
        <v>0.41</v>
      </c>
      <c r="L172" t="str">
        <f>VLOOKUP(I172,'Customer Demo &amp; Psych'!A:D,2,FALSE)</f>
        <v>Female</v>
      </c>
      <c r="M172" t="str">
        <f>VLOOKUP(I172,'Customer Demo &amp; Psych'!A:C,3,FALSE)</f>
        <v>64+</v>
      </c>
      <c r="N172" t="str">
        <f>VLOOKUP(I172,'Customer Demo &amp; Psych'!A:D,4,FALSE)</f>
        <v>VA</v>
      </c>
    </row>
    <row r="173" spans="1:14" x14ac:dyDescent="0.35">
      <c r="A173" s="1">
        <v>43131</v>
      </c>
      <c r="B173" s="2">
        <v>0.5146412037037037</v>
      </c>
      <c r="C173" t="s">
        <v>78</v>
      </c>
      <c r="D173">
        <v>2</v>
      </c>
      <c r="E173" t="s">
        <v>12</v>
      </c>
      <c r="F173">
        <v>764</v>
      </c>
      <c r="G173" s="3">
        <v>40</v>
      </c>
      <c r="H173" s="3">
        <v>0</v>
      </c>
      <c r="I173" t="s">
        <v>484</v>
      </c>
      <c r="J173">
        <v>23.45</v>
      </c>
      <c r="K173" s="4">
        <v>0.41</v>
      </c>
      <c r="L173" t="str">
        <f>VLOOKUP(I173,'Customer Demo &amp; Psych'!A:D,2,FALSE)</f>
        <v>Female</v>
      </c>
      <c r="M173" t="str">
        <f>VLOOKUP(I173,'Customer Demo &amp; Psych'!A:C,3,FALSE)</f>
        <v>56-64</v>
      </c>
      <c r="N173" t="str">
        <f>VLOOKUP(I173,'Customer Demo &amp; Psych'!A:D,4,FALSE)</f>
        <v>NC</v>
      </c>
    </row>
    <row r="174" spans="1:14" x14ac:dyDescent="0.35">
      <c r="A174" s="1">
        <v>43092</v>
      </c>
      <c r="B174" s="2">
        <v>0.68306712962962957</v>
      </c>
      <c r="C174" t="s">
        <v>78</v>
      </c>
      <c r="D174">
        <v>2</v>
      </c>
      <c r="E174" t="s">
        <v>12</v>
      </c>
      <c r="F174">
        <v>764</v>
      </c>
      <c r="G174" s="3">
        <v>40</v>
      </c>
      <c r="H174" s="3">
        <v>-6</v>
      </c>
      <c r="I174" t="s">
        <v>501</v>
      </c>
      <c r="J174">
        <v>23.45</v>
      </c>
      <c r="K174" s="4">
        <v>0.41</v>
      </c>
      <c r="L174" t="str">
        <f>VLOOKUP(I174,'Customer Demo &amp; Psych'!A:D,2,FALSE)</f>
        <v>Female</v>
      </c>
      <c r="M174" t="str">
        <f>VLOOKUP(I174,'Customer Demo &amp; Psych'!A:C,3,FALSE)</f>
        <v>56-64</v>
      </c>
      <c r="N174" t="str">
        <f>VLOOKUP(I174,'Customer Demo &amp; Psych'!A:D,4,FALSE)</f>
        <v>SC</v>
      </c>
    </row>
    <row r="175" spans="1:14" x14ac:dyDescent="0.35">
      <c r="A175" s="1">
        <v>43049</v>
      </c>
      <c r="B175" s="2">
        <v>0.76796296296296296</v>
      </c>
      <c r="C175" t="s">
        <v>60</v>
      </c>
      <c r="D175">
        <v>1</v>
      </c>
      <c r="F175">
        <v>392</v>
      </c>
      <c r="G175" s="3">
        <v>40</v>
      </c>
      <c r="H175" s="3">
        <v>0</v>
      </c>
      <c r="I175" t="s">
        <v>513</v>
      </c>
      <c r="J175">
        <v>23.45</v>
      </c>
      <c r="K175" s="4">
        <v>0.41</v>
      </c>
      <c r="L175" t="str">
        <f>VLOOKUP(I175,'Customer Demo &amp; Psych'!A:D,2,FALSE)</f>
        <v>Male</v>
      </c>
      <c r="M175" t="str">
        <f>VLOOKUP(I175,'Customer Demo &amp; Psych'!A:C,3,FALSE)</f>
        <v>56-64</v>
      </c>
      <c r="N175" t="str">
        <f>VLOOKUP(I175,'Customer Demo &amp; Psych'!A:D,4,FALSE)</f>
        <v>NC</v>
      </c>
    </row>
    <row r="176" spans="1:14" x14ac:dyDescent="0.35">
      <c r="A176" s="1">
        <v>43049</v>
      </c>
      <c r="B176" s="2">
        <v>0.63987268518518514</v>
      </c>
      <c r="C176" t="s">
        <v>23</v>
      </c>
      <c r="D176">
        <v>1</v>
      </c>
      <c r="E176" t="s">
        <v>12</v>
      </c>
      <c r="F176">
        <v>477</v>
      </c>
      <c r="G176" s="3">
        <v>40</v>
      </c>
      <c r="H176" s="3">
        <v>0</v>
      </c>
      <c r="I176" t="s">
        <v>517</v>
      </c>
      <c r="J176">
        <v>23.45</v>
      </c>
      <c r="K176" s="4">
        <v>0.41</v>
      </c>
      <c r="L176" t="str">
        <f>VLOOKUP(I176,'Customer Demo &amp; Psych'!A:D,2,FALSE)</f>
        <v>Female</v>
      </c>
      <c r="M176" t="str">
        <f>VLOOKUP(I176,'Customer Demo &amp; Psych'!A:C,3,FALSE)</f>
        <v>56-64</v>
      </c>
      <c r="N176" t="str">
        <f>VLOOKUP(I176,'Customer Demo &amp; Psych'!A:D,4,FALSE)</f>
        <v>TN</v>
      </c>
    </row>
    <row r="177" spans="1:14" x14ac:dyDescent="0.35">
      <c r="A177" s="1">
        <v>43029</v>
      </c>
      <c r="B177" s="2">
        <v>0.69092592592592583</v>
      </c>
      <c r="C177" t="s">
        <v>60</v>
      </c>
      <c r="D177">
        <v>1</v>
      </c>
      <c r="F177">
        <v>416</v>
      </c>
      <c r="G177" s="3">
        <v>40</v>
      </c>
      <c r="H177" s="3">
        <v>0</v>
      </c>
      <c r="I177" t="s">
        <v>518</v>
      </c>
      <c r="J177">
        <v>23.45</v>
      </c>
      <c r="K177" s="4">
        <v>0.41</v>
      </c>
      <c r="L177" t="str">
        <f>VLOOKUP(I177,'Customer Demo &amp; Psych'!A:D,2,FALSE)</f>
        <v>Female</v>
      </c>
      <c r="M177" t="str">
        <f>VLOOKUP(I177,'Customer Demo &amp; Psych'!A:C,3,FALSE)</f>
        <v>64+</v>
      </c>
      <c r="N177" t="str">
        <f>VLOOKUP(I177,'Customer Demo &amp; Psych'!A:D,4,FALSE)</f>
        <v>VA</v>
      </c>
    </row>
    <row r="178" spans="1:14" x14ac:dyDescent="0.35">
      <c r="A178" s="1">
        <v>43021</v>
      </c>
      <c r="B178" s="2">
        <v>0.81427083333333339</v>
      </c>
      <c r="C178" t="s">
        <v>60</v>
      </c>
      <c r="D178">
        <v>1</v>
      </c>
      <c r="F178">
        <v>392</v>
      </c>
      <c r="G178" s="3">
        <v>40</v>
      </c>
      <c r="H178" s="3">
        <v>0</v>
      </c>
      <c r="I178" t="s">
        <v>538</v>
      </c>
      <c r="J178">
        <v>23.45</v>
      </c>
      <c r="K178" s="4">
        <v>0.41</v>
      </c>
      <c r="L178" t="str">
        <f>VLOOKUP(I178,'Customer Demo &amp; Psych'!A:D,2,FALSE)</f>
        <v>Male</v>
      </c>
      <c r="M178" t="str">
        <f>VLOOKUP(I178,'Customer Demo &amp; Psych'!A:C,3,FALSE)</f>
        <v>56-64</v>
      </c>
      <c r="N178" t="str">
        <f>VLOOKUP(I178,'Customer Demo &amp; Psych'!A:D,4,FALSE)</f>
        <v>NC</v>
      </c>
    </row>
    <row r="179" spans="1:14" x14ac:dyDescent="0.35">
      <c r="A179" s="1">
        <v>43020</v>
      </c>
      <c r="B179" s="2">
        <v>0.8093055555555555</v>
      </c>
      <c r="C179" t="s">
        <v>27</v>
      </c>
      <c r="D179">
        <v>1</v>
      </c>
      <c r="F179">
        <v>85</v>
      </c>
      <c r="G179" s="3">
        <v>40</v>
      </c>
      <c r="H179" s="3">
        <v>0</v>
      </c>
      <c r="I179" t="s">
        <v>544</v>
      </c>
      <c r="J179">
        <v>23.45</v>
      </c>
      <c r="K179" s="4">
        <v>0.41</v>
      </c>
      <c r="L179" t="str">
        <f>VLOOKUP(I179,'Customer Demo &amp; Psych'!A:D,2,FALSE)</f>
        <v>Female</v>
      </c>
      <c r="M179" t="str">
        <f>VLOOKUP(I179,'Customer Demo &amp; Psych'!A:C,3,FALSE)</f>
        <v>64+</v>
      </c>
      <c r="N179" t="str">
        <f>VLOOKUP(I179,'Customer Demo &amp; Psych'!A:D,4,FALSE)</f>
        <v>VA</v>
      </c>
    </row>
    <row r="180" spans="1:14" x14ac:dyDescent="0.35">
      <c r="A180" s="1">
        <v>43270</v>
      </c>
      <c r="B180" s="2">
        <v>0.70527777777777778</v>
      </c>
      <c r="C180" t="s">
        <v>60</v>
      </c>
      <c r="D180">
        <v>1</v>
      </c>
      <c r="F180">
        <v>631</v>
      </c>
      <c r="G180" s="3">
        <v>39.99</v>
      </c>
      <c r="H180" s="3">
        <v>0</v>
      </c>
      <c r="I180" t="s">
        <v>551</v>
      </c>
      <c r="J180">
        <v>23.45</v>
      </c>
      <c r="K180" s="4">
        <v>0.41</v>
      </c>
      <c r="L180" t="str">
        <f>VLOOKUP(I180,'Customer Demo &amp; Psych'!A:D,2,FALSE)</f>
        <v>Female</v>
      </c>
      <c r="M180" t="str">
        <f>VLOOKUP(I180,'Customer Demo &amp; Psych'!A:C,3,FALSE)</f>
        <v>56-64</v>
      </c>
      <c r="N180" t="str">
        <f>VLOOKUP(I180,'Customer Demo &amp; Psych'!A:D,4,FALSE)</f>
        <v>NC</v>
      </c>
    </row>
    <row r="181" spans="1:14" x14ac:dyDescent="0.35">
      <c r="A181" s="1">
        <v>43222</v>
      </c>
      <c r="B181" s="2">
        <v>0.51893518518518522</v>
      </c>
      <c r="C181" t="s">
        <v>68</v>
      </c>
      <c r="D181">
        <v>1</v>
      </c>
      <c r="F181">
        <v>156</v>
      </c>
      <c r="G181" s="3">
        <v>39.99</v>
      </c>
      <c r="H181" s="3">
        <v>0</v>
      </c>
      <c r="I181" t="s">
        <v>554</v>
      </c>
      <c r="J181">
        <v>23.45</v>
      </c>
      <c r="K181" s="4">
        <v>0.41</v>
      </c>
      <c r="L181" t="str">
        <f>VLOOKUP(I181,'Customer Demo &amp; Psych'!A:D,2,FALSE)</f>
        <v>Female</v>
      </c>
      <c r="M181" t="str">
        <f>VLOOKUP(I181,'Customer Demo &amp; Psych'!A:C,3,FALSE)</f>
        <v>56-64</v>
      </c>
      <c r="N181" t="str">
        <f>VLOOKUP(I181,'Customer Demo &amp; Psych'!A:D,4,FALSE)</f>
        <v>SC</v>
      </c>
    </row>
    <row r="182" spans="1:14" x14ac:dyDescent="0.35">
      <c r="A182" s="1">
        <v>43385</v>
      </c>
      <c r="B182" s="2">
        <v>0.56199074074074074</v>
      </c>
      <c r="C182" t="s">
        <v>27</v>
      </c>
      <c r="D182">
        <v>1</v>
      </c>
      <c r="E182" t="s">
        <v>12</v>
      </c>
      <c r="F182">
        <v>1659</v>
      </c>
      <c r="G182" s="3">
        <v>39</v>
      </c>
      <c r="H182" s="3">
        <v>0</v>
      </c>
      <c r="I182" t="s">
        <v>580</v>
      </c>
      <c r="J182">
        <v>23.45</v>
      </c>
      <c r="K182" s="4">
        <v>0.4</v>
      </c>
      <c r="L182" t="str">
        <f>VLOOKUP(I182,'Customer Demo &amp; Psych'!A:D,2,FALSE)</f>
        <v>Female</v>
      </c>
      <c r="M182" t="str">
        <f>VLOOKUP(I182,'Customer Demo &amp; Psych'!A:C,3,FALSE)</f>
        <v>56-64</v>
      </c>
      <c r="N182" t="str">
        <f>VLOOKUP(I182,'Customer Demo &amp; Psych'!A:D,4,FALSE)</f>
        <v>SC</v>
      </c>
    </row>
    <row r="183" spans="1:14" x14ac:dyDescent="0.35">
      <c r="A183" s="1">
        <v>43302</v>
      </c>
      <c r="B183" s="2">
        <v>0.56824074074074071</v>
      </c>
      <c r="C183" t="s">
        <v>27</v>
      </c>
      <c r="D183">
        <v>1</v>
      </c>
      <c r="F183">
        <v>948</v>
      </c>
      <c r="G183" s="3">
        <v>39</v>
      </c>
      <c r="H183" s="3">
        <v>-5.85</v>
      </c>
      <c r="I183" t="s">
        <v>581</v>
      </c>
      <c r="J183">
        <v>23.45</v>
      </c>
      <c r="K183" s="4">
        <v>0.4</v>
      </c>
      <c r="L183" t="str">
        <f>VLOOKUP(I183,'Customer Demo &amp; Psych'!A:D,2,FALSE)</f>
        <v>Female</v>
      </c>
      <c r="M183" t="str">
        <f>VLOOKUP(I183,'Customer Demo &amp; Psych'!A:C,3,FALSE)</f>
        <v>64+</v>
      </c>
      <c r="N183" t="str">
        <f>VLOOKUP(I183,'Customer Demo &amp; Psych'!A:D,4,FALSE)</f>
        <v>SC</v>
      </c>
    </row>
    <row r="184" spans="1:14" x14ac:dyDescent="0.35">
      <c r="A184" s="1">
        <v>43350</v>
      </c>
      <c r="B184" s="2">
        <v>0.64567129629629627</v>
      </c>
      <c r="C184" t="s">
        <v>78</v>
      </c>
      <c r="D184">
        <v>1</v>
      </c>
      <c r="F184">
        <v>40</v>
      </c>
      <c r="G184" s="3">
        <v>38.99</v>
      </c>
      <c r="H184" s="3">
        <v>-7.8</v>
      </c>
      <c r="I184" t="s">
        <v>591</v>
      </c>
      <c r="J184">
        <v>23.45</v>
      </c>
      <c r="K184" s="4">
        <v>0.4</v>
      </c>
      <c r="L184" t="str">
        <f>VLOOKUP(I184,'Customer Demo &amp; Psych'!A:D,2,FALSE)</f>
        <v>Male</v>
      </c>
      <c r="M184" t="str">
        <f>VLOOKUP(I184,'Customer Demo &amp; Psych'!A:C,3,FALSE)</f>
        <v>56-64</v>
      </c>
      <c r="N184" t="str">
        <f>VLOOKUP(I184,'Customer Demo &amp; Psych'!A:D,4,FALSE)</f>
        <v>NC</v>
      </c>
    </row>
    <row r="185" spans="1:14" x14ac:dyDescent="0.35">
      <c r="A185" s="1">
        <v>43252</v>
      </c>
      <c r="B185" s="2">
        <v>0.78995370370370377</v>
      </c>
      <c r="C185" t="s">
        <v>60</v>
      </c>
      <c r="D185">
        <v>1</v>
      </c>
      <c r="E185" t="s">
        <v>12</v>
      </c>
      <c r="F185">
        <v>878</v>
      </c>
      <c r="G185" s="3">
        <v>38.99</v>
      </c>
      <c r="H185" s="3">
        <v>-7.8</v>
      </c>
      <c r="I185" t="s">
        <v>593</v>
      </c>
      <c r="J185">
        <v>23.45</v>
      </c>
      <c r="K185" s="4">
        <v>0.4</v>
      </c>
      <c r="L185" t="str">
        <f>VLOOKUP(I185,'Customer Demo &amp; Psych'!A:D,2,FALSE)</f>
        <v>Female</v>
      </c>
      <c r="M185" t="str">
        <f>VLOOKUP(I185,'Customer Demo &amp; Psych'!A:C,3,FALSE)</f>
        <v>56-64</v>
      </c>
      <c r="N185" t="str">
        <f>VLOOKUP(I185,'Customer Demo &amp; Psych'!A:D,4,FALSE)</f>
        <v>SC</v>
      </c>
    </row>
    <row r="186" spans="1:14" x14ac:dyDescent="0.35">
      <c r="A186" s="1">
        <v>43385</v>
      </c>
      <c r="B186" s="2">
        <v>0.79508101851851853</v>
      </c>
      <c r="C186" t="s">
        <v>60</v>
      </c>
      <c r="D186">
        <v>1</v>
      </c>
      <c r="E186" t="s">
        <v>12</v>
      </c>
      <c r="F186">
        <v>488</v>
      </c>
      <c r="G186" s="3">
        <v>38</v>
      </c>
      <c r="H186" s="3">
        <v>-5.7</v>
      </c>
      <c r="I186" t="s">
        <v>594</v>
      </c>
      <c r="J186">
        <v>23.45</v>
      </c>
      <c r="K186" s="4">
        <v>0.38</v>
      </c>
      <c r="L186" t="str">
        <f>VLOOKUP(I186,'Customer Demo &amp; Psych'!A:D,2,FALSE)</f>
        <v>Male</v>
      </c>
      <c r="M186" t="str">
        <f>VLOOKUP(I186,'Customer Demo &amp; Psych'!A:C,3,FALSE)</f>
        <v>64+</v>
      </c>
      <c r="N186" t="str">
        <f>VLOOKUP(I186,'Customer Demo &amp; Psych'!A:D,4,FALSE)</f>
        <v>SC</v>
      </c>
    </row>
    <row r="187" spans="1:14" x14ac:dyDescent="0.35">
      <c r="A187" s="1">
        <v>43337</v>
      </c>
      <c r="B187" s="2">
        <v>0.53280092592592598</v>
      </c>
      <c r="C187" t="s">
        <v>39</v>
      </c>
      <c r="D187">
        <v>2</v>
      </c>
      <c r="E187" t="s">
        <v>12</v>
      </c>
      <c r="F187">
        <v>1046</v>
      </c>
      <c r="G187" s="3">
        <v>38</v>
      </c>
      <c r="H187" s="3">
        <v>-7.6</v>
      </c>
      <c r="I187" t="s">
        <v>605</v>
      </c>
      <c r="J187">
        <v>23.45</v>
      </c>
      <c r="K187" s="4">
        <v>0.38</v>
      </c>
      <c r="L187" t="str">
        <f>VLOOKUP(I187,'Customer Demo &amp; Psych'!A:D,2,FALSE)</f>
        <v>Male</v>
      </c>
      <c r="M187" t="str">
        <f>VLOOKUP(I187,'Customer Demo &amp; Psych'!A:C,3,FALSE)</f>
        <v>56-64</v>
      </c>
      <c r="N187" t="str">
        <f>VLOOKUP(I187,'Customer Demo &amp; Psych'!A:D,4,FALSE)</f>
        <v>NC</v>
      </c>
    </row>
    <row r="188" spans="1:14" x14ac:dyDescent="0.35">
      <c r="A188" s="1">
        <v>43334</v>
      </c>
      <c r="B188" s="2">
        <v>0.88525462962962964</v>
      </c>
      <c r="C188" t="s">
        <v>60</v>
      </c>
      <c r="D188">
        <v>1</v>
      </c>
      <c r="E188" t="s">
        <v>12</v>
      </c>
      <c r="F188">
        <v>488</v>
      </c>
      <c r="G188" s="3">
        <v>38</v>
      </c>
      <c r="H188" s="3">
        <v>-3.8</v>
      </c>
      <c r="I188" t="s">
        <v>606</v>
      </c>
      <c r="J188">
        <v>23.45</v>
      </c>
      <c r="K188" s="4">
        <v>0.38</v>
      </c>
      <c r="L188" t="str">
        <f>VLOOKUP(I188,'Customer Demo &amp; Psych'!A:D,2,FALSE)</f>
        <v>Male</v>
      </c>
      <c r="M188" t="str">
        <f>VLOOKUP(I188,'Customer Demo &amp; Psych'!A:C,3,FALSE)</f>
        <v>64+</v>
      </c>
      <c r="N188" t="str">
        <f>VLOOKUP(I188,'Customer Demo &amp; Psych'!A:D,4,FALSE)</f>
        <v>SC</v>
      </c>
    </row>
    <row r="189" spans="1:14" x14ac:dyDescent="0.35">
      <c r="A189" s="1">
        <v>43330</v>
      </c>
      <c r="B189" s="2">
        <v>0.65120370370370373</v>
      </c>
      <c r="C189" t="s">
        <v>54</v>
      </c>
      <c r="D189">
        <v>2</v>
      </c>
      <c r="E189" t="s">
        <v>12</v>
      </c>
      <c r="F189">
        <v>766</v>
      </c>
      <c r="G189" s="3">
        <v>38</v>
      </c>
      <c r="H189" s="3">
        <v>-3.8</v>
      </c>
      <c r="I189" t="s">
        <v>617</v>
      </c>
      <c r="J189">
        <v>23.45</v>
      </c>
      <c r="K189" s="4">
        <v>0.38</v>
      </c>
      <c r="L189" t="str">
        <f>VLOOKUP(I189,'Customer Demo &amp; Psych'!A:D,2,FALSE)</f>
        <v>Female</v>
      </c>
      <c r="M189" t="str">
        <f>VLOOKUP(I189,'Customer Demo &amp; Psych'!A:C,3,FALSE)</f>
        <v>56-64</v>
      </c>
      <c r="N189" t="str">
        <f>VLOOKUP(I189,'Customer Demo &amp; Psych'!A:D,4,FALSE)</f>
        <v>SC</v>
      </c>
    </row>
    <row r="190" spans="1:14" x14ac:dyDescent="0.35">
      <c r="A190" s="1">
        <v>43309</v>
      </c>
      <c r="B190" s="2">
        <v>0.53471064814814817</v>
      </c>
      <c r="C190" t="s">
        <v>60</v>
      </c>
      <c r="D190">
        <v>1</v>
      </c>
      <c r="E190" t="s">
        <v>12</v>
      </c>
      <c r="F190">
        <v>488</v>
      </c>
      <c r="G190" s="3">
        <v>38</v>
      </c>
      <c r="H190" s="3">
        <v>0</v>
      </c>
      <c r="I190" t="s">
        <v>618</v>
      </c>
      <c r="J190">
        <v>23.45</v>
      </c>
      <c r="K190" s="4">
        <v>0.38</v>
      </c>
      <c r="L190" t="str">
        <f>VLOOKUP(I190,'Customer Demo &amp; Psych'!A:D,2,FALSE)</f>
        <v>Female</v>
      </c>
      <c r="M190" t="str">
        <f>VLOOKUP(I190,'Customer Demo &amp; Psych'!A:C,3,FALSE)</f>
        <v>64+</v>
      </c>
      <c r="N190" t="str">
        <f>VLOOKUP(I190,'Customer Demo &amp; Psych'!A:D,4,FALSE)</f>
        <v>SC</v>
      </c>
    </row>
    <row r="191" spans="1:14" x14ac:dyDescent="0.35">
      <c r="A191" s="1">
        <v>43271</v>
      </c>
      <c r="B191" s="2">
        <v>0.53179398148148149</v>
      </c>
      <c r="C191" t="s">
        <v>60</v>
      </c>
      <c r="D191">
        <v>1</v>
      </c>
      <c r="F191">
        <v>94</v>
      </c>
      <c r="G191" s="3">
        <v>38</v>
      </c>
      <c r="H191" s="3">
        <v>0</v>
      </c>
      <c r="I191" t="s">
        <v>626</v>
      </c>
      <c r="J191">
        <v>23.45</v>
      </c>
      <c r="K191" s="4">
        <v>0.38</v>
      </c>
      <c r="L191" t="str">
        <f>VLOOKUP(I191,'Customer Demo &amp; Psych'!A:D,2,FALSE)</f>
        <v>Female</v>
      </c>
      <c r="M191" t="str">
        <f>VLOOKUP(I191,'Customer Demo &amp; Psych'!A:C,3,FALSE)</f>
        <v>56-64</v>
      </c>
      <c r="N191" t="str">
        <f>VLOOKUP(I191,'Customer Demo &amp; Psych'!A:D,4,FALSE)</f>
        <v>NC</v>
      </c>
    </row>
    <row r="192" spans="1:14" x14ac:dyDescent="0.35">
      <c r="A192" s="1">
        <v>43271</v>
      </c>
      <c r="B192" s="2">
        <v>0.53071759259259255</v>
      </c>
      <c r="C192" t="s">
        <v>60</v>
      </c>
      <c r="D192">
        <v>1</v>
      </c>
      <c r="E192" t="s">
        <v>12</v>
      </c>
      <c r="F192">
        <v>488</v>
      </c>
      <c r="G192" s="3">
        <v>38</v>
      </c>
      <c r="H192" s="3">
        <v>0</v>
      </c>
      <c r="I192" t="s">
        <v>631</v>
      </c>
      <c r="J192">
        <v>23.45</v>
      </c>
      <c r="K192" s="4">
        <v>0.38</v>
      </c>
      <c r="L192" t="str">
        <f>VLOOKUP(I192,'Customer Demo &amp; Psych'!A:D,2,FALSE)</f>
        <v>Female</v>
      </c>
      <c r="M192" t="str">
        <f>VLOOKUP(I192,'Customer Demo &amp; Psych'!A:C,3,FALSE)</f>
        <v>56-64</v>
      </c>
      <c r="N192" t="str">
        <f>VLOOKUP(I192,'Customer Demo &amp; Psych'!A:D,4,FALSE)</f>
        <v>NC</v>
      </c>
    </row>
    <row r="193" spans="1:14" x14ac:dyDescent="0.35">
      <c r="A193" s="1">
        <v>43256</v>
      </c>
      <c r="B193" s="2">
        <v>0.69733796296296291</v>
      </c>
      <c r="C193" t="s">
        <v>60</v>
      </c>
      <c r="D193">
        <v>1</v>
      </c>
      <c r="E193" t="s">
        <v>12</v>
      </c>
      <c r="F193">
        <v>488</v>
      </c>
      <c r="G193" s="3">
        <v>38</v>
      </c>
      <c r="H193" s="3">
        <v>0</v>
      </c>
      <c r="I193" t="s">
        <v>646</v>
      </c>
      <c r="J193">
        <v>23.45</v>
      </c>
      <c r="K193" s="4">
        <v>0.38</v>
      </c>
      <c r="L193" t="str">
        <f>VLOOKUP(I193,'Customer Demo &amp; Psych'!A:D,2,FALSE)</f>
        <v>Female</v>
      </c>
      <c r="M193" t="str">
        <f>VLOOKUP(I193,'Customer Demo &amp; Psych'!A:C,3,FALSE)</f>
        <v>56-64</v>
      </c>
      <c r="N193" t="str">
        <f>VLOOKUP(I193,'Customer Demo &amp; Psych'!A:D,4,FALSE)</f>
        <v>NC</v>
      </c>
    </row>
    <row r="194" spans="1:14" x14ac:dyDescent="0.35">
      <c r="A194" s="1">
        <v>43230</v>
      </c>
      <c r="B194" s="2">
        <v>0.75328703703703714</v>
      </c>
      <c r="C194" t="s">
        <v>60</v>
      </c>
      <c r="D194">
        <v>1</v>
      </c>
      <c r="F194">
        <v>94</v>
      </c>
      <c r="G194" s="3">
        <v>38</v>
      </c>
      <c r="H194" s="3">
        <v>-7.6</v>
      </c>
      <c r="I194" t="s">
        <v>656</v>
      </c>
      <c r="J194">
        <v>23.45</v>
      </c>
      <c r="K194" s="4">
        <v>0.38</v>
      </c>
      <c r="L194" t="str">
        <f>VLOOKUP(I194,'Customer Demo &amp; Psych'!A:D,2,FALSE)</f>
        <v>Male</v>
      </c>
      <c r="M194" t="str">
        <f>VLOOKUP(I194,'Customer Demo &amp; Psych'!A:C,3,FALSE)</f>
        <v>56-64</v>
      </c>
      <c r="N194" t="str">
        <f>VLOOKUP(I194,'Customer Demo &amp; Psych'!A:D,4,FALSE)</f>
        <v>NC</v>
      </c>
    </row>
    <row r="195" spans="1:14" x14ac:dyDescent="0.35">
      <c r="A195" s="1">
        <v>43204</v>
      </c>
      <c r="B195" s="2">
        <v>0.65384259259259259</v>
      </c>
      <c r="C195" t="s">
        <v>60</v>
      </c>
      <c r="D195">
        <v>1</v>
      </c>
      <c r="F195">
        <v>94</v>
      </c>
      <c r="G195" s="3">
        <v>38</v>
      </c>
      <c r="H195" s="3">
        <v>-3.8</v>
      </c>
      <c r="I195" t="s">
        <v>658</v>
      </c>
      <c r="J195">
        <v>23.45</v>
      </c>
      <c r="K195" s="4">
        <v>0.38</v>
      </c>
      <c r="L195" t="str">
        <f>VLOOKUP(I195,'Customer Demo &amp; Psych'!A:D,2,FALSE)</f>
        <v>Male</v>
      </c>
      <c r="M195" t="str">
        <f>VLOOKUP(I195,'Customer Demo &amp; Psych'!A:C,3,FALSE)</f>
        <v>56-64</v>
      </c>
      <c r="N195" t="str">
        <f>VLOOKUP(I195,'Customer Demo &amp; Psych'!A:D,4,FALSE)</f>
        <v>NC</v>
      </c>
    </row>
    <row r="196" spans="1:14" x14ac:dyDescent="0.35">
      <c r="A196" s="1">
        <v>43204</v>
      </c>
      <c r="B196" s="2">
        <v>0.65384259259259259</v>
      </c>
      <c r="C196" t="s">
        <v>60</v>
      </c>
      <c r="D196">
        <v>1</v>
      </c>
      <c r="E196" t="s">
        <v>12</v>
      </c>
      <c r="F196">
        <v>488</v>
      </c>
      <c r="G196" s="3">
        <v>38</v>
      </c>
      <c r="H196" s="3">
        <v>-3.8</v>
      </c>
      <c r="I196" t="s">
        <v>659</v>
      </c>
      <c r="J196">
        <v>23.45</v>
      </c>
      <c r="K196" s="4">
        <v>0.38</v>
      </c>
      <c r="L196" t="str">
        <f>VLOOKUP(I196,'Customer Demo &amp; Psych'!A:D,2,FALSE)</f>
        <v>Male</v>
      </c>
      <c r="M196" t="str">
        <f>VLOOKUP(I196,'Customer Demo &amp; Psych'!A:C,3,FALSE)</f>
        <v>64+</v>
      </c>
      <c r="N196" t="str">
        <f>VLOOKUP(I196,'Customer Demo &amp; Psych'!A:D,4,FALSE)</f>
        <v>SC</v>
      </c>
    </row>
    <row r="197" spans="1:14" x14ac:dyDescent="0.35">
      <c r="A197" s="1">
        <v>43203</v>
      </c>
      <c r="B197" s="2">
        <v>0.60329861111111105</v>
      </c>
      <c r="C197" t="s">
        <v>60</v>
      </c>
      <c r="D197">
        <v>1</v>
      </c>
      <c r="F197">
        <v>94</v>
      </c>
      <c r="G197" s="3">
        <v>38</v>
      </c>
      <c r="H197" s="3">
        <v>0</v>
      </c>
      <c r="I197" t="s">
        <v>669</v>
      </c>
      <c r="J197">
        <v>23.45</v>
      </c>
      <c r="K197" s="4">
        <v>0.38</v>
      </c>
      <c r="L197" t="str">
        <f>VLOOKUP(I197,'Customer Demo &amp; Psych'!A:D,2,FALSE)</f>
        <v>Male</v>
      </c>
      <c r="M197" t="str">
        <f>VLOOKUP(I197,'Customer Demo &amp; Psych'!A:C,3,FALSE)</f>
        <v>56-64</v>
      </c>
      <c r="N197" t="str">
        <f>VLOOKUP(I197,'Customer Demo &amp; Psych'!A:D,4,FALSE)</f>
        <v>NC</v>
      </c>
    </row>
    <row r="198" spans="1:14" x14ac:dyDescent="0.35">
      <c r="A198" s="1">
        <v>43193</v>
      </c>
      <c r="B198" s="2">
        <v>0.52679398148148149</v>
      </c>
      <c r="C198" t="s">
        <v>23</v>
      </c>
      <c r="D198">
        <v>1</v>
      </c>
      <c r="F198">
        <v>253</v>
      </c>
      <c r="G198" s="3">
        <v>38</v>
      </c>
      <c r="H198" s="3">
        <v>0</v>
      </c>
      <c r="I198" t="s">
        <v>692</v>
      </c>
      <c r="J198">
        <v>23.45</v>
      </c>
      <c r="K198" s="4">
        <v>0.38</v>
      </c>
      <c r="L198" t="str">
        <f>VLOOKUP(I198,'Customer Demo &amp; Psych'!A:D,2,FALSE)</f>
        <v>Female</v>
      </c>
      <c r="M198" t="str">
        <f>VLOOKUP(I198,'Customer Demo &amp; Psych'!A:C,3,FALSE)</f>
        <v>64+</v>
      </c>
      <c r="N198" t="str">
        <f>VLOOKUP(I198,'Customer Demo &amp; Psych'!A:D,4,FALSE)</f>
        <v>NC</v>
      </c>
    </row>
    <row r="199" spans="1:14" x14ac:dyDescent="0.35">
      <c r="A199" s="1">
        <v>43189</v>
      </c>
      <c r="B199" s="2">
        <v>0.68624999999999992</v>
      </c>
      <c r="C199" t="s">
        <v>54</v>
      </c>
      <c r="D199">
        <v>2</v>
      </c>
      <c r="E199" t="s">
        <v>12</v>
      </c>
      <c r="F199">
        <v>766</v>
      </c>
      <c r="G199" s="3">
        <v>38</v>
      </c>
      <c r="H199" s="3">
        <v>0</v>
      </c>
      <c r="I199" t="s">
        <v>707</v>
      </c>
      <c r="J199">
        <v>23.45</v>
      </c>
      <c r="K199" s="4">
        <v>0.38</v>
      </c>
      <c r="L199" t="str">
        <f>VLOOKUP(I199,'Customer Demo &amp; Psych'!A:D,2,FALSE)</f>
        <v>Male</v>
      </c>
      <c r="M199" t="str">
        <f>VLOOKUP(I199,'Customer Demo &amp; Psych'!A:C,3,FALSE)</f>
        <v>56-64</v>
      </c>
      <c r="N199" t="str">
        <f>VLOOKUP(I199,'Customer Demo &amp; Psych'!A:D,4,FALSE)</f>
        <v>NC</v>
      </c>
    </row>
    <row r="200" spans="1:14" x14ac:dyDescent="0.35">
      <c r="A200" s="1">
        <v>43171</v>
      </c>
      <c r="B200" s="2">
        <v>0.72324074074074074</v>
      </c>
      <c r="C200" t="s">
        <v>60</v>
      </c>
      <c r="D200">
        <v>1</v>
      </c>
      <c r="F200">
        <v>94</v>
      </c>
      <c r="G200" s="3">
        <v>38</v>
      </c>
      <c r="H200" s="3">
        <v>0</v>
      </c>
      <c r="I200" t="s">
        <v>713</v>
      </c>
      <c r="J200">
        <v>23.45</v>
      </c>
      <c r="K200" s="4">
        <v>0.38</v>
      </c>
      <c r="L200" t="str">
        <f>VLOOKUP(I200,'Customer Demo &amp; Psych'!A:D,2,FALSE)</f>
        <v>Female</v>
      </c>
      <c r="M200" t="str">
        <f>VLOOKUP(I200,'Customer Demo &amp; Psych'!A:C,3,FALSE)</f>
        <v>64+</v>
      </c>
      <c r="N200" t="str">
        <f>VLOOKUP(I200,'Customer Demo &amp; Psych'!A:D,4,FALSE)</f>
        <v>NC</v>
      </c>
    </row>
    <row r="201" spans="1:14" x14ac:dyDescent="0.35">
      <c r="A201" s="1">
        <v>43168</v>
      </c>
      <c r="B201" s="2">
        <v>0.75406249999999997</v>
      </c>
      <c r="C201" t="s">
        <v>54</v>
      </c>
      <c r="D201">
        <v>2</v>
      </c>
      <c r="E201" t="s">
        <v>12</v>
      </c>
      <c r="F201">
        <v>766</v>
      </c>
      <c r="G201" s="3">
        <v>38</v>
      </c>
      <c r="H201" s="3">
        <v>0</v>
      </c>
      <c r="I201" t="s">
        <v>722</v>
      </c>
      <c r="J201">
        <v>23.45</v>
      </c>
      <c r="K201" s="4">
        <v>0.38</v>
      </c>
      <c r="L201" t="str">
        <f>VLOOKUP(I201,'Customer Demo &amp; Psych'!A:D,2,FALSE)</f>
        <v>Male</v>
      </c>
      <c r="M201" t="str">
        <f>VLOOKUP(I201,'Customer Demo &amp; Psych'!A:C,3,FALSE)</f>
        <v>56-64</v>
      </c>
      <c r="N201" t="str">
        <f>VLOOKUP(I201,'Customer Demo &amp; Psych'!A:D,4,FALSE)</f>
        <v>GA</v>
      </c>
    </row>
    <row r="202" spans="1:14" x14ac:dyDescent="0.35">
      <c r="A202" s="1">
        <v>43161</v>
      </c>
      <c r="B202" s="2">
        <v>0.78403935185185192</v>
      </c>
      <c r="C202" t="s">
        <v>60</v>
      </c>
      <c r="D202">
        <v>1</v>
      </c>
      <c r="E202" t="s">
        <v>12</v>
      </c>
      <c r="F202">
        <v>488</v>
      </c>
      <c r="G202" s="3">
        <v>38</v>
      </c>
      <c r="H202" s="3">
        <v>-3.8</v>
      </c>
      <c r="I202" t="s">
        <v>725</v>
      </c>
      <c r="J202">
        <v>23.45</v>
      </c>
      <c r="K202" s="4">
        <v>0.38</v>
      </c>
      <c r="L202" t="str">
        <f>VLOOKUP(I202,'Customer Demo &amp; Psych'!A:D,2,FALSE)</f>
        <v>Female</v>
      </c>
      <c r="M202" t="str">
        <f>VLOOKUP(I202,'Customer Demo &amp; Psych'!A:C,3,FALSE)</f>
        <v>56-64</v>
      </c>
      <c r="N202" t="str">
        <f>VLOOKUP(I202,'Customer Demo &amp; Psych'!A:D,4,FALSE)</f>
        <v>NC</v>
      </c>
    </row>
    <row r="203" spans="1:14" x14ac:dyDescent="0.35">
      <c r="A203" s="1">
        <v>43154</v>
      </c>
      <c r="B203" s="2">
        <v>0.52038194444444441</v>
      </c>
      <c r="C203" t="s">
        <v>60</v>
      </c>
      <c r="D203">
        <v>1</v>
      </c>
      <c r="F203">
        <v>94</v>
      </c>
      <c r="G203" s="3">
        <v>38</v>
      </c>
      <c r="H203" s="3">
        <v>0</v>
      </c>
      <c r="I203" t="s">
        <v>726</v>
      </c>
      <c r="J203">
        <v>23.45</v>
      </c>
      <c r="K203" s="4">
        <v>0.38</v>
      </c>
      <c r="L203" t="str">
        <f>VLOOKUP(I203,'Customer Demo &amp; Psych'!A:D,2,FALSE)</f>
        <v>Male</v>
      </c>
      <c r="M203" t="str">
        <f>VLOOKUP(I203,'Customer Demo &amp; Psych'!A:C,3,FALSE)</f>
        <v>64+</v>
      </c>
      <c r="N203" t="str">
        <f>VLOOKUP(I203,'Customer Demo &amp; Psych'!A:D,4,FALSE)</f>
        <v>NC</v>
      </c>
    </row>
    <row r="204" spans="1:14" x14ac:dyDescent="0.35">
      <c r="A204" s="1">
        <v>43152</v>
      </c>
      <c r="B204" s="2">
        <v>0.87041666666666673</v>
      </c>
      <c r="C204" t="s">
        <v>60</v>
      </c>
      <c r="D204">
        <v>1</v>
      </c>
      <c r="F204">
        <v>94</v>
      </c>
      <c r="G204" s="3">
        <v>38</v>
      </c>
      <c r="H204" s="3">
        <v>-3.8</v>
      </c>
      <c r="I204" t="s">
        <v>735</v>
      </c>
      <c r="J204">
        <v>23.45</v>
      </c>
      <c r="K204" s="4">
        <v>0.38</v>
      </c>
      <c r="L204" t="str">
        <f>VLOOKUP(I204,'Customer Demo &amp; Psych'!A:D,2,FALSE)</f>
        <v>Male</v>
      </c>
      <c r="M204" t="str">
        <f>VLOOKUP(I204,'Customer Demo &amp; Psych'!A:C,3,FALSE)</f>
        <v>56-64</v>
      </c>
      <c r="N204" t="str">
        <f>VLOOKUP(I204,'Customer Demo &amp; Psych'!A:D,4,FALSE)</f>
        <v>NC</v>
      </c>
    </row>
    <row r="205" spans="1:14" x14ac:dyDescent="0.35">
      <c r="A205" s="1">
        <v>43152</v>
      </c>
      <c r="B205" s="2">
        <v>0.76418981481481485</v>
      </c>
      <c r="C205" t="s">
        <v>60</v>
      </c>
      <c r="D205">
        <v>1</v>
      </c>
      <c r="F205">
        <v>94</v>
      </c>
      <c r="G205" s="3">
        <v>38</v>
      </c>
      <c r="H205" s="3">
        <v>-3.8</v>
      </c>
      <c r="I205" t="s">
        <v>754</v>
      </c>
      <c r="J205">
        <v>23.45</v>
      </c>
      <c r="K205" s="4">
        <v>0.38</v>
      </c>
      <c r="L205" t="str">
        <f>VLOOKUP(I205,'Customer Demo &amp; Psych'!A:D,2,FALSE)</f>
        <v>Female</v>
      </c>
      <c r="M205" t="str">
        <f>VLOOKUP(I205,'Customer Demo &amp; Psych'!A:C,3,FALSE)</f>
        <v>56-64</v>
      </c>
      <c r="N205" t="str">
        <f>VLOOKUP(I205,'Customer Demo &amp; Psych'!A:D,4,FALSE)</f>
        <v>NC</v>
      </c>
    </row>
    <row r="206" spans="1:14" x14ac:dyDescent="0.35">
      <c r="A206" s="1">
        <v>43145</v>
      </c>
      <c r="B206" s="2">
        <v>0.53371527777777772</v>
      </c>
      <c r="C206" t="s">
        <v>54</v>
      </c>
      <c r="D206">
        <v>2</v>
      </c>
      <c r="E206" t="s">
        <v>12</v>
      </c>
      <c r="F206">
        <v>766</v>
      </c>
      <c r="G206" s="3">
        <v>38</v>
      </c>
      <c r="H206" s="3">
        <v>-5.7</v>
      </c>
      <c r="I206" t="s">
        <v>757</v>
      </c>
      <c r="J206">
        <v>23.45</v>
      </c>
      <c r="K206" s="4">
        <v>0.38</v>
      </c>
      <c r="L206" t="str">
        <f>VLOOKUP(I206,'Customer Demo &amp; Psych'!A:D,2,FALSE)</f>
        <v>Female</v>
      </c>
      <c r="M206" t="str">
        <f>VLOOKUP(I206,'Customer Demo &amp; Psych'!A:C,3,FALSE)</f>
        <v>56-64</v>
      </c>
      <c r="N206" t="str">
        <f>VLOOKUP(I206,'Customer Demo &amp; Psych'!A:D,4,FALSE)</f>
        <v>NC</v>
      </c>
    </row>
    <row r="207" spans="1:14" x14ac:dyDescent="0.35">
      <c r="A207" s="1">
        <v>43141</v>
      </c>
      <c r="B207" s="2">
        <v>0.62841435185185179</v>
      </c>
      <c r="C207" t="s">
        <v>27</v>
      </c>
      <c r="D207">
        <v>1</v>
      </c>
      <c r="F207">
        <v>127</v>
      </c>
      <c r="G207" s="3">
        <v>38</v>
      </c>
      <c r="H207" s="3">
        <v>0</v>
      </c>
      <c r="I207" t="s">
        <v>758</v>
      </c>
      <c r="J207">
        <v>23.45</v>
      </c>
      <c r="K207" s="4">
        <v>0.38</v>
      </c>
      <c r="L207" t="str">
        <f>VLOOKUP(I207,'Customer Demo &amp; Psych'!A:D,2,FALSE)</f>
        <v>Female</v>
      </c>
      <c r="M207" t="str">
        <f>VLOOKUP(I207,'Customer Demo &amp; Psych'!A:C,3,FALSE)</f>
        <v>64+</v>
      </c>
      <c r="N207" t="str">
        <f>VLOOKUP(I207,'Customer Demo &amp; Psych'!A:D,4,FALSE)</f>
        <v>NC</v>
      </c>
    </row>
    <row r="208" spans="1:14" x14ac:dyDescent="0.35">
      <c r="A208" s="1">
        <v>43140</v>
      </c>
      <c r="B208" s="2">
        <v>0.53043981481481484</v>
      </c>
      <c r="C208" t="s">
        <v>60</v>
      </c>
      <c r="D208">
        <v>1</v>
      </c>
      <c r="F208">
        <v>94</v>
      </c>
      <c r="G208" s="3">
        <v>38</v>
      </c>
      <c r="H208" s="3">
        <v>0</v>
      </c>
      <c r="I208" t="s">
        <v>773</v>
      </c>
      <c r="J208">
        <v>23.45</v>
      </c>
      <c r="K208" s="4">
        <v>0.38</v>
      </c>
      <c r="L208" t="str">
        <f>VLOOKUP(I208,'Customer Demo &amp; Psych'!A:D,2,FALSE)</f>
        <v>Female</v>
      </c>
      <c r="M208" t="str">
        <f>VLOOKUP(I208,'Customer Demo &amp; Psych'!A:C,3,FALSE)</f>
        <v>64+</v>
      </c>
      <c r="N208" t="str">
        <f>VLOOKUP(I208,'Customer Demo &amp; Psych'!A:D,4,FALSE)</f>
        <v>NC</v>
      </c>
    </row>
    <row r="209" spans="1:14" x14ac:dyDescent="0.35">
      <c r="A209" s="1">
        <v>43139</v>
      </c>
      <c r="B209" s="2">
        <v>0.66501157407407407</v>
      </c>
      <c r="C209" t="s">
        <v>60</v>
      </c>
      <c r="D209">
        <v>1</v>
      </c>
      <c r="F209">
        <v>94</v>
      </c>
      <c r="G209" s="3">
        <v>38</v>
      </c>
      <c r="H209" s="3">
        <v>0</v>
      </c>
      <c r="I209" t="s">
        <v>788</v>
      </c>
      <c r="J209">
        <v>23.45</v>
      </c>
      <c r="K209" s="4">
        <v>0.38</v>
      </c>
      <c r="L209" t="str">
        <f>VLOOKUP(I209,'Customer Demo &amp; Psych'!A:D,2,FALSE)</f>
        <v>Male</v>
      </c>
      <c r="M209" t="str">
        <f>VLOOKUP(I209,'Customer Demo &amp; Psych'!A:C,3,FALSE)</f>
        <v>56-64</v>
      </c>
      <c r="N209" t="str">
        <f>VLOOKUP(I209,'Customer Demo &amp; Psych'!A:D,4,FALSE)</f>
        <v>FL</v>
      </c>
    </row>
    <row r="210" spans="1:14" x14ac:dyDescent="0.35">
      <c r="A210" s="1">
        <v>43113</v>
      </c>
      <c r="B210" s="2">
        <v>0.70494212962962965</v>
      </c>
      <c r="C210" t="s">
        <v>23</v>
      </c>
      <c r="D210">
        <v>1</v>
      </c>
      <c r="E210" t="s">
        <v>12</v>
      </c>
      <c r="F210">
        <v>783</v>
      </c>
      <c r="G210" s="3">
        <v>38</v>
      </c>
      <c r="H210" s="3">
        <v>0</v>
      </c>
      <c r="I210" t="s">
        <v>789</v>
      </c>
      <c r="J210">
        <v>23.45</v>
      </c>
      <c r="K210" s="4">
        <v>0.38</v>
      </c>
      <c r="L210" t="str">
        <f>VLOOKUP(I210,'Customer Demo &amp; Psych'!A:D,2,FALSE)</f>
        <v>Male</v>
      </c>
      <c r="M210" t="str">
        <f>VLOOKUP(I210,'Customer Demo &amp; Psych'!A:C,3,FALSE)</f>
        <v>56-64</v>
      </c>
      <c r="N210" t="str">
        <f>VLOOKUP(I210,'Customer Demo &amp; Psych'!A:D,4,FALSE)</f>
        <v>NC</v>
      </c>
    </row>
    <row r="211" spans="1:14" x14ac:dyDescent="0.35">
      <c r="A211" s="1">
        <v>43113</v>
      </c>
      <c r="B211" s="2">
        <v>0.61265046296296299</v>
      </c>
      <c r="C211" t="s">
        <v>23</v>
      </c>
      <c r="D211">
        <v>1</v>
      </c>
      <c r="E211" t="s">
        <v>12</v>
      </c>
      <c r="F211">
        <v>775</v>
      </c>
      <c r="G211" s="3">
        <v>38</v>
      </c>
      <c r="H211" s="3">
        <v>-5.7</v>
      </c>
      <c r="I211" t="s">
        <v>790</v>
      </c>
      <c r="J211">
        <v>23.45</v>
      </c>
      <c r="K211" s="4">
        <v>0.38</v>
      </c>
      <c r="L211" t="str">
        <f>VLOOKUP(I211,'Customer Demo &amp; Psych'!A:D,2,FALSE)</f>
        <v>Male</v>
      </c>
      <c r="M211" t="str">
        <f>VLOOKUP(I211,'Customer Demo &amp; Psych'!A:C,3,FALSE)</f>
        <v>64+</v>
      </c>
      <c r="N211" t="str">
        <f>VLOOKUP(I211,'Customer Demo &amp; Psych'!A:D,4,FALSE)</f>
        <v>NC</v>
      </c>
    </row>
    <row r="212" spans="1:14" x14ac:dyDescent="0.35">
      <c r="A212" s="1">
        <v>43093</v>
      </c>
      <c r="B212" s="2">
        <v>0.57863425925925926</v>
      </c>
      <c r="C212" t="s">
        <v>60</v>
      </c>
      <c r="D212">
        <v>1</v>
      </c>
      <c r="F212">
        <v>94</v>
      </c>
      <c r="G212" s="3">
        <v>38</v>
      </c>
      <c r="H212" s="3">
        <v>-5.7</v>
      </c>
      <c r="I212" t="s">
        <v>798</v>
      </c>
      <c r="J212">
        <v>23.45</v>
      </c>
      <c r="K212" s="4">
        <v>0.38</v>
      </c>
      <c r="L212" t="str">
        <f>VLOOKUP(I212,'Customer Demo &amp; Psych'!A:D,2,FALSE)</f>
        <v>Female</v>
      </c>
      <c r="M212" t="str">
        <f>VLOOKUP(I212,'Customer Demo &amp; Psych'!A:C,3,FALSE)</f>
        <v>56-64</v>
      </c>
      <c r="N212" t="str">
        <f>VLOOKUP(I212,'Customer Demo &amp; Psych'!A:D,4,FALSE)</f>
        <v>FL</v>
      </c>
    </row>
    <row r="213" spans="1:14" x14ac:dyDescent="0.35">
      <c r="A213" s="1">
        <v>43091</v>
      </c>
      <c r="B213" s="2">
        <v>0.63361111111111112</v>
      </c>
      <c r="C213" t="s">
        <v>60</v>
      </c>
      <c r="D213">
        <v>1</v>
      </c>
      <c r="E213" t="s">
        <v>12</v>
      </c>
      <c r="F213">
        <v>488</v>
      </c>
      <c r="G213" s="3">
        <v>38</v>
      </c>
      <c r="H213" s="3">
        <v>-5.7</v>
      </c>
      <c r="I213" t="s">
        <v>804</v>
      </c>
      <c r="J213">
        <v>23.45</v>
      </c>
      <c r="K213" s="4">
        <v>0.38</v>
      </c>
      <c r="L213" t="str">
        <f>VLOOKUP(I213,'Customer Demo &amp; Psych'!A:D,2,FALSE)</f>
        <v>Female</v>
      </c>
      <c r="M213" t="str">
        <f>VLOOKUP(I213,'Customer Demo &amp; Psych'!A:C,3,FALSE)</f>
        <v>56-64</v>
      </c>
      <c r="N213" t="str">
        <f>VLOOKUP(I213,'Customer Demo &amp; Psych'!A:D,4,FALSE)</f>
        <v>NC</v>
      </c>
    </row>
    <row r="214" spans="1:14" x14ac:dyDescent="0.35">
      <c r="A214" s="1">
        <v>43089</v>
      </c>
      <c r="B214" s="2">
        <v>0.57806712962962969</v>
      </c>
      <c r="C214" t="s">
        <v>60</v>
      </c>
      <c r="D214">
        <v>1</v>
      </c>
      <c r="E214" t="s">
        <v>12</v>
      </c>
      <c r="F214">
        <v>488</v>
      </c>
      <c r="G214" s="3">
        <v>38</v>
      </c>
      <c r="H214" s="3">
        <v>-5.7</v>
      </c>
      <c r="I214" t="s">
        <v>827</v>
      </c>
      <c r="J214">
        <v>23.45</v>
      </c>
      <c r="K214" s="4">
        <v>0.38</v>
      </c>
      <c r="L214" t="str">
        <f>VLOOKUP(I214,'Customer Demo &amp; Psych'!A:D,2,FALSE)</f>
        <v>Female</v>
      </c>
      <c r="M214" t="str">
        <f>VLOOKUP(I214,'Customer Demo &amp; Psych'!A:C,3,FALSE)</f>
        <v>56-64</v>
      </c>
      <c r="N214" t="str">
        <f>VLOOKUP(I214,'Customer Demo &amp; Psych'!A:D,4,FALSE)</f>
        <v>NC</v>
      </c>
    </row>
    <row r="215" spans="1:14" x14ac:dyDescent="0.35">
      <c r="A215" s="1">
        <v>43089</v>
      </c>
      <c r="B215" s="2">
        <v>0.54162037037037036</v>
      </c>
      <c r="C215" t="s">
        <v>128</v>
      </c>
      <c r="D215">
        <v>1</v>
      </c>
      <c r="F215">
        <v>553</v>
      </c>
      <c r="G215" s="3">
        <v>38</v>
      </c>
      <c r="H215" s="3">
        <v>-5.7</v>
      </c>
      <c r="I215" t="s">
        <v>845</v>
      </c>
      <c r="J215">
        <v>23.45</v>
      </c>
      <c r="K215" s="4">
        <v>0.38</v>
      </c>
      <c r="L215" t="str">
        <f>VLOOKUP(I215,'Customer Demo &amp; Psych'!A:D,2,FALSE)</f>
        <v>Female</v>
      </c>
      <c r="M215" t="str">
        <f>VLOOKUP(I215,'Customer Demo &amp; Psych'!A:C,3,FALSE)</f>
        <v>56-64</v>
      </c>
      <c r="N215" t="str">
        <f>VLOOKUP(I215,'Customer Demo &amp; Psych'!A:D,4,FALSE)</f>
        <v>GA</v>
      </c>
    </row>
    <row r="216" spans="1:14" x14ac:dyDescent="0.35">
      <c r="A216" s="1">
        <v>43064</v>
      </c>
      <c r="B216" s="2">
        <v>0.69693287037037033</v>
      </c>
      <c r="C216" t="s">
        <v>23</v>
      </c>
      <c r="D216">
        <v>1</v>
      </c>
      <c r="F216">
        <v>513</v>
      </c>
      <c r="G216" s="3">
        <v>38</v>
      </c>
      <c r="H216" s="3">
        <v>-7.6</v>
      </c>
      <c r="I216" t="s">
        <v>851</v>
      </c>
      <c r="J216">
        <v>23.45</v>
      </c>
      <c r="K216" s="4">
        <v>0.38</v>
      </c>
      <c r="L216" t="str">
        <f>VLOOKUP(I216,'Customer Demo &amp; Psych'!A:D,2,FALSE)</f>
        <v>Female</v>
      </c>
      <c r="M216" t="str">
        <f>VLOOKUP(I216,'Customer Demo &amp; Psych'!A:C,3,FALSE)</f>
        <v>56-64</v>
      </c>
      <c r="N216" t="str">
        <f>VLOOKUP(I216,'Customer Demo &amp; Psych'!A:D,4,FALSE)</f>
        <v>GA</v>
      </c>
    </row>
    <row r="217" spans="1:14" x14ac:dyDescent="0.35">
      <c r="A217" s="1">
        <v>43055</v>
      </c>
      <c r="B217" s="2">
        <v>0.6210416666666666</v>
      </c>
      <c r="C217" t="s">
        <v>60</v>
      </c>
      <c r="D217">
        <v>1</v>
      </c>
      <c r="E217" t="s">
        <v>12</v>
      </c>
      <c r="F217">
        <v>488</v>
      </c>
      <c r="G217" s="3">
        <v>38</v>
      </c>
      <c r="H217" s="3">
        <v>-5.7</v>
      </c>
      <c r="I217" t="s">
        <v>863</v>
      </c>
      <c r="J217">
        <v>23.45</v>
      </c>
      <c r="K217" s="4">
        <v>0.38</v>
      </c>
      <c r="L217" t="str">
        <f>VLOOKUP(I217,'Customer Demo &amp; Psych'!A:D,2,FALSE)</f>
        <v>Male</v>
      </c>
      <c r="M217" t="str">
        <f>VLOOKUP(I217,'Customer Demo &amp; Psych'!A:C,3,FALSE)</f>
        <v>56-64</v>
      </c>
      <c r="N217" t="str">
        <f>VLOOKUP(I217,'Customer Demo &amp; Psych'!A:D,4,FALSE)</f>
        <v>VA</v>
      </c>
    </row>
    <row r="218" spans="1:14" x14ac:dyDescent="0.35">
      <c r="A218" s="1">
        <v>43022</v>
      </c>
      <c r="B218" s="2">
        <v>0.78393518518518512</v>
      </c>
      <c r="C218" t="s">
        <v>60</v>
      </c>
      <c r="D218">
        <v>1</v>
      </c>
      <c r="F218">
        <v>94</v>
      </c>
      <c r="G218" s="3">
        <v>38</v>
      </c>
      <c r="H218" s="3">
        <v>0</v>
      </c>
      <c r="I218" t="s">
        <v>867</v>
      </c>
      <c r="J218">
        <v>23.45</v>
      </c>
      <c r="K218" s="4">
        <v>0.38</v>
      </c>
      <c r="L218" t="str">
        <f>VLOOKUP(I218,'Customer Demo &amp; Psych'!A:D,2,FALSE)</f>
        <v>Female</v>
      </c>
      <c r="M218" t="str">
        <f>VLOOKUP(I218,'Customer Demo &amp; Psych'!A:C,3,FALSE)</f>
        <v>56-64</v>
      </c>
      <c r="N218" t="str">
        <f>VLOOKUP(I218,'Customer Demo &amp; Psych'!A:D,4,FALSE)</f>
        <v>NC</v>
      </c>
    </row>
    <row r="219" spans="1:14" x14ac:dyDescent="0.35">
      <c r="A219" s="1">
        <v>43244</v>
      </c>
      <c r="B219" s="2">
        <v>0.69505787037037037</v>
      </c>
      <c r="C219" t="s">
        <v>78</v>
      </c>
      <c r="D219">
        <v>1</v>
      </c>
      <c r="E219" t="s">
        <v>12</v>
      </c>
      <c r="F219">
        <v>1041</v>
      </c>
      <c r="G219" s="3">
        <v>37</v>
      </c>
      <c r="H219" s="3">
        <v>0</v>
      </c>
      <c r="I219" t="s">
        <v>877</v>
      </c>
      <c r="J219">
        <v>23.45</v>
      </c>
      <c r="K219" s="4">
        <v>0.37</v>
      </c>
      <c r="L219" t="str">
        <f>VLOOKUP(I219,'Customer Demo &amp; Psych'!A:D,2,FALSE)</f>
        <v>Male</v>
      </c>
      <c r="M219" t="str">
        <f>VLOOKUP(I219,'Customer Demo &amp; Psych'!A:C,3,FALSE)</f>
        <v>56-64</v>
      </c>
      <c r="N219" t="str">
        <f>VLOOKUP(I219,'Customer Demo &amp; Psych'!A:D,4,FALSE)</f>
        <v>GA</v>
      </c>
    </row>
    <row r="220" spans="1:14" x14ac:dyDescent="0.35">
      <c r="A220" s="1">
        <v>43218</v>
      </c>
      <c r="B220" s="2">
        <v>0.67543981481481474</v>
      </c>
      <c r="C220" t="s">
        <v>27</v>
      </c>
      <c r="D220">
        <v>1</v>
      </c>
      <c r="E220" t="s">
        <v>12</v>
      </c>
      <c r="F220">
        <v>1157</v>
      </c>
      <c r="G220" s="3">
        <v>37</v>
      </c>
      <c r="H220" s="3">
        <v>0</v>
      </c>
      <c r="I220" t="s">
        <v>901</v>
      </c>
      <c r="J220">
        <v>3.56</v>
      </c>
      <c r="K220" s="4">
        <v>0.9</v>
      </c>
      <c r="L220" t="str">
        <f>VLOOKUP(I220,'Customer Demo &amp; Psych'!A:D,2,FALSE)</f>
        <v>Female</v>
      </c>
      <c r="M220" t="str">
        <f>VLOOKUP(I220,'Customer Demo &amp; Psych'!A:C,3,FALSE)</f>
        <v>56-64</v>
      </c>
      <c r="N220" t="str">
        <f>VLOOKUP(I220,'Customer Demo &amp; Psych'!A:D,4,FALSE)</f>
        <v>VA</v>
      </c>
    </row>
    <row r="221" spans="1:14" x14ac:dyDescent="0.35">
      <c r="A221" s="1">
        <v>43057</v>
      </c>
      <c r="B221" s="2">
        <v>0.57136574074074076</v>
      </c>
      <c r="C221" t="s">
        <v>11</v>
      </c>
      <c r="D221">
        <v>1</v>
      </c>
      <c r="E221" t="s">
        <v>12</v>
      </c>
      <c r="F221">
        <v>604</v>
      </c>
      <c r="G221" s="3">
        <v>37</v>
      </c>
      <c r="H221" s="3">
        <v>0</v>
      </c>
      <c r="I221" t="s">
        <v>903</v>
      </c>
      <c r="J221">
        <v>3.56</v>
      </c>
      <c r="K221" s="4">
        <v>0.9</v>
      </c>
      <c r="L221" t="str">
        <f>VLOOKUP(I221,'Customer Demo &amp; Psych'!A:D,2,FALSE)</f>
        <v>Female</v>
      </c>
      <c r="M221" t="str">
        <f>VLOOKUP(I221,'Customer Demo &amp; Psych'!A:C,3,FALSE)</f>
        <v>64+</v>
      </c>
      <c r="N221" t="str">
        <f>VLOOKUP(I221,'Customer Demo &amp; Psych'!A:D,4,FALSE)</f>
        <v>NC</v>
      </c>
    </row>
    <row r="222" spans="1:14" x14ac:dyDescent="0.35">
      <c r="A222" s="1">
        <v>43385</v>
      </c>
      <c r="B222" s="2">
        <v>0.7203356481481481</v>
      </c>
      <c r="C222" t="s">
        <v>54</v>
      </c>
      <c r="D222">
        <v>2</v>
      </c>
      <c r="E222" t="s">
        <v>12</v>
      </c>
      <c r="F222">
        <v>907</v>
      </c>
      <c r="G222" s="3">
        <v>36</v>
      </c>
      <c r="H222" s="3">
        <v>0</v>
      </c>
      <c r="I222" t="s">
        <v>911</v>
      </c>
      <c r="J222">
        <v>3.56</v>
      </c>
      <c r="K222" s="4">
        <v>0.9</v>
      </c>
      <c r="L222" t="str">
        <f>VLOOKUP(I222,'Customer Demo &amp; Psych'!A:D,2,FALSE)</f>
        <v>Female</v>
      </c>
      <c r="M222" t="str">
        <f>VLOOKUP(I222,'Customer Demo &amp; Psych'!A:C,3,FALSE)</f>
        <v>56-64</v>
      </c>
      <c r="N222" t="str">
        <f>VLOOKUP(I222,'Customer Demo &amp; Psych'!A:D,4,FALSE)</f>
        <v>GA</v>
      </c>
    </row>
    <row r="223" spans="1:14" x14ac:dyDescent="0.35">
      <c r="A223" s="1">
        <v>43379</v>
      </c>
      <c r="B223" s="2">
        <v>0.54109953703703706</v>
      </c>
      <c r="C223" t="s">
        <v>23</v>
      </c>
      <c r="D223">
        <v>1</v>
      </c>
      <c r="E223" t="s">
        <v>12</v>
      </c>
      <c r="F223">
        <v>77</v>
      </c>
      <c r="G223" s="3">
        <v>36</v>
      </c>
      <c r="H223" s="3">
        <v>-7.2</v>
      </c>
      <c r="I223" t="s">
        <v>927</v>
      </c>
      <c r="J223">
        <v>3.56</v>
      </c>
      <c r="K223" s="4">
        <v>0.9</v>
      </c>
      <c r="L223" t="str">
        <f>VLOOKUP(I223,'Customer Demo &amp; Psych'!A:D,2,FALSE)</f>
        <v>Female</v>
      </c>
      <c r="M223" t="str">
        <f>VLOOKUP(I223,'Customer Demo &amp; Psych'!A:C,3,FALSE)</f>
        <v>56-64</v>
      </c>
      <c r="N223" t="str">
        <f>VLOOKUP(I223,'Customer Demo &amp; Psych'!A:D,4,FALSE)</f>
        <v>GA</v>
      </c>
    </row>
    <row r="224" spans="1:14" x14ac:dyDescent="0.35">
      <c r="A224" s="1">
        <v>43375</v>
      </c>
      <c r="B224" s="2">
        <v>0.71422453703703714</v>
      </c>
      <c r="C224" t="s">
        <v>27</v>
      </c>
      <c r="D224">
        <v>1</v>
      </c>
      <c r="E224" t="s">
        <v>12</v>
      </c>
      <c r="F224">
        <v>1699</v>
      </c>
      <c r="G224" s="3">
        <v>36</v>
      </c>
      <c r="H224" s="3">
        <v>0</v>
      </c>
      <c r="I224" t="s">
        <v>928</v>
      </c>
      <c r="J224">
        <v>3.56</v>
      </c>
      <c r="K224" s="4">
        <v>0.9</v>
      </c>
      <c r="L224" t="str">
        <f>VLOOKUP(I224,'Customer Demo &amp; Psych'!A:D,2,FALSE)</f>
        <v>Female</v>
      </c>
      <c r="M224" t="str">
        <f>VLOOKUP(I224,'Customer Demo &amp; Psych'!A:C,3,FALSE)</f>
        <v>64+</v>
      </c>
      <c r="N224" t="str">
        <f>VLOOKUP(I224,'Customer Demo &amp; Psych'!A:D,4,FALSE)</f>
        <v>FL</v>
      </c>
    </row>
    <row r="225" spans="1:14" x14ac:dyDescent="0.35">
      <c r="A225" s="1">
        <v>43349</v>
      </c>
      <c r="B225" s="2">
        <v>0.59023148148148141</v>
      </c>
      <c r="C225" t="s">
        <v>27</v>
      </c>
      <c r="D225">
        <v>1</v>
      </c>
      <c r="E225" t="s">
        <v>12</v>
      </c>
      <c r="F225">
        <v>1465</v>
      </c>
      <c r="G225" s="3">
        <v>36</v>
      </c>
      <c r="H225" s="3">
        <v>0</v>
      </c>
      <c r="I225" t="s">
        <v>936</v>
      </c>
      <c r="J225">
        <v>3.56</v>
      </c>
      <c r="K225" s="4">
        <v>0.9</v>
      </c>
      <c r="L225" t="str">
        <f>VLOOKUP(I225,'Customer Demo &amp; Psych'!A:D,2,FALSE)</f>
        <v>Female</v>
      </c>
      <c r="M225" t="str">
        <f>VLOOKUP(I225,'Customer Demo &amp; Psych'!A:C,3,FALSE)</f>
        <v>56-64</v>
      </c>
      <c r="N225" t="str">
        <f>VLOOKUP(I225,'Customer Demo &amp; Psych'!A:D,4,FALSE)</f>
        <v>VA</v>
      </c>
    </row>
    <row r="226" spans="1:14" x14ac:dyDescent="0.35">
      <c r="A226" s="1">
        <v>43337</v>
      </c>
      <c r="B226" s="2">
        <v>0.53280092592592598</v>
      </c>
      <c r="C226" t="s">
        <v>78</v>
      </c>
      <c r="D226">
        <v>2</v>
      </c>
      <c r="F226">
        <v>57</v>
      </c>
      <c r="G226" s="3">
        <v>36</v>
      </c>
      <c r="H226" s="3">
        <v>0</v>
      </c>
      <c r="I226" t="s">
        <v>937</v>
      </c>
      <c r="J226">
        <v>3.56</v>
      </c>
      <c r="K226" s="4">
        <v>0.9</v>
      </c>
      <c r="L226" t="str">
        <f>VLOOKUP(I226,'Customer Demo &amp; Psych'!A:D,2,FALSE)</f>
        <v>Female</v>
      </c>
      <c r="M226" t="str">
        <f>VLOOKUP(I226,'Customer Demo &amp; Psych'!A:C,3,FALSE)</f>
        <v>64+</v>
      </c>
      <c r="N226" t="str">
        <f>VLOOKUP(I226,'Customer Demo &amp; Psych'!A:D,4,FALSE)</f>
        <v>GA</v>
      </c>
    </row>
    <row r="227" spans="1:14" x14ac:dyDescent="0.35">
      <c r="A227" s="1">
        <v>43336</v>
      </c>
      <c r="B227" s="2">
        <v>0.69811342592592596</v>
      </c>
      <c r="C227" t="s">
        <v>27</v>
      </c>
      <c r="D227">
        <v>1</v>
      </c>
      <c r="E227" t="s">
        <v>12</v>
      </c>
      <c r="F227">
        <v>773</v>
      </c>
      <c r="G227" s="3">
        <v>36</v>
      </c>
      <c r="H227" s="3">
        <v>-7.2</v>
      </c>
      <c r="I227" t="s">
        <v>950</v>
      </c>
      <c r="J227">
        <v>3.56</v>
      </c>
      <c r="K227" s="4">
        <v>0.9</v>
      </c>
      <c r="L227" t="str">
        <f>VLOOKUP(I227,'Customer Demo &amp; Psych'!A:D,2,FALSE)</f>
        <v>Male</v>
      </c>
      <c r="M227" t="str">
        <f>VLOOKUP(I227,'Customer Demo &amp; Psych'!A:C,3,FALSE)</f>
        <v>56-64</v>
      </c>
      <c r="N227" t="str">
        <f>VLOOKUP(I227,'Customer Demo &amp; Psych'!A:D,4,FALSE)</f>
        <v>SC</v>
      </c>
    </row>
    <row r="228" spans="1:14" x14ac:dyDescent="0.35">
      <c r="A228" s="1">
        <v>43334</v>
      </c>
      <c r="B228" s="2">
        <v>0.91462962962962957</v>
      </c>
      <c r="C228" t="s">
        <v>27</v>
      </c>
      <c r="D228">
        <v>1</v>
      </c>
      <c r="E228" t="s">
        <v>12</v>
      </c>
      <c r="F228">
        <v>1506</v>
      </c>
      <c r="G228" s="3">
        <v>36</v>
      </c>
      <c r="H228" s="3">
        <v>-7.2</v>
      </c>
      <c r="I228" t="s">
        <v>962</v>
      </c>
      <c r="J228">
        <v>3.56</v>
      </c>
      <c r="K228" s="4">
        <v>0.9</v>
      </c>
      <c r="L228" t="str">
        <f>VLOOKUP(I228,'Customer Demo &amp; Psych'!A:D,2,FALSE)</f>
        <v>Female</v>
      </c>
      <c r="M228" t="str">
        <f>VLOOKUP(I228,'Customer Demo &amp; Psych'!A:C,3,FALSE)</f>
        <v>56-64</v>
      </c>
      <c r="N228" t="str">
        <f>VLOOKUP(I228,'Customer Demo &amp; Psych'!A:D,4,FALSE)</f>
        <v>NC</v>
      </c>
    </row>
    <row r="229" spans="1:14" x14ac:dyDescent="0.35">
      <c r="A229" s="1">
        <v>43307</v>
      </c>
      <c r="B229" s="2">
        <v>0.6399421296296296</v>
      </c>
      <c r="C229" t="s">
        <v>60</v>
      </c>
      <c r="D229">
        <v>1</v>
      </c>
      <c r="F229">
        <v>408</v>
      </c>
      <c r="G229" s="3">
        <v>36</v>
      </c>
      <c r="H229" s="3">
        <v>0</v>
      </c>
      <c r="I229" t="s">
        <v>965</v>
      </c>
      <c r="J229">
        <v>3.56</v>
      </c>
      <c r="K229" s="4">
        <v>0.9</v>
      </c>
      <c r="L229" t="str">
        <f>VLOOKUP(I229,'Customer Demo &amp; Psych'!A:D,2,FALSE)</f>
        <v>Male</v>
      </c>
      <c r="M229" t="str">
        <f>VLOOKUP(I229,'Customer Demo &amp; Psych'!A:C,3,FALSE)</f>
        <v>56-64</v>
      </c>
      <c r="N229" t="str">
        <f>VLOOKUP(I229,'Customer Demo &amp; Psych'!A:D,4,FALSE)</f>
        <v>VA</v>
      </c>
    </row>
    <row r="230" spans="1:14" x14ac:dyDescent="0.35">
      <c r="A230" s="1">
        <v>43293</v>
      </c>
      <c r="B230" s="2">
        <v>0.58597222222222223</v>
      </c>
      <c r="C230" t="s">
        <v>60</v>
      </c>
      <c r="D230">
        <v>1</v>
      </c>
      <c r="F230">
        <v>408</v>
      </c>
      <c r="G230" s="3">
        <v>36</v>
      </c>
      <c r="H230" s="3">
        <v>0</v>
      </c>
      <c r="I230" t="s">
        <v>966</v>
      </c>
      <c r="J230">
        <v>3.56</v>
      </c>
      <c r="K230" s="4">
        <v>0.9</v>
      </c>
      <c r="L230" t="str">
        <f>VLOOKUP(I230,'Customer Demo &amp; Psych'!A:D,2,FALSE)</f>
        <v>Female</v>
      </c>
      <c r="M230" t="str">
        <f>VLOOKUP(I230,'Customer Demo &amp; Psych'!A:C,3,FALSE)</f>
        <v>64+</v>
      </c>
      <c r="N230" t="str">
        <f>VLOOKUP(I230,'Customer Demo &amp; Psych'!A:D,4,FALSE)</f>
        <v>VA</v>
      </c>
    </row>
    <row r="231" spans="1:14" x14ac:dyDescent="0.35">
      <c r="A231" s="1">
        <v>43202</v>
      </c>
      <c r="B231" s="2">
        <v>0.63942129629629629</v>
      </c>
      <c r="C231" t="s">
        <v>23</v>
      </c>
      <c r="D231">
        <v>1</v>
      </c>
      <c r="F231">
        <v>240</v>
      </c>
      <c r="G231" s="3">
        <v>36</v>
      </c>
      <c r="H231" s="3">
        <v>0</v>
      </c>
      <c r="I231" t="s">
        <v>977</v>
      </c>
      <c r="J231">
        <v>3.56</v>
      </c>
      <c r="K231" s="4">
        <v>0.9</v>
      </c>
      <c r="L231" t="str">
        <f>VLOOKUP(I231,'Customer Demo &amp; Psych'!A:D,2,FALSE)</f>
        <v>Female</v>
      </c>
      <c r="M231" t="str">
        <f>VLOOKUP(I231,'Customer Demo &amp; Psych'!A:C,3,FALSE)</f>
        <v>64+</v>
      </c>
      <c r="N231" t="str">
        <f>VLOOKUP(I231,'Customer Demo &amp; Psych'!A:D,4,FALSE)</f>
        <v>GA</v>
      </c>
    </row>
    <row r="232" spans="1:14" x14ac:dyDescent="0.35">
      <c r="A232" s="1">
        <v>43144</v>
      </c>
      <c r="B232" s="2">
        <v>0.79438657407407398</v>
      </c>
      <c r="C232" t="s">
        <v>60</v>
      </c>
      <c r="D232">
        <v>1</v>
      </c>
      <c r="F232">
        <v>406</v>
      </c>
      <c r="G232" s="3">
        <v>36</v>
      </c>
      <c r="H232" s="3">
        <v>-5.4</v>
      </c>
      <c r="I232" t="s">
        <v>995</v>
      </c>
      <c r="J232">
        <v>3.56</v>
      </c>
      <c r="K232" s="4">
        <v>0.9</v>
      </c>
      <c r="L232" t="str">
        <f>VLOOKUP(I232,'Customer Demo &amp; Psych'!A:D,2,FALSE)</f>
        <v>Male</v>
      </c>
      <c r="M232" t="str">
        <f>VLOOKUP(I232,'Customer Demo &amp; Psych'!A:C,3,FALSE)</f>
        <v>56-64</v>
      </c>
      <c r="N232" t="str">
        <f>VLOOKUP(I232,'Customer Demo &amp; Psych'!A:D,4,FALSE)</f>
        <v>TN</v>
      </c>
    </row>
    <row r="233" spans="1:14" x14ac:dyDescent="0.35">
      <c r="A233" s="1">
        <v>43144</v>
      </c>
      <c r="B233" s="2">
        <v>0.74986111111111109</v>
      </c>
      <c r="C233" t="s">
        <v>60</v>
      </c>
      <c r="D233">
        <v>1</v>
      </c>
      <c r="F233">
        <v>408</v>
      </c>
      <c r="G233" s="3">
        <v>36</v>
      </c>
      <c r="H233" s="3">
        <v>-5.4</v>
      </c>
      <c r="I233" t="s">
        <v>1004</v>
      </c>
      <c r="J233">
        <v>3.56</v>
      </c>
      <c r="K233" s="4">
        <v>0.9</v>
      </c>
      <c r="L233" t="str">
        <f>VLOOKUP(I233,'Customer Demo &amp; Psych'!A:D,2,FALSE)</f>
        <v>Female</v>
      </c>
      <c r="M233" t="str">
        <f>VLOOKUP(I233,'Customer Demo &amp; Psych'!A:C,3,FALSE)</f>
        <v>56-64</v>
      </c>
      <c r="N233" t="str">
        <f>VLOOKUP(I233,'Customer Demo &amp; Psych'!A:D,4,FALSE)</f>
        <v>NC</v>
      </c>
    </row>
    <row r="234" spans="1:14" x14ac:dyDescent="0.35">
      <c r="A234" s="1">
        <v>43134</v>
      </c>
      <c r="B234" s="2">
        <v>0.75219907407407405</v>
      </c>
      <c r="C234" t="s">
        <v>60</v>
      </c>
      <c r="D234">
        <v>1</v>
      </c>
      <c r="F234">
        <v>422</v>
      </c>
      <c r="G234" s="3">
        <v>36</v>
      </c>
      <c r="H234" s="3">
        <v>0</v>
      </c>
      <c r="I234" t="s">
        <v>1006</v>
      </c>
      <c r="J234">
        <v>3.56</v>
      </c>
      <c r="K234" s="4">
        <v>0.9</v>
      </c>
      <c r="L234" t="str">
        <f>VLOOKUP(I234,'Customer Demo &amp; Psych'!A:D,2,FALSE)</f>
        <v>Female</v>
      </c>
      <c r="M234" t="str">
        <f>VLOOKUP(I234,'Customer Demo &amp; Psych'!A:C,3,FALSE)</f>
        <v>64+</v>
      </c>
      <c r="N234" t="str">
        <f>VLOOKUP(I234,'Customer Demo &amp; Psych'!A:D,4,FALSE)</f>
        <v>VA</v>
      </c>
    </row>
    <row r="235" spans="1:14" x14ac:dyDescent="0.35">
      <c r="A235" s="1">
        <v>43134</v>
      </c>
      <c r="B235" s="2">
        <v>0.71696759259259257</v>
      </c>
      <c r="C235" t="s">
        <v>23</v>
      </c>
      <c r="D235">
        <v>1</v>
      </c>
      <c r="F235">
        <v>459</v>
      </c>
      <c r="G235" s="3">
        <v>36</v>
      </c>
      <c r="H235" s="3">
        <v>0</v>
      </c>
      <c r="I235" t="s">
        <v>1016</v>
      </c>
      <c r="J235">
        <v>3.56</v>
      </c>
      <c r="K235" s="4">
        <v>0.9</v>
      </c>
      <c r="L235" t="str">
        <f>VLOOKUP(I235,'Customer Demo &amp; Psych'!A:D,2,FALSE)</f>
        <v>Female</v>
      </c>
      <c r="M235" t="str">
        <f>VLOOKUP(I235,'Customer Demo &amp; Psych'!A:C,3,FALSE)</f>
        <v>56-64</v>
      </c>
      <c r="N235" t="str">
        <f>VLOOKUP(I235,'Customer Demo &amp; Psych'!A:D,4,FALSE)</f>
        <v>TN</v>
      </c>
    </row>
    <row r="236" spans="1:14" x14ac:dyDescent="0.35">
      <c r="A236" s="1">
        <v>43134</v>
      </c>
      <c r="B236" s="2">
        <v>0.53405092592592596</v>
      </c>
      <c r="C236" t="s">
        <v>27</v>
      </c>
      <c r="D236">
        <v>1</v>
      </c>
      <c r="F236">
        <v>701</v>
      </c>
      <c r="G236" s="3">
        <v>36</v>
      </c>
      <c r="H236" s="3">
        <v>0</v>
      </c>
      <c r="I236" t="s">
        <v>1019</v>
      </c>
      <c r="J236">
        <v>3.56</v>
      </c>
      <c r="K236" s="4">
        <v>0.9</v>
      </c>
      <c r="L236" t="str">
        <f>VLOOKUP(I236,'Customer Demo &amp; Psych'!A:D,2,FALSE)</f>
        <v>Female</v>
      </c>
      <c r="M236" t="str">
        <f>VLOOKUP(I236,'Customer Demo &amp; Psych'!A:C,3,FALSE)</f>
        <v>64+</v>
      </c>
      <c r="N236" t="str">
        <f>VLOOKUP(I236,'Customer Demo &amp; Psych'!A:D,4,FALSE)</f>
        <v>SC</v>
      </c>
    </row>
    <row r="237" spans="1:14" x14ac:dyDescent="0.35">
      <c r="A237" s="1">
        <v>43109</v>
      </c>
      <c r="B237" s="2">
        <v>0.69093749999999998</v>
      </c>
      <c r="C237" t="s">
        <v>27</v>
      </c>
      <c r="D237">
        <v>1</v>
      </c>
      <c r="E237" t="s">
        <v>12</v>
      </c>
      <c r="F237">
        <v>774</v>
      </c>
      <c r="G237" s="3">
        <v>36</v>
      </c>
      <c r="H237" s="3">
        <v>0</v>
      </c>
      <c r="I237" t="s">
        <v>1024</v>
      </c>
      <c r="J237">
        <v>3.56</v>
      </c>
      <c r="K237" s="4">
        <v>0.9</v>
      </c>
      <c r="L237" t="str">
        <f>VLOOKUP(I237,'Customer Demo &amp; Psych'!A:D,2,FALSE)</f>
        <v>Male</v>
      </c>
      <c r="M237" t="str">
        <f>VLOOKUP(I237,'Customer Demo &amp; Psych'!A:C,3,FALSE)</f>
        <v>64+</v>
      </c>
      <c r="N237" t="str">
        <f>VLOOKUP(I237,'Customer Demo &amp; Psych'!A:D,4,FALSE)</f>
        <v>TN</v>
      </c>
    </row>
    <row r="238" spans="1:14" x14ac:dyDescent="0.35">
      <c r="A238" s="1">
        <v>43098</v>
      </c>
      <c r="B238" s="2">
        <v>0.68186342592592597</v>
      </c>
      <c r="C238" t="s">
        <v>78</v>
      </c>
      <c r="D238">
        <v>1</v>
      </c>
      <c r="F238">
        <v>274</v>
      </c>
      <c r="G238" s="3">
        <v>36</v>
      </c>
      <c r="H238" s="3">
        <v>0</v>
      </c>
      <c r="I238" t="s">
        <v>1028</v>
      </c>
      <c r="J238">
        <v>3.56</v>
      </c>
      <c r="K238" s="4">
        <v>0.9</v>
      </c>
      <c r="L238" t="str">
        <f>VLOOKUP(I238,'Customer Demo &amp; Psych'!A:D,2,FALSE)</f>
        <v>Male</v>
      </c>
      <c r="M238" t="str">
        <f>VLOOKUP(I238,'Customer Demo &amp; Psych'!A:C,3,FALSE)</f>
        <v>56-64</v>
      </c>
      <c r="N238" t="str">
        <f>VLOOKUP(I238,'Customer Demo &amp; Psych'!A:D,4,FALSE)</f>
        <v>NC</v>
      </c>
    </row>
    <row r="239" spans="1:14" x14ac:dyDescent="0.35">
      <c r="A239" s="1">
        <v>43096</v>
      </c>
      <c r="B239" s="2">
        <v>0.68565972222222227</v>
      </c>
      <c r="C239" t="s">
        <v>23</v>
      </c>
      <c r="D239">
        <v>1</v>
      </c>
      <c r="F239">
        <v>175</v>
      </c>
      <c r="G239" s="3">
        <v>36</v>
      </c>
      <c r="H239" s="3">
        <v>0</v>
      </c>
      <c r="I239" t="s">
        <v>1030</v>
      </c>
      <c r="J239">
        <v>3.56</v>
      </c>
      <c r="K239" s="4">
        <v>0.9</v>
      </c>
      <c r="L239" t="str">
        <f>VLOOKUP(I239,'Customer Demo &amp; Psych'!A:D,2,FALSE)</f>
        <v>Male</v>
      </c>
      <c r="M239" t="str">
        <f>VLOOKUP(I239,'Customer Demo &amp; Psych'!A:C,3,FALSE)</f>
        <v>56-64</v>
      </c>
      <c r="N239" t="str">
        <f>VLOOKUP(I239,'Customer Demo &amp; Psych'!A:D,4,FALSE)</f>
        <v>SC</v>
      </c>
    </row>
    <row r="240" spans="1:14" x14ac:dyDescent="0.35">
      <c r="A240" s="1">
        <v>43092</v>
      </c>
      <c r="B240" s="2">
        <v>0.58861111111111108</v>
      </c>
      <c r="C240" t="s">
        <v>60</v>
      </c>
      <c r="D240">
        <v>1</v>
      </c>
      <c r="F240">
        <v>422</v>
      </c>
      <c r="G240" s="3">
        <v>36</v>
      </c>
      <c r="H240" s="3">
        <v>-5.4</v>
      </c>
      <c r="I240" t="s">
        <v>1031</v>
      </c>
      <c r="J240">
        <v>3.56</v>
      </c>
      <c r="K240" s="4">
        <v>0.9</v>
      </c>
      <c r="L240" t="str">
        <f>VLOOKUP(I240,'Customer Demo &amp; Psych'!A:D,2,FALSE)</f>
        <v>Male</v>
      </c>
      <c r="M240" t="str">
        <f>VLOOKUP(I240,'Customer Demo &amp; Psych'!A:C,3,FALSE)</f>
        <v>64+</v>
      </c>
      <c r="N240" t="str">
        <f>VLOOKUP(I240,'Customer Demo &amp; Psych'!A:D,4,FALSE)</f>
        <v>SC</v>
      </c>
    </row>
    <row r="241" spans="1:14" x14ac:dyDescent="0.35">
      <c r="A241" s="1">
        <v>43089</v>
      </c>
      <c r="B241" s="2">
        <v>0.57806712962962969</v>
      </c>
      <c r="C241" t="s">
        <v>60</v>
      </c>
      <c r="D241">
        <v>1</v>
      </c>
      <c r="F241">
        <v>406</v>
      </c>
      <c r="G241" s="3">
        <v>36</v>
      </c>
      <c r="H241" s="3">
        <v>-5.4</v>
      </c>
      <c r="I241" t="s">
        <v>1047</v>
      </c>
      <c r="J241">
        <v>3.56</v>
      </c>
      <c r="K241" s="4">
        <v>0.9</v>
      </c>
      <c r="L241" t="str">
        <f>VLOOKUP(I241,'Customer Demo &amp; Psych'!A:D,2,FALSE)</f>
        <v>Female</v>
      </c>
      <c r="M241" t="str">
        <f>VLOOKUP(I241,'Customer Demo &amp; Psych'!A:C,3,FALSE)</f>
        <v>64+</v>
      </c>
      <c r="N241" t="str">
        <f>VLOOKUP(I241,'Customer Demo &amp; Psych'!A:D,4,FALSE)</f>
        <v>NC</v>
      </c>
    </row>
    <row r="242" spans="1:14" x14ac:dyDescent="0.35">
      <c r="A242" s="1">
        <v>43085</v>
      </c>
      <c r="B242" s="2">
        <v>0.61788194444444444</v>
      </c>
      <c r="C242" t="s">
        <v>60</v>
      </c>
      <c r="D242">
        <v>1</v>
      </c>
      <c r="F242">
        <v>408</v>
      </c>
      <c r="G242" s="3">
        <v>36</v>
      </c>
      <c r="H242" s="3">
        <v>-5.4</v>
      </c>
      <c r="I242" t="s">
        <v>1053</v>
      </c>
      <c r="J242">
        <v>3.56</v>
      </c>
      <c r="K242" s="4">
        <v>0.9</v>
      </c>
      <c r="L242" t="str">
        <f>VLOOKUP(I242,'Customer Demo &amp; Psych'!A:D,2,FALSE)</f>
        <v>Male</v>
      </c>
      <c r="M242" t="str">
        <f>VLOOKUP(I242,'Customer Demo &amp; Psych'!A:C,3,FALSE)</f>
        <v>64+</v>
      </c>
      <c r="N242" t="str">
        <f>VLOOKUP(I242,'Customer Demo &amp; Psych'!A:D,4,FALSE)</f>
        <v>SC</v>
      </c>
    </row>
    <row r="243" spans="1:14" x14ac:dyDescent="0.35">
      <c r="A243" s="1">
        <v>43078</v>
      </c>
      <c r="B243" s="2">
        <v>0.62268518518518523</v>
      </c>
      <c r="C243" t="s">
        <v>68</v>
      </c>
      <c r="D243">
        <v>1</v>
      </c>
      <c r="F243">
        <v>157</v>
      </c>
      <c r="G243" s="3">
        <v>36</v>
      </c>
      <c r="H243" s="3">
        <v>0</v>
      </c>
      <c r="I243" t="s">
        <v>1070</v>
      </c>
      <c r="J243">
        <v>3.56</v>
      </c>
      <c r="K243" s="4">
        <v>0.9</v>
      </c>
      <c r="L243" t="str">
        <f>VLOOKUP(I243,'Customer Demo &amp; Psych'!A:D,2,FALSE)</f>
        <v>Female</v>
      </c>
      <c r="M243" t="str">
        <f>VLOOKUP(I243,'Customer Demo &amp; Psych'!A:C,3,FALSE)</f>
        <v>56-64</v>
      </c>
      <c r="N243" t="str">
        <f>VLOOKUP(I243,'Customer Demo &amp; Psych'!A:D,4,FALSE)</f>
        <v>NC</v>
      </c>
    </row>
    <row r="244" spans="1:14" x14ac:dyDescent="0.35">
      <c r="A244" s="1">
        <v>43071</v>
      </c>
      <c r="B244" s="2">
        <v>0.70365740740740745</v>
      </c>
      <c r="C244" t="s">
        <v>60</v>
      </c>
      <c r="D244">
        <v>1</v>
      </c>
      <c r="F244">
        <v>422</v>
      </c>
      <c r="G244" s="3">
        <v>36</v>
      </c>
      <c r="H244" s="3">
        <v>-5.4</v>
      </c>
      <c r="I244" t="s">
        <v>1087</v>
      </c>
      <c r="J244">
        <v>3.56</v>
      </c>
      <c r="K244" s="4">
        <v>0.9</v>
      </c>
      <c r="L244" t="str">
        <f>VLOOKUP(I244,'Customer Demo &amp; Psych'!A:D,2,FALSE)</f>
        <v>Male</v>
      </c>
      <c r="M244" t="str">
        <f>VLOOKUP(I244,'Customer Demo &amp; Psych'!A:C,3,FALSE)</f>
        <v>56-64</v>
      </c>
      <c r="N244" t="str">
        <f>VLOOKUP(I244,'Customer Demo &amp; Psych'!A:D,4,FALSE)</f>
        <v>NC</v>
      </c>
    </row>
    <row r="245" spans="1:14" x14ac:dyDescent="0.35">
      <c r="A245" s="1">
        <v>43057</v>
      </c>
      <c r="B245" s="2">
        <v>0.58446759259259262</v>
      </c>
      <c r="C245" t="s">
        <v>58</v>
      </c>
      <c r="D245">
        <v>1</v>
      </c>
      <c r="F245">
        <v>444</v>
      </c>
      <c r="G245" s="3">
        <v>36</v>
      </c>
      <c r="H245" s="3">
        <v>0</v>
      </c>
      <c r="I245" t="s">
        <v>1088</v>
      </c>
      <c r="J245">
        <v>3.56</v>
      </c>
      <c r="K245" s="4">
        <v>0.9</v>
      </c>
      <c r="L245" t="str">
        <f>VLOOKUP(I245,'Customer Demo &amp; Psych'!A:D,2,FALSE)</f>
        <v>Male</v>
      </c>
      <c r="M245" t="str">
        <f>VLOOKUP(I245,'Customer Demo &amp; Psych'!A:C,3,FALSE)</f>
        <v>64+</v>
      </c>
      <c r="N245" t="str">
        <f>VLOOKUP(I245,'Customer Demo &amp; Psych'!A:D,4,FALSE)</f>
        <v>NC</v>
      </c>
    </row>
    <row r="246" spans="1:14" x14ac:dyDescent="0.35">
      <c r="A246" s="1">
        <v>43055</v>
      </c>
      <c r="B246" s="2">
        <v>0.6210416666666666</v>
      </c>
      <c r="C246" t="s">
        <v>54</v>
      </c>
      <c r="D246">
        <v>2</v>
      </c>
      <c r="F246">
        <v>489</v>
      </c>
      <c r="G246" s="3">
        <v>36</v>
      </c>
      <c r="H246" s="3">
        <v>-5.4</v>
      </c>
      <c r="I246" t="s">
        <v>1093</v>
      </c>
      <c r="J246">
        <v>3.56</v>
      </c>
      <c r="K246" s="4">
        <v>0.9</v>
      </c>
      <c r="L246" t="str">
        <f>VLOOKUP(I246,'Customer Demo &amp; Psych'!A:D,2,FALSE)</f>
        <v>Female</v>
      </c>
      <c r="M246" t="str">
        <f>VLOOKUP(I246,'Customer Demo &amp; Psych'!A:C,3,FALSE)</f>
        <v>64+</v>
      </c>
      <c r="N246" t="str">
        <f>VLOOKUP(I246,'Customer Demo &amp; Psych'!A:D,4,FALSE)</f>
        <v>NC</v>
      </c>
    </row>
    <row r="247" spans="1:14" x14ac:dyDescent="0.35">
      <c r="A247" s="1">
        <v>43053</v>
      </c>
      <c r="B247" s="2">
        <v>0.62209490740740747</v>
      </c>
      <c r="C247" t="s">
        <v>78</v>
      </c>
      <c r="D247">
        <v>1</v>
      </c>
      <c r="F247">
        <v>274</v>
      </c>
      <c r="G247" s="3">
        <v>36</v>
      </c>
      <c r="H247" s="3">
        <v>0</v>
      </c>
      <c r="I247" t="s">
        <v>1105</v>
      </c>
      <c r="J247">
        <v>3.56</v>
      </c>
      <c r="K247" s="4">
        <v>0.9</v>
      </c>
      <c r="L247" t="str">
        <f>VLOOKUP(I247,'Customer Demo &amp; Psych'!A:D,2,FALSE)</f>
        <v>Female</v>
      </c>
      <c r="M247" t="str">
        <f>VLOOKUP(I247,'Customer Demo &amp; Psych'!A:C,3,FALSE)</f>
        <v>64+</v>
      </c>
      <c r="N247" t="str">
        <f>VLOOKUP(I247,'Customer Demo &amp; Psych'!A:D,4,FALSE)</f>
        <v>NC</v>
      </c>
    </row>
    <row r="248" spans="1:14" x14ac:dyDescent="0.35">
      <c r="A248" s="1">
        <v>43036</v>
      </c>
      <c r="B248" s="2">
        <v>0.53673611111111108</v>
      </c>
      <c r="C248" t="s">
        <v>68</v>
      </c>
      <c r="D248">
        <v>1</v>
      </c>
      <c r="F248">
        <v>157</v>
      </c>
      <c r="G248" s="3">
        <v>36</v>
      </c>
      <c r="H248" s="3">
        <v>0</v>
      </c>
      <c r="I248" t="s">
        <v>44</v>
      </c>
      <c r="J248">
        <v>3.56</v>
      </c>
      <c r="K248" s="4">
        <v>0.9</v>
      </c>
      <c r="L248" t="str">
        <f>VLOOKUP(I248,'Customer Demo &amp; Psych'!A:D,2,FALSE)</f>
        <v>Male</v>
      </c>
      <c r="M248" t="str">
        <f>VLOOKUP(I248,'Customer Demo &amp; Psych'!A:C,3,FALSE)</f>
        <v>64+</v>
      </c>
      <c r="N248" t="str">
        <f>VLOOKUP(I248,'Customer Demo &amp; Psych'!A:D,4,FALSE)</f>
        <v>NC</v>
      </c>
    </row>
    <row r="249" spans="1:14" x14ac:dyDescent="0.35">
      <c r="A249" s="1">
        <v>43022</v>
      </c>
      <c r="B249" s="2">
        <v>0.78393518518518512</v>
      </c>
      <c r="C249" t="s">
        <v>60</v>
      </c>
      <c r="D249">
        <v>1</v>
      </c>
      <c r="F249">
        <v>408</v>
      </c>
      <c r="G249" s="3">
        <v>36</v>
      </c>
      <c r="H249" s="3">
        <v>0</v>
      </c>
      <c r="I249" t="s">
        <v>198</v>
      </c>
      <c r="J249">
        <v>3.56</v>
      </c>
      <c r="K249" s="4">
        <v>0.9</v>
      </c>
      <c r="L249" t="str">
        <f>VLOOKUP(I249,'Customer Demo &amp; Psych'!A:D,2,FALSE)</f>
        <v>Male</v>
      </c>
      <c r="M249" t="str">
        <f>VLOOKUP(I249,'Customer Demo &amp; Psych'!A:C,3,FALSE)</f>
        <v>26-35</v>
      </c>
      <c r="N249" t="str">
        <f>VLOOKUP(I249,'Customer Demo &amp; Psych'!A:D,4,FALSE)</f>
        <v>FL</v>
      </c>
    </row>
    <row r="250" spans="1:14" x14ac:dyDescent="0.35">
      <c r="A250" s="1">
        <v>43022</v>
      </c>
      <c r="B250" s="2">
        <v>0.53248842592592593</v>
      </c>
      <c r="C250" t="s">
        <v>23</v>
      </c>
      <c r="D250">
        <v>1</v>
      </c>
      <c r="F250">
        <v>132</v>
      </c>
      <c r="G250" s="3">
        <v>36</v>
      </c>
      <c r="H250" s="3">
        <v>0</v>
      </c>
      <c r="I250" t="s">
        <v>217</v>
      </c>
      <c r="J250">
        <v>3.56</v>
      </c>
      <c r="K250" s="4">
        <v>0.9</v>
      </c>
      <c r="L250" t="str">
        <f>VLOOKUP(I250,'Customer Demo &amp; Psych'!A:D,2,FALSE)</f>
        <v>Male</v>
      </c>
      <c r="M250" t="str">
        <f>VLOOKUP(I250,'Customer Demo &amp; Psych'!A:C,3,FALSE)</f>
        <v>18-25</v>
      </c>
      <c r="N250" t="str">
        <f>VLOOKUP(I250,'Customer Demo &amp; Psych'!A:D,4,FALSE)</f>
        <v>NC</v>
      </c>
    </row>
    <row r="251" spans="1:14" x14ac:dyDescent="0.35">
      <c r="A251" s="1">
        <v>43020</v>
      </c>
      <c r="B251" s="2">
        <v>0.87333333333333341</v>
      </c>
      <c r="C251" t="s">
        <v>27</v>
      </c>
      <c r="D251">
        <v>1</v>
      </c>
      <c r="E251" t="s">
        <v>12</v>
      </c>
      <c r="F251">
        <v>87</v>
      </c>
      <c r="G251" s="3">
        <v>36</v>
      </c>
      <c r="H251" s="3">
        <v>0</v>
      </c>
      <c r="I251" t="s">
        <v>218</v>
      </c>
      <c r="J251">
        <v>3.56</v>
      </c>
      <c r="K251" s="4">
        <v>0.9</v>
      </c>
      <c r="L251" t="str">
        <f>VLOOKUP(I251,'Customer Demo &amp; Psych'!A:D,2,FALSE)</f>
        <v>Female</v>
      </c>
      <c r="M251" t="str">
        <f>VLOOKUP(I251,'Customer Demo &amp; Psych'!A:C,3,FALSE)</f>
        <v>26-35</v>
      </c>
      <c r="N251" t="str">
        <f>VLOOKUP(I251,'Customer Demo &amp; Psych'!A:D,4,FALSE)</f>
        <v>NC</v>
      </c>
    </row>
    <row r="252" spans="1:14" x14ac:dyDescent="0.35">
      <c r="A252" s="1">
        <v>43280</v>
      </c>
      <c r="B252" s="2">
        <v>0.72056712962962965</v>
      </c>
      <c r="C252" t="s">
        <v>68</v>
      </c>
      <c r="D252">
        <v>1</v>
      </c>
      <c r="E252" t="s">
        <v>12</v>
      </c>
      <c r="F252">
        <v>155</v>
      </c>
      <c r="G252" s="3">
        <v>35.99</v>
      </c>
      <c r="H252" s="3">
        <v>-5.4</v>
      </c>
      <c r="I252" t="s">
        <v>219</v>
      </c>
      <c r="J252">
        <v>3.56</v>
      </c>
      <c r="K252" s="4">
        <v>0.9</v>
      </c>
      <c r="L252" t="str">
        <f>VLOOKUP(I252,'Customer Demo &amp; Psych'!A:D,2,FALSE)</f>
        <v>Female</v>
      </c>
      <c r="M252" t="str">
        <f>VLOOKUP(I252,'Customer Demo &amp; Psych'!A:C,3,FALSE)</f>
        <v>36-45</v>
      </c>
      <c r="N252" t="str">
        <f>VLOOKUP(I252,'Customer Demo &amp; Psych'!A:D,4,FALSE)</f>
        <v>NC</v>
      </c>
    </row>
    <row r="253" spans="1:14" x14ac:dyDescent="0.35">
      <c r="A253" s="1">
        <v>43371</v>
      </c>
      <c r="B253" s="2">
        <v>0.64222222222222225</v>
      </c>
      <c r="C253" t="s">
        <v>27</v>
      </c>
      <c r="D253">
        <v>1</v>
      </c>
      <c r="F253">
        <v>1542</v>
      </c>
      <c r="G253" s="3">
        <v>35</v>
      </c>
      <c r="H253" s="3">
        <v>0</v>
      </c>
      <c r="I253" t="s">
        <v>220</v>
      </c>
      <c r="J253">
        <v>3.56</v>
      </c>
      <c r="K253" s="4">
        <v>0.9</v>
      </c>
      <c r="L253" t="str">
        <f>VLOOKUP(I253,'Customer Demo &amp; Psych'!A:D,2,FALSE)</f>
        <v>Female</v>
      </c>
      <c r="M253" t="str">
        <f>VLOOKUP(I253,'Customer Demo &amp; Psych'!A:C,3,FALSE)</f>
        <v>18-25</v>
      </c>
      <c r="N253" t="str">
        <f>VLOOKUP(I253,'Customer Demo &amp; Psych'!A:D,4,FALSE)</f>
        <v>NC</v>
      </c>
    </row>
    <row r="254" spans="1:14" x14ac:dyDescent="0.35">
      <c r="A254" s="1">
        <v>43371</v>
      </c>
      <c r="B254" s="2">
        <v>0.32483796296296297</v>
      </c>
      <c r="C254" t="s">
        <v>11</v>
      </c>
      <c r="D254">
        <v>1</v>
      </c>
      <c r="E254" t="s">
        <v>12</v>
      </c>
      <c r="F254">
        <v>1711</v>
      </c>
      <c r="G254" s="3">
        <v>35</v>
      </c>
      <c r="H254" s="3">
        <v>0</v>
      </c>
      <c r="I254" t="s">
        <v>119</v>
      </c>
      <c r="J254">
        <v>3.56</v>
      </c>
      <c r="K254" s="4">
        <v>0.9</v>
      </c>
      <c r="L254" t="str">
        <f>VLOOKUP(I254,'Customer Demo &amp; Psych'!A:D,2,FALSE)</f>
        <v>Male</v>
      </c>
      <c r="M254" t="str">
        <f>VLOOKUP(I254,'Customer Demo &amp; Psych'!A:C,3,FALSE)</f>
        <v>26-35</v>
      </c>
      <c r="N254" t="str">
        <f>VLOOKUP(I254,'Customer Demo &amp; Psych'!A:D,4,FALSE)</f>
        <v>NC</v>
      </c>
    </row>
    <row r="255" spans="1:14" x14ac:dyDescent="0.35">
      <c r="A255" s="1">
        <v>43322</v>
      </c>
      <c r="B255" s="2">
        <v>0.51013888888888892</v>
      </c>
      <c r="C255" t="s">
        <v>68</v>
      </c>
      <c r="D255">
        <v>1</v>
      </c>
      <c r="E255" t="s">
        <v>221</v>
      </c>
      <c r="F255">
        <v>1292</v>
      </c>
      <c r="G255" s="3">
        <v>35</v>
      </c>
      <c r="H255" s="3">
        <v>0</v>
      </c>
      <c r="I255" t="s">
        <v>222</v>
      </c>
      <c r="J255">
        <v>3.56</v>
      </c>
      <c r="K255" s="4">
        <v>0.9</v>
      </c>
      <c r="L255" t="str">
        <f>VLOOKUP(I255,'Customer Demo &amp; Psych'!A:D,2,FALSE)</f>
        <v>Male</v>
      </c>
      <c r="M255" t="str">
        <f>VLOOKUP(I255,'Customer Demo &amp; Psych'!A:C,3,FALSE)</f>
        <v>36-45</v>
      </c>
      <c r="N255" t="str">
        <f>VLOOKUP(I255,'Customer Demo &amp; Psych'!A:D,4,FALSE)</f>
        <v>SC</v>
      </c>
    </row>
    <row r="256" spans="1:14" x14ac:dyDescent="0.35">
      <c r="A256" s="1">
        <v>43320</v>
      </c>
      <c r="B256" s="2">
        <v>0.56918981481481479</v>
      </c>
      <c r="C256" t="s">
        <v>27</v>
      </c>
      <c r="D256">
        <v>1</v>
      </c>
      <c r="E256" t="s">
        <v>12</v>
      </c>
      <c r="F256">
        <v>1264</v>
      </c>
      <c r="G256" s="3">
        <v>35</v>
      </c>
      <c r="H256" s="3">
        <v>0</v>
      </c>
      <c r="I256" t="s">
        <v>25</v>
      </c>
      <c r="J256">
        <v>3.56</v>
      </c>
      <c r="K256" s="4">
        <v>0.9</v>
      </c>
      <c r="L256" t="str">
        <f>VLOOKUP(I256,'Customer Demo &amp; Psych'!A:D,2,FALSE)</f>
        <v>Female</v>
      </c>
      <c r="M256" t="str">
        <f>VLOOKUP(I256,'Customer Demo &amp; Psych'!A:C,3,FALSE)</f>
        <v>26-35</v>
      </c>
      <c r="N256" t="str">
        <f>VLOOKUP(I256,'Customer Demo &amp; Psych'!A:D,4,FALSE)</f>
        <v>SC</v>
      </c>
    </row>
    <row r="257" spans="1:14" x14ac:dyDescent="0.35">
      <c r="A257" s="1">
        <v>43299</v>
      </c>
      <c r="B257" s="2">
        <v>0.6234143518518519</v>
      </c>
      <c r="C257" t="s">
        <v>68</v>
      </c>
      <c r="D257">
        <v>1</v>
      </c>
      <c r="E257" t="s">
        <v>221</v>
      </c>
      <c r="F257">
        <v>1292</v>
      </c>
      <c r="G257" s="3">
        <v>35</v>
      </c>
      <c r="H257" s="3">
        <v>0</v>
      </c>
      <c r="I257" t="s">
        <v>223</v>
      </c>
      <c r="J257">
        <v>3.56</v>
      </c>
      <c r="K257" s="4">
        <v>0.9</v>
      </c>
      <c r="L257" t="str">
        <f>VLOOKUP(I257,'Customer Demo &amp; Psych'!A:D,2,FALSE)</f>
        <v>Female</v>
      </c>
      <c r="M257" t="str">
        <f>VLOOKUP(I257,'Customer Demo &amp; Psych'!A:C,3,FALSE)</f>
        <v>18-25</v>
      </c>
      <c r="N257" t="str">
        <f>VLOOKUP(I257,'Customer Demo &amp; Psych'!A:D,4,FALSE)</f>
        <v>SC</v>
      </c>
    </row>
    <row r="258" spans="1:14" x14ac:dyDescent="0.35">
      <c r="A258" s="1">
        <v>43193</v>
      </c>
      <c r="B258" s="2">
        <v>0.54464120370370372</v>
      </c>
      <c r="C258" t="s">
        <v>39</v>
      </c>
      <c r="D258">
        <v>1</v>
      </c>
      <c r="F258">
        <v>493</v>
      </c>
      <c r="G258" s="3">
        <v>35</v>
      </c>
      <c r="H258" s="3">
        <v>-7</v>
      </c>
      <c r="I258" t="s">
        <v>59</v>
      </c>
      <c r="J258">
        <v>3.56</v>
      </c>
      <c r="K258" s="4">
        <v>0.9</v>
      </c>
      <c r="L258" t="str">
        <f>VLOOKUP(I258,'Customer Demo &amp; Psych'!A:D,2,FALSE)</f>
        <v>Male</v>
      </c>
      <c r="M258" t="str">
        <f>VLOOKUP(I258,'Customer Demo &amp; Psych'!A:C,3,FALSE)</f>
        <v>36-45</v>
      </c>
      <c r="N258" t="str">
        <f>VLOOKUP(I258,'Customer Demo &amp; Psych'!A:D,4,FALSE)</f>
        <v>FL</v>
      </c>
    </row>
    <row r="259" spans="1:14" x14ac:dyDescent="0.35">
      <c r="A259" s="1">
        <v>43190</v>
      </c>
      <c r="B259" s="2">
        <v>0.76618055555555553</v>
      </c>
      <c r="C259" t="s">
        <v>58</v>
      </c>
      <c r="D259">
        <v>1</v>
      </c>
      <c r="F259">
        <v>440</v>
      </c>
      <c r="G259" s="3">
        <v>35</v>
      </c>
      <c r="H259" s="3">
        <v>-7</v>
      </c>
      <c r="I259" t="s">
        <v>224</v>
      </c>
      <c r="J259">
        <v>3.56</v>
      </c>
      <c r="K259" s="4">
        <v>0.9</v>
      </c>
      <c r="L259" t="str">
        <f>VLOOKUP(I259,'Customer Demo &amp; Psych'!A:D,2,FALSE)</f>
        <v>Female</v>
      </c>
      <c r="M259" t="str">
        <f>VLOOKUP(I259,'Customer Demo &amp; Psych'!A:C,3,FALSE)</f>
        <v>36-45</v>
      </c>
      <c r="N259" t="str">
        <f>VLOOKUP(I259,'Customer Demo &amp; Psych'!A:D,4,FALSE)</f>
        <v>VA</v>
      </c>
    </row>
    <row r="260" spans="1:14" x14ac:dyDescent="0.35">
      <c r="A260" s="1">
        <v>43189</v>
      </c>
      <c r="B260" s="2">
        <v>0.59938657407407414</v>
      </c>
      <c r="C260" t="s">
        <v>23</v>
      </c>
      <c r="D260">
        <v>1</v>
      </c>
      <c r="F260">
        <v>681</v>
      </c>
      <c r="G260" s="3">
        <v>35</v>
      </c>
      <c r="H260" s="3">
        <v>-5.25</v>
      </c>
      <c r="I260" t="s">
        <v>225</v>
      </c>
      <c r="J260">
        <v>3.56</v>
      </c>
      <c r="K260" s="4">
        <v>0.9</v>
      </c>
      <c r="L260" t="str">
        <f>VLOOKUP(I260,'Customer Demo &amp; Psych'!A:D,2,FALSE)</f>
        <v>Female</v>
      </c>
      <c r="M260" t="str">
        <f>VLOOKUP(I260,'Customer Demo &amp; Psych'!A:C,3,FALSE)</f>
        <v>46-55</v>
      </c>
      <c r="N260" t="str">
        <f>VLOOKUP(I260,'Customer Demo &amp; Psych'!A:D,4,FALSE)</f>
        <v>VA</v>
      </c>
    </row>
    <row r="261" spans="1:14" x14ac:dyDescent="0.35">
      <c r="A261" s="1">
        <v>43131</v>
      </c>
      <c r="B261" s="2">
        <v>0.5146412037037037</v>
      </c>
      <c r="C261" t="s">
        <v>78</v>
      </c>
      <c r="D261">
        <v>1</v>
      </c>
      <c r="F261">
        <v>851</v>
      </c>
      <c r="G261" s="3">
        <v>35</v>
      </c>
      <c r="H261" s="3">
        <v>0</v>
      </c>
      <c r="I261" t="s">
        <v>165</v>
      </c>
      <c r="J261">
        <v>3.56</v>
      </c>
      <c r="K261" s="4">
        <v>0.9</v>
      </c>
      <c r="L261" t="str">
        <f>VLOOKUP(I261,'Customer Demo &amp; Psych'!A:D,2,FALSE)</f>
        <v>Male</v>
      </c>
      <c r="M261" t="str">
        <f>VLOOKUP(I261,'Customer Demo &amp; Psych'!A:C,3,FALSE)</f>
        <v>46-55</v>
      </c>
      <c r="N261" t="str">
        <f>VLOOKUP(I261,'Customer Demo &amp; Psych'!A:D,4,FALSE)</f>
        <v>GA</v>
      </c>
    </row>
    <row r="262" spans="1:14" x14ac:dyDescent="0.35">
      <c r="A262" s="1">
        <v>43095</v>
      </c>
      <c r="B262" s="2">
        <v>0.72942129629629626</v>
      </c>
      <c r="C262" t="s">
        <v>27</v>
      </c>
      <c r="D262">
        <v>5</v>
      </c>
      <c r="F262">
        <v>647</v>
      </c>
      <c r="G262" s="3">
        <v>35</v>
      </c>
      <c r="H262" s="3">
        <v>-5.25</v>
      </c>
      <c r="I262" t="s">
        <v>226</v>
      </c>
      <c r="J262">
        <v>3.56</v>
      </c>
      <c r="K262" s="4">
        <v>0.9</v>
      </c>
      <c r="L262" t="str">
        <f>VLOOKUP(I262,'Customer Demo &amp; Psych'!A:D,2,FALSE)</f>
        <v>Male</v>
      </c>
      <c r="M262" t="str">
        <f>VLOOKUP(I262,'Customer Demo &amp; Psych'!A:C,3,FALSE)</f>
        <v>18-25</v>
      </c>
      <c r="N262" t="str">
        <f>VLOOKUP(I262,'Customer Demo &amp; Psych'!A:D,4,FALSE)</f>
        <v>GA</v>
      </c>
    </row>
    <row r="263" spans="1:14" x14ac:dyDescent="0.35">
      <c r="A263" s="1">
        <v>43091</v>
      </c>
      <c r="B263" s="2">
        <v>0.521550925925926</v>
      </c>
      <c r="C263" t="s">
        <v>27</v>
      </c>
      <c r="D263">
        <v>1</v>
      </c>
      <c r="F263">
        <v>702</v>
      </c>
      <c r="G263" s="3">
        <v>35</v>
      </c>
      <c r="H263" s="3">
        <v>-5.25</v>
      </c>
      <c r="I263" t="s">
        <v>227</v>
      </c>
      <c r="J263">
        <v>3.56</v>
      </c>
      <c r="K263" s="4">
        <v>0.9</v>
      </c>
      <c r="L263" t="str">
        <f>VLOOKUP(I263,'Customer Demo &amp; Psych'!A:D,2,FALSE)</f>
        <v>Female</v>
      </c>
      <c r="M263" t="str">
        <f>VLOOKUP(I263,'Customer Demo &amp; Psych'!A:C,3,FALSE)</f>
        <v>26-35</v>
      </c>
      <c r="N263" t="str">
        <f>VLOOKUP(I263,'Customer Demo &amp; Psych'!A:D,4,FALSE)</f>
        <v>FL</v>
      </c>
    </row>
    <row r="264" spans="1:14" x14ac:dyDescent="0.35">
      <c r="A264" s="1">
        <v>43085</v>
      </c>
      <c r="B264" s="2">
        <v>0.61166666666666669</v>
      </c>
      <c r="C264" t="s">
        <v>39</v>
      </c>
      <c r="D264">
        <v>1</v>
      </c>
      <c r="F264">
        <v>493</v>
      </c>
      <c r="G264" s="3">
        <v>35</v>
      </c>
      <c r="H264" s="3">
        <v>0</v>
      </c>
      <c r="I264" t="s">
        <v>228</v>
      </c>
      <c r="J264">
        <v>3.56</v>
      </c>
      <c r="K264" s="4">
        <v>0.9</v>
      </c>
      <c r="L264" t="str">
        <f>VLOOKUP(I264,'Customer Demo &amp; Psych'!A:D,2,FALSE)</f>
        <v>Female</v>
      </c>
      <c r="M264" t="str">
        <f>VLOOKUP(I264,'Customer Demo &amp; Psych'!A:C,3,FALSE)</f>
        <v>36-45</v>
      </c>
      <c r="N264" t="str">
        <f>VLOOKUP(I264,'Customer Demo &amp; Psych'!A:D,4,FALSE)</f>
        <v>FL</v>
      </c>
    </row>
    <row r="265" spans="1:14" x14ac:dyDescent="0.35">
      <c r="A265" s="1">
        <v>43081</v>
      </c>
      <c r="B265" s="2">
        <v>0.73069444444444442</v>
      </c>
      <c r="C265" t="s">
        <v>58</v>
      </c>
      <c r="D265">
        <v>1</v>
      </c>
      <c r="F265">
        <v>440</v>
      </c>
      <c r="G265" s="3">
        <v>35</v>
      </c>
      <c r="H265" s="3">
        <v>0</v>
      </c>
      <c r="I265" t="s">
        <v>229</v>
      </c>
      <c r="J265">
        <v>3.56</v>
      </c>
      <c r="K265" s="4">
        <v>0.9</v>
      </c>
      <c r="L265" t="str">
        <f>VLOOKUP(I265,'Customer Demo &amp; Psych'!A:D,2,FALSE)</f>
        <v>Female</v>
      </c>
      <c r="M265" t="str">
        <f>VLOOKUP(I265,'Customer Demo &amp; Psych'!A:C,3,FALSE)</f>
        <v>46-55</v>
      </c>
      <c r="N265" t="str">
        <f>VLOOKUP(I265,'Customer Demo &amp; Psych'!A:D,4,FALSE)</f>
        <v>NC</v>
      </c>
    </row>
    <row r="266" spans="1:14" x14ac:dyDescent="0.35">
      <c r="A266" s="1">
        <v>43337</v>
      </c>
      <c r="B266" s="2">
        <v>0.71013888888888888</v>
      </c>
      <c r="C266" t="s">
        <v>60</v>
      </c>
      <c r="D266">
        <v>1</v>
      </c>
      <c r="E266" t="s">
        <v>12</v>
      </c>
      <c r="F266">
        <v>879</v>
      </c>
      <c r="G266" s="3">
        <v>34.99</v>
      </c>
      <c r="H266" s="3">
        <v>-7</v>
      </c>
      <c r="I266" t="s">
        <v>230</v>
      </c>
      <c r="J266">
        <v>3.56</v>
      </c>
      <c r="K266" s="4">
        <v>0.9</v>
      </c>
      <c r="L266" t="str">
        <f>VLOOKUP(I266,'Customer Demo &amp; Psych'!A:D,2,FALSE)</f>
        <v>Female</v>
      </c>
      <c r="M266" t="str">
        <f>VLOOKUP(I266,'Customer Demo &amp; Psych'!A:C,3,FALSE)</f>
        <v>56-64</v>
      </c>
      <c r="N266" t="str">
        <f>VLOOKUP(I266,'Customer Demo &amp; Psych'!A:D,4,FALSE)</f>
        <v>NC</v>
      </c>
    </row>
    <row r="267" spans="1:14" x14ac:dyDescent="0.35">
      <c r="A267" s="1">
        <v>43267</v>
      </c>
      <c r="B267" s="2">
        <v>0.6115046296296297</v>
      </c>
      <c r="C267" t="s">
        <v>60</v>
      </c>
      <c r="D267">
        <v>1</v>
      </c>
      <c r="F267">
        <v>142</v>
      </c>
      <c r="G267" s="3">
        <v>34.99</v>
      </c>
      <c r="H267" s="3">
        <v>0</v>
      </c>
      <c r="I267" t="s">
        <v>231</v>
      </c>
      <c r="J267">
        <v>3.56</v>
      </c>
      <c r="K267" s="4">
        <v>0.9</v>
      </c>
      <c r="L267" t="str">
        <f>VLOOKUP(I267,'Customer Demo &amp; Psych'!A:D,2,FALSE)</f>
        <v>Male</v>
      </c>
      <c r="M267" t="str">
        <f>VLOOKUP(I267,'Customer Demo &amp; Psych'!A:C,3,FALSE)</f>
        <v>64+</v>
      </c>
      <c r="N267" t="str">
        <f>VLOOKUP(I267,'Customer Demo &amp; Psych'!A:D,4,FALSE)</f>
        <v>NC</v>
      </c>
    </row>
    <row r="268" spans="1:14" x14ac:dyDescent="0.35">
      <c r="A268" s="1">
        <v>43267</v>
      </c>
      <c r="B268" s="2">
        <v>0.5490046296296297</v>
      </c>
      <c r="C268" t="s">
        <v>60</v>
      </c>
      <c r="D268">
        <v>1</v>
      </c>
      <c r="F268">
        <v>142</v>
      </c>
      <c r="G268" s="3">
        <v>34.99</v>
      </c>
      <c r="H268" s="3">
        <v>0</v>
      </c>
      <c r="I268" t="s">
        <v>232</v>
      </c>
      <c r="J268">
        <v>3.56</v>
      </c>
      <c r="K268" s="4">
        <v>0.9</v>
      </c>
      <c r="L268" t="str">
        <f>VLOOKUP(I268,'Customer Demo &amp; Psych'!A:D,2,FALSE)</f>
        <v>Male</v>
      </c>
      <c r="M268" t="str">
        <f>VLOOKUP(I268,'Customer Demo &amp; Psych'!A:C,3,FALSE)</f>
        <v>18-25</v>
      </c>
      <c r="N268" t="str">
        <f>VLOOKUP(I268,'Customer Demo &amp; Psych'!A:D,4,FALSE)</f>
        <v>NC</v>
      </c>
    </row>
    <row r="269" spans="1:14" x14ac:dyDescent="0.35">
      <c r="A269" s="1">
        <v>43375</v>
      </c>
      <c r="B269" s="2">
        <v>0.72340277777777784</v>
      </c>
      <c r="C269" t="s">
        <v>27</v>
      </c>
      <c r="D269">
        <v>1</v>
      </c>
      <c r="E269" t="s">
        <v>12</v>
      </c>
      <c r="F269">
        <v>840</v>
      </c>
      <c r="G269" s="3">
        <v>34</v>
      </c>
      <c r="H269" s="3">
        <v>0</v>
      </c>
      <c r="I269" t="s">
        <v>201</v>
      </c>
      <c r="J269">
        <v>3.56</v>
      </c>
      <c r="K269" s="4">
        <v>0.9</v>
      </c>
      <c r="L269" t="str">
        <f>VLOOKUP(I269,'Customer Demo &amp; Psych'!A:D,2,FALSE)</f>
        <v>Female</v>
      </c>
      <c r="M269" t="str">
        <f>VLOOKUP(I269,'Customer Demo &amp; Psych'!A:C,3,FALSE)</f>
        <v>18-25</v>
      </c>
      <c r="N269" t="str">
        <f>VLOOKUP(I269,'Customer Demo &amp; Psych'!A:D,4,FALSE)</f>
        <v>NC</v>
      </c>
    </row>
    <row r="270" spans="1:14" x14ac:dyDescent="0.35">
      <c r="A270" s="1">
        <v>43364</v>
      </c>
      <c r="B270" s="2">
        <v>0.48679398148148145</v>
      </c>
      <c r="C270" t="s">
        <v>60</v>
      </c>
      <c r="D270">
        <v>1</v>
      </c>
      <c r="F270">
        <v>382</v>
      </c>
      <c r="G270" s="3">
        <v>34</v>
      </c>
      <c r="H270" s="3">
        <v>0</v>
      </c>
      <c r="I270" t="s">
        <v>15</v>
      </c>
      <c r="J270">
        <v>3.56</v>
      </c>
      <c r="K270" s="4">
        <v>0.9</v>
      </c>
      <c r="L270" t="str">
        <f>VLOOKUP(I270,'Customer Demo &amp; Psych'!A:D,2,FALSE)</f>
        <v>Female</v>
      </c>
      <c r="M270" t="str">
        <f>VLOOKUP(I270,'Customer Demo &amp; Psych'!A:C,3,FALSE)</f>
        <v>26-35</v>
      </c>
      <c r="N270" t="str">
        <f>VLOOKUP(I270,'Customer Demo &amp; Psych'!A:D,4,FALSE)</f>
        <v>NC</v>
      </c>
    </row>
    <row r="271" spans="1:14" x14ac:dyDescent="0.35">
      <c r="A271" s="1">
        <v>43326</v>
      </c>
      <c r="B271" s="2">
        <v>0.56436342592592592</v>
      </c>
      <c r="C271" t="s">
        <v>60</v>
      </c>
      <c r="D271">
        <v>1</v>
      </c>
      <c r="F271">
        <v>93</v>
      </c>
      <c r="G271" s="3">
        <v>34</v>
      </c>
      <c r="H271" s="3">
        <v>0</v>
      </c>
      <c r="I271" t="s">
        <v>233</v>
      </c>
      <c r="J271">
        <v>3.56</v>
      </c>
      <c r="K271" s="4">
        <v>0.9</v>
      </c>
      <c r="L271" t="str">
        <f>VLOOKUP(I271,'Customer Demo &amp; Psych'!A:D,2,FALSE)</f>
        <v>Female</v>
      </c>
      <c r="M271" t="str">
        <f>VLOOKUP(I271,'Customer Demo &amp; Psych'!A:C,3,FALSE)</f>
        <v>26-35</v>
      </c>
      <c r="N271" t="str">
        <f>VLOOKUP(I271,'Customer Demo &amp; Psych'!A:D,4,FALSE)</f>
        <v>NC</v>
      </c>
    </row>
    <row r="272" spans="1:14" x14ac:dyDescent="0.35">
      <c r="A272" s="1">
        <v>43316</v>
      </c>
      <c r="B272" s="2">
        <v>0.78224537037037034</v>
      </c>
      <c r="C272" t="s">
        <v>60</v>
      </c>
      <c r="D272">
        <v>1</v>
      </c>
      <c r="F272">
        <v>93</v>
      </c>
      <c r="G272" s="3">
        <v>34</v>
      </c>
      <c r="H272" s="3">
        <v>0</v>
      </c>
      <c r="I272" t="s">
        <v>234</v>
      </c>
      <c r="J272">
        <v>3.56</v>
      </c>
      <c r="K272" s="4">
        <v>0.9</v>
      </c>
      <c r="L272" t="str">
        <f>VLOOKUP(I272,'Customer Demo &amp; Psych'!A:D,2,FALSE)</f>
        <v>Female</v>
      </c>
      <c r="M272" t="str">
        <f>VLOOKUP(I272,'Customer Demo &amp; Psych'!A:C,3,FALSE)</f>
        <v>36-45</v>
      </c>
      <c r="N272" t="str">
        <f>VLOOKUP(I272,'Customer Demo &amp; Psych'!A:D,4,FALSE)</f>
        <v>NC</v>
      </c>
    </row>
    <row r="273" spans="1:14" x14ac:dyDescent="0.35">
      <c r="A273" s="1">
        <v>43306</v>
      </c>
      <c r="B273" s="2">
        <v>0.73128472222222218</v>
      </c>
      <c r="C273" t="s">
        <v>60</v>
      </c>
      <c r="D273">
        <v>1</v>
      </c>
      <c r="F273">
        <v>93</v>
      </c>
      <c r="G273" s="3">
        <v>34</v>
      </c>
      <c r="H273" s="3">
        <v>-5.0999999999999996</v>
      </c>
      <c r="I273" t="s">
        <v>119</v>
      </c>
      <c r="J273">
        <v>3.56</v>
      </c>
      <c r="K273" s="4">
        <v>0.9</v>
      </c>
      <c r="L273" t="str">
        <f>VLOOKUP(I273,'Customer Demo &amp; Psych'!A:D,2,FALSE)</f>
        <v>Male</v>
      </c>
      <c r="M273" t="str">
        <f>VLOOKUP(I273,'Customer Demo &amp; Psych'!A:C,3,FALSE)</f>
        <v>26-35</v>
      </c>
      <c r="N273" t="str">
        <f>VLOOKUP(I273,'Customer Demo &amp; Psych'!A:D,4,FALSE)</f>
        <v>NC</v>
      </c>
    </row>
    <row r="274" spans="1:14" x14ac:dyDescent="0.35">
      <c r="A274" s="1">
        <v>43292</v>
      </c>
      <c r="B274" s="2">
        <v>0.685613425925926</v>
      </c>
      <c r="C274" t="s">
        <v>235</v>
      </c>
      <c r="D274">
        <v>1</v>
      </c>
      <c r="E274" t="s">
        <v>12</v>
      </c>
      <c r="F274">
        <v>1017</v>
      </c>
      <c r="G274" s="3">
        <v>34</v>
      </c>
      <c r="H274" s="3">
        <v>0</v>
      </c>
      <c r="I274" t="s">
        <v>19</v>
      </c>
      <c r="J274">
        <v>3.56</v>
      </c>
      <c r="K274" s="4">
        <v>0.9</v>
      </c>
      <c r="L274" t="str">
        <f>VLOOKUP(I274,'Customer Demo &amp; Psych'!A:D,2,FALSE)</f>
        <v>Female</v>
      </c>
      <c r="M274" t="str">
        <f>VLOOKUP(I274,'Customer Demo &amp; Psych'!A:C,3,FALSE)</f>
        <v>56-64</v>
      </c>
      <c r="N274" t="str">
        <f>VLOOKUP(I274,'Customer Demo &amp; Psych'!A:D,4,FALSE)</f>
        <v>NC</v>
      </c>
    </row>
    <row r="275" spans="1:14" x14ac:dyDescent="0.35">
      <c r="A275" s="1">
        <v>43274</v>
      </c>
      <c r="B275" s="2">
        <v>0.52581018518518519</v>
      </c>
      <c r="C275" t="s">
        <v>236</v>
      </c>
      <c r="D275">
        <v>2</v>
      </c>
      <c r="E275" t="s">
        <v>12</v>
      </c>
      <c r="F275">
        <v>1023</v>
      </c>
      <c r="G275" s="3">
        <v>34</v>
      </c>
      <c r="H275" s="3">
        <v>-5.0999999999999996</v>
      </c>
      <c r="I275" t="s">
        <v>20</v>
      </c>
      <c r="J275">
        <v>3.56</v>
      </c>
      <c r="K275" s="4">
        <v>0.9</v>
      </c>
      <c r="L275" t="str">
        <f>VLOOKUP(I275,'Customer Demo &amp; Psych'!A:D,2,FALSE)</f>
        <v>Male</v>
      </c>
      <c r="M275" t="str">
        <f>VLOOKUP(I275,'Customer Demo &amp; Psych'!A:C,3,FALSE)</f>
        <v>64+</v>
      </c>
      <c r="N275" t="str">
        <f>VLOOKUP(I275,'Customer Demo &amp; Psych'!A:D,4,FALSE)</f>
        <v>NC</v>
      </c>
    </row>
    <row r="276" spans="1:14" x14ac:dyDescent="0.35">
      <c r="A276" s="1">
        <v>43260</v>
      </c>
      <c r="B276" s="2">
        <v>0.7063194444444445</v>
      </c>
      <c r="C276" t="s">
        <v>60</v>
      </c>
      <c r="D276">
        <v>1</v>
      </c>
      <c r="F276">
        <v>93</v>
      </c>
      <c r="G276" s="3">
        <v>34</v>
      </c>
      <c r="H276" s="3">
        <v>-6.8</v>
      </c>
      <c r="I276" t="s">
        <v>36</v>
      </c>
      <c r="J276">
        <v>3.56</v>
      </c>
      <c r="K276" s="4">
        <v>0.9</v>
      </c>
      <c r="L276" t="str">
        <f>VLOOKUP(I276,'Customer Demo &amp; Psych'!A:D,2,FALSE)</f>
        <v>Male</v>
      </c>
      <c r="M276" t="str">
        <f>VLOOKUP(I276,'Customer Demo &amp; Psych'!A:C,3,FALSE)</f>
        <v>56-64</v>
      </c>
      <c r="N276" t="str">
        <f>VLOOKUP(I276,'Customer Demo &amp; Psych'!A:D,4,FALSE)</f>
        <v>GA</v>
      </c>
    </row>
    <row r="277" spans="1:14" x14ac:dyDescent="0.35">
      <c r="A277" s="1">
        <v>43260</v>
      </c>
      <c r="B277" s="2">
        <v>0.50396990740740744</v>
      </c>
      <c r="C277" t="s">
        <v>68</v>
      </c>
      <c r="D277">
        <v>1</v>
      </c>
      <c r="E277" t="s">
        <v>238</v>
      </c>
      <c r="F277">
        <v>1113</v>
      </c>
      <c r="G277" s="3">
        <v>34</v>
      </c>
      <c r="H277" s="3">
        <v>0</v>
      </c>
      <c r="I277" t="s">
        <v>43</v>
      </c>
      <c r="J277">
        <v>3.56</v>
      </c>
      <c r="K277" s="4">
        <v>0.9</v>
      </c>
      <c r="L277" t="str">
        <f>VLOOKUP(I277,'Customer Demo &amp; Psych'!A:D,2,FALSE)</f>
        <v>Male</v>
      </c>
      <c r="M277" t="str">
        <f>VLOOKUP(I277,'Customer Demo &amp; Psych'!A:C,3,FALSE)</f>
        <v>56-64</v>
      </c>
      <c r="N277" t="str">
        <f>VLOOKUP(I277,'Customer Demo &amp; Psych'!A:D,4,FALSE)</f>
        <v>NC</v>
      </c>
    </row>
    <row r="278" spans="1:14" x14ac:dyDescent="0.35">
      <c r="A278" s="1">
        <v>43249</v>
      </c>
      <c r="B278" s="2">
        <v>0.67414351851851861</v>
      </c>
      <c r="C278" t="s">
        <v>23</v>
      </c>
      <c r="D278">
        <v>1</v>
      </c>
      <c r="F278">
        <v>570</v>
      </c>
      <c r="G278" s="3">
        <v>34</v>
      </c>
      <c r="H278" s="3">
        <v>0</v>
      </c>
      <c r="I278" t="s">
        <v>44</v>
      </c>
      <c r="J278">
        <v>3.56</v>
      </c>
      <c r="K278" s="4">
        <v>0.9</v>
      </c>
      <c r="L278" t="str">
        <f>VLOOKUP(I278,'Customer Demo &amp; Psych'!A:D,2,FALSE)</f>
        <v>Male</v>
      </c>
      <c r="M278" t="str">
        <f>VLOOKUP(I278,'Customer Demo &amp; Psych'!A:C,3,FALSE)</f>
        <v>64+</v>
      </c>
      <c r="N278" t="str">
        <f>VLOOKUP(I278,'Customer Demo &amp; Psych'!A:D,4,FALSE)</f>
        <v>NC</v>
      </c>
    </row>
    <row r="279" spans="1:14" x14ac:dyDescent="0.35">
      <c r="A279" s="1">
        <v>43246</v>
      </c>
      <c r="B279" s="2">
        <v>0.77399305555555553</v>
      </c>
      <c r="C279" t="s">
        <v>236</v>
      </c>
      <c r="D279">
        <v>2</v>
      </c>
      <c r="E279" t="s">
        <v>12</v>
      </c>
      <c r="F279">
        <v>1023</v>
      </c>
      <c r="G279" s="3">
        <v>34</v>
      </c>
      <c r="H279" s="3">
        <v>0</v>
      </c>
      <c r="I279" t="s">
        <v>62</v>
      </c>
      <c r="J279">
        <v>3.56</v>
      </c>
      <c r="K279" s="4">
        <v>0.9</v>
      </c>
      <c r="L279" t="str">
        <f>VLOOKUP(I279,'Customer Demo &amp; Psych'!A:D,2,FALSE)</f>
        <v>Female</v>
      </c>
      <c r="M279" t="str">
        <f>VLOOKUP(I279,'Customer Demo &amp; Psych'!A:C,3,FALSE)</f>
        <v>56-64</v>
      </c>
      <c r="N279" t="str">
        <f>VLOOKUP(I279,'Customer Demo &amp; Psych'!A:D,4,FALSE)</f>
        <v>NC</v>
      </c>
    </row>
    <row r="280" spans="1:14" x14ac:dyDescent="0.35">
      <c r="A280" s="1">
        <v>43196</v>
      </c>
      <c r="B280" s="2">
        <v>0.80465277777777777</v>
      </c>
      <c r="C280" t="s">
        <v>128</v>
      </c>
      <c r="D280">
        <v>1</v>
      </c>
      <c r="F280">
        <v>558</v>
      </c>
      <c r="G280" s="3">
        <v>34</v>
      </c>
      <c r="H280" s="3">
        <v>-3.4</v>
      </c>
      <c r="I280" t="s">
        <v>66</v>
      </c>
      <c r="J280">
        <v>3.56</v>
      </c>
      <c r="K280" s="4">
        <v>0.9</v>
      </c>
      <c r="L280" t="str">
        <f>VLOOKUP(I280,'Customer Demo &amp; Psych'!A:D,2,FALSE)</f>
        <v>Male</v>
      </c>
      <c r="M280" t="str">
        <f>VLOOKUP(I280,'Customer Demo &amp; Psych'!A:C,3,FALSE)</f>
        <v>56-64</v>
      </c>
      <c r="N280" t="str">
        <f>VLOOKUP(I280,'Customer Demo &amp; Psych'!A:D,4,FALSE)</f>
        <v>NC</v>
      </c>
    </row>
    <row r="281" spans="1:14" x14ac:dyDescent="0.35">
      <c r="A281" s="1">
        <v>43162</v>
      </c>
      <c r="B281" s="2">
        <v>0.54015046296296299</v>
      </c>
      <c r="C281" t="s">
        <v>23</v>
      </c>
      <c r="D281">
        <v>1</v>
      </c>
      <c r="F281">
        <v>241</v>
      </c>
      <c r="G281" s="3">
        <v>34</v>
      </c>
      <c r="H281" s="3">
        <v>0</v>
      </c>
      <c r="I281" t="s">
        <v>67</v>
      </c>
      <c r="J281">
        <v>3.56</v>
      </c>
      <c r="K281" s="4">
        <v>0.9</v>
      </c>
      <c r="L281" t="str">
        <f>VLOOKUP(I281,'Customer Demo &amp; Psych'!A:D,2,FALSE)</f>
        <v>Female</v>
      </c>
      <c r="M281" t="str">
        <f>VLOOKUP(I281,'Customer Demo &amp; Psych'!A:C,3,FALSE)</f>
        <v>64+</v>
      </c>
      <c r="N281" t="str">
        <f>VLOOKUP(I281,'Customer Demo &amp; Psych'!A:D,4,FALSE)</f>
        <v>NC</v>
      </c>
    </row>
    <row r="282" spans="1:14" x14ac:dyDescent="0.35">
      <c r="A282" s="1">
        <v>43154</v>
      </c>
      <c r="B282" s="2">
        <v>0.64281250000000001</v>
      </c>
      <c r="C282" t="s">
        <v>23</v>
      </c>
      <c r="D282">
        <v>1</v>
      </c>
      <c r="E282" t="s">
        <v>12</v>
      </c>
      <c r="F282">
        <v>870</v>
      </c>
      <c r="G282" s="3">
        <v>34</v>
      </c>
      <c r="H282" s="3">
        <v>0</v>
      </c>
      <c r="I282" t="s">
        <v>86</v>
      </c>
      <c r="J282">
        <v>3.56</v>
      </c>
      <c r="K282" s="4">
        <v>0.9</v>
      </c>
      <c r="L282" t="str">
        <f>VLOOKUP(I282,'Customer Demo &amp; Psych'!A:D,2,FALSE)</f>
        <v>Female</v>
      </c>
      <c r="M282" t="str">
        <f>VLOOKUP(I282,'Customer Demo &amp; Psych'!A:C,3,FALSE)</f>
        <v>56-64</v>
      </c>
      <c r="N282" t="str">
        <f>VLOOKUP(I282,'Customer Demo &amp; Psych'!A:D,4,FALSE)</f>
        <v>NC</v>
      </c>
    </row>
    <row r="283" spans="1:14" x14ac:dyDescent="0.35">
      <c r="A283" s="1">
        <v>43152</v>
      </c>
      <c r="B283" s="2">
        <v>0.87041666666666673</v>
      </c>
      <c r="C283" t="s">
        <v>60</v>
      </c>
      <c r="D283">
        <v>1</v>
      </c>
      <c r="F283">
        <v>93</v>
      </c>
      <c r="G283" s="3">
        <v>34</v>
      </c>
      <c r="H283" s="3">
        <v>-3.4</v>
      </c>
      <c r="I283" t="s">
        <v>101</v>
      </c>
      <c r="J283">
        <v>3.56</v>
      </c>
      <c r="K283" s="4">
        <v>0.9</v>
      </c>
      <c r="L283" t="str">
        <f>VLOOKUP(I283,'Customer Demo &amp; Psych'!A:D,2,FALSE)</f>
        <v>Female</v>
      </c>
      <c r="M283" t="str">
        <f>VLOOKUP(I283,'Customer Demo &amp; Psych'!A:C,3,FALSE)</f>
        <v>56-64</v>
      </c>
      <c r="N283" t="str">
        <f>VLOOKUP(I283,'Customer Demo &amp; Psych'!A:D,4,FALSE)</f>
        <v>NC</v>
      </c>
    </row>
    <row r="284" spans="1:14" x14ac:dyDescent="0.35">
      <c r="A284" s="1">
        <v>43147</v>
      </c>
      <c r="B284" s="2">
        <v>0.67153935185185187</v>
      </c>
      <c r="C284" t="s">
        <v>60</v>
      </c>
      <c r="D284">
        <v>1</v>
      </c>
      <c r="F284">
        <v>93</v>
      </c>
      <c r="G284" s="3">
        <v>34</v>
      </c>
      <c r="H284" s="3">
        <v>-5.0999999999999996</v>
      </c>
      <c r="I284" t="s">
        <v>112</v>
      </c>
      <c r="J284">
        <v>3.56</v>
      </c>
      <c r="K284" s="4">
        <v>0.9</v>
      </c>
      <c r="L284" t="str">
        <f>VLOOKUP(I284,'Customer Demo &amp; Psych'!A:D,2,FALSE)</f>
        <v>Female</v>
      </c>
      <c r="M284" t="str">
        <f>VLOOKUP(I284,'Customer Demo &amp; Psych'!A:C,3,FALSE)</f>
        <v>56-64</v>
      </c>
      <c r="N284" t="str">
        <f>VLOOKUP(I284,'Customer Demo &amp; Psych'!A:D,4,FALSE)</f>
        <v>GA</v>
      </c>
    </row>
    <row r="285" spans="1:14" x14ac:dyDescent="0.35">
      <c r="A285" s="1">
        <v>43134</v>
      </c>
      <c r="B285" s="2">
        <v>0.74843749999999998</v>
      </c>
      <c r="C285" t="s">
        <v>60</v>
      </c>
      <c r="D285">
        <v>1</v>
      </c>
      <c r="F285">
        <v>382</v>
      </c>
      <c r="G285" s="3">
        <v>34</v>
      </c>
      <c r="H285" s="3">
        <v>0</v>
      </c>
      <c r="I285" t="s">
        <v>116</v>
      </c>
      <c r="J285">
        <v>3.56</v>
      </c>
      <c r="K285" s="4">
        <v>0.9</v>
      </c>
      <c r="L285" t="str">
        <f>VLOOKUP(I285,'Customer Demo &amp; Psych'!A:D,2,FALSE)</f>
        <v>Female</v>
      </c>
      <c r="M285" t="str">
        <f>VLOOKUP(I285,'Customer Demo &amp; Psych'!A:C,3,FALSE)</f>
        <v>56-64</v>
      </c>
      <c r="N285" t="str">
        <f>VLOOKUP(I285,'Customer Demo &amp; Psych'!A:D,4,FALSE)</f>
        <v>NC</v>
      </c>
    </row>
    <row r="286" spans="1:14" x14ac:dyDescent="0.35">
      <c r="A286" s="1">
        <v>43133</v>
      </c>
      <c r="B286" s="2">
        <v>0.81447916666666664</v>
      </c>
      <c r="C286" t="s">
        <v>128</v>
      </c>
      <c r="D286">
        <v>1</v>
      </c>
      <c r="F286">
        <v>557</v>
      </c>
      <c r="G286" s="3">
        <v>34</v>
      </c>
      <c r="H286" s="3">
        <v>-3.4</v>
      </c>
      <c r="I286" t="s">
        <v>117</v>
      </c>
      <c r="J286">
        <v>3.56</v>
      </c>
      <c r="K286" s="4">
        <v>0.9</v>
      </c>
      <c r="L286" t="str">
        <f>VLOOKUP(I286,'Customer Demo &amp; Psych'!A:D,2,FALSE)</f>
        <v>Female</v>
      </c>
      <c r="M286" t="str">
        <f>VLOOKUP(I286,'Customer Demo &amp; Psych'!A:C,3,FALSE)</f>
        <v>64+</v>
      </c>
      <c r="N286" t="str">
        <f>VLOOKUP(I286,'Customer Demo &amp; Psych'!A:D,4,FALSE)</f>
        <v>NC</v>
      </c>
    </row>
    <row r="287" spans="1:14" x14ac:dyDescent="0.35">
      <c r="A287" s="1">
        <v>43109</v>
      </c>
      <c r="B287" s="2">
        <v>0.57664351851851847</v>
      </c>
      <c r="C287" t="s">
        <v>60</v>
      </c>
      <c r="D287">
        <v>1</v>
      </c>
      <c r="F287">
        <v>93</v>
      </c>
      <c r="G287" s="3">
        <v>34</v>
      </c>
      <c r="H287" s="3">
        <v>-5.0999999999999996</v>
      </c>
      <c r="I287" t="s">
        <v>131</v>
      </c>
      <c r="J287">
        <v>3.56</v>
      </c>
      <c r="K287" s="4">
        <v>0.9</v>
      </c>
      <c r="L287" t="str">
        <f>VLOOKUP(I287,'Customer Demo &amp; Psych'!A:D,2,FALSE)</f>
        <v>Male</v>
      </c>
      <c r="M287" t="str">
        <f>VLOOKUP(I287,'Customer Demo &amp; Psych'!A:C,3,FALSE)</f>
        <v>56-64</v>
      </c>
      <c r="N287" t="str">
        <f>VLOOKUP(I287,'Customer Demo &amp; Psych'!A:D,4,FALSE)</f>
        <v>FL</v>
      </c>
    </row>
    <row r="288" spans="1:14" x14ac:dyDescent="0.35">
      <c r="A288" s="1">
        <v>43099</v>
      </c>
      <c r="B288" s="2">
        <v>0.62862268518518516</v>
      </c>
      <c r="C288" t="s">
        <v>23</v>
      </c>
      <c r="D288">
        <v>1</v>
      </c>
      <c r="F288">
        <v>217</v>
      </c>
      <c r="G288" s="3">
        <v>34</v>
      </c>
      <c r="H288" s="3">
        <v>0</v>
      </c>
      <c r="I288" t="s">
        <v>136</v>
      </c>
      <c r="J288">
        <v>3.56</v>
      </c>
      <c r="K288" s="4">
        <v>0.9</v>
      </c>
      <c r="L288" t="str">
        <f>VLOOKUP(I288,'Customer Demo &amp; Psych'!A:D,2,FALSE)</f>
        <v>Female</v>
      </c>
      <c r="M288" t="str">
        <f>VLOOKUP(I288,'Customer Demo &amp; Psych'!A:C,3,FALSE)</f>
        <v>56-64</v>
      </c>
      <c r="N288" t="str">
        <f>VLOOKUP(I288,'Customer Demo &amp; Psych'!A:D,4,FALSE)</f>
        <v>NC</v>
      </c>
    </row>
    <row r="289" spans="1:14" x14ac:dyDescent="0.35">
      <c r="A289" s="1">
        <v>43091</v>
      </c>
      <c r="B289" s="2">
        <v>0.57755787037037043</v>
      </c>
      <c r="C289" t="s">
        <v>60</v>
      </c>
      <c r="D289">
        <v>1</v>
      </c>
      <c r="F289">
        <v>93</v>
      </c>
      <c r="G289" s="3">
        <v>34</v>
      </c>
      <c r="H289" s="3">
        <v>-5.0999999999999996</v>
      </c>
      <c r="I289" t="s">
        <v>148</v>
      </c>
      <c r="J289">
        <v>3.56</v>
      </c>
      <c r="K289" s="4">
        <v>0.9</v>
      </c>
      <c r="L289" t="str">
        <f>VLOOKUP(I289,'Customer Demo &amp; Psych'!A:D,2,FALSE)</f>
        <v>Male</v>
      </c>
      <c r="M289" t="str">
        <f>VLOOKUP(I289,'Customer Demo &amp; Psych'!A:C,3,FALSE)</f>
        <v>56-64</v>
      </c>
      <c r="N289" t="str">
        <f>VLOOKUP(I289,'Customer Demo &amp; Psych'!A:D,4,FALSE)</f>
        <v>GA</v>
      </c>
    </row>
    <row r="290" spans="1:14" x14ac:dyDescent="0.35">
      <c r="A290" s="1">
        <v>43084</v>
      </c>
      <c r="B290" s="2">
        <v>0.59733796296296293</v>
      </c>
      <c r="C290" t="s">
        <v>23</v>
      </c>
      <c r="D290">
        <v>1</v>
      </c>
      <c r="F290">
        <v>54</v>
      </c>
      <c r="G290" s="3">
        <v>34</v>
      </c>
      <c r="H290" s="3">
        <v>0</v>
      </c>
      <c r="I290" t="s">
        <v>152</v>
      </c>
      <c r="J290">
        <v>3.56</v>
      </c>
      <c r="K290" s="4">
        <v>0.9</v>
      </c>
      <c r="L290" t="str">
        <f>VLOOKUP(I290,'Customer Demo &amp; Psych'!A:D,2,FALSE)</f>
        <v>Male</v>
      </c>
      <c r="M290" t="str">
        <f>VLOOKUP(I290,'Customer Demo &amp; Psych'!A:C,3,FALSE)</f>
        <v>56-64</v>
      </c>
      <c r="N290" t="str">
        <f>VLOOKUP(I290,'Customer Demo &amp; Psych'!A:D,4,FALSE)</f>
        <v>FL</v>
      </c>
    </row>
    <row r="291" spans="1:14" x14ac:dyDescent="0.35">
      <c r="A291" s="1">
        <v>43075</v>
      </c>
      <c r="B291" s="2">
        <v>0.5256481481481482</v>
      </c>
      <c r="C291" t="s">
        <v>60</v>
      </c>
      <c r="D291">
        <v>1</v>
      </c>
      <c r="F291">
        <v>382</v>
      </c>
      <c r="G291" s="3">
        <v>34</v>
      </c>
      <c r="H291" s="3">
        <v>0</v>
      </c>
      <c r="I291" t="s">
        <v>153</v>
      </c>
      <c r="J291">
        <v>3.56</v>
      </c>
      <c r="K291" s="4">
        <v>0.9</v>
      </c>
      <c r="L291" t="str">
        <f>VLOOKUP(I291,'Customer Demo &amp; Psych'!A:D,2,FALSE)</f>
        <v>Male</v>
      </c>
      <c r="M291" t="str">
        <f>VLOOKUP(I291,'Customer Demo &amp; Psych'!A:C,3,FALSE)</f>
        <v>64+</v>
      </c>
      <c r="N291" t="str">
        <f>VLOOKUP(I291,'Customer Demo &amp; Psych'!A:D,4,FALSE)</f>
        <v>NC</v>
      </c>
    </row>
    <row r="292" spans="1:14" x14ac:dyDescent="0.35">
      <c r="A292" s="1">
        <v>43050</v>
      </c>
      <c r="B292" s="2">
        <v>0.6277314814814815</v>
      </c>
      <c r="C292" t="s">
        <v>27</v>
      </c>
      <c r="D292">
        <v>1</v>
      </c>
      <c r="F292">
        <v>448</v>
      </c>
      <c r="G292" s="3">
        <v>34</v>
      </c>
      <c r="H292" s="3">
        <v>0</v>
      </c>
      <c r="I292" t="s">
        <v>166</v>
      </c>
      <c r="J292">
        <v>3.56</v>
      </c>
      <c r="K292" s="4">
        <v>0.9</v>
      </c>
      <c r="L292" t="str">
        <f>VLOOKUP(I292,'Customer Demo &amp; Psych'!A:D,2,FALSE)</f>
        <v>Female</v>
      </c>
      <c r="M292" t="str">
        <f>VLOOKUP(I292,'Customer Demo &amp; Psych'!A:C,3,FALSE)</f>
        <v>56-64</v>
      </c>
      <c r="N292" t="str">
        <f>VLOOKUP(I292,'Customer Demo &amp; Psych'!A:D,4,FALSE)</f>
        <v>FL</v>
      </c>
    </row>
    <row r="293" spans="1:14" x14ac:dyDescent="0.35">
      <c r="A293" s="1">
        <v>43039</v>
      </c>
      <c r="B293" s="2">
        <v>0.68033564814814806</v>
      </c>
      <c r="C293" t="s">
        <v>23</v>
      </c>
      <c r="D293">
        <v>1</v>
      </c>
      <c r="F293">
        <v>251</v>
      </c>
      <c r="G293" s="3">
        <v>34</v>
      </c>
      <c r="H293" s="3">
        <v>0</v>
      </c>
      <c r="I293" t="s">
        <v>170</v>
      </c>
      <c r="J293">
        <v>3.56</v>
      </c>
      <c r="K293" s="4">
        <v>0.9</v>
      </c>
      <c r="L293" t="str">
        <f>VLOOKUP(I293,'Customer Demo &amp; Psych'!A:D,2,FALSE)</f>
        <v>Male</v>
      </c>
      <c r="M293" t="str">
        <f>VLOOKUP(I293,'Customer Demo &amp; Psych'!A:C,3,FALSE)</f>
        <v>56-64</v>
      </c>
      <c r="N293" t="str">
        <f>VLOOKUP(I293,'Customer Demo &amp; Psych'!A:D,4,FALSE)</f>
        <v>NC</v>
      </c>
    </row>
    <row r="294" spans="1:14" x14ac:dyDescent="0.35">
      <c r="A294" s="1">
        <v>43025</v>
      </c>
      <c r="B294" s="2">
        <v>0.59428240740740745</v>
      </c>
      <c r="C294" t="s">
        <v>60</v>
      </c>
      <c r="D294">
        <v>1</v>
      </c>
      <c r="F294">
        <v>93</v>
      </c>
      <c r="G294" s="3">
        <v>34</v>
      </c>
      <c r="H294" s="3">
        <v>0</v>
      </c>
      <c r="I294" t="s">
        <v>171</v>
      </c>
      <c r="J294">
        <v>3.56</v>
      </c>
      <c r="K294" s="4">
        <v>0.9</v>
      </c>
      <c r="L294" t="str">
        <f>VLOOKUP(I294,'Customer Demo &amp; Psych'!A:D,2,FALSE)</f>
        <v>Female</v>
      </c>
      <c r="M294" t="str">
        <f>VLOOKUP(I294,'Customer Demo &amp; Psych'!A:C,3,FALSE)</f>
        <v>64+</v>
      </c>
      <c r="N294" t="str">
        <f>VLOOKUP(I294,'Customer Demo &amp; Psych'!A:D,4,FALSE)</f>
        <v>NC</v>
      </c>
    </row>
    <row r="295" spans="1:14" x14ac:dyDescent="0.35">
      <c r="A295" s="1">
        <v>43021</v>
      </c>
      <c r="B295" s="2">
        <v>0.81427083333333339</v>
      </c>
      <c r="C295" t="s">
        <v>23</v>
      </c>
      <c r="D295">
        <v>1</v>
      </c>
      <c r="F295">
        <v>19</v>
      </c>
      <c r="G295" s="3">
        <v>34</v>
      </c>
      <c r="H295" s="3">
        <v>0</v>
      </c>
      <c r="I295" t="s">
        <v>186</v>
      </c>
      <c r="J295">
        <v>3.56</v>
      </c>
      <c r="K295" s="4">
        <v>0.9</v>
      </c>
      <c r="L295" t="str">
        <f>VLOOKUP(I295,'Customer Demo &amp; Psych'!A:D,2,FALSE)</f>
        <v>Female</v>
      </c>
      <c r="M295" t="str">
        <f>VLOOKUP(I295,'Customer Demo &amp; Psych'!A:C,3,FALSE)</f>
        <v>56-64</v>
      </c>
      <c r="N295" t="str">
        <f>VLOOKUP(I295,'Customer Demo &amp; Psych'!A:D,4,FALSE)</f>
        <v>FL</v>
      </c>
    </row>
    <row r="296" spans="1:14" x14ac:dyDescent="0.35">
      <c r="A296" s="1">
        <v>43020</v>
      </c>
      <c r="B296" s="2">
        <v>0.81253472222222223</v>
      </c>
      <c r="C296" t="s">
        <v>60</v>
      </c>
      <c r="D296">
        <v>1</v>
      </c>
      <c r="F296">
        <v>93</v>
      </c>
      <c r="G296" s="3">
        <v>34</v>
      </c>
      <c r="H296" s="3">
        <v>0</v>
      </c>
      <c r="I296" t="s">
        <v>196</v>
      </c>
      <c r="J296">
        <v>3.56</v>
      </c>
      <c r="K296" s="4">
        <v>0.9</v>
      </c>
      <c r="L296" t="str">
        <f>VLOOKUP(I296,'Customer Demo &amp; Psych'!A:D,2,FALSE)</f>
        <v>Female</v>
      </c>
      <c r="M296" t="str">
        <f>VLOOKUP(I296,'Customer Demo &amp; Psych'!A:C,3,FALSE)</f>
        <v>56-64</v>
      </c>
      <c r="N296" t="str">
        <f>VLOOKUP(I296,'Customer Demo &amp; Psych'!A:D,4,FALSE)</f>
        <v>GA</v>
      </c>
    </row>
    <row r="297" spans="1:14" x14ac:dyDescent="0.35">
      <c r="A297" s="1">
        <v>43020</v>
      </c>
      <c r="B297" s="2">
        <v>0.77837962962962959</v>
      </c>
      <c r="C297" t="s">
        <v>27</v>
      </c>
      <c r="D297">
        <v>1</v>
      </c>
      <c r="E297" t="s">
        <v>12</v>
      </c>
      <c r="F297">
        <v>3</v>
      </c>
      <c r="G297" s="3">
        <v>34</v>
      </c>
      <c r="H297" s="3">
        <v>0</v>
      </c>
      <c r="I297" t="s">
        <v>199</v>
      </c>
      <c r="J297">
        <v>3.56</v>
      </c>
      <c r="K297" s="4">
        <v>0.9</v>
      </c>
      <c r="L297" t="str">
        <f>VLOOKUP(I297,'Customer Demo &amp; Psych'!A:D,2,FALSE)</f>
        <v>Female</v>
      </c>
      <c r="M297" t="str">
        <f>VLOOKUP(I297,'Customer Demo &amp; Psych'!A:C,3,FALSE)</f>
        <v>56-64</v>
      </c>
      <c r="N297" t="str">
        <f>VLOOKUP(I297,'Customer Demo &amp; Psych'!A:D,4,FALSE)</f>
        <v>NC</v>
      </c>
    </row>
    <row r="298" spans="1:14" x14ac:dyDescent="0.35">
      <c r="A298" s="1">
        <v>43253</v>
      </c>
      <c r="B298" s="2">
        <v>0.55464120370370373</v>
      </c>
      <c r="C298" t="s">
        <v>60</v>
      </c>
      <c r="D298">
        <v>1</v>
      </c>
      <c r="F298">
        <v>628</v>
      </c>
      <c r="G298" s="3">
        <v>33.99</v>
      </c>
      <c r="H298" s="3">
        <v>0</v>
      </c>
      <c r="I298" t="s">
        <v>200</v>
      </c>
      <c r="J298">
        <v>3.56</v>
      </c>
      <c r="K298" s="4">
        <v>0.9</v>
      </c>
      <c r="L298" t="str">
        <f>VLOOKUP(I298,'Customer Demo &amp; Psych'!A:D,2,FALSE)</f>
        <v>Female</v>
      </c>
      <c r="M298" t="str">
        <f>VLOOKUP(I298,'Customer Demo &amp; Psych'!A:C,3,FALSE)</f>
        <v>64+</v>
      </c>
      <c r="N298" t="str">
        <f>VLOOKUP(I298,'Customer Demo &amp; Psych'!A:D,4,FALSE)</f>
        <v>NC</v>
      </c>
    </row>
    <row r="299" spans="1:14" x14ac:dyDescent="0.35">
      <c r="A299" s="1">
        <v>43246</v>
      </c>
      <c r="B299" s="2">
        <v>0.5333796296296297</v>
      </c>
      <c r="C299" t="s">
        <v>60</v>
      </c>
      <c r="D299">
        <v>1</v>
      </c>
      <c r="F299">
        <v>629</v>
      </c>
      <c r="G299" s="3">
        <v>33.99</v>
      </c>
      <c r="H299" s="3">
        <v>0</v>
      </c>
      <c r="I299" t="s">
        <v>213</v>
      </c>
      <c r="J299">
        <v>3.56</v>
      </c>
      <c r="K299" s="4">
        <v>0.9</v>
      </c>
      <c r="L299" t="str">
        <f>VLOOKUP(I299,'Customer Demo &amp; Psych'!A:D,2,FALSE)</f>
        <v>Female</v>
      </c>
      <c r="M299" t="str">
        <f>VLOOKUP(I299,'Customer Demo &amp; Psych'!A:C,3,FALSE)</f>
        <v>56-64</v>
      </c>
      <c r="N299" t="str">
        <f>VLOOKUP(I299,'Customer Demo &amp; Psych'!A:D,4,FALSE)</f>
        <v>VA</v>
      </c>
    </row>
    <row r="300" spans="1:14" x14ac:dyDescent="0.35">
      <c r="A300" s="1">
        <v>43225</v>
      </c>
      <c r="B300" s="2">
        <v>0.7018402777777778</v>
      </c>
      <c r="C300" t="s">
        <v>68</v>
      </c>
      <c r="D300">
        <v>1</v>
      </c>
      <c r="F300">
        <v>360</v>
      </c>
      <c r="G300" s="3">
        <v>33.99</v>
      </c>
      <c r="H300" s="3">
        <v>-6.8</v>
      </c>
      <c r="I300" t="s">
        <v>216</v>
      </c>
      <c r="J300">
        <v>3.56</v>
      </c>
      <c r="K300" s="4">
        <v>0.9</v>
      </c>
      <c r="L300" t="str">
        <f>VLOOKUP(I300,'Customer Demo &amp; Psych'!A:D,2,FALSE)</f>
        <v>Female</v>
      </c>
      <c r="M300" t="str">
        <f>VLOOKUP(I300,'Customer Demo &amp; Psych'!A:C,3,FALSE)</f>
        <v>64+</v>
      </c>
      <c r="N300" t="str">
        <f>VLOOKUP(I300,'Customer Demo &amp; Psych'!A:D,4,FALSE)</f>
        <v>FL</v>
      </c>
    </row>
    <row r="301" spans="1:14" x14ac:dyDescent="0.35">
      <c r="A301" s="1">
        <v>43385</v>
      </c>
      <c r="B301" s="2">
        <v>0.56199074074074074</v>
      </c>
      <c r="C301" t="s">
        <v>27</v>
      </c>
      <c r="D301">
        <v>1</v>
      </c>
      <c r="F301">
        <v>950</v>
      </c>
      <c r="G301" s="3">
        <v>33</v>
      </c>
      <c r="H301" s="3">
        <v>-6.6</v>
      </c>
      <c r="I301" t="s">
        <v>230</v>
      </c>
      <c r="J301">
        <v>3.56</v>
      </c>
      <c r="K301" s="4">
        <v>0.89</v>
      </c>
      <c r="L301" t="str">
        <f>VLOOKUP(I301,'Customer Demo &amp; Psych'!A:D,2,FALSE)</f>
        <v>Female</v>
      </c>
      <c r="M301" t="str">
        <f>VLOOKUP(I301,'Customer Demo &amp; Psych'!A:C,3,FALSE)</f>
        <v>56-64</v>
      </c>
      <c r="N301" t="str">
        <f>VLOOKUP(I301,'Customer Demo &amp; Psych'!A:D,4,FALSE)</f>
        <v>NC</v>
      </c>
    </row>
    <row r="302" spans="1:14" x14ac:dyDescent="0.35">
      <c r="A302" s="1">
        <v>43365</v>
      </c>
      <c r="B302" s="2">
        <v>0.56973379629629628</v>
      </c>
      <c r="C302" t="s">
        <v>60</v>
      </c>
      <c r="D302">
        <v>1</v>
      </c>
      <c r="E302" t="s">
        <v>12</v>
      </c>
      <c r="F302">
        <v>1312</v>
      </c>
      <c r="G302" s="3">
        <v>33</v>
      </c>
      <c r="H302" s="3">
        <v>0</v>
      </c>
      <c r="I302" t="s">
        <v>231</v>
      </c>
      <c r="J302">
        <v>3.56</v>
      </c>
      <c r="K302" s="4">
        <v>0.89</v>
      </c>
      <c r="L302" t="str">
        <f>VLOOKUP(I302,'Customer Demo &amp; Psych'!A:D,2,FALSE)</f>
        <v>Male</v>
      </c>
      <c r="M302" t="str">
        <f>VLOOKUP(I302,'Customer Demo &amp; Psych'!A:C,3,FALSE)</f>
        <v>64+</v>
      </c>
      <c r="N302" t="str">
        <f>VLOOKUP(I302,'Customer Demo &amp; Psych'!A:D,4,FALSE)</f>
        <v>NC</v>
      </c>
    </row>
    <row r="303" spans="1:14" x14ac:dyDescent="0.35">
      <c r="A303" s="1">
        <v>43342</v>
      </c>
      <c r="B303" s="2">
        <v>0.39512731481481483</v>
      </c>
      <c r="C303" t="s">
        <v>27</v>
      </c>
      <c r="D303">
        <v>1</v>
      </c>
      <c r="E303" t="s">
        <v>12</v>
      </c>
      <c r="F303">
        <v>1590</v>
      </c>
      <c r="G303" s="3">
        <v>33</v>
      </c>
      <c r="H303" s="3">
        <v>-4.95</v>
      </c>
      <c r="I303" t="s">
        <v>243</v>
      </c>
      <c r="J303">
        <v>3.56</v>
      </c>
      <c r="K303" s="4">
        <v>0.89</v>
      </c>
      <c r="L303" t="str">
        <f>VLOOKUP(I303,'Customer Demo &amp; Psych'!A:D,2,FALSE)</f>
        <v>Male</v>
      </c>
      <c r="M303" t="str">
        <f>VLOOKUP(I303,'Customer Demo &amp; Psych'!A:C,3,FALSE)</f>
        <v>56-64</v>
      </c>
      <c r="N303" t="str">
        <f>VLOOKUP(I303,'Customer Demo &amp; Psych'!A:D,4,FALSE)</f>
        <v>VA</v>
      </c>
    </row>
    <row r="304" spans="1:14" x14ac:dyDescent="0.35">
      <c r="A304" s="1">
        <v>43319</v>
      </c>
      <c r="B304" s="2">
        <v>0.68233796296296301</v>
      </c>
      <c r="C304" t="s">
        <v>11</v>
      </c>
      <c r="D304">
        <v>1</v>
      </c>
      <c r="E304" t="s">
        <v>12</v>
      </c>
      <c r="F304">
        <v>1109</v>
      </c>
      <c r="G304" s="3">
        <v>33</v>
      </c>
      <c r="H304" s="3">
        <v>0</v>
      </c>
      <c r="I304" t="s">
        <v>247</v>
      </c>
      <c r="J304">
        <v>3.56</v>
      </c>
      <c r="K304" s="4">
        <v>0.89</v>
      </c>
      <c r="L304" t="str">
        <f>VLOOKUP(I304,'Customer Demo &amp; Psych'!A:D,2,FALSE)</f>
        <v>Male</v>
      </c>
      <c r="M304" t="str">
        <f>VLOOKUP(I304,'Customer Demo &amp; Psych'!A:C,3,FALSE)</f>
        <v>56-64</v>
      </c>
      <c r="N304" t="str">
        <f>VLOOKUP(I304,'Customer Demo &amp; Psych'!A:D,4,FALSE)</f>
        <v>GA</v>
      </c>
    </row>
    <row r="305" spans="1:14" x14ac:dyDescent="0.35">
      <c r="A305" s="1">
        <v>43286</v>
      </c>
      <c r="B305" s="2">
        <v>0.66386574074074078</v>
      </c>
      <c r="C305" t="s">
        <v>60</v>
      </c>
      <c r="D305">
        <v>1</v>
      </c>
      <c r="E305" t="s">
        <v>12</v>
      </c>
      <c r="F305">
        <v>1312</v>
      </c>
      <c r="G305" s="3">
        <v>33</v>
      </c>
      <c r="H305" s="3">
        <v>0</v>
      </c>
      <c r="I305" t="s">
        <v>248</v>
      </c>
      <c r="J305">
        <v>3.56</v>
      </c>
      <c r="K305" s="4">
        <v>0.89</v>
      </c>
      <c r="L305" t="str">
        <f>VLOOKUP(I305,'Customer Demo &amp; Psych'!A:D,2,FALSE)</f>
        <v>Male</v>
      </c>
      <c r="M305" t="str">
        <f>VLOOKUP(I305,'Customer Demo &amp; Psych'!A:C,3,FALSE)</f>
        <v>64+</v>
      </c>
      <c r="N305" t="str">
        <f>VLOOKUP(I305,'Customer Demo &amp; Psych'!A:D,4,FALSE)</f>
        <v>GA</v>
      </c>
    </row>
    <row r="306" spans="1:14" x14ac:dyDescent="0.35">
      <c r="A306" s="1">
        <v>43270</v>
      </c>
      <c r="B306" s="2">
        <v>0.70527777777777778</v>
      </c>
      <c r="C306" t="s">
        <v>46</v>
      </c>
      <c r="D306">
        <v>1</v>
      </c>
      <c r="F306">
        <v>1092</v>
      </c>
      <c r="G306" s="3">
        <v>33</v>
      </c>
      <c r="H306" s="3">
        <v>0</v>
      </c>
      <c r="I306" t="s">
        <v>257</v>
      </c>
      <c r="J306">
        <v>3.56</v>
      </c>
      <c r="K306" s="4">
        <v>0.89</v>
      </c>
      <c r="L306" t="str">
        <f>VLOOKUP(I306,'Customer Demo &amp; Psych'!A:D,2,FALSE)</f>
        <v>Male</v>
      </c>
      <c r="M306" t="str">
        <f>VLOOKUP(I306,'Customer Demo &amp; Psych'!A:C,3,FALSE)</f>
        <v>56-64</v>
      </c>
      <c r="N306" t="str">
        <f>VLOOKUP(I306,'Customer Demo &amp; Psych'!A:D,4,FALSE)</f>
        <v>NC</v>
      </c>
    </row>
    <row r="307" spans="1:14" x14ac:dyDescent="0.35">
      <c r="A307" s="1">
        <v>43061</v>
      </c>
      <c r="B307" s="2">
        <v>0.55947916666666664</v>
      </c>
      <c r="C307" t="s">
        <v>54</v>
      </c>
      <c r="D307">
        <v>3</v>
      </c>
      <c r="E307" t="s">
        <v>12</v>
      </c>
      <c r="F307">
        <v>483</v>
      </c>
      <c r="G307" s="3">
        <v>33</v>
      </c>
      <c r="H307" s="3">
        <v>-6.6</v>
      </c>
      <c r="I307" t="s">
        <v>258</v>
      </c>
      <c r="J307">
        <v>3.56</v>
      </c>
      <c r="K307" s="4">
        <v>0.89</v>
      </c>
      <c r="L307" t="str">
        <f>VLOOKUP(I307,'Customer Demo &amp; Psych'!A:D,2,FALSE)</f>
        <v>Male</v>
      </c>
      <c r="M307" t="str">
        <f>VLOOKUP(I307,'Customer Demo &amp; Psych'!A:C,3,FALSE)</f>
        <v>64+</v>
      </c>
      <c r="N307" t="str">
        <f>VLOOKUP(I307,'Customer Demo &amp; Psych'!A:D,4,FALSE)</f>
        <v>NC</v>
      </c>
    </row>
    <row r="308" spans="1:14" x14ac:dyDescent="0.35">
      <c r="A308" s="1">
        <v>43377</v>
      </c>
      <c r="B308" s="2">
        <v>0.54670138888888886</v>
      </c>
      <c r="C308" t="s">
        <v>60</v>
      </c>
      <c r="D308">
        <v>1</v>
      </c>
      <c r="E308" t="s">
        <v>12</v>
      </c>
      <c r="F308">
        <v>1319</v>
      </c>
      <c r="G308" s="3">
        <v>32</v>
      </c>
      <c r="H308" s="3">
        <v>0</v>
      </c>
      <c r="I308" t="s">
        <v>284</v>
      </c>
      <c r="J308">
        <v>3.56</v>
      </c>
      <c r="K308" s="4">
        <v>0.89</v>
      </c>
      <c r="L308" t="str">
        <f>VLOOKUP(I308,'Customer Demo &amp; Psych'!A:D,2,FALSE)</f>
        <v>Female</v>
      </c>
      <c r="M308" t="str">
        <f>VLOOKUP(I308,'Customer Demo &amp; Psych'!A:C,3,FALSE)</f>
        <v>56-64</v>
      </c>
      <c r="N308" t="str">
        <f>VLOOKUP(I308,'Customer Demo &amp; Psych'!A:D,4,FALSE)</f>
        <v>VA</v>
      </c>
    </row>
    <row r="309" spans="1:14" x14ac:dyDescent="0.35">
      <c r="A309" s="1">
        <v>43372</v>
      </c>
      <c r="B309" s="2">
        <v>0.70391203703703698</v>
      </c>
      <c r="C309" t="s">
        <v>27</v>
      </c>
      <c r="D309">
        <v>1</v>
      </c>
      <c r="F309">
        <v>1279</v>
      </c>
      <c r="G309" s="3">
        <v>32</v>
      </c>
      <c r="H309" s="3">
        <v>0</v>
      </c>
      <c r="I309" t="s">
        <v>307</v>
      </c>
      <c r="J309">
        <v>3.56</v>
      </c>
      <c r="K309" s="4">
        <v>0.89</v>
      </c>
      <c r="L309" t="str">
        <f>VLOOKUP(I309,'Customer Demo &amp; Psych'!A:D,2,FALSE)</f>
        <v>Female</v>
      </c>
      <c r="M309" t="str">
        <f>VLOOKUP(I309,'Customer Demo &amp; Psych'!A:C,3,FALSE)</f>
        <v>64+</v>
      </c>
      <c r="N309" t="str">
        <f>VLOOKUP(I309,'Customer Demo &amp; Psych'!A:D,4,FALSE)</f>
        <v>GA</v>
      </c>
    </row>
    <row r="310" spans="1:14" x14ac:dyDescent="0.35">
      <c r="A310" s="1">
        <v>43372</v>
      </c>
      <c r="B310" s="2">
        <v>0.51966435185185189</v>
      </c>
      <c r="C310" t="s">
        <v>23</v>
      </c>
      <c r="D310">
        <v>1</v>
      </c>
      <c r="F310">
        <v>720</v>
      </c>
      <c r="G310" s="3">
        <v>32</v>
      </c>
      <c r="H310" s="3">
        <v>0</v>
      </c>
      <c r="I310" t="s">
        <v>319</v>
      </c>
      <c r="J310">
        <v>3.56</v>
      </c>
      <c r="K310" s="4">
        <v>0.89</v>
      </c>
      <c r="L310" t="str">
        <f>VLOOKUP(I310,'Customer Demo &amp; Psych'!A:D,2,FALSE)</f>
        <v>Male</v>
      </c>
      <c r="M310" t="str">
        <f>VLOOKUP(I310,'Customer Demo &amp; Psych'!A:C,3,FALSE)</f>
        <v>64+</v>
      </c>
      <c r="N310" t="str">
        <f>VLOOKUP(I310,'Customer Demo &amp; Psych'!A:D,4,FALSE)</f>
        <v>NC</v>
      </c>
    </row>
    <row r="311" spans="1:14" x14ac:dyDescent="0.35">
      <c r="A311" s="1">
        <v>43340</v>
      </c>
      <c r="B311" s="2">
        <v>0.55850694444444449</v>
      </c>
      <c r="C311" t="s">
        <v>60</v>
      </c>
      <c r="D311">
        <v>1</v>
      </c>
      <c r="E311" t="s">
        <v>12</v>
      </c>
      <c r="F311">
        <v>1319</v>
      </c>
      <c r="G311" s="3">
        <v>32</v>
      </c>
      <c r="H311" s="3">
        <v>0</v>
      </c>
      <c r="I311" t="s">
        <v>323</v>
      </c>
      <c r="J311">
        <v>3.56</v>
      </c>
      <c r="K311" s="4">
        <v>0.89</v>
      </c>
      <c r="L311" t="str">
        <f>VLOOKUP(I311,'Customer Demo &amp; Psych'!A:D,2,FALSE)</f>
        <v>Male</v>
      </c>
      <c r="M311" t="str">
        <f>VLOOKUP(I311,'Customer Demo &amp; Psych'!A:C,3,FALSE)</f>
        <v>56-64</v>
      </c>
      <c r="N311" t="str">
        <f>VLOOKUP(I311,'Customer Demo &amp; Psych'!A:D,4,FALSE)</f>
        <v>SC</v>
      </c>
    </row>
    <row r="312" spans="1:14" x14ac:dyDescent="0.35">
      <c r="A312" s="1">
        <v>43330</v>
      </c>
      <c r="B312" s="2">
        <v>0.61569444444444443</v>
      </c>
      <c r="C312" t="s">
        <v>23</v>
      </c>
      <c r="D312">
        <v>1</v>
      </c>
      <c r="F312">
        <v>218</v>
      </c>
      <c r="G312" s="3">
        <v>32</v>
      </c>
      <c r="H312" s="3">
        <v>-3.2</v>
      </c>
      <c r="I312" t="s">
        <v>339</v>
      </c>
      <c r="J312">
        <v>3.56</v>
      </c>
      <c r="K312" s="4">
        <v>0.89</v>
      </c>
      <c r="L312" t="str">
        <f>VLOOKUP(I312,'Customer Demo &amp; Psych'!A:D,2,FALSE)</f>
        <v>Male</v>
      </c>
      <c r="M312" t="str">
        <f>VLOOKUP(I312,'Customer Demo &amp; Psych'!A:C,3,FALSE)</f>
        <v>56-64</v>
      </c>
      <c r="N312" t="str">
        <f>VLOOKUP(I312,'Customer Demo &amp; Psych'!A:D,4,FALSE)</f>
        <v>FL</v>
      </c>
    </row>
    <row r="313" spans="1:14" x14ac:dyDescent="0.35">
      <c r="A313" s="1">
        <v>43316</v>
      </c>
      <c r="B313" s="2">
        <v>0.52997685185185184</v>
      </c>
      <c r="C313" t="s">
        <v>60</v>
      </c>
      <c r="D313">
        <v>1</v>
      </c>
      <c r="E313" t="s">
        <v>12</v>
      </c>
      <c r="F313">
        <v>1319</v>
      </c>
      <c r="G313" s="3">
        <v>32</v>
      </c>
      <c r="H313" s="3">
        <v>0</v>
      </c>
      <c r="I313" t="s">
        <v>340</v>
      </c>
      <c r="J313">
        <v>3.56</v>
      </c>
      <c r="K313" s="4">
        <v>0.89</v>
      </c>
      <c r="L313" t="str">
        <f>VLOOKUP(I313,'Customer Demo &amp; Psych'!A:D,2,FALSE)</f>
        <v>Female</v>
      </c>
      <c r="M313" t="str">
        <f>VLOOKUP(I313,'Customer Demo &amp; Psych'!A:C,3,FALSE)</f>
        <v>64+</v>
      </c>
      <c r="N313" t="str">
        <f>VLOOKUP(I313,'Customer Demo &amp; Psych'!A:D,4,FALSE)</f>
        <v>FL</v>
      </c>
    </row>
    <row r="314" spans="1:14" x14ac:dyDescent="0.35">
      <c r="A314" s="1">
        <v>43295</v>
      </c>
      <c r="B314" s="2">
        <v>0.69996527777777784</v>
      </c>
      <c r="C314" t="s">
        <v>68</v>
      </c>
      <c r="D314">
        <v>1</v>
      </c>
      <c r="E314" t="s">
        <v>259</v>
      </c>
      <c r="F314">
        <v>1112</v>
      </c>
      <c r="G314" s="3">
        <v>32</v>
      </c>
      <c r="H314" s="3">
        <v>0</v>
      </c>
      <c r="I314" t="s">
        <v>363</v>
      </c>
      <c r="J314">
        <v>3.56</v>
      </c>
      <c r="K314" s="4">
        <v>0.89</v>
      </c>
      <c r="L314" t="str">
        <f>VLOOKUP(I314,'Customer Demo &amp; Psych'!A:D,2,FALSE)</f>
        <v>Female</v>
      </c>
      <c r="M314" t="str">
        <f>VLOOKUP(I314,'Customer Demo &amp; Psych'!A:C,3,FALSE)</f>
        <v>64+</v>
      </c>
      <c r="N314" t="str">
        <f>VLOOKUP(I314,'Customer Demo &amp; Psych'!A:D,4,FALSE)</f>
        <v>FL</v>
      </c>
    </row>
    <row r="315" spans="1:14" x14ac:dyDescent="0.35">
      <c r="A315" s="1">
        <v>43231</v>
      </c>
      <c r="B315" s="2">
        <v>0.74186342592592591</v>
      </c>
      <c r="C315" t="s">
        <v>68</v>
      </c>
      <c r="D315">
        <v>1</v>
      </c>
      <c r="E315" t="s">
        <v>261</v>
      </c>
      <c r="F315">
        <v>195</v>
      </c>
      <c r="G315" s="3">
        <v>32</v>
      </c>
      <c r="H315" s="3">
        <v>0</v>
      </c>
      <c r="I315" t="s">
        <v>371</v>
      </c>
      <c r="J315">
        <v>3.56</v>
      </c>
      <c r="K315" s="4">
        <v>0.89</v>
      </c>
      <c r="L315" t="str">
        <f>VLOOKUP(I315,'Customer Demo &amp; Psych'!A:D,2,FALSE)</f>
        <v>Female</v>
      </c>
      <c r="M315" t="str">
        <f>VLOOKUP(I315,'Customer Demo &amp; Psych'!A:C,3,FALSE)</f>
        <v>56-64</v>
      </c>
      <c r="N315" t="str">
        <f>VLOOKUP(I315,'Customer Demo &amp; Psych'!A:D,4,FALSE)</f>
        <v>SC</v>
      </c>
    </row>
    <row r="316" spans="1:14" x14ac:dyDescent="0.35">
      <c r="A316" s="1">
        <v>43231</v>
      </c>
      <c r="B316" s="2">
        <v>0.63763888888888887</v>
      </c>
      <c r="C316" t="s">
        <v>60</v>
      </c>
      <c r="D316">
        <v>1</v>
      </c>
      <c r="E316" t="s">
        <v>12</v>
      </c>
      <c r="F316">
        <v>889</v>
      </c>
      <c r="G316" s="3">
        <v>32</v>
      </c>
      <c r="H316" s="3">
        <v>0</v>
      </c>
      <c r="I316" t="s">
        <v>373</v>
      </c>
      <c r="J316">
        <v>3.56</v>
      </c>
      <c r="K316" s="4">
        <v>0.89</v>
      </c>
      <c r="L316" t="str">
        <f>VLOOKUP(I316,'Customer Demo &amp; Psych'!A:D,2,FALSE)</f>
        <v>Female</v>
      </c>
      <c r="M316" t="str">
        <f>VLOOKUP(I316,'Customer Demo &amp; Psych'!A:C,3,FALSE)</f>
        <v>64+</v>
      </c>
      <c r="N316" t="str">
        <f>VLOOKUP(I316,'Customer Demo &amp; Psych'!A:D,4,FALSE)</f>
        <v>VA</v>
      </c>
    </row>
    <row r="317" spans="1:14" x14ac:dyDescent="0.35">
      <c r="A317" s="1">
        <v>43230</v>
      </c>
      <c r="B317" s="2">
        <v>0.82950231481481485</v>
      </c>
      <c r="C317" t="s">
        <v>60</v>
      </c>
      <c r="D317">
        <v>1</v>
      </c>
      <c r="E317" t="s">
        <v>12</v>
      </c>
      <c r="F317">
        <v>889</v>
      </c>
      <c r="G317" s="3">
        <v>32</v>
      </c>
      <c r="H317" s="3">
        <v>-3.2</v>
      </c>
      <c r="I317" t="s">
        <v>383</v>
      </c>
      <c r="J317">
        <v>3.56</v>
      </c>
      <c r="K317" s="4">
        <v>0.89</v>
      </c>
      <c r="L317" t="str">
        <f>VLOOKUP(I317,'Customer Demo &amp; Psych'!A:D,2,FALSE)</f>
        <v>Male</v>
      </c>
      <c r="M317" t="str">
        <f>VLOOKUP(I317,'Customer Demo &amp; Psych'!A:C,3,FALSE)</f>
        <v>56-64</v>
      </c>
      <c r="N317" t="str">
        <f>VLOOKUP(I317,'Customer Demo &amp; Psych'!A:D,4,FALSE)</f>
        <v>GA</v>
      </c>
    </row>
    <row r="318" spans="1:14" x14ac:dyDescent="0.35">
      <c r="A318" s="1">
        <v>43218</v>
      </c>
      <c r="B318" s="2">
        <v>0.59332175925925923</v>
      </c>
      <c r="C318" t="s">
        <v>60</v>
      </c>
      <c r="D318">
        <v>1</v>
      </c>
      <c r="E318" t="s">
        <v>12</v>
      </c>
      <c r="F318">
        <v>888</v>
      </c>
      <c r="G318" s="3">
        <v>32</v>
      </c>
      <c r="H318" s="3">
        <v>0</v>
      </c>
      <c r="I318" t="s">
        <v>388</v>
      </c>
      <c r="J318">
        <v>3.56</v>
      </c>
      <c r="K318" s="4">
        <v>0.89</v>
      </c>
      <c r="L318" t="str">
        <f>VLOOKUP(I318,'Customer Demo &amp; Psych'!A:D,2,FALSE)</f>
        <v>Female</v>
      </c>
      <c r="M318" t="str">
        <f>VLOOKUP(I318,'Customer Demo &amp; Psych'!A:C,3,FALSE)</f>
        <v>56-64</v>
      </c>
      <c r="N318" t="str">
        <f>VLOOKUP(I318,'Customer Demo &amp; Psych'!A:D,4,FALSE)</f>
        <v>SC</v>
      </c>
    </row>
    <row r="319" spans="1:14" x14ac:dyDescent="0.35">
      <c r="A319" s="1">
        <v>43217</v>
      </c>
      <c r="B319" s="2">
        <v>0.71262731481481489</v>
      </c>
      <c r="C319" t="s">
        <v>60</v>
      </c>
      <c r="D319">
        <v>2</v>
      </c>
      <c r="E319" t="s">
        <v>12</v>
      </c>
      <c r="F319">
        <v>404</v>
      </c>
      <c r="G319" s="3">
        <v>32</v>
      </c>
      <c r="H319" s="3">
        <v>0</v>
      </c>
      <c r="I319" t="s">
        <v>393</v>
      </c>
      <c r="J319">
        <v>3.56</v>
      </c>
      <c r="K319" s="4">
        <v>0.89</v>
      </c>
      <c r="L319" t="str">
        <f>VLOOKUP(I319,'Customer Demo &amp; Psych'!A:D,2,FALSE)</f>
        <v>Male</v>
      </c>
      <c r="M319" t="str">
        <f>VLOOKUP(I319,'Customer Demo &amp; Psych'!A:C,3,FALSE)</f>
        <v>56-64</v>
      </c>
      <c r="N319" t="str">
        <f>VLOOKUP(I319,'Customer Demo &amp; Psych'!A:D,4,FALSE)</f>
        <v>VA</v>
      </c>
    </row>
    <row r="320" spans="1:14" x14ac:dyDescent="0.35">
      <c r="A320" s="1">
        <v>43216</v>
      </c>
      <c r="B320" s="2">
        <v>0.56241898148148151</v>
      </c>
      <c r="C320" t="s">
        <v>68</v>
      </c>
      <c r="D320">
        <v>1</v>
      </c>
      <c r="E320" t="s">
        <v>267</v>
      </c>
      <c r="F320">
        <v>1110</v>
      </c>
      <c r="G320" s="3">
        <v>32</v>
      </c>
      <c r="H320" s="3">
        <v>0</v>
      </c>
      <c r="I320" t="s">
        <v>402</v>
      </c>
      <c r="J320">
        <v>3.56</v>
      </c>
      <c r="K320" s="4">
        <v>0.89</v>
      </c>
      <c r="L320" t="str">
        <f>VLOOKUP(I320,'Customer Demo &amp; Psych'!A:D,2,FALSE)</f>
        <v>Female</v>
      </c>
      <c r="M320" t="str">
        <f>VLOOKUP(I320,'Customer Demo &amp; Psych'!A:C,3,FALSE)</f>
        <v>56-64</v>
      </c>
      <c r="N320" t="str">
        <f>VLOOKUP(I320,'Customer Demo &amp; Psych'!A:D,4,FALSE)</f>
        <v>SC</v>
      </c>
    </row>
    <row r="321" spans="1:14" x14ac:dyDescent="0.35">
      <c r="A321" s="1">
        <v>43210</v>
      </c>
      <c r="B321" s="2">
        <v>0.76400462962962967</v>
      </c>
      <c r="C321" t="s">
        <v>60</v>
      </c>
      <c r="D321">
        <v>1</v>
      </c>
      <c r="F321">
        <v>405</v>
      </c>
      <c r="G321" s="3">
        <v>32</v>
      </c>
      <c r="H321" s="3">
        <v>0</v>
      </c>
      <c r="I321" t="s">
        <v>406</v>
      </c>
      <c r="J321">
        <v>3.56</v>
      </c>
      <c r="K321" s="4">
        <v>0.89</v>
      </c>
      <c r="L321" t="str">
        <f>VLOOKUP(I321,'Customer Demo &amp; Psych'!A:D,2,FALSE)</f>
        <v>Female</v>
      </c>
      <c r="M321" t="str">
        <f>VLOOKUP(I321,'Customer Demo &amp; Psych'!A:C,3,FALSE)</f>
        <v>56-64</v>
      </c>
      <c r="N321" t="str">
        <f>VLOOKUP(I321,'Customer Demo &amp; Psych'!A:D,4,FALSE)</f>
        <v>GA</v>
      </c>
    </row>
    <row r="322" spans="1:14" x14ac:dyDescent="0.35">
      <c r="A322" s="1">
        <v>43201</v>
      </c>
      <c r="B322" s="2">
        <v>0.59137731481481481</v>
      </c>
      <c r="C322" t="s">
        <v>60</v>
      </c>
      <c r="D322">
        <v>1</v>
      </c>
      <c r="E322" t="s">
        <v>12</v>
      </c>
      <c r="F322">
        <v>888</v>
      </c>
      <c r="G322" s="3">
        <v>32</v>
      </c>
      <c r="H322" s="3">
        <v>-4.8</v>
      </c>
      <c r="I322" t="s">
        <v>419</v>
      </c>
      <c r="J322">
        <v>3.56</v>
      </c>
      <c r="K322" s="4">
        <v>0.89</v>
      </c>
      <c r="L322" t="str">
        <f>VLOOKUP(I322,'Customer Demo &amp; Psych'!A:D,2,FALSE)</f>
        <v>Female</v>
      </c>
      <c r="M322" t="str">
        <f>VLOOKUP(I322,'Customer Demo &amp; Psych'!A:C,3,FALSE)</f>
        <v>56-64</v>
      </c>
      <c r="N322" t="str">
        <f>VLOOKUP(I322,'Customer Demo &amp; Psych'!A:D,4,FALSE)</f>
        <v>VA</v>
      </c>
    </row>
    <row r="323" spans="1:14" x14ac:dyDescent="0.35">
      <c r="A323" s="1">
        <v>43196</v>
      </c>
      <c r="B323" s="2">
        <v>0.7810300925925926</v>
      </c>
      <c r="C323" t="s">
        <v>23</v>
      </c>
      <c r="D323">
        <v>1</v>
      </c>
      <c r="F323">
        <v>208</v>
      </c>
      <c r="G323" s="3">
        <v>32</v>
      </c>
      <c r="H323" s="3">
        <v>-3.2</v>
      </c>
      <c r="I323" t="s">
        <v>428</v>
      </c>
      <c r="J323">
        <v>3.56</v>
      </c>
      <c r="K323" s="4">
        <v>0.89</v>
      </c>
      <c r="L323" t="str">
        <f>VLOOKUP(I323,'Customer Demo &amp; Psych'!A:D,2,FALSE)</f>
        <v>Female</v>
      </c>
      <c r="M323" t="str">
        <f>VLOOKUP(I323,'Customer Demo &amp; Psych'!A:C,3,FALSE)</f>
        <v>56-64</v>
      </c>
      <c r="N323" t="str">
        <f>VLOOKUP(I323,'Customer Demo &amp; Psych'!A:D,4,FALSE)</f>
        <v>SC</v>
      </c>
    </row>
    <row r="324" spans="1:14" x14ac:dyDescent="0.35">
      <c r="A324" s="1">
        <v>43194</v>
      </c>
      <c r="B324" s="2">
        <v>0.63290509259259264</v>
      </c>
      <c r="C324" t="s">
        <v>60</v>
      </c>
      <c r="D324">
        <v>1</v>
      </c>
      <c r="F324">
        <v>421</v>
      </c>
      <c r="G324" s="3">
        <v>32</v>
      </c>
      <c r="H324" s="3">
        <v>0</v>
      </c>
      <c r="I324" t="s">
        <v>439</v>
      </c>
      <c r="J324">
        <v>3.56</v>
      </c>
      <c r="K324" s="4">
        <v>0.89</v>
      </c>
      <c r="L324" t="str">
        <f>VLOOKUP(I324,'Customer Demo &amp; Psych'!A:D,2,FALSE)</f>
        <v>Male</v>
      </c>
      <c r="M324" t="str">
        <f>VLOOKUP(I324,'Customer Demo &amp; Psych'!A:C,3,FALSE)</f>
        <v>56-64</v>
      </c>
      <c r="N324" t="str">
        <f>VLOOKUP(I324,'Customer Demo &amp; Psych'!A:D,4,FALSE)</f>
        <v>NC</v>
      </c>
    </row>
    <row r="325" spans="1:14" x14ac:dyDescent="0.35">
      <c r="A325" s="1">
        <v>43189</v>
      </c>
      <c r="B325" s="2">
        <v>0.62310185185185185</v>
      </c>
      <c r="C325" t="s">
        <v>60</v>
      </c>
      <c r="D325">
        <v>1</v>
      </c>
      <c r="F325">
        <v>405</v>
      </c>
      <c r="G325" s="3">
        <v>32</v>
      </c>
      <c r="H325" s="3">
        <v>0</v>
      </c>
      <c r="I325" t="s">
        <v>453</v>
      </c>
      <c r="J325">
        <v>3.56</v>
      </c>
      <c r="K325" s="4">
        <v>0.89</v>
      </c>
      <c r="L325" t="str">
        <f>VLOOKUP(I325,'Customer Demo &amp; Psych'!A:D,2,FALSE)</f>
        <v>Male</v>
      </c>
      <c r="M325" t="str">
        <f>VLOOKUP(I325,'Customer Demo &amp; Psych'!A:C,3,FALSE)</f>
        <v>56-64</v>
      </c>
      <c r="N325" t="str">
        <f>VLOOKUP(I325,'Customer Demo &amp; Psych'!A:D,4,FALSE)</f>
        <v>NC</v>
      </c>
    </row>
    <row r="326" spans="1:14" x14ac:dyDescent="0.35">
      <c r="A326" s="1">
        <v>43183</v>
      </c>
      <c r="B326" s="2">
        <v>0.65405092592592595</v>
      </c>
      <c r="C326" t="s">
        <v>60</v>
      </c>
      <c r="D326">
        <v>1</v>
      </c>
      <c r="E326" t="s">
        <v>12</v>
      </c>
      <c r="F326">
        <v>889</v>
      </c>
      <c r="G326" s="3">
        <v>32</v>
      </c>
      <c r="H326" s="3">
        <v>-4.8</v>
      </c>
      <c r="I326" t="s">
        <v>458</v>
      </c>
      <c r="J326">
        <v>3.56</v>
      </c>
      <c r="K326" s="4">
        <v>0.89</v>
      </c>
      <c r="L326" t="str">
        <f>VLOOKUP(I326,'Customer Demo &amp; Psych'!A:D,2,FALSE)</f>
        <v>Male</v>
      </c>
      <c r="M326" t="str">
        <f>VLOOKUP(I326,'Customer Demo &amp; Psych'!A:C,3,FALSE)</f>
        <v>64+</v>
      </c>
      <c r="N326" t="str">
        <f>VLOOKUP(I326,'Customer Demo &amp; Psych'!A:D,4,FALSE)</f>
        <v>GA</v>
      </c>
    </row>
    <row r="327" spans="1:14" x14ac:dyDescent="0.35">
      <c r="A327" s="1">
        <v>43162</v>
      </c>
      <c r="B327" s="2">
        <v>0.71758101851851841</v>
      </c>
      <c r="C327" t="s">
        <v>60</v>
      </c>
      <c r="D327">
        <v>1</v>
      </c>
      <c r="F327">
        <v>421</v>
      </c>
      <c r="G327" s="3">
        <v>32</v>
      </c>
      <c r="H327" s="3">
        <v>0</v>
      </c>
      <c r="I327" t="s">
        <v>471</v>
      </c>
      <c r="J327">
        <v>3.56</v>
      </c>
      <c r="K327" s="4">
        <v>0.89</v>
      </c>
      <c r="L327" t="str">
        <f>VLOOKUP(I327,'Customer Demo &amp; Psych'!A:D,2,FALSE)</f>
        <v>Female</v>
      </c>
      <c r="M327" t="str">
        <f>VLOOKUP(I327,'Customer Demo &amp; Psych'!A:C,3,FALSE)</f>
        <v>56-64</v>
      </c>
      <c r="N327" t="str">
        <f>VLOOKUP(I327,'Customer Demo &amp; Psych'!A:D,4,FALSE)</f>
        <v>NC</v>
      </c>
    </row>
    <row r="328" spans="1:14" x14ac:dyDescent="0.35">
      <c r="A328" s="1">
        <v>43132</v>
      </c>
      <c r="B328" s="2">
        <v>0.50983796296296291</v>
      </c>
      <c r="C328" t="s">
        <v>60</v>
      </c>
      <c r="D328">
        <v>1</v>
      </c>
      <c r="F328">
        <v>405</v>
      </c>
      <c r="G328" s="3">
        <v>32</v>
      </c>
      <c r="H328" s="3">
        <v>0</v>
      </c>
      <c r="I328" t="s">
        <v>475</v>
      </c>
      <c r="J328">
        <v>3.56</v>
      </c>
      <c r="K328" s="4">
        <v>0.89</v>
      </c>
      <c r="L328" t="str">
        <f>VLOOKUP(I328,'Customer Demo &amp; Psych'!A:D,2,FALSE)</f>
        <v>Female</v>
      </c>
      <c r="M328" t="str">
        <f>VLOOKUP(I328,'Customer Demo &amp; Psych'!A:C,3,FALSE)</f>
        <v>64+</v>
      </c>
      <c r="N328" t="str">
        <f>VLOOKUP(I328,'Customer Demo &amp; Psych'!A:D,4,FALSE)</f>
        <v>VA</v>
      </c>
    </row>
    <row r="329" spans="1:14" x14ac:dyDescent="0.35">
      <c r="A329" s="1">
        <v>43123</v>
      </c>
      <c r="B329" s="2">
        <v>0.54130787037037031</v>
      </c>
      <c r="C329" t="s">
        <v>54</v>
      </c>
      <c r="D329">
        <v>1</v>
      </c>
      <c r="F329">
        <v>367</v>
      </c>
      <c r="G329" s="3">
        <v>32</v>
      </c>
      <c r="H329" s="3">
        <v>-4.8</v>
      </c>
      <c r="I329" t="s">
        <v>484</v>
      </c>
      <c r="J329">
        <v>3.56</v>
      </c>
      <c r="K329" s="4">
        <v>0.89</v>
      </c>
      <c r="L329" t="str">
        <f>VLOOKUP(I329,'Customer Demo &amp; Psych'!A:D,2,FALSE)</f>
        <v>Female</v>
      </c>
      <c r="M329" t="str">
        <f>VLOOKUP(I329,'Customer Demo &amp; Psych'!A:C,3,FALSE)</f>
        <v>56-64</v>
      </c>
      <c r="N329" t="str">
        <f>VLOOKUP(I329,'Customer Demo &amp; Psych'!A:D,4,FALSE)</f>
        <v>NC</v>
      </c>
    </row>
    <row r="330" spans="1:14" x14ac:dyDescent="0.35">
      <c r="A330" s="1">
        <v>43092</v>
      </c>
      <c r="B330" s="2">
        <v>0.52509259259259256</v>
      </c>
      <c r="C330" t="s">
        <v>128</v>
      </c>
      <c r="D330">
        <v>1</v>
      </c>
      <c r="F330">
        <v>559</v>
      </c>
      <c r="G330" s="3">
        <v>32</v>
      </c>
      <c r="H330" s="3">
        <v>-4.8</v>
      </c>
      <c r="I330" t="s">
        <v>501</v>
      </c>
      <c r="J330">
        <v>3.56</v>
      </c>
      <c r="K330" s="4">
        <v>0.89</v>
      </c>
      <c r="L330" t="str">
        <f>VLOOKUP(I330,'Customer Demo &amp; Psych'!A:D,2,FALSE)</f>
        <v>Female</v>
      </c>
      <c r="M330" t="str">
        <f>VLOOKUP(I330,'Customer Demo &amp; Psych'!A:C,3,FALSE)</f>
        <v>56-64</v>
      </c>
      <c r="N330" t="str">
        <f>VLOOKUP(I330,'Customer Demo &amp; Psych'!A:D,4,FALSE)</f>
        <v>SC</v>
      </c>
    </row>
    <row r="331" spans="1:14" x14ac:dyDescent="0.35">
      <c r="A331" s="1">
        <v>43091</v>
      </c>
      <c r="B331" s="2">
        <v>0.76305555555555549</v>
      </c>
      <c r="C331" t="s">
        <v>60</v>
      </c>
      <c r="D331">
        <v>1</v>
      </c>
      <c r="F331">
        <v>405</v>
      </c>
      <c r="G331" s="3">
        <v>32</v>
      </c>
      <c r="H331" s="3">
        <v>-4.8</v>
      </c>
      <c r="I331" t="s">
        <v>513</v>
      </c>
      <c r="J331">
        <v>3.56</v>
      </c>
      <c r="K331" s="4">
        <v>0.89</v>
      </c>
      <c r="L331" t="str">
        <f>VLOOKUP(I331,'Customer Demo &amp; Psych'!A:D,2,FALSE)</f>
        <v>Male</v>
      </c>
      <c r="M331" t="str">
        <f>VLOOKUP(I331,'Customer Demo &amp; Psych'!A:C,3,FALSE)</f>
        <v>56-64</v>
      </c>
      <c r="N331" t="str">
        <f>VLOOKUP(I331,'Customer Demo &amp; Psych'!A:D,4,FALSE)</f>
        <v>NC</v>
      </c>
    </row>
    <row r="332" spans="1:14" x14ac:dyDescent="0.35">
      <c r="A332" s="1">
        <v>43090</v>
      </c>
      <c r="B332" s="2">
        <v>0.68347222222222215</v>
      </c>
      <c r="C332" t="s">
        <v>54</v>
      </c>
      <c r="D332">
        <v>1</v>
      </c>
      <c r="F332">
        <v>367</v>
      </c>
      <c r="G332" s="3">
        <v>32</v>
      </c>
      <c r="H332" s="3">
        <v>-4.8</v>
      </c>
      <c r="I332" t="s">
        <v>517</v>
      </c>
      <c r="J332">
        <v>3.56</v>
      </c>
      <c r="K332" s="4">
        <v>0.89</v>
      </c>
      <c r="L332" t="str">
        <f>VLOOKUP(I332,'Customer Demo &amp; Psych'!A:D,2,FALSE)</f>
        <v>Female</v>
      </c>
      <c r="M332" t="str">
        <f>VLOOKUP(I332,'Customer Demo &amp; Psych'!A:C,3,FALSE)</f>
        <v>56-64</v>
      </c>
      <c r="N332" t="str">
        <f>VLOOKUP(I332,'Customer Demo &amp; Psych'!A:D,4,FALSE)</f>
        <v>TN</v>
      </c>
    </row>
    <row r="333" spans="1:14" x14ac:dyDescent="0.35">
      <c r="A333" s="1">
        <v>43089</v>
      </c>
      <c r="B333" s="2">
        <v>0.5914814814814815</v>
      </c>
      <c r="C333" t="s">
        <v>54</v>
      </c>
      <c r="D333">
        <v>1</v>
      </c>
      <c r="F333">
        <v>14</v>
      </c>
      <c r="G333" s="3">
        <v>32</v>
      </c>
      <c r="H333" s="3">
        <v>-4.8</v>
      </c>
      <c r="I333" t="s">
        <v>518</v>
      </c>
      <c r="J333">
        <v>3.56</v>
      </c>
      <c r="K333" s="4">
        <v>0.89</v>
      </c>
      <c r="L333" t="str">
        <f>VLOOKUP(I333,'Customer Demo &amp; Psych'!A:D,2,FALSE)</f>
        <v>Female</v>
      </c>
      <c r="M333" t="str">
        <f>VLOOKUP(I333,'Customer Demo &amp; Psych'!A:C,3,FALSE)</f>
        <v>64+</v>
      </c>
      <c r="N333" t="str">
        <f>VLOOKUP(I333,'Customer Demo &amp; Psych'!A:D,4,FALSE)</f>
        <v>VA</v>
      </c>
    </row>
    <row r="334" spans="1:14" x14ac:dyDescent="0.35">
      <c r="A334" s="1">
        <v>43078</v>
      </c>
      <c r="B334" s="2">
        <v>0.60516203703703708</v>
      </c>
      <c r="C334" t="s">
        <v>60</v>
      </c>
      <c r="D334">
        <v>2</v>
      </c>
      <c r="E334" t="s">
        <v>12</v>
      </c>
      <c r="F334">
        <v>426</v>
      </c>
      <c r="G334" s="3">
        <v>32</v>
      </c>
      <c r="H334" s="3">
        <v>0</v>
      </c>
      <c r="I334" t="s">
        <v>538</v>
      </c>
      <c r="J334">
        <v>3.56</v>
      </c>
      <c r="K334" s="4">
        <v>0.89</v>
      </c>
      <c r="L334" t="str">
        <f>VLOOKUP(I334,'Customer Demo &amp; Psych'!A:D,2,FALSE)</f>
        <v>Male</v>
      </c>
      <c r="M334" t="str">
        <f>VLOOKUP(I334,'Customer Demo &amp; Psych'!A:C,3,FALSE)</f>
        <v>56-64</v>
      </c>
      <c r="N334" t="str">
        <f>VLOOKUP(I334,'Customer Demo &amp; Psych'!A:D,4,FALSE)</f>
        <v>NC</v>
      </c>
    </row>
    <row r="335" spans="1:14" x14ac:dyDescent="0.35">
      <c r="A335" s="1">
        <v>43076</v>
      </c>
      <c r="B335" s="2">
        <v>0.64743055555555562</v>
      </c>
      <c r="C335" t="s">
        <v>54</v>
      </c>
      <c r="D335">
        <v>1</v>
      </c>
      <c r="F335">
        <v>14</v>
      </c>
      <c r="G335" s="3">
        <v>32</v>
      </c>
      <c r="H335" s="3">
        <v>0</v>
      </c>
      <c r="I335" t="s">
        <v>544</v>
      </c>
      <c r="J335">
        <v>3.56</v>
      </c>
      <c r="K335" s="4">
        <v>0.89</v>
      </c>
      <c r="L335" t="str">
        <f>VLOOKUP(I335,'Customer Demo &amp; Psych'!A:D,2,FALSE)</f>
        <v>Female</v>
      </c>
      <c r="M335" t="str">
        <f>VLOOKUP(I335,'Customer Demo &amp; Psych'!A:C,3,FALSE)</f>
        <v>64+</v>
      </c>
      <c r="N335" t="str">
        <f>VLOOKUP(I335,'Customer Demo &amp; Psych'!A:D,4,FALSE)</f>
        <v>VA</v>
      </c>
    </row>
    <row r="336" spans="1:14" x14ac:dyDescent="0.35">
      <c r="A336" s="1">
        <v>43071</v>
      </c>
      <c r="B336" s="2">
        <v>0.67925925925925934</v>
      </c>
      <c r="C336" t="s">
        <v>68</v>
      </c>
      <c r="D336">
        <v>1</v>
      </c>
      <c r="F336">
        <v>195</v>
      </c>
      <c r="G336" s="3">
        <v>32</v>
      </c>
      <c r="H336" s="3">
        <v>0</v>
      </c>
      <c r="I336" t="s">
        <v>551</v>
      </c>
      <c r="J336">
        <v>3.56</v>
      </c>
      <c r="K336" s="4">
        <v>0.89</v>
      </c>
      <c r="L336" t="str">
        <f>VLOOKUP(I336,'Customer Demo &amp; Psych'!A:D,2,FALSE)</f>
        <v>Female</v>
      </c>
      <c r="M336" t="str">
        <f>VLOOKUP(I336,'Customer Demo &amp; Psych'!A:C,3,FALSE)</f>
        <v>56-64</v>
      </c>
      <c r="N336" t="str">
        <f>VLOOKUP(I336,'Customer Demo &amp; Psych'!A:D,4,FALSE)</f>
        <v>NC</v>
      </c>
    </row>
    <row r="337" spans="1:14" x14ac:dyDescent="0.35">
      <c r="A337" s="1">
        <v>43071</v>
      </c>
      <c r="B337" s="2">
        <v>0.67797453703703703</v>
      </c>
      <c r="C337" t="s">
        <v>68</v>
      </c>
      <c r="D337">
        <v>1</v>
      </c>
      <c r="F337">
        <v>195</v>
      </c>
      <c r="G337" s="3">
        <v>32</v>
      </c>
      <c r="H337" s="3">
        <v>0</v>
      </c>
      <c r="I337" t="s">
        <v>554</v>
      </c>
      <c r="J337">
        <v>3.56</v>
      </c>
      <c r="K337" s="4">
        <v>0.89</v>
      </c>
      <c r="L337" t="str">
        <f>VLOOKUP(I337,'Customer Demo &amp; Psych'!A:D,2,FALSE)</f>
        <v>Female</v>
      </c>
      <c r="M337" t="str">
        <f>VLOOKUP(I337,'Customer Demo &amp; Psych'!A:C,3,FALSE)</f>
        <v>56-64</v>
      </c>
      <c r="N337" t="str">
        <f>VLOOKUP(I337,'Customer Demo &amp; Psych'!A:D,4,FALSE)</f>
        <v>SC</v>
      </c>
    </row>
    <row r="338" spans="1:14" x14ac:dyDescent="0.35">
      <c r="A338" s="1">
        <v>43063</v>
      </c>
      <c r="B338" s="2">
        <v>0.5511342592592593</v>
      </c>
      <c r="C338" t="s">
        <v>60</v>
      </c>
      <c r="D338">
        <v>1</v>
      </c>
      <c r="F338">
        <v>405</v>
      </c>
      <c r="G338" s="3">
        <v>32</v>
      </c>
      <c r="H338" s="3">
        <v>-6.4</v>
      </c>
      <c r="I338" t="s">
        <v>580</v>
      </c>
      <c r="J338">
        <v>3.56</v>
      </c>
      <c r="K338" s="4">
        <v>0.89</v>
      </c>
      <c r="L338" t="str">
        <f>VLOOKUP(I338,'Customer Demo &amp; Psych'!A:D,2,FALSE)</f>
        <v>Female</v>
      </c>
      <c r="M338" t="str">
        <f>VLOOKUP(I338,'Customer Demo &amp; Psych'!A:C,3,FALSE)</f>
        <v>56-64</v>
      </c>
      <c r="N338" t="str">
        <f>VLOOKUP(I338,'Customer Demo &amp; Psych'!A:D,4,FALSE)</f>
        <v>SC</v>
      </c>
    </row>
    <row r="339" spans="1:14" x14ac:dyDescent="0.35">
      <c r="A339" s="1">
        <v>43060</v>
      </c>
      <c r="B339" s="2">
        <v>0.55877314814814816</v>
      </c>
      <c r="C339" t="s">
        <v>60</v>
      </c>
      <c r="D339">
        <v>1</v>
      </c>
      <c r="F339">
        <v>421</v>
      </c>
      <c r="G339" s="3">
        <v>32</v>
      </c>
      <c r="H339" s="3">
        <v>0</v>
      </c>
      <c r="I339" t="s">
        <v>581</v>
      </c>
      <c r="J339">
        <v>3.56</v>
      </c>
      <c r="K339" s="4">
        <v>0.89</v>
      </c>
      <c r="L339" t="str">
        <f>VLOOKUP(I339,'Customer Demo &amp; Psych'!A:D,2,FALSE)</f>
        <v>Female</v>
      </c>
      <c r="M339" t="str">
        <f>VLOOKUP(I339,'Customer Demo &amp; Psych'!A:C,3,FALSE)</f>
        <v>64+</v>
      </c>
      <c r="N339" t="str">
        <f>VLOOKUP(I339,'Customer Demo &amp; Psych'!A:D,4,FALSE)</f>
        <v>SC</v>
      </c>
    </row>
    <row r="340" spans="1:14" x14ac:dyDescent="0.35">
      <c r="A340" s="1">
        <v>43049</v>
      </c>
      <c r="B340" s="2">
        <v>0.5998148148148148</v>
      </c>
      <c r="C340" t="s">
        <v>54</v>
      </c>
      <c r="D340">
        <v>1</v>
      </c>
      <c r="F340">
        <v>14</v>
      </c>
      <c r="G340" s="3">
        <v>32</v>
      </c>
      <c r="H340" s="3">
        <v>-32</v>
      </c>
      <c r="I340" t="s">
        <v>591</v>
      </c>
      <c r="J340">
        <v>3.56</v>
      </c>
      <c r="K340" s="4">
        <v>0.89</v>
      </c>
      <c r="L340" t="str">
        <f>VLOOKUP(I340,'Customer Demo &amp; Psych'!A:D,2,FALSE)</f>
        <v>Male</v>
      </c>
      <c r="M340" t="str">
        <f>VLOOKUP(I340,'Customer Demo &amp; Psych'!A:C,3,FALSE)</f>
        <v>56-64</v>
      </c>
      <c r="N340" t="str">
        <f>VLOOKUP(I340,'Customer Demo &amp; Psych'!A:D,4,FALSE)</f>
        <v>NC</v>
      </c>
    </row>
    <row r="341" spans="1:14" x14ac:dyDescent="0.35">
      <c r="A341" s="1">
        <v>43041</v>
      </c>
      <c r="B341" s="2">
        <v>0.74575231481481474</v>
      </c>
      <c r="C341" t="s">
        <v>68</v>
      </c>
      <c r="D341">
        <v>1</v>
      </c>
      <c r="F341">
        <v>195</v>
      </c>
      <c r="G341" s="3">
        <v>32</v>
      </c>
      <c r="H341" s="3">
        <v>0</v>
      </c>
      <c r="I341" t="s">
        <v>593</v>
      </c>
      <c r="J341">
        <v>3.56</v>
      </c>
      <c r="K341" s="4">
        <v>0.89</v>
      </c>
      <c r="L341" t="str">
        <f>VLOOKUP(I341,'Customer Demo &amp; Psych'!A:D,2,FALSE)</f>
        <v>Female</v>
      </c>
      <c r="M341" t="str">
        <f>VLOOKUP(I341,'Customer Demo &amp; Psych'!A:C,3,FALSE)</f>
        <v>56-64</v>
      </c>
      <c r="N341" t="str">
        <f>VLOOKUP(I341,'Customer Demo &amp; Psych'!A:D,4,FALSE)</f>
        <v>SC</v>
      </c>
    </row>
    <row r="342" spans="1:14" x14ac:dyDescent="0.35">
      <c r="A342" s="1">
        <v>43029</v>
      </c>
      <c r="B342" s="2">
        <v>0.7911689814814814</v>
      </c>
      <c r="C342" t="s">
        <v>23</v>
      </c>
      <c r="D342">
        <v>1</v>
      </c>
      <c r="F342">
        <v>228</v>
      </c>
      <c r="G342" s="3">
        <v>32</v>
      </c>
      <c r="H342" s="3">
        <v>0</v>
      </c>
      <c r="I342" t="s">
        <v>594</v>
      </c>
      <c r="J342">
        <v>3.56</v>
      </c>
      <c r="K342" s="4">
        <v>0.89</v>
      </c>
      <c r="L342" t="str">
        <f>VLOOKUP(I342,'Customer Demo &amp; Psych'!A:D,2,FALSE)</f>
        <v>Male</v>
      </c>
      <c r="M342" t="str">
        <f>VLOOKUP(I342,'Customer Demo &amp; Psych'!A:C,3,FALSE)</f>
        <v>64+</v>
      </c>
      <c r="N342" t="str">
        <f>VLOOKUP(I342,'Customer Demo &amp; Psych'!A:D,4,FALSE)</f>
        <v>SC</v>
      </c>
    </row>
    <row r="343" spans="1:14" x14ac:dyDescent="0.35">
      <c r="A343" s="1">
        <v>43027</v>
      </c>
      <c r="B343" s="2">
        <v>0.52184027777777775</v>
      </c>
      <c r="C343" t="s">
        <v>68</v>
      </c>
      <c r="D343">
        <v>1</v>
      </c>
      <c r="F343">
        <v>195</v>
      </c>
      <c r="G343" s="3">
        <v>32</v>
      </c>
      <c r="H343" s="3">
        <v>0</v>
      </c>
      <c r="I343" t="s">
        <v>605</v>
      </c>
      <c r="J343">
        <v>3.56</v>
      </c>
      <c r="K343" s="4">
        <v>0.89</v>
      </c>
      <c r="L343" t="str">
        <f>VLOOKUP(I343,'Customer Demo &amp; Psych'!A:D,2,FALSE)</f>
        <v>Male</v>
      </c>
      <c r="M343" t="str">
        <f>VLOOKUP(I343,'Customer Demo &amp; Psych'!A:C,3,FALSE)</f>
        <v>56-64</v>
      </c>
      <c r="N343" t="str">
        <f>VLOOKUP(I343,'Customer Demo &amp; Psych'!A:D,4,FALSE)</f>
        <v>NC</v>
      </c>
    </row>
    <row r="344" spans="1:14" x14ac:dyDescent="0.35">
      <c r="A344" s="1">
        <v>43020</v>
      </c>
      <c r="B344" s="2">
        <v>0.82228009259259249</v>
      </c>
      <c r="C344" t="s">
        <v>54</v>
      </c>
      <c r="D344">
        <v>1</v>
      </c>
      <c r="F344">
        <v>367</v>
      </c>
      <c r="G344" s="3">
        <v>32</v>
      </c>
      <c r="H344" s="3">
        <v>0</v>
      </c>
      <c r="I344" t="s">
        <v>606</v>
      </c>
      <c r="J344">
        <v>3.56</v>
      </c>
      <c r="K344" s="4">
        <v>0.89</v>
      </c>
      <c r="L344" t="str">
        <f>VLOOKUP(I344,'Customer Demo &amp; Psych'!A:D,2,FALSE)</f>
        <v>Male</v>
      </c>
      <c r="M344" t="str">
        <f>VLOOKUP(I344,'Customer Demo &amp; Psych'!A:C,3,FALSE)</f>
        <v>64+</v>
      </c>
      <c r="N344" t="str">
        <f>VLOOKUP(I344,'Customer Demo &amp; Psych'!A:D,4,FALSE)</f>
        <v>SC</v>
      </c>
    </row>
    <row r="345" spans="1:14" x14ac:dyDescent="0.35">
      <c r="A345" s="1">
        <v>43020</v>
      </c>
      <c r="B345" s="2">
        <v>0.81253472222222223</v>
      </c>
      <c r="C345" t="s">
        <v>54</v>
      </c>
      <c r="D345">
        <v>1</v>
      </c>
      <c r="F345">
        <v>367</v>
      </c>
      <c r="G345" s="3">
        <v>32</v>
      </c>
      <c r="H345" s="3">
        <v>0</v>
      </c>
      <c r="I345" t="s">
        <v>617</v>
      </c>
      <c r="J345">
        <v>3.56</v>
      </c>
      <c r="K345" s="4">
        <v>0.89</v>
      </c>
      <c r="L345" t="str">
        <f>VLOOKUP(I345,'Customer Demo &amp; Psych'!A:D,2,FALSE)</f>
        <v>Female</v>
      </c>
      <c r="M345" t="str">
        <f>VLOOKUP(I345,'Customer Demo &amp; Psych'!A:C,3,FALSE)</f>
        <v>56-64</v>
      </c>
      <c r="N345" t="str">
        <f>VLOOKUP(I345,'Customer Demo &amp; Psych'!A:D,4,FALSE)</f>
        <v>SC</v>
      </c>
    </row>
    <row r="346" spans="1:14" x14ac:dyDescent="0.35">
      <c r="A346" s="1">
        <v>43020</v>
      </c>
      <c r="B346" s="2">
        <v>0.77837962962962959</v>
      </c>
      <c r="C346" t="s">
        <v>54</v>
      </c>
      <c r="D346">
        <v>1</v>
      </c>
      <c r="F346">
        <v>367</v>
      </c>
      <c r="G346" s="3">
        <v>32</v>
      </c>
      <c r="H346" s="3">
        <v>0</v>
      </c>
      <c r="I346" t="s">
        <v>618</v>
      </c>
      <c r="J346">
        <v>3.56</v>
      </c>
      <c r="K346" s="4">
        <v>0.89</v>
      </c>
      <c r="L346" t="str">
        <f>VLOOKUP(I346,'Customer Demo &amp; Psych'!A:D,2,FALSE)</f>
        <v>Female</v>
      </c>
      <c r="M346" t="str">
        <f>VLOOKUP(I346,'Customer Demo &amp; Psych'!A:C,3,FALSE)</f>
        <v>64+</v>
      </c>
      <c r="N346" t="str">
        <f>VLOOKUP(I346,'Customer Demo &amp; Psych'!A:D,4,FALSE)</f>
        <v>SC</v>
      </c>
    </row>
    <row r="347" spans="1:14" x14ac:dyDescent="0.35">
      <c r="A347" s="1">
        <v>43020</v>
      </c>
      <c r="B347" s="2">
        <v>0.77572916666666669</v>
      </c>
      <c r="C347" t="s">
        <v>54</v>
      </c>
      <c r="D347">
        <v>1</v>
      </c>
      <c r="F347">
        <v>367</v>
      </c>
      <c r="G347" s="3">
        <v>32</v>
      </c>
      <c r="H347" s="3">
        <v>0</v>
      </c>
      <c r="I347" t="s">
        <v>626</v>
      </c>
      <c r="J347">
        <v>3.56</v>
      </c>
      <c r="K347" s="4">
        <v>0.89</v>
      </c>
      <c r="L347" t="str">
        <f>VLOOKUP(I347,'Customer Demo &amp; Psych'!A:D,2,FALSE)</f>
        <v>Female</v>
      </c>
      <c r="M347" t="str">
        <f>VLOOKUP(I347,'Customer Demo &amp; Psych'!A:C,3,FALSE)</f>
        <v>56-64</v>
      </c>
      <c r="N347" t="str">
        <f>VLOOKUP(I347,'Customer Demo &amp; Psych'!A:D,4,FALSE)</f>
        <v>NC</v>
      </c>
    </row>
    <row r="348" spans="1:14" x14ac:dyDescent="0.35">
      <c r="A348" s="1">
        <v>43020</v>
      </c>
      <c r="B348" s="2">
        <v>0.76778935185185182</v>
      </c>
      <c r="C348" t="s">
        <v>27</v>
      </c>
      <c r="D348">
        <v>1</v>
      </c>
      <c r="F348">
        <v>368</v>
      </c>
      <c r="G348" s="3">
        <v>32</v>
      </c>
      <c r="H348" s="3">
        <v>0</v>
      </c>
      <c r="I348" t="s">
        <v>631</v>
      </c>
      <c r="J348">
        <v>3.56</v>
      </c>
      <c r="K348" s="4">
        <v>0.89</v>
      </c>
      <c r="L348" t="str">
        <f>VLOOKUP(I348,'Customer Demo &amp; Psych'!A:D,2,FALSE)</f>
        <v>Female</v>
      </c>
      <c r="M348" t="str">
        <f>VLOOKUP(I348,'Customer Demo &amp; Psych'!A:C,3,FALSE)</f>
        <v>56-64</v>
      </c>
      <c r="N348" t="str">
        <f>VLOOKUP(I348,'Customer Demo &amp; Psych'!A:D,4,FALSE)</f>
        <v>NC</v>
      </c>
    </row>
    <row r="349" spans="1:14" x14ac:dyDescent="0.35">
      <c r="A349" s="1">
        <v>43204</v>
      </c>
      <c r="B349" s="2">
        <v>0.69050925925925932</v>
      </c>
      <c r="C349" t="s">
        <v>60</v>
      </c>
      <c r="D349">
        <v>1</v>
      </c>
      <c r="F349">
        <v>416</v>
      </c>
      <c r="G349" s="3">
        <v>31.99</v>
      </c>
      <c r="H349" s="3">
        <v>-3.2</v>
      </c>
      <c r="I349" t="s">
        <v>646</v>
      </c>
      <c r="J349">
        <v>3.56</v>
      </c>
      <c r="K349" s="4">
        <v>0.89</v>
      </c>
      <c r="L349" t="str">
        <f>VLOOKUP(I349,'Customer Demo &amp; Psych'!A:D,2,FALSE)</f>
        <v>Female</v>
      </c>
      <c r="M349" t="str">
        <f>VLOOKUP(I349,'Customer Demo &amp; Psych'!A:C,3,FALSE)</f>
        <v>56-64</v>
      </c>
      <c r="N349" t="str">
        <f>VLOOKUP(I349,'Customer Demo &amp; Psych'!A:D,4,FALSE)</f>
        <v>NC</v>
      </c>
    </row>
    <row r="350" spans="1:14" x14ac:dyDescent="0.35">
      <c r="A350" s="1">
        <v>43385</v>
      </c>
      <c r="B350" s="2">
        <v>0.79737268518518523</v>
      </c>
      <c r="C350" t="s">
        <v>27</v>
      </c>
      <c r="D350">
        <v>1</v>
      </c>
      <c r="F350">
        <v>1441</v>
      </c>
      <c r="G350" s="3">
        <v>31</v>
      </c>
      <c r="H350" s="3">
        <v>0</v>
      </c>
      <c r="I350" t="s">
        <v>656</v>
      </c>
      <c r="J350">
        <v>3.56</v>
      </c>
      <c r="K350" s="4">
        <v>0.89</v>
      </c>
      <c r="L350" t="str">
        <f>VLOOKUP(I350,'Customer Demo &amp; Psych'!A:D,2,FALSE)</f>
        <v>Male</v>
      </c>
      <c r="M350" t="str">
        <f>VLOOKUP(I350,'Customer Demo &amp; Psych'!A:C,3,FALSE)</f>
        <v>56-64</v>
      </c>
      <c r="N350" t="str">
        <f>VLOOKUP(I350,'Customer Demo &amp; Psych'!A:D,4,FALSE)</f>
        <v>NC</v>
      </c>
    </row>
    <row r="351" spans="1:14" x14ac:dyDescent="0.35">
      <c r="A351" s="1">
        <v>43351</v>
      </c>
      <c r="B351" s="2">
        <v>0.6300810185185185</v>
      </c>
      <c r="C351" t="s">
        <v>27</v>
      </c>
      <c r="D351">
        <v>1</v>
      </c>
      <c r="F351">
        <v>949</v>
      </c>
      <c r="G351" s="3">
        <v>31</v>
      </c>
      <c r="H351" s="3">
        <v>-8.68</v>
      </c>
      <c r="I351" t="s">
        <v>658</v>
      </c>
      <c r="J351">
        <v>3.56</v>
      </c>
      <c r="K351" s="4">
        <v>0.89</v>
      </c>
      <c r="L351" t="str">
        <f>VLOOKUP(I351,'Customer Demo &amp; Psych'!A:D,2,FALSE)</f>
        <v>Male</v>
      </c>
      <c r="M351" t="str">
        <f>VLOOKUP(I351,'Customer Demo &amp; Psych'!A:C,3,FALSE)</f>
        <v>56-64</v>
      </c>
      <c r="N351" t="str">
        <f>VLOOKUP(I351,'Customer Demo &amp; Psych'!A:D,4,FALSE)</f>
        <v>NC</v>
      </c>
    </row>
    <row r="352" spans="1:14" x14ac:dyDescent="0.35">
      <c r="A352" s="1">
        <v>43328</v>
      </c>
      <c r="B352" s="2">
        <v>0.6443402777777778</v>
      </c>
      <c r="C352" t="s">
        <v>27</v>
      </c>
      <c r="D352">
        <v>1</v>
      </c>
      <c r="E352" t="s">
        <v>12</v>
      </c>
      <c r="F352">
        <v>1531</v>
      </c>
      <c r="G352" s="3">
        <v>31</v>
      </c>
      <c r="H352" s="3">
        <v>0</v>
      </c>
      <c r="I352" t="s">
        <v>659</v>
      </c>
      <c r="J352">
        <v>3.56</v>
      </c>
      <c r="K352" s="4">
        <v>0.89</v>
      </c>
      <c r="L352" t="str">
        <f>VLOOKUP(I352,'Customer Demo &amp; Psych'!A:D,2,FALSE)</f>
        <v>Male</v>
      </c>
      <c r="M352" t="str">
        <f>VLOOKUP(I352,'Customer Demo &amp; Psych'!A:C,3,FALSE)</f>
        <v>64+</v>
      </c>
      <c r="N352" t="str">
        <f>VLOOKUP(I352,'Customer Demo &amp; Psych'!A:D,4,FALSE)</f>
        <v>SC</v>
      </c>
    </row>
    <row r="353" spans="1:14" x14ac:dyDescent="0.35">
      <c r="A353" s="1">
        <v>43273</v>
      </c>
      <c r="B353" s="2">
        <v>0.56616898148148154</v>
      </c>
      <c r="C353" t="s">
        <v>23</v>
      </c>
      <c r="D353">
        <v>1</v>
      </c>
      <c r="E353" t="s">
        <v>12</v>
      </c>
      <c r="F353">
        <v>518</v>
      </c>
      <c r="G353" s="3">
        <v>31</v>
      </c>
      <c r="H353" s="3">
        <v>-4.6500000000000004</v>
      </c>
      <c r="I353" t="s">
        <v>669</v>
      </c>
      <c r="J353">
        <v>3.56</v>
      </c>
      <c r="K353" s="4">
        <v>0.89</v>
      </c>
      <c r="L353" t="str">
        <f>VLOOKUP(I353,'Customer Demo &amp; Psych'!A:D,2,FALSE)</f>
        <v>Male</v>
      </c>
      <c r="M353" t="str">
        <f>VLOOKUP(I353,'Customer Demo &amp; Psych'!A:C,3,FALSE)</f>
        <v>56-64</v>
      </c>
      <c r="N353" t="str">
        <f>VLOOKUP(I353,'Customer Demo &amp; Psych'!A:D,4,FALSE)</f>
        <v>NC</v>
      </c>
    </row>
    <row r="354" spans="1:14" x14ac:dyDescent="0.35">
      <c r="A354" s="1">
        <v>43238</v>
      </c>
      <c r="B354" s="2">
        <v>0.66858796296296286</v>
      </c>
      <c r="C354" t="s">
        <v>46</v>
      </c>
      <c r="D354">
        <v>1</v>
      </c>
      <c r="F354">
        <v>1099</v>
      </c>
      <c r="G354" s="3">
        <v>31</v>
      </c>
      <c r="H354" s="3">
        <v>0</v>
      </c>
      <c r="I354" t="s">
        <v>692</v>
      </c>
      <c r="J354">
        <v>3.56</v>
      </c>
      <c r="K354" s="4">
        <v>0.89</v>
      </c>
      <c r="L354" t="str">
        <f>VLOOKUP(I354,'Customer Demo &amp; Psych'!A:D,2,FALSE)</f>
        <v>Female</v>
      </c>
      <c r="M354" t="str">
        <f>VLOOKUP(I354,'Customer Demo &amp; Psych'!A:C,3,FALSE)</f>
        <v>64+</v>
      </c>
      <c r="N354" t="str">
        <f>VLOOKUP(I354,'Customer Demo &amp; Psych'!A:D,4,FALSE)</f>
        <v>NC</v>
      </c>
    </row>
    <row r="355" spans="1:14" x14ac:dyDescent="0.35">
      <c r="A355" s="1">
        <v>43302</v>
      </c>
      <c r="B355" s="2">
        <v>0.79540509259259251</v>
      </c>
      <c r="C355" t="s">
        <v>60</v>
      </c>
      <c r="D355">
        <v>1</v>
      </c>
      <c r="E355" t="s">
        <v>12</v>
      </c>
      <c r="F355">
        <v>612</v>
      </c>
      <c r="G355" s="3">
        <v>30.99</v>
      </c>
      <c r="H355" s="3">
        <v>0</v>
      </c>
      <c r="I355" t="s">
        <v>707</v>
      </c>
      <c r="J355">
        <v>3.56</v>
      </c>
      <c r="K355" s="4">
        <v>0.89</v>
      </c>
      <c r="L355" t="str">
        <f>VLOOKUP(I355,'Customer Demo &amp; Psych'!A:D,2,FALSE)</f>
        <v>Male</v>
      </c>
      <c r="M355" t="str">
        <f>VLOOKUP(I355,'Customer Demo &amp; Psych'!A:C,3,FALSE)</f>
        <v>56-64</v>
      </c>
      <c r="N355" t="str">
        <f>VLOOKUP(I355,'Customer Demo &amp; Psych'!A:D,4,FALSE)</f>
        <v>NC</v>
      </c>
    </row>
    <row r="356" spans="1:14" x14ac:dyDescent="0.35">
      <c r="A356" s="1">
        <v>43293</v>
      </c>
      <c r="B356" s="2">
        <v>0.66826388888888888</v>
      </c>
      <c r="C356" t="s">
        <v>60</v>
      </c>
      <c r="D356">
        <v>1</v>
      </c>
      <c r="F356">
        <v>632</v>
      </c>
      <c r="G356" s="3">
        <v>30.99</v>
      </c>
      <c r="H356" s="3">
        <v>0</v>
      </c>
      <c r="I356" t="s">
        <v>713</v>
      </c>
      <c r="J356">
        <v>3.56</v>
      </c>
      <c r="K356" s="4">
        <v>0.89</v>
      </c>
      <c r="L356" t="str">
        <f>VLOOKUP(I356,'Customer Demo &amp; Psych'!A:D,2,FALSE)</f>
        <v>Female</v>
      </c>
      <c r="M356" t="str">
        <f>VLOOKUP(I356,'Customer Demo &amp; Psych'!A:C,3,FALSE)</f>
        <v>64+</v>
      </c>
      <c r="N356" t="str">
        <f>VLOOKUP(I356,'Customer Demo &amp; Psych'!A:D,4,FALSE)</f>
        <v>NC</v>
      </c>
    </row>
    <row r="357" spans="1:14" x14ac:dyDescent="0.35">
      <c r="A357" s="1">
        <v>43229</v>
      </c>
      <c r="B357" s="2">
        <v>0.55739583333333331</v>
      </c>
      <c r="C357" t="s">
        <v>39</v>
      </c>
      <c r="D357">
        <v>1</v>
      </c>
      <c r="F357">
        <v>491</v>
      </c>
      <c r="G357" s="3">
        <v>30.99</v>
      </c>
      <c r="H357" s="3">
        <v>0</v>
      </c>
      <c r="I357" t="s">
        <v>722</v>
      </c>
      <c r="J357">
        <v>3.56</v>
      </c>
      <c r="K357" s="4">
        <v>0.89</v>
      </c>
      <c r="L357" t="str">
        <f>VLOOKUP(I357,'Customer Demo &amp; Psych'!A:D,2,FALSE)</f>
        <v>Male</v>
      </c>
      <c r="M357" t="str">
        <f>VLOOKUP(I357,'Customer Demo &amp; Psych'!A:C,3,FALSE)</f>
        <v>56-64</v>
      </c>
      <c r="N357" t="str">
        <f>VLOOKUP(I357,'Customer Demo &amp; Psych'!A:D,4,FALSE)</f>
        <v>GA</v>
      </c>
    </row>
    <row r="358" spans="1:14" x14ac:dyDescent="0.35">
      <c r="A358" s="1">
        <v>43377</v>
      </c>
      <c r="B358" s="2">
        <v>0.54670138888888886</v>
      </c>
      <c r="C358" t="s">
        <v>60</v>
      </c>
      <c r="D358">
        <v>1</v>
      </c>
      <c r="E358" t="s">
        <v>12</v>
      </c>
      <c r="F358">
        <v>1317</v>
      </c>
      <c r="G358" s="3">
        <v>30</v>
      </c>
      <c r="H358" s="3">
        <v>0</v>
      </c>
      <c r="I358" t="s">
        <v>725</v>
      </c>
      <c r="J358">
        <v>3.56</v>
      </c>
      <c r="K358" s="4">
        <v>0.88</v>
      </c>
      <c r="L358" t="str">
        <f>VLOOKUP(I358,'Customer Demo &amp; Psych'!A:D,2,FALSE)</f>
        <v>Female</v>
      </c>
      <c r="M358" t="str">
        <f>VLOOKUP(I358,'Customer Demo &amp; Psych'!A:C,3,FALSE)</f>
        <v>56-64</v>
      </c>
      <c r="N358" t="str">
        <f>VLOOKUP(I358,'Customer Demo &amp; Psych'!A:D,4,FALSE)</f>
        <v>NC</v>
      </c>
    </row>
    <row r="359" spans="1:14" x14ac:dyDescent="0.35">
      <c r="A359" s="1">
        <v>43365</v>
      </c>
      <c r="B359" s="2">
        <v>0.6559490740740741</v>
      </c>
      <c r="C359" t="s">
        <v>78</v>
      </c>
      <c r="D359">
        <v>1</v>
      </c>
      <c r="E359" t="s">
        <v>12</v>
      </c>
      <c r="F359">
        <v>1202</v>
      </c>
      <c r="G359" s="3">
        <v>30</v>
      </c>
      <c r="H359" s="3">
        <v>-4.5</v>
      </c>
      <c r="I359" t="s">
        <v>726</v>
      </c>
      <c r="J359">
        <v>3.56</v>
      </c>
      <c r="K359" s="4">
        <v>0.88</v>
      </c>
      <c r="L359" t="str">
        <f>VLOOKUP(I359,'Customer Demo &amp; Psych'!A:D,2,FALSE)</f>
        <v>Male</v>
      </c>
      <c r="M359" t="str">
        <f>VLOOKUP(I359,'Customer Demo &amp; Psych'!A:C,3,FALSE)</f>
        <v>64+</v>
      </c>
      <c r="N359" t="str">
        <f>VLOOKUP(I359,'Customer Demo &amp; Psych'!A:D,4,FALSE)</f>
        <v>NC</v>
      </c>
    </row>
    <row r="360" spans="1:14" x14ac:dyDescent="0.35">
      <c r="A360" s="1">
        <v>43365</v>
      </c>
      <c r="B360" s="2">
        <v>0.62219907407407404</v>
      </c>
      <c r="C360" t="s">
        <v>78</v>
      </c>
      <c r="D360">
        <v>1</v>
      </c>
      <c r="E360" t="s">
        <v>286</v>
      </c>
      <c r="F360">
        <v>1061</v>
      </c>
      <c r="G360" s="3">
        <v>30</v>
      </c>
      <c r="H360" s="3">
        <v>-8.32</v>
      </c>
      <c r="I360" t="s">
        <v>735</v>
      </c>
      <c r="J360">
        <v>3.56</v>
      </c>
      <c r="K360" s="4">
        <v>0.88</v>
      </c>
      <c r="L360" t="str">
        <f>VLOOKUP(I360,'Customer Demo &amp; Psych'!A:D,2,FALSE)</f>
        <v>Male</v>
      </c>
      <c r="M360" t="str">
        <f>VLOOKUP(I360,'Customer Demo &amp; Psych'!A:C,3,FALSE)</f>
        <v>56-64</v>
      </c>
      <c r="N360" t="str">
        <f>VLOOKUP(I360,'Customer Demo &amp; Psych'!A:D,4,FALSE)</f>
        <v>NC</v>
      </c>
    </row>
    <row r="361" spans="1:14" x14ac:dyDescent="0.35">
      <c r="A361" s="1">
        <v>43364</v>
      </c>
      <c r="B361" s="2">
        <v>0.75458333333333327</v>
      </c>
      <c r="C361" t="s">
        <v>60</v>
      </c>
      <c r="D361">
        <v>1</v>
      </c>
      <c r="E361" t="s">
        <v>12</v>
      </c>
      <c r="F361">
        <v>1317</v>
      </c>
      <c r="G361" s="3">
        <v>30</v>
      </c>
      <c r="H361" s="3">
        <v>-4.5</v>
      </c>
      <c r="I361" t="s">
        <v>754</v>
      </c>
      <c r="J361">
        <v>3.56</v>
      </c>
      <c r="K361" s="4">
        <v>0.88</v>
      </c>
      <c r="L361" t="str">
        <f>VLOOKUP(I361,'Customer Demo &amp; Psych'!A:D,2,FALSE)</f>
        <v>Female</v>
      </c>
      <c r="M361" t="str">
        <f>VLOOKUP(I361,'Customer Demo &amp; Psych'!A:C,3,FALSE)</f>
        <v>56-64</v>
      </c>
      <c r="N361" t="str">
        <f>VLOOKUP(I361,'Customer Demo &amp; Psych'!A:D,4,FALSE)</f>
        <v>NC</v>
      </c>
    </row>
    <row r="362" spans="1:14" x14ac:dyDescent="0.35">
      <c r="A362" s="1">
        <v>43335</v>
      </c>
      <c r="B362" s="2">
        <v>0.50844907407407403</v>
      </c>
      <c r="C362" t="s">
        <v>78</v>
      </c>
      <c r="D362">
        <v>1</v>
      </c>
      <c r="E362" t="s">
        <v>12</v>
      </c>
      <c r="F362">
        <v>1202</v>
      </c>
      <c r="G362" s="3">
        <v>30</v>
      </c>
      <c r="H362" s="3">
        <v>-4.5</v>
      </c>
      <c r="I362" t="s">
        <v>757</v>
      </c>
      <c r="J362">
        <v>3.56</v>
      </c>
      <c r="K362" s="4">
        <v>0.88</v>
      </c>
      <c r="L362" t="str">
        <f>VLOOKUP(I362,'Customer Demo &amp; Psych'!A:D,2,FALSE)</f>
        <v>Female</v>
      </c>
      <c r="M362" t="str">
        <f>VLOOKUP(I362,'Customer Demo &amp; Psych'!A:C,3,FALSE)</f>
        <v>56-64</v>
      </c>
      <c r="N362" t="str">
        <f>VLOOKUP(I362,'Customer Demo &amp; Psych'!A:D,4,FALSE)</f>
        <v>NC</v>
      </c>
    </row>
    <row r="363" spans="1:14" x14ac:dyDescent="0.35">
      <c r="A363" s="1">
        <v>43330</v>
      </c>
      <c r="B363" s="2">
        <v>0.52555555555555555</v>
      </c>
      <c r="C363" t="s">
        <v>290</v>
      </c>
      <c r="D363">
        <v>2</v>
      </c>
      <c r="E363" t="s">
        <v>12</v>
      </c>
      <c r="F363">
        <v>1239</v>
      </c>
      <c r="G363" s="3">
        <v>30</v>
      </c>
      <c r="H363" s="3">
        <v>-4.5</v>
      </c>
      <c r="I363" t="s">
        <v>758</v>
      </c>
      <c r="J363">
        <v>3.56</v>
      </c>
      <c r="K363" s="4">
        <v>0.88</v>
      </c>
      <c r="L363" t="str">
        <f>VLOOKUP(I363,'Customer Demo &amp; Psych'!A:D,2,FALSE)</f>
        <v>Female</v>
      </c>
      <c r="M363" t="str">
        <f>VLOOKUP(I363,'Customer Demo &amp; Psych'!A:C,3,FALSE)</f>
        <v>64+</v>
      </c>
      <c r="N363" t="str">
        <f>VLOOKUP(I363,'Customer Demo &amp; Psych'!A:D,4,FALSE)</f>
        <v>NC</v>
      </c>
    </row>
    <row r="364" spans="1:14" x14ac:dyDescent="0.35">
      <c r="A364" s="1">
        <v>43329</v>
      </c>
      <c r="B364" s="2">
        <v>0.7308217592592593</v>
      </c>
      <c r="C364" t="s">
        <v>60</v>
      </c>
      <c r="D364">
        <v>1</v>
      </c>
      <c r="E364" t="s">
        <v>292</v>
      </c>
      <c r="F364">
        <v>422</v>
      </c>
      <c r="G364" s="3">
        <v>30</v>
      </c>
      <c r="H364" s="3">
        <v>0</v>
      </c>
      <c r="I364" t="s">
        <v>773</v>
      </c>
      <c r="J364">
        <v>3.56</v>
      </c>
      <c r="K364" s="4">
        <v>0.88</v>
      </c>
      <c r="L364" t="str">
        <f>VLOOKUP(I364,'Customer Demo &amp; Psych'!A:D,2,FALSE)</f>
        <v>Female</v>
      </c>
      <c r="M364" t="str">
        <f>VLOOKUP(I364,'Customer Demo &amp; Psych'!A:C,3,FALSE)</f>
        <v>64+</v>
      </c>
      <c r="N364" t="str">
        <f>VLOOKUP(I364,'Customer Demo &amp; Psych'!A:D,4,FALSE)</f>
        <v>NC</v>
      </c>
    </row>
    <row r="365" spans="1:14" x14ac:dyDescent="0.35">
      <c r="A365" s="1">
        <v>43329</v>
      </c>
      <c r="B365" s="2">
        <v>0.65834490740740736</v>
      </c>
      <c r="C365" t="s">
        <v>23</v>
      </c>
      <c r="D365">
        <v>1</v>
      </c>
      <c r="E365" t="s">
        <v>12</v>
      </c>
      <c r="F365">
        <v>987</v>
      </c>
      <c r="G365" s="3">
        <v>30</v>
      </c>
      <c r="H365" s="3">
        <v>0</v>
      </c>
      <c r="I365" t="s">
        <v>788</v>
      </c>
      <c r="J365">
        <v>3.56</v>
      </c>
      <c r="K365" s="4">
        <v>0.88</v>
      </c>
      <c r="L365" t="str">
        <f>VLOOKUP(I365,'Customer Demo &amp; Psych'!A:D,2,FALSE)</f>
        <v>Male</v>
      </c>
      <c r="M365" t="str">
        <f>VLOOKUP(I365,'Customer Demo &amp; Psych'!A:C,3,FALSE)</f>
        <v>56-64</v>
      </c>
      <c r="N365" t="str">
        <f>VLOOKUP(I365,'Customer Demo &amp; Psych'!A:D,4,FALSE)</f>
        <v>FL</v>
      </c>
    </row>
    <row r="366" spans="1:14" x14ac:dyDescent="0.35">
      <c r="A366" s="1">
        <v>43329</v>
      </c>
      <c r="B366" s="2">
        <v>0.65784722222222225</v>
      </c>
      <c r="C366" t="s">
        <v>78</v>
      </c>
      <c r="D366">
        <v>1</v>
      </c>
      <c r="E366" t="s">
        <v>12</v>
      </c>
      <c r="F366">
        <v>1159</v>
      </c>
      <c r="G366" s="3">
        <v>30</v>
      </c>
      <c r="H366" s="3">
        <v>0</v>
      </c>
      <c r="I366" t="s">
        <v>789</v>
      </c>
      <c r="J366">
        <v>3.56</v>
      </c>
      <c r="K366" s="4">
        <v>0.88</v>
      </c>
      <c r="L366" t="str">
        <f>VLOOKUP(I366,'Customer Demo &amp; Psych'!A:D,2,FALSE)</f>
        <v>Male</v>
      </c>
      <c r="M366" t="str">
        <f>VLOOKUP(I366,'Customer Demo &amp; Psych'!A:C,3,FALSE)</f>
        <v>56-64</v>
      </c>
      <c r="N366" t="str">
        <f>VLOOKUP(I366,'Customer Demo &amp; Psych'!A:D,4,FALSE)</f>
        <v>NC</v>
      </c>
    </row>
    <row r="367" spans="1:14" x14ac:dyDescent="0.35">
      <c r="A367" s="1">
        <v>43322</v>
      </c>
      <c r="B367" s="2">
        <v>0.66081018518518519</v>
      </c>
      <c r="C367" t="s">
        <v>60</v>
      </c>
      <c r="D367">
        <v>1</v>
      </c>
      <c r="E367" t="s">
        <v>12</v>
      </c>
      <c r="F367">
        <v>889</v>
      </c>
      <c r="G367" s="3">
        <v>30</v>
      </c>
      <c r="H367" s="3">
        <v>0</v>
      </c>
      <c r="I367" t="s">
        <v>790</v>
      </c>
      <c r="J367">
        <v>3.56</v>
      </c>
      <c r="K367" s="4">
        <v>0.88</v>
      </c>
      <c r="L367" t="str">
        <f>VLOOKUP(I367,'Customer Demo &amp; Psych'!A:D,2,FALSE)</f>
        <v>Male</v>
      </c>
      <c r="M367" t="str">
        <f>VLOOKUP(I367,'Customer Demo &amp; Psych'!A:C,3,FALSE)</f>
        <v>64+</v>
      </c>
      <c r="N367" t="str">
        <f>VLOOKUP(I367,'Customer Demo &amp; Psych'!A:D,4,FALSE)</f>
        <v>NC</v>
      </c>
    </row>
    <row r="368" spans="1:14" x14ac:dyDescent="0.35">
      <c r="A368" s="1">
        <v>43309</v>
      </c>
      <c r="B368" s="2">
        <v>0.62905092592592593</v>
      </c>
      <c r="C368" t="s">
        <v>23</v>
      </c>
      <c r="D368">
        <v>1</v>
      </c>
      <c r="F368">
        <v>1271</v>
      </c>
      <c r="G368" s="3">
        <v>30</v>
      </c>
      <c r="H368" s="3">
        <v>0</v>
      </c>
      <c r="I368" t="s">
        <v>798</v>
      </c>
      <c r="J368">
        <v>3.56</v>
      </c>
      <c r="K368" s="4">
        <v>0.88</v>
      </c>
      <c r="L368" t="str">
        <f>VLOOKUP(I368,'Customer Demo &amp; Psych'!A:D,2,FALSE)</f>
        <v>Female</v>
      </c>
      <c r="M368" t="str">
        <f>VLOOKUP(I368,'Customer Demo &amp; Psych'!A:C,3,FALSE)</f>
        <v>56-64</v>
      </c>
      <c r="N368" t="str">
        <f>VLOOKUP(I368,'Customer Demo &amp; Psych'!A:D,4,FALSE)</f>
        <v>FL</v>
      </c>
    </row>
    <row r="369" spans="1:14" x14ac:dyDescent="0.35">
      <c r="A369" s="1">
        <v>43292</v>
      </c>
      <c r="B369" s="2">
        <v>0.57584490740740735</v>
      </c>
      <c r="C369" t="s">
        <v>78</v>
      </c>
      <c r="D369">
        <v>1</v>
      </c>
      <c r="E369" t="s">
        <v>12</v>
      </c>
      <c r="F369">
        <v>1202</v>
      </c>
      <c r="G369" s="3">
        <v>30</v>
      </c>
      <c r="H369" s="3">
        <v>-4.5</v>
      </c>
      <c r="I369" t="s">
        <v>804</v>
      </c>
      <c r="J369">
        <v>3.56</v>
      </c>
      <c r="K369" s="4">
        <v>0.88</v>
      </c>
      <c r="L369" t="str">
        <f>VLOOKUP(I369,'Customer Demo &amp; Psych'!A:D,2,FALSE)</f>
        <v>Female</v>
      </c>
      <c r="M369" t="str">
        <f>VLOOKUP(I369,'Customer Demo &amp; Psych'!A:C,3,FALSE)</f>
        <v>56-64</v>
      </c>
      <c r="N369" t="str">
        <f>VLOOKUP(I369,'Customer Demo &amp; Psych'!A:D,4,FALSE)</f>
        <v>NC</v>
      </c>
    </row>
    <row r="370" spans="1:14" x14ac:dyDescent="0.35">
      <c r="A370" s="1">
        <v>43285</v>
      </c>
      <c r="B370" s="2">
        <v>0.61925925925925929</v>
      </c>
      <c r="C370" t="s">
        <v>78</v>
      </c>
      <c r="D370">
        <v>1</v>
      </c>
      <c r="E370" t="s">
        <v>286</v>
      </c>
      <c r="F370">
        <v>1061</v>
      </c>
      <c r="G370" s="3">
        <v>30</v>
      </c>
      <c r="H370" s="3">
        <v>0</v>
      </c>
      <c r="I370" t="s">
        <v>827</v>
      </c>
      <c r="J370">
        <v>3.56</v>
      </c>
      <c r="K370" s="4">
        <v>0.88</v>
      </c>
      <c r="L370" t="str">
        <f>VLOOKUP(I370,'Customer Demo &amp; Psych'!A:D,2,FALSE)</f>
        <v>Female</v>
      </c>
      <c r="M370" t="str">
        <f>VLOOKUP(I370,'Customer Demo &amp; Psych'!A:C,3,FALSE)</f>
        <v>56-64</v>
      </c>
      <c r="N370" t="str">
        <f>VLOOKUP(I370,'Customer Demo &amp; Psych'!A:D,4,FALSE)</f>
        <v>NC</v>
      </c>
    </row>
    <row r="371" spans="1:14" x14ac:dyDescent="0.35">
      <c r="A371" s="1">
        <v>43284</v>
      </c>
      <c r="B371" s="2">
        <v>0.55861111111111106</v>
      </c>
      <c r="C371" t="s">
        <v>78</v>
      </c>
      <c r="D371">
        <v>1</v>
      </c>
      <c r="E371" t="s">
        <v>299</v>
      </c>
      <c r="F371">
        <v>798</v>
      </c>
      <c r="G371" s="3">
        <v>30</v>
      </c>
      <c r="H371" s="3">
        <v>0</v>
      </c>
      <c r="I371" t="s">
        <v>845</v>
      </c>
      <c r="J371">
        <v>3.56</v>
      </c>
      <c r="K371" s="4">
        <v>0.88</v>
      </c>
      <c r="L371" t="str">
        <f>VLOOKUP(I371,'Customer Demo &amp; Psych'!A:D,2,FALSE)</f>
        <v>Female</v>
      </c>
      <c r="M371" t="str">
        <f>VLOOKUP(I371,'Customer Demo &amp; Psych'!A:C,3,FALSE)</f>
        <v>56-64</v>
      </c>
      <c r="N371" t="str">
        <f>VLOOKUP(I371,'Customer Demo &amp; Psych'!A:D,4,FALSE)</f>
        <v>GA</v>
      </c>
    </row>
    <row r="372" spans="1:14" x14ac:dyDescent="0.35">
      <c r="A372" s="1">
        <v>43267</v>
      </c>
      <c r="B372" s="2">
        <v>0.54425925925925933</v>
      </c>
      <c r="C372" t="s">
        <v>60</v>
      </c>
      <c r="D372">
        <v>1</v>
      </c>
      <c r="F372">
        <v>381</v>
      </c>
      <c r="G372" s="3">
        <v>30</v>
      </c>
      <c r="H372" s="3">
        <v>0</v>
      </c>
      <c r="I372" t="s">
        <v>851</v>
      </c>
      <c r="J372">
        <v>3.56</v>
      </c>
      <c r="K372" s="4">
        <v>0.88</v>
      </c>
      <c r="L372" t="str">
        <f>VLOOKUP(I372,'Customer Demo &amp; Psych'!A:D,2,FALSE)</f>
        <v>Female</v>
      </c>
      <c r="M372" t="str">
        <f>VLOOKUP(I372,'Customer Demo &amp; Psych'!A:C,3,FALSE)</f>
        <v>56-64</v>
      </c>
      <c r="N372" t="str">
        <f>VLOOKUP(I372,'Customer Demo &amp; Psych'!A:D,4,FALSE)</f>
        <v>GA</v>
      </c>
    </row>
    <row r="373" spans="1:14" x14ac:dyDescent="0.35">
      <c r="A373" s="1">
        <v>43267</v>
      </c>
      <c r="B373" s="2">
        <v>0.54425925925925933</v>
      </c>
      <c r="C373" t="s">
        <v>78</v>
      </c>
      <c r="D373">
        <v>1</v>
      </c>
      <c r="E373" t="s">
        <v>12</v>
      </c>
      <c r="F373">
        <v>1202</v>
      </c>
      <c r="G373" s="3">
        <v>30</v>
      </c>
      <c r="H373" s="3">
        <v>-4.5</v>
      </c>
      <c r="I373" t="s">
        <v>863</v>
      </c>
      <c r="J373">
        <v>3.56</v>
      </c>
      <c r="K373" s="4">
        <v>0.88</v>
      </c>
      <c r="L373" t="str">
        <f>VLOOKUP(I373,'Customer Demo &amp; Psych'!A:D,2,FALSE)</f>
        <v>Male</v>
      </c>
      <c r="M373" t="str">
        <f>VLOOKUP(I373,'Customer Demo &amp; Psych'!A:C,3,FALSE)</f>
        <v>56-64</v>
      </c>
      <c r="N373" t="str">
        <f>VLOOKUP(I373,'Customer Demo &amp; Psych'!A:D,4,FALSE)</f>
        <v>VA</v>
      </c>
    </row>
    <row r="374" spans="1:14" x14ac:dyDescent="0.35">
      <c r="A374" s="1">
        <v>43258</v>
      </c>
      <c r="B374" s="2">
        <v>0.72777777777777775</v>
      </c>
      <c r="C374" t="s">
        <v>23</v>
      </c>
      <c r="D374">
        <v>1</v>
      </c>
      <c r="F374">
        <v>210</v>
      </c>
      <c r="G374" s="3">
        <v>30</v>
      </c>
      <c r="H374" s="3">
        <v>-3</v>
      </c>
      <c r="I374" t="s">
        <v>867</v>
      </c>
      <c r="J374">
        <v>3.56</v>
      </c>
      <c r="K374" s="4">
        <v>0.88</v>
      </c>
      <c r="L374" t="str">
        <f>VLOOKUP(I374,'Customer Demo &amp; Psych'!A:D,2,FALSE)</f>
        <v>Female</v>
      </c>
      <c r="M374" t="str">
        <f>VLOOKUP(I374,'Customer Demo &amp; Psych'!A:C,3,FALSE)</f>
        <v>56-64</v>
      </c>
      <c r="N374" t="str">
        <f>VLOOKUP(I374,'Customer Demo &amp; Psych'!A:D,4,FALSE)</f>
        <v>NC</v>
      </c>
    </row>
    <row r="375" spans="1:14" x14ac:dyDescent="0.35">
      <c r="A375" s="1">
        <v>43251</v>
      </c>
      <c r="B375" s="2">
        <v>0.56637731481481479</v>
      </c>
      <c r="C375" t="s">
        <v>23</v>
      </c>
      <c r="D375">
        <v>1</v>
      </c>
      <c r="E375" t="s">
        <v>12</v>
      </c>
      <c r="F375">
        <v>985</v>
      </c>
      <c r="G375" s="3">
        <v>30</v>
      </c>
      <c r="H375" s="3">
        <v>0</v>
      </c>
      <c r="I375" t="s">
        <v>877</v>
      </c>
      <c r="J375">
        <v>3.56</v>
      </c>
      <c r="K375" s="4">
        <v>0.88</v>
      </c>
      <c r="L375" t="str">
        <f>VLOOKUP(I375,'Customer Demo &amp; Psych'!A:D,2,FALSE)</f>
        <v>Male</v>
      </c>
      <c r="M375" t="str">
        <f>VLOOKUP(I375,'Customer Demo &amp; Psych'!A:C,3,FALSE)</f>
        <v>56-64</v>
      </c>
      <c r="N375" t="str">
        <f>VLOOKUP(I375,'Customer Demo &amp; Psych'!A:D,4,FALSE)</f>
        <v>GA</v>
      </c>
    </row>
    <row r="376" spans="1:14" x14ac:dyDescent="0.35">
      <c r="A376" s="1">
        <v>43250</v>
      </c>
      <c r="B376" s="2">
        <v>0.60486111111111118</v>
      </c>
      <c r="C376" t="s">
        <v>78</v>
      </c>
      <c r="D376">
        <v>1</v>
      </c>
      <c r="E376" t="s">
        <v>12</v>
      </c>
      <c r="F376">
        <v>1202</v>
      </c>
      <c r="G376" s="3">
        <v>30</v>
      </c>
      <c r="H376" s="3">
        <v>0</v>
      </c>
      <c r="I376" t="s">
        <v>901</v>
      </c>
      <c r="J376">
        <v>3.56</v>
      </c>
      <c r="K376" s="4">
        <v>0.88</v>
      </c>
      <c r="L376" t="str">
        <f>VLOOKUP(I376,'Customer Demo &amp; Psych'!A:D,2,FALSE)</f>
        <v>Female</v>
      </c>
      <c r="M376" t="str">
        <f>VLOOKUP(I376,'Customer Demo &amp; Psych'!A:C,3,FALSE)</f>
        <v>56-64</v>
      </c>
      <c r="N376" t="str">
        <f>VLOOKUP(I376,'Customer Demo &amp; Psych'!A:D,4,FALSE)</f>
        <v>VA</v>
      </c>
    </row>
    <row r="377" spans="1:14" x14ac:dyDescent="0.35">
      <c r="A377" s="1">
        <v>43239</v>
      </c>
      <c r="B377" s="2">
        <v>0.577662037037037</v>
      </c>
      <c r="C377" t="s">
        <v>78</v>
      </c>
      <c r="D377">
        <v>1</v>
      </c>
      <c r="E377" t="s">
        <v>304</v>
      </c>
      <c r="F377">
        <v>1062</v>
      </c>
      <c r="G377" s="3">
        <v>30</v>
      </c>
      <c r="H377" s="3">
        <v>0</v>
      </c>
      <c r="I377" t="s">
        <v>903</v>
      </c>
      <c r="J377">
        <v>3.56</v>
      </c>
      <c r="K377" s="4">
        <v>0.88</v>
      </c>
      <c r="L377" t="str">
        <f>VLOOKUP(I377,'Customer Demo &amp; Psych'!A:D,2,FALSE)</f>
        <v>Female</v>
      </c>
      <c r="M377" t="str">
        <f>VLOOKUP(I377,'Customer Demo &amp; Psych'!A:C,3,FALSE)</f>
        <v>64+</v>
      </c>
      <c r="N377" t="str">
        <f>VLOOKUP(I377,'Customer Demo &amp; Psych'!A:D,4,FALSE)</f>
        <v>NC</v>
      </c>
    </row>
    <row r="378" spans="1:14" x14ac:dyDescent="0.35">
      <c r="A378" s="1">
        <v>43222</v>
      </c>
      <c r="B378" s="2">
        <v>0.70351851851851854</v>
      </c>
      <c r="C378" t="s">
        <v>68</v>
      </c>
      <c r="D378">
        <v>1</v>
      </c>
      <c r="E378" t="s">
        <v>306</v>
      </c>
      <c r="F378">
        <v>1112</v>
      </c>
      <c r="G378" s="3">
        <v>30</v>
      </c>
      <c r="H378" s="3">
        <v>0</v>
      </c>
      <c r="I378" t="s">
        <v>911</v>
      </c>
      <c r="J378">
        <v>3.56</v>
      </c>
      <c r="K378" s="4">
        <v>0.88</v>
      </c>
      <c r="L378" t="str">
        <f>VLOOKUP(I378,'Customer Demo &amp; Psych'!A:D,2,FALSE)</f>
        <v>Female</v>
      </c>
      <c r="M378" t="str">
        <f>VLOOKUP(I378,'Customer Demo &amp; Psych'!A:C,3,FALSE)</f>
        <v>56-64</v>
      </c>
      <c r="N378" t="str">
        <f>VLOOKUP(I378,'Customer Demo &amp; Psych'!A:D,4,FALSE)</f>
        <v>GA</v>
      </c>
    </row>
    <row r="379" spans="1:14" x14ac:dyDescent="0.35">
      <c r="A379" s="1">
        <v>43204</v>
      </c>
      <c r="B379" s="2">
        <v>0.65384259259259259</v>
      </c>
      <c r="C379" t="s">
        <v>60</v>
      </c>
      <c r="D379">
        <v>1</v>
      </c>
      <c r="F379">
        <v>381</v>
      </c>
      <c r="G379" s="3">
        <v>30</v>
      </c>
      <c r="H379" s="3">
        <v>-3</v>
      </c>
      <c r="I379" t="s">
        <v>927</v>
      </c>
      <c r="J379">
        <v>3.56</v>
      </c>
      <c r="K379" s="4">
        <v>0.88</v>
      </c>
      <c r="L379" t="str">
        <f>VLOOKUP(I379,'Customer Demo &amp; Psych'!A:D,2,FALSE)</f>
        <v>Female</v>
      </c>
      <c r="M379" t="str">
        <f>VLOOKUP(I379,'Customer Demo &amp; Psych'!A:C,3,FALSE)</f>
        <v>56-64</v>
      </c>
      <c r="N379" t="str">
        <f>VLOOKUP(I379,'Customer Demo &amp; Psych'!A:D,4,FALSE)</f>
        <v>GA</v>
      </c>
    </row>
    <row r="380" spans="1:14" x14ac:dyDescent="0.35">
      <c r="A380" s="1">
        <v>43195</v>
      </c>
      <c r="B380" s="2">
        <v>0.63164351851851852</v>
      </c>
      <c r="C380" t="s">
        <v>78</v>
      </c>
      <c r="D380">
        <v>1</v>
      </c>
      <c r="F380">
        <v>296</v>
      </c>
      <c r="G380" s="3">
        <v>30</v>
      </c>
      <c r="H380" s="3">
        <v>0</v>
      </c>
      <c r="I380" t="s">
        <v>928</v>
      </c>
      <c r="J380">
        <v>3.56</v>
      </c>
      <c r="K380" s="4">
        <v>0.88</v>
      </c>
      <c r="L380" t="str">
        <f>VLOOKUP(I380,'Customer Demo &amp; Psych'!A:D,2,FALSE)</f>
        <v>Female</v>
      </c>
      <c r="M380" t="str">
        <f>VLOOKUP(I380,'Customer Demo &amp; Psych'!A:C,3,FALSE)</f>
        <v>64+</v>
      </c>
      <c r="N380" t="str">
        <f>VLOOKUP(I380,'Customer Demo &amp; Psych'!A:D,4,FALSE)</f>
        <v>FL</v>
      </c>
    </row>
    <row r="381" spans="1:14" x14ac:dyDescent="0.35">
      <c r="A381" s="1">
        <v>43183</v>
      </c>
      <c r="B381" s="2">
        <v>0.50902777777777775</v>
      </c>
      <c r="C381" t="s">
        <v>68</v>
      </c>
      <c r="D381">
        <v>1</v>
      </c>
      <c r="F381">
        <v>161</v>
      </c>
      <c r="G381" s="3">
        <v>30</v>
      </c>
      <c r="H381" s="3">
        <v>-6</v>
      </c>
      <c r="I381" t="s">
        <v>936</v>
      </c>
      <c r="J381">
        <v>3.56</v>
      </c>
      <c r="K381" s="4">
        <v>0.88</v>
      </c>
      <c r="L381" t="str">
        <f>VLOOKUP(I381,'Customer Demo &amp; Psych'!A:D,2,FALSE)</f>
        <v>Female</v>
      </c>
      <c r="M381" t="str">
        <f>VLOOKUP(I381,'Customer Demo &amp; Psych'!A:C,3,FALSE)</f>
        <v>56-64</v>
      </c>
      <c r="N381" t="str">
        <f>VLOOKUP(I381,'Customer Demo &amp; Psych'!A:D,4,FALSE)</f>
        <v>VA</v>
      </c>
    </row>
    <row r="382" spans="1:14" x14ac:dyDescent="0.35">
      <c r="A382" s="1">
        <v>43168</v>
      </c>
      <c r="B382" s="2">
        <v>0.54339120370370375</v>
      </c>
      <c r="C382" t="s">
        <v>78</v>
      </c>
      <c r="D382">
        <v>1</v>
      </c>
      <c r="E382" t="s">
        <v>12</v>
      </c>
      <c r="F382">
        <v>762</v>
      </c>
      <c r="G382" s="3">
        <v>30</v>
      </c>
      <c r="H382" s="3">
        <v>0</v>
      </c>
      <c r="I382" t="s">
        <v>937</v>
      </c>
      <c r="J382">
        <v>3.56</v>
      </c>
      <c r="K382" s="4">
        <v>0.88</v>
      </c>
      <c r="L382" t="str">
        <f>VLOOKUP(I382,'Customer Demo &amp; Psych'!A:D,2,FALSE)</f>
        <v>Female</v>
      </c>
      <c r="M382" t="str">
        <f>VLOOKUP(I382,'Customer Demo &amp; Psych'!A:C,3,FALSE)</f>
        <v>64+</v>
      </c>
      <c r="N382" t="str">
        <f>VLOOKUP(I382,'Customer Demo &amp; Psych'!A:D,4,FALSE)</f>
        <v>GA</v>
      </c>
    </row>
    <row r="383" spans="1:14" x14ac:dyDescent="0.35">
      <c r="A383" s="1">
        <v>43162</v>
      </c>
      <c r="B383" s="2">
        <v>0.59803240740740737</v>
      </c>
      <c r="C383" t="s">
        <v>78</v>
      </c>
      <c r="D383">
        <v>1</v>
      </c>
      <c r="E383" t="s">
        <v>12</v>
      </c>
      <c r="F383">
        <v>762</v>
      </c>
      <c r="G383" s="3">
        <v>30</v>
      </c>
      <c r="H383" s="3">
        <v>0</v>
      </c>
      <c r="I383" t="s">
        <v>950</v>
      </c>
      <c r="J383">
        <v>3.56</v>
      </c>
      <c r="K383" s="4">
        <v>0.88</v>
      </c>
      <c r="L383" t="str">
        <f>VLOOKUP(I383,'Customer Demo &amp; Psych'!A:D,2,FALSE)</f>
        <v>Male</v>
      </c>
      <c r="M383" t="str">
        <f>VLOOKUP(I383,'Customer Demo &amp; Psych'!A:C,3,FALSE)</f>
        <v>56-64</v>
      </c>
      <c r="N383" t="str">
        <f>VLOOKUP(I383,'Customer Demo &amp; Psych'!A:D,4,FALSE)</f>
        <v>SC</v>
      </c>
    </row>
    <row r="384" spans="1:14" x14ac:dyDescent="0.35">
      <c r="A384" s="1">
        <v>43161</v>
      </c>
      <c r="B384" s="2">
        <v>0.80098379629629635</v>
      </c>
      <c r="C384" t="s">
        <v>60</v>
      </c>
      <c r="D384">
        <v>1</v>
      </c>
      <c r="F384">
        <v>381</v>
      </c>
      <c r="G384" s="3">
        <v>30</v>
      </c>
      <c r="H384" s="3">
        <v>-3</v>
      </c>
      <c r="I384" t="s">
        <v>962</v>
      </c>
      <c r="J384">
        <v>3.56</v>
      </c>
      <c r="K384" s="4">
        <v>0.88</v>
      </c>
      <c r="L384" t="str">
        <f>VLOOKUP(I384,'Customer Demo &amp; Psych'!A:D,2,FALSE)</f>
        <v>Female</v>
      </c>
      <c r="M384" t="str">
        <f>VLOOKUP(I384,'Customer Demo &amp; Psych'!A:C,3,FALSE)</f>
        <v>56-64</v>
      </c>
      <c r="N384" t="str">
        <f>VLOOKUP(I384,'Customer Demo &amp; Psych'!A:D,4,FALSE)</f>
        <v>NC</v>
      </c>
    </row>
    <row r="385" spans="1:14" x14ac:dyDescent="0.35">
      <c r="A385" s="1">
        <v>43152</v>
      </c>
      <c r="B385" s="2">
        <v>0.86940972222222224</v>
      </c>
      <c r="C385" t="s">
        <v>60</v>
      </c>
      <c r="D385">
        <v>1</v>
      </c>
      <c r="F385">
        <v>381</v>
      </c>
      <c r="G385" s="3">
        <v>30</v>
      </c>
      <c r="H385" s="3">
        <v>-3</v>
      </c>
      <c r="I385" t="s">
        <v>965</v>
      </c>
      <c r="J385">
        <v>3.56</v>
      </c>
      <c r="K385" s="4">
        <v>0.88</v>
      </c>
      <c r="L385" t="str">
        <f>VLOOKUP(I385,'Customer Demo &amp; Psych'!A:D,2,FALSE)</f>
        <v>Male</v>
      </c>
      <c r="M385" t="str">
        <f>VLOOKUP(I385,'Customer Demo &amp; Psych'!A:C,3,FALSE)</f>
        <v>56-64</v>
      </c>
      <c r="N385" t="str">
        <f>VLOOKUP(I385,'Customer Demo &amp; Psych'!A:D,4,FALSE)</f>
        <v>VA</v>
      </c>
    </row>
    <row r="386" spans="1:14" x14ac:dyDescent="0.35">
      <c r="A386" s="1">
        <v>43144</v>
      </c>
      <c r="B386" s="2">
        <v>0.74986111111111109</v>
      </c>
      <c r="C386" t="s">
        <v>60</v>
      </c>
      <c r="D386">
        <v>1</v>
      </c>
      <c r="F386">
        <v>415</v>
      </c>
      <c r="G386" s="3">
        <v>30</v>
      </c>
      <c r="H386" s="3">
        <v>-4.5</v>
      </c>
      <c r="I386" t="s">
        <v>966</v>
      </c>
      <c r="J386">
        <v>3.56</v>
      </c>
      <c r="K386" s="4">
        <v>0.88</v>
      </c>
      <c r="L386" t="str">
        <f>VLOOKUP(I386,'Customer Demo &amp; Psych'!A:D,2,FALSE)</f>
        <v>Female</v>
      </c>
      <c r="M386" t="str">
        <f>VLOOKUP(I386,'Customer Demo &amp; Psych'!A:C,3,FALSE)</f>
        <v>64+</v>
      </c>
      <c r="N386" t="str">
        <f>VLOOKUP(I386,'Customer Demo &amp; Psych'!A:D,4,FALSE)</f>
        <v>VA</v>
      </c>
    </row>
    <row r="387" spans="1:14" x14ac:dyDescent="0.35">
      <c r="A387" s="1">
        <v>43139</v>
      </c>
      <c r="B387" s="2">
        <v>0.56035879629629626</v>
      </c>
      <c r="C387" t="s">
        <v>23</v>
      </c>
      <c r="D387">
        <v>1</v>
      </c>
      <c r="F387">
        <v>249</v>
      </c>
      <c r="G387" s="3">
        <v>30</v>
      </c>
      <c r="H387" s="3">
        <v>0</v>
      </c>
      <c r="I387" t="s">
        <v>977</v>
      </c>
      <c r="J387">
        <v>3.56</v>
      </c>
      <c r="K387" s="4">
        <v>0.88</v>
      </c>
      <c r="L387" t="str">
        <f>VLOOKUP(I387,'Customer Demo &amp; Psych'!A:D,2,FALSE)</f>
        <v>Female</v>
      </c>
      <c r="M387" t="str">
        <f>VLOOKUP(I387,'Customer Demo &amp; Psych'!A:C,3,FALSE)</f>
        <v>64+</v>
      </c>
      <c r="N387" t="str">
        <f>VLOOKUP(I387,'Customer Demo &amp; Psych'!A:D,4,FALSE)</f>
        <v>GA</v>
      </c>
    </row>
    <row r="388" spans="1:14" x14ac:dyDescent="0.35">
      <c r="A388" s="1">
        <v>43134</v>
      </c>
      <c r="B388" s="2">
        <v>0.65346064814814808</v>
      </c>
      <c r="C388" t="s">
        <v>60</v>
      </c>
      <c r="D388">
        <v>2</v>
      </c>
      <c r="E388" t="s">
        <v>12</v>
      </c>
      <c r="F388">
        <v>893</v>
      </c>
      <c r="G388" s="3">
        <v>30</v>
      </c>
      <c r="H388" s="3">
        <v>0</v>
      </c>
      <c r="I388" t="s">
        <v>995</v>
      </c>
      <c r="J388">
        <v>3.56</v>
      </c>
      <c r="K388" s="4">
        <v>0.88</v>
      </c>
      <c r="L388" t="str">
        <f>VLOOKUP(I388,'Customer Demo &amp; Psych'!A:D,2,FALSE)</f>
        <v>Male</v>
      </c>
      <c r="M388" t="str">
        <f>VLOOKUP(I388,'Customer Demo &amp; Psych'!A:C,3,FALSE)</f>
        <v>56-64</v>
      </c>
      <c r="N388" t="str">
        <f>VLOOKUP(I388,'Customer Demo &amp; Psych'!A:D,4,FALSE)</f>
        <v>TN</v>
      </c>
    </row>
    <row r="389" spans="1:14" x14ac:dyDescent="0.35">
      <c r="A389" s="1">
        <v>43113</v>
      </c>
      <c r="B389" s="2">
        <v>0.57480324074074074</v>
      </c>
      <c r="C389" t="s">
        <v>60</v>
      </c>
      <c r="D389">
        <v>1</v>
      </c>
      <c r="F389">
        <v>423</v>
      </c>
      <c r="G389" s="3">
        <v>30</v>
      </c>
      <c r="H389" s="3">
        <v>0</v>
      </c>
      <c r="I389" t="s">
        <v>1004</v>
      </c>
      <c r="J389">
        <v>3.56</v>
      </c>
      <c r="K389" s="4">
        <v>0.88</v>
      </c>
      <c r="L389" t="str">
        <f>VLOOKUP(I389,'Customer Demo &amp; Psych'!A:D,2,FALSE)</f>
        <v>Female</v>
      </c>
      <c r="M389" t="str">
        <f>VLOOKUP(I389,'Customer Demo &amp; Psych'!A:C,3,FALSE)</f>
        <v>56-64</v>
      </c>
      <c r="N389" t="str">
        <f>VLOOKUP(I389,'Customer Demo &amp; Psych'!A:D,4,FALSE)</f>
        <v>NC</v>
      </c>
    </row>
    <row r="390" spans="1:14" x14ac:dyDescent="0.35">
      <c r="A390" s="1">
        <v>43111</v>
      </c>
      <c r="B390" s="2">
        <v>0.67498842592592589</v>
      </c>
      <c r="C390" t="s">
        <v>60</v>
      </c>
      <c r="D390">
        <v>1</v>
      </c>
      <c r="F390">
        <v>381</v>
      </c>
      <c r="G390" s="3">
        <v>30</v>
      </c>
      <c r="H390" s="3">
        <v>0</v>
      </c>
      <c r="I390" t="s">
        <v>1006</v>
      </c>
      <c r="J390">
        <v>3.56</v>
      </c>
      <c r="K390" s="4">
        <v>0.88</v>
      </c>
      <c r="L390" t="str">
        <f>VLOOKUP(I390,'Customer Demo &amp; Psych'!A:D,2,FALSE)</f>
        <v>Female</v>
      </c>
      <c r="M390" t="str">
        <f>VLOOKUP(I390,'Customer Demo &amp; Psych'!A:C,3,FALSE)</f>
        <v>64+</v>
      </c>
      <c r="N390" t="str">
        <f>VLOOKUP(I390,'Customer Demo &amp; Psych'!A:D,4,FALSE)</f>
        <v>VA</v>
      </c>
    </row>
    <row r="391" spans="1:14" x14ac:dyDescent="0.35">
      <c r="A391" s="1">
        <v>43098</v>
      </c>
      <c r="B391" s="2">
        <v>0.68186342592592597</v>
      </c>
      <c r="C391" t="s">
        <v>78</v>
      </c>
      <c r="D391">
        <v>1</v>
      </c>
      <c r="F391">
        <v>296</v>
      </c>
      <c r="G391" s="3">
        <v>30</v>
      </c>
      <c r="H391" s="3">
        <v>0</v>
      </c>
      <c r="I391" t="s">
        <v>1016</v>
      </c>
      <c r="J391">
        <v>3.56</v>
      </c>
      <c r="K391" s="4">
        <v>0.88</v>
      </c>
      <c r="L391" t="str">
        <f>VLOOKUP(I391,'Customer Demo &amp; Psych'!A:D,2,FALSE)</f>
        <v>Female</v>
      </c>
      <c r="M391" t="str">
        <f>VLOOKUP(I391,'Customer Demo &amp; Psych'!A:C,3,FALSE)</f>
        <v>56-64</v>
      </c>
      <c r="N391" t="str">
        <f>VLOOKUP(I391,'Customer Demo &amp; Psych'!A:D,4,FALSE)</f>
        <v>TN</v>
      </c>
    </row>
    <row r="392" spans="1:14" x14ac:dyDescent="0.35">
      <c r="A392" s="1">
        <v>43097</v>
      </c>
      <c r="B392" s="2">
        <v>0.58785879629629634</v>
      </c>
      <c r="C392" t="s">
        <v>23</v>
      </c>
      <c r="D392">
        <v>1</v>
      </c>
      <c r="F392">
        <v>204</v>
      </c>
      <c r="G392" s="3">
        <v>30</v>
      </c>
      <c r="H392" s="3">
        <v>-4.5</v>
      </c>
      <c r="I392" t="s">
        <v>1019</v>
      </c>
      <c r="J392">
        <v>3.56</v>
      </c>
      <c r="K392" s="4">
        <v>0.88</v>
      </c>
      <c r="L392" t="str">
        <f>VLOOKUP(I392,'Customer Demo &amp; Psych'!A:D,2,FALSE)</f>
        <v>Female</v>
      </c>
      <c r="M392" t="str">
        <f>VLOOKUP(I392,'Customer Demo &amp; Psych'!A:C,3,FALSE)</f>
        <v>64+</v>
      </c>
      <c r="N392" t="str">
        <f>VLOOKUP(I392,'Customer Demo &amp; Psych'!A:D,4,FALSE)</f>
        <v>SC</v>
      </c>
    </row>
    <row r="393" spans="1:14" x14ac:dyDescent="0.35">
      <c r="A393" s="1">
        <v>43091</v>
      </c>
      <c r="B393" s="2">
        <v>0.67991898148148155</v>
      </c>
      <c r="C393" t="s">
        <v>78</v>
      </c>
      <c r="D393">
        <v>1</v>
      </c>
      <c r="E393" t="s">
        <v>12</v>
      </c>
      <c r="F393">
        <v>762</v>
      </c>
      <c r="G393" s="3">
        <v>30</v>
      </c>
      <c r="H393" s="3">
        <v>-4.5</v>
      </c>
      <c r="I393" t="s">
        <v>1024</v>
      </c>
      <c r="J393">
        <v>3.56</v>
      </c>
      <c r="K393" s="4">
        <v>0.88</v>
      </c>
      <c r="L393" t="str">
        <f>VLOOKUP(I393,'Customer Demo &amp; Psych'!A:D,2,FALSE)</f>
        <v>Male</v>
      </c>
      <c r="M393" t="str">
        <f>VLOOKUP(I393,'Customer Demo &amp; Psych'!A:C,3,FALSE)</f>
        <v>64+</v>
      </c>
      <c r="N393" t="str">
        <f>VLOOKUP(I393,'Customer Demo &amp; Psych'!A:D,4,FALSE)</f>
        <v>TN</v>
      </c>
    </row>
    <row r="394" spans="1:14" x14ac:dyDescent="0.35">
      <c r="A394" s="1">
        <v>43090</v>
      </c>
      <c r="B394" s="2">
        <v>0.65737268518518521</v>
      </c>
      <c r="C394" t="s">
        <v>60</v>
      </c>
      <c r="D394">
        <v>1</v>
      </c>
      <c r="F394">
        <v>423</v>
      </c>
      <c r="G394" s="3">
        <v>30</v>
      </c>
      <c r="H394" s="3">
        <v>-4.5</v>
      </c>
      <c r="I394" t="s">
        <v>1028</v>
      </c>
      <c r="J394">
        <v>3.56</v>
      </c>
      <c r="K394" s="4">
        <v>0.88</v>
      </c>
      <c r="L394" t="str">
        <f>VLOOKUP(I394,'Customer Demo &amp; Psych'!A:D,2,FALSE)</f>
        <v>Male</v>
      </c>
      <c r="M394" t="str">
        <f>VLOOKUP(I394,'Customer Demo &amp; Psych'!A:C,3,FALSE)</f>
        <v>56-64</v>
      </c>
      <c r="N394" t="str">
        <f>VLOOKUP(I394,'Customer Demo &amp; Psych'!A:D,4,FALSE)</f>
        <v>NC</v>
      </c>
    </row>
    <row r="395" spans="1:14" x14ac:dyDescent="0.35">
      <c r="A395" s="1">
        <v>43090</v>
      </c>
      <c r="B395" s="2">
        <v>0.65307870370370369</v>
      </c>
      <c r="C395" t="s">
        <v>78</v>
      </c>
      <c r="D395">
        <v>1</v>
      </c>
      <c r="E395" t="s">
        <v>12</v>
      </c>
      <c r="F395">
        <v>762</v>
      </c>
      <c r="G395" s="3">
        <v>30</v>
      </c>
      <c r="H395" s="3">
        <v>-4.5</v>
      </c>
      <c r="I395" t="s">
        <v>1030</v>
      </c>
      <c r="J395">
        <v>3.56</v>
      </c>
      <c r="K395" s="4">
        <v>0.88</v>
      </c>
      <c r="L395" t="str">
        <f>VLOOKUP(I395,'Customer Demo &amp; Psych'!A:D,2,FALSE)</f>
        <v>Male</v>
      </c>
      <c r="M395" t="str">
        <f>VLOOKUP(I395,'Customer Demo &amp; Psych'!A:C,3,FALSE)</f>
        <v>56-64</v>
      </c>
      <c r="N395" t="str">
        <f>VLOOKUP(I395,'Customer Demo &amp; Psych'!A:D,4,FALSE)</f>
        <v>SC</v>
      </c>
    </row>
    <row r="396" spans="1:14" x14ac:dyDescent="0.35">
      <c r="A396" s="1">
        <v>43078</v>
      </c>
      <c r="B396" s="2">
        <v>0.61416666666666664</v>
      </c>
      <c r="C396" t="s">
        <v>78</v>
      </c>
      <c r="D396">
        <v>1</v>
      </c>
      <c r="F396">
        <v>296</v>
      </c>
      <c r="G396" s="3">
        <v>30</v>
      </c>
      <c r="H396" s="3">
        <v>0</v>
      </c>
      <c r="I396" t="s">
        <v>1031</v>
      </c>
      <c r="J396">
        <v>3.56</v>
      </c>
      <c r="K396" s="4">
        <v>0.88</v>
      </c>
      <c r="L396" t="str">
        <f>VLOOKUP(I396,'Customer Demo &amp; Psych'!A:D,2,FALSE)</f>
        <v>Male</v>
      </c>
      <c r="M396" t="str">
        <f>VLOOKUP(I396,'Customer Demo &amp; Psych'!A:C,3,FALSE)</f>
        <v>64+</v>
      </c>
      <c r="N396" t="str">
        <f>VLOOKUP(I396,'Customer Demo &amp; Psych'!A:D,4,FALSE)</f>
        <v>SC</v>
      </c>
    </row>
    <row r="397" spans="1:14" x14ac:dyDescent="0.35">
      <c r="A397" s="1">
        <v>43076</v>
      </c>
      <c r="B397" s="2">
        <v>0.64743055555555562</v>
      </c>
      <c r="C397" t="s">
        <v>290</v>
      </c>
      <c r="D397">
        <v>2</v>
      </c>
      <c r="F397">
        <v>531</v>
      </c>
      <c r="G397" s="3">
        <v>30</v>
      </c>
      <c r="H397" s="3">
        <v>0</v>
      </c>
      <c r="I397" t="s">
        <v>1047</v>
      </c>
      <c r="J397">
        <v>3.56</v>
      </c>
      <c r="K397" s="4">
        <v>0.88</v>
      </c>
      <c r="L397" t="str">
        <f>VLOOKUP(I397,'Customer Demo &amp; Psych'!A:D,2,FALSE)</f>
        <v>Female</v>
      </c>
      <c r="M397" t="str">
        <f>VLOOKUP(I397,'Customer Demo &amp; Psych'!A:C,3,FALSE)</f>
        <v>64+</v>
      </c>
      <c r="N397" t="str">
        <f>VLOOKUP(I397,'Customer Demo &amp; Psych'!A:D,4,FALSE)</f>
        <v>NC</v>
      </c>
    </row>
    <row r="398" spans="1:14" x14ac:dyDescent="0.35">
      <c r="A398" s="1">
        <v>43075</v>
      </c>
      <c r="B398" s="2">
        <v>0.58925925925925926</v>
      </c>
      <c r="C398" t="s">
        <v>60</v>
      </c>
      <c r="D398">
        <v>1</v>
      </c>
      <c r="F398">
        <v>381</v>
      </c>
      <c r="G398" s="3">
        <v>30</v>
      </c>
      <c r="H398" s="3">
        <v>0</v>
      </c>
      <c r="I398" t="s">
        <v>1053</v>
      </c>
      <c r="J398">
        <v>3.56</v>
      </c>
      <c r="K398" s="4">
        <v>0.88</v>
      </c>
      <c r="L398" t="str">
        <f>VLOOKUP(I398,'Customer Demo &amp; Psych'!A:D,2,FALSE)</f>
        <v>Male</v>
      </c>
      <c r="M398" t="str">
        <f>VLOOKUP(I398,'Customer Demo &amp; Psych'!A:C,3,FALSE)</f>
        <v>64+</v>
      </c>
      <c r="N398" t="str">
        <f>VLOOKUP(I398,'Customer Demo &amp; Psych'!A:D,4,FALSE)</f>
        <v>SC</v>
      </c>
    </row>
    <row r="399" spans="1:14" x14ac:dyDescent="0.35">
      <c r="A399" s="1">
        <v>43070</v>
      </c>
      <c r="B399" s="2">
        <v>0.85506944444444455</v>
      </c>
      <c r="C399" t="s">
        <v>60</v>
      </c>
      <c r="D399">
        <v>1</v>
      </c>
      <c r="F399">
        <v>381</v>
      </c>
      <c r="G399" s="3">
        <v>30</v>
      </c>
      <c r="H399" s="3">
        <v>-3</v>
      </c>
      <c r="I399" t="s">
        <v>1070</v>
      </c>
      <c r="J399">
        <v>3.56</v>
      </c>
      <c r="K399" s="4">
        <v>0.88</v>
      </c>
      <c r="L399" t="str">
        <f>VLOOKUP(I399,'Customer Demo &amp; Psych'!A:D,2,FALSE)</f>
        <v>Female</v>
      </c>
      <c r="M399" t="str">
        <f>VLOOKUP(I399,'Customer Demo &amp; Psych'!A:C,3,FALSE)</f>
        <v>56-64</v>
      </c>
      <c r="N399" t="str">
        <f>VLOOKUP(I399,'Customer Demo &amp; Psych'!A:D,4,FALSE)</f>
        <v>NC</v>
      </c>
    </row>
    <row r="400" spans="1:14" x14ac:dyDescent="0.35">
      <c r="A400" s="1">
        <v>43063</v>
      </c>
      <c r="B400" s="2">
        <v>0.78839120370370364</v>
      </c>
      <c r="C400" t="s">
        <v>23</v>
      </c>
      <c r="D400">
        <v>1</v>
      </c>
      <c r="F400">
        <v>207</v>
      </c>
      <c r="G400" s="3">
        <v>30</v>
      </c>
      <c r="H400" s="3">
        <v>-6</v>
      </c>
      <c r="I400" t="s">
        <v>1087</v>
      </c>
      <c r="J400">
        <v>3.56</v>
      </c>
      <c r="K400" s="4">
        <v>0.88</v>
      </c>
      <c r="L400" t="str">
        <f>VLOOKUP(I400,'Customer Demo &amp; Psych'!A:D,2,FALSE)</f>
        <v>Male</v>
      </c>
      <c r="M400" t="str">
        <f>VLOOKUP(I400,'Customer Demo &amp; Psych'!A:C,3,FALSE)</f>
        <v>56-64</v>
      </c>
      <c r="N400" t="str">
        <f>VLOOKUP(I400,'Customer Demo &amp; Psych'!A:D,4,FALSE)</f>
        <v>NC</v>
      </c>
    </row>
    <row r="401" spans="1:14" x14ac:dyDescent="0.35">
      <c r="A401" s="1">
        <v>43063</v>
      </c>
      <c r="B401" s="2">
        <v>0.78839120370370364</v>
      </c>
      <c r="C401" t="s">
        <v>23</v>
      </c>
      <c r="D401">
        <v>1</v>
      </c>
      <c r="F401">
        <v>243</v>
      </c>
      <c r="G401" s="3">
        <v>30</v>
      </c>
      <c r="H401" s="3">
        <v>-6</v>
      </c>
      <c r="I401" t="s">
        <v>1088</v>
      </c>
      <c r="J401">
        <v>3.56</v>
      </c>
      <c r="K401" s="4">
        <v>0.88</v>
      </c>
      <c r="L401" t="str">
        <f>VLOOKUP(I401,'Customer Demo &amp; Psych'!A:D,2,FALSE)</f>
        <v>Male</v>
      </c>
      <c r="M401" t="str">
        <f>VLOOKUP(I401,'Customer Demo &amp; Psych'!A:C,3,FALSE)</f>
        <v>64+</v>
      </c>
      <c r="N401" t="str">
        <f>VLOOKUP(I401,'Customer Demo &amp; Psych'!A:D,4,FALSE)</f>
        <v>NC</v>
      </c>
    </row>
    <row r="402" spans="1:14" x14ac:dyDescent="0.35">
      <c r="A402" s="1">
        <v>43063</v>
      </c>
      <c r="B402" s="2">
        <v>0.5511342592592593</v>
      </c>
      <c r="C402" t="s">
        <v>290</v>
      </c>
      <c r="D402">
        <v>1</v>
      </c>
      <c r="F402">
        <v>524</v>
      </c>
      <c r="G402" s="3">
        <v>30</v>
      </c>
      <c r="H402" s="3">
        <v>-6</v>
      </c>
      <c r="I402" t="s">
        <v>1093</v>
      </c>
      <c r="J402">
        <v>3.56</v>
      </c>
      <c r="K402" s="4">
        <v>0.88</v>
      </c>
      <c r="L402" t="str">
        <f>VLOOKUP(I402,'Customer Demo &amp; Psych'!A:D,2,FALSE)</f>
        <v>Female</v>
      </c>
      <c r="M402" t="str">
        <f>VLOOKUP(I402,'Customer Demo &amp; Psych'!A:C,3,FALSE)</f>
        <v>64+</v>
      </c>
      <c r="N402" t="str">
        <f>VLOOKUP(I402,'Customer Demo &amp; Psych'!A:D,4,FALSE)</f>
        <v>NC</v>
      </c>
    </row>
    <row r="403" spans="1:14" x14ac:dyDescent="0.35">
      <c r="A403" s="1">
        <v>43057</v>
      </c>
      <c r="B403" s="2">
        <v>0.53152777777777771</v>
      </c>
      <c r="C403" t="s">
        <v>23</v>
      </c>
      <c r="D403">
        <v>1</v>
      </c>
      <c r="F403">
        <v>174</v>
      </c>
      <c r="G403" s="3">
        <v>30</v>
      </c>
      <c r="H403" s="3">
        <v>0</v>
      </c>
      <c r="I403" t="s">
        <v>1105</v>
      </c>
      <c r="J403">
        <v>3.56</v>
      </c>
      <c r="K403" s="4">
        <v>0.88</v>
      </c>
      <c r="L403" t="str">
        <f>VLOOKUP(I403,'Customer Demo &amp; Psych'!A:D,2,FALSE)</f>
        <v>Female</v>
      </c>
      <c r="M403" t="str">
        <f>VLOOKUP(I403,'Customer Demo &amp; Psych'!A:C,3,FALSE)</f>
        <v>64+</v>
      </c>
      <c r="N403" t="str">
        <f>VLOOKUP(I403,'Customer Demo &amp; Psych'!A:D,4,FALSE)</f>
        <v>NC</v>
      </c>
    </row>
    <row r="404" spans="1:14" x14ac:dyDescent="0.35">
      <c r="A404" s="1">
        <v>43056</v>
      </c>
      <c r="B404" s="2">
        <v>0.77527777777777773</v>
      </c>
      <c r="C404" t="s">
        <v>39</v>
      </c>
      <c r="D404">
        <v>1</v>
      </c>
      <c r="F404">
        <v>492</v>
      </c>
      <c r="G404" s="3">
        <v>30</v>
      </c>
      <c r="H404" s="3">
        <v>0</v>
      </c>
      <c r="I404" t="s">
        <v>64</v>
      </c>
      <c r="J404">
        <v>3.56</v>
      </c>
      <c r="K404" s="4">
        <v>0.88</v>
      </c>
      <c r="L404" t="str">
        <f>VLOOKUP(I404,'Customer Demo &amp; Psych'!A:D,2,FALSE)</f>
        <v>Female</v>
      </c>
      <c r="M404" t="str">
        <f>VLOOKUP(I404,'Customer Demo &amp; Psych'!A:C,3,FALSE)</f>
        <v>26-35</v>
      </c>
      <c r="N404" t="str">
        <f>VLOOKUP(I404,'Customer Demo &amp; Psych'!A:D,4,FALSE)</f>
        <v>NC</v>
      </c>
    </row>
    <row r="405" spans="1:14" x14ac:dyDescent="0.35">
      <c r="A405" s="1">
        <v>43055</v>
      </c>
      <c r="B405" s="2">
        <v>0.6210416666666666</v>
      </c>
      <c r="C405" t="s">
        <v>60</v>
      </c>
      <c r="D405">
        <v>1</v>
      </c>
      <c r="F405">
        <v>381</v>
      </c>
      <c r="G405" s="3">
        <v>30</v>
      </c>
      <c r="H405" s="3">
        <v>-4.5</v>
      </c>
      <c r="I405" t="s">
        <v>197</v>
      </c>
      <c r="J405">
        <v>3.56</v>
      </c>
      <c r="K405" s="4">
        <v>0.88</v>
      </c>
      <c r="L405" t="str">
        <f>VLOOKUP(I405,'Customer Demo &amp; Psych'!A:D,2,FALSE)</f>
        <v>Female</v>
      </c>
      <c r="M405" t="str">
        <f>VLOOKUP(I405,'Customer Demo &amp; Psych'!A:C,3,FALSE)</f>
        <v>18-25</v>
      </c>
      <c r="N405" t="str">
        <f>VLOOKUP(I405,'Customer Demo &amp; Psych'!A:D,4,FALSE)</f>
        <v>FL</v>
      </c>
    </row>
    <row r="406" spans="1:14" x14ac:dyDescent="0.35">
      <c r="A406" s="1">
        <v>43050</v>
      </c>
      <c r="B406" s="2">
        <v>0.6697453703703703</v>
      </c>
      <c r="C406" t="s">
        <v>290</v>
      </c>
      <c r="D406">
        <v>2</v>
      </c>
      <c r="F406">
        <v>531</v>
      </c>
      <c r="G406" s="3">
        <v>30</v>
      </c>
      <c r="H406" s="3">
        <v>-4.5</v>
      </c>
      <c r="I406" t="s">
        <v>19</v>
      </c>
      <c r="J406">
        <v>3.56</v>
      </c>
      <c r="K406" s="4">
        <v>0.88</v>
      </c>
      <c r="L406" t="str">
        <f>VLOOKUP(I406,'Customer Demo &amp; Psych'!A:D,2,FALSE)</f>
        <v>Female</v>
      </c>
      <c r="M406" t="str">
        <f>VLOOKUP(I406,'Customer Demo &amp; Psych'!A:C,3,FALSE)</f>
        <v>56-64</v>
      </c>
      <c r="N406" t="str">
        <f>VLOOKUP(I406,'Customer Demo &amp; Psych'!A:D,4,FALSE)</f>
        <v>NC</v>
      </c>
    </row>
    <row r="407" spans="1:14" x14ac:dyDescent="0.35">
      <c r="A407" s="1">
        <v>43021</v>
      </c>
      <c r="B407" s="2">
        <v>0.7712268518518518</v>
      </c>
      <c r="C407" t="s">
        <v>60</v>
      </c>
      <c r="D407">
        <v>1</v>
      </c>
      <c r="F407">
        <v>381</v>
      </c>
      <c r="G407" s="3">
        <v>30</v>
      </c>
      <c r="H407" s="3">
        <v>0</v>
      </c>
      <c r="I407" t="s">
        <v>20</v>
      </c>
      <c r="J407">
        <v>3.56</v>
      </c>
      <c r="K407" s="4">
        <v>0.88</v>
      </c>
      <c r="L407" t="str">
        <f>VLOOKUP(I407,'Customer Demo &amp; Psych'!A:D,2,FALSE)</f>
        <v>Male</v>
      </c>
      <c r="M407" t="str">
        <f>VLOOKUP(I407,'Customer Demo &amp; Psych'!A:C,3,FALSE)</f>
        <v>64+</v>
      </c>
      <c r="N407" t="str">
        <f>VLOOKUP(I407,'Customer Demo &amp; Psych'!A:D,4,FALSE)</f>
        <v>NC</v>
      </c>
    </row>
    <row r="408" spans="1:14" x14ac:dyDescent="0.35">
      <c r="A408" s="1">
        <v>43020</v>
      </c>
      <c r="B408" s="2">
        <v>0.83291666666666664</v>
      </c>
      <c r="C408" t="s">
        <v>60</v>
      </c>
      <c r="D408">
        <v>1</v>
      </c>
      <c r="F408">
        <v>381</v>
      </c>
      <c r="G408" s="3">
        <v>30</v>
      </c>
      <c r="H408" s="3">
        <v>0</v>
      </c>
      <c r="I408" t="s">
        <v>36</v>
      </c>
      <c r="J408">
        <v>3.56</v>
      </c>
      <c r="K408" s="4">
        <v>0.88</v>
      </c>
      <c r="L408" t="str">
        <f>VLOOKUP(I408,'Customer Demo &amp; Psych'!A:D,2,FALSE)</f>
        <v>Male</v>
      </c>
      <c r="M408" t="str">
        <f>VLOOKUP(I408,'Customer Demo &amp; Psych'!A:C,3,FALSE)</f>
        <v>56-64</v>
      </c>
      <c r="N408" t="str">
        <f>VLOOKUP(I408,'Customer Demo &amp; Psych'!A:D,4,FALSE)</f>
        <v>GA</v>
      </c>
    </row>
    <row r="409" spans="1:14" x14ac:dyDescent="0.35">
      <c r="A409" s="1">
        <v>43385</v>
      </c>
      <c r="B409" s="2">
        <v>0.56199074074074074</v>
      </c>
      <c r="C409" t="s">
        <v>27</v>
      </c>
      <c r="D409">
        <v>1</v>
      </c>
      <c r="F409">
        <v>919</v>
      </c>
      <c r="G409" s="3">
        <v>29</v>
      </c>
      <c r="H409" s="3">
        <v>-5.8</v>
      </c>
      <c r="I409" t="s">
        <v>43</v>
      </c>
      <c r="J409">
        <v>3.56</v>
      </c>
      <c r="K409" s="4">
        <v>0.88</v>
      </c>
      <c r="L409" t="str">
        <f>VLOOKUP(I409,'Customer Demo &amp; Psych'!A:D,2,FALSE)</f>
        <v>Male</v>
      </c>
      <c r="M409" t="str">
        <f>VLOOKUP(I409,'Customer Demo &amp; Psych'!A:C,3,FALSE)</f>
        <v>56-64</v>
      </c>
      <c r="N409" t="str">
        <f>VLOOKUP(I409,'Customer Demo &amp; Psych'!A:D,4,FALSE)</f>
        <v>NC</v>
      </c>
    </row>
    <row r="410" spans="1:14" x14ac:dyDescent="0.35">
      <c r="A410" s="1">
        <v>43361</v>
      </c>
      <c r="B410" s="2">
        <v>0.59166666666666667</v>
      </c>
      <c r="C410" t="s">
        <v>27</v>
      </c>
      <c r="D410">
        <v>1</v>
      </c>
      <c r="E410" t="s">
        <v>12</v>
      </c>
      <c r="F410">
        <v>1359</v>
      </c>
      <c r="G410" s="3">
        <v>29</v>
      </c>
      <c r="H410" s="3">
        <v>0</v>
      </c>
      <c r="I410" t="s">
        <v>44</v>
      </c>
      <c r="J410">
        <v>3.56</v>
      </c>
      <c r="K410" s="4">
        <v>0.88</v>
      </c>
      <c r="L410" t="str">
        <f>VLOOKUP(I410,'Customer Demo &amp; Psych'!A:D,2,FALSE)</f>
        <v>Male</v>
      </c>
      <c r="M410" t="str">
        <f>VLOOKUP(I410,'Customer Demo &amp; Psych'!A:C,3,FALSE)</f>
        <v>64+</v>
      </c>
      <c r="N410" t="str">
        <f>VLOOKUP(I410,'Customer Demo &amp; Psych'!A:D,4,FALSE)</f>
        <v>NC</v>
      </c>
    </row>
    <row r="411" spans="1:14" x14ac:dyDescent="0.35">
      <c r="A411" s="1">
        <v>43340</v>
      </c>
      <c r="B411" s="2">
        <v>0.72089120370370363</v>
      </c>
      <c r="C411" t="s">
        <v>27</v>
      </c>
      <c r="D411">
        <v>1</v>
      </c>
      <c r="E411" t="s">
        <v>12</v>
      </c>
      <c r="F411">
        <v>1589</v>
      </c>
      <c r="G411" s="3">
        <v>29</v>
      </c>
      <c r="H411" s="3">
        <v>0</v>
      </c>
      <c r="I411" t="s">
        <v>62</v>
      </c>
      <c r="J411">
        <v>3.56</v>
      </c>
      <c r="K411" s="4">
        <v>0.88</v>
      </c>
      <c r="L411" t="str">
        <f>VLOOKUP(I411,'Customer Demo &amp; Psych'!A:D,2,FALSE)</f>
        <v>Female</v>
      </c>
      <c r="M411" t="str">
        <f>VLOOKUP(I411,'Customer Demo &amp; Psych'!A:C,3,FALSE)</f>
        <v>56-64</v>
      </c>
      <c r="N411" t="str">
        <f>VLOOKUP(I411,'Customer Demo &amp; Psych'!A:D,4,FALSE)</f>
        <v>NC</v>
      </c>
    </row>
    <row r="412" spans="1:14" x14ac:dyDescent="0.35">
      <c r="A412" s="1">
        <v>43300</v>
      </c>
      <c r="B412" s="2">
        <v>0.67988425925925933</v>
      </c>
      <c r="C412" t="s">
        <v>23</v>
      </c>
      <c r="D412">
        <v>1</v>
      </c>
      <c r="F412">
        <v>224</v>
      </c>
      <c r="G412" s="3">
        <v>29</v>
      </c>
      <c r="H412" s="3">
        <v>0</v>
      </c>
      <c r="I412" t="s">
        <v>66</v>
      </c>
      <c r="J412">
        <v>3.56</v>
      </c>
      <c r="K412" s="4">
        <v>0.88</v>
      </c>
      <c r="L412" t="str">
        <f>VLOOKUP(I412,'Customer Demo &amp; Psych'!A:D,2,FALSE)</f>
        <v>Male</v>
      </c>
      <c r="M412" t="str">
        <f>VLOOKUP(I412,'Customer Demo &amp; Psych'!A:C,3,FALSE)</f>
        <v>56-64</v>
      </c>
      <c r="N412" t="str">
        <f>VLOOKUP(I412,'Customer Demo &amp; Psych'!A:D,4,FALSE)</f>
        <v>NC</v>
      </c>
    </row>
    <row r="413" spans="1:14" x14ac:dyDescent="0.35">
      <c r="A413" s="1">
        <v>43272</v>
      </c>
      <c r="B413" s="2">
        <v>0.7033449074074074</v>
      </c>
      <c r="C413" t="s">
        <v>23</v>
      </c>
      <c r="D413">
        <v>1</v>
      </c>
      <c r="E413" t="s">
        <v>12</v>
      </c>
      <c r="F413">
        <v>1171</v>
      </c>
      <c r="G413" s="3">
        <v>29</v>
      </c>
      <c r="H413" s="3">
        <v>0</v>
      </c>
      <c r="I413" t="s">
        <v>67</v>
      </c>
      <c r="J413">
        <v>3.56</v>
      </c>
      <c r="K413" s="4">
        <v>0.88</v>
      </c>
      <c r="L413" t="str">
        <f>VLOOKUP(I413,'Customer Demo &amp; Psych'!A:D,2,FALSE)</f>
        <v>Female</v>
      </c>
      <c r="M413" t="str">
        <f>VLOOKUP(I413,'Customer Demo &amp; Psych'!A:C,3,FALSE)</f>
        <v>64+</v>
      </c>
      <c r="N413" t="str">
        <f>VLOOKUP(I413,'Customer Demo &amp; Psych'!A:D,4,FALSE)</f>
        <v>NC</v>
      </c>
    </row>
    <row r="414" spans="1:14" x14ac:dyDescent="0.35">
      <c r="A414" s="1">
        <v>43145</v>
      </c>
      <c r="B414" s="2">
        <v>0.72658564814814808</v>
      </c>
      <c r="C414" t="s">
        <v>23</v>
      </c>
      <c r="D414">
        <v>1</v>
      </c>
      <c r="F414">
        <v>725</v>
      </c>
      <c r="G414" s="3">
        <v>29</v>
      </c>
      <c r="H414" s="3">
        <v>0</v>
      </c>
      <c r="I414" t="s">
        <v>86</v>
      </c>
      <c r="J414">
        <v>3.56</v>
      </c>
      <c r="K414" s="4">
        <v>0.88</v>
      </c>
      <c r="L414" t="str">
        <f>VLOOKUP(I414,'Customer Demo &amp; Psych'!A:D,2,FALSE)</f>
        <v>Female</v>
      </c>
      <c r="M414" t="str">
        <f>VLOOKUP(I414,'Customer Demo &amp; Psych'!A:C,3,FALSE)</f>
        <v>56-64</v>
      </c>
      <c r="N414" t="str">
        <f>VLOOKUP(I414,'Customer Demo &amp; Psych'!A:D,4,FALSE)</f>
        <v>NC</v>
      </c>
    </row>
    <row r="415" spans="1:14" x14ac:dyDescent="0.35">
      <c r="A415" s="1">
        <v>43120</v>
      </c>
      <c r="B415" s="2">
        <v>0.62896990740740744</v>
      </c>
      <c r="C415" t="s">
        <v>11</v>
      </c>
      <c r="D415">
        <v>1</v>
      </c>
      <c r="E415" t="s">
        <v>12</v>
      </c>
      <c r="F415">
        <v>607</v>
      </c>
      <c r="G415" s="3">
        <v>29</v>
      </c>
      <c r="H415" s="3">
        <v>0</v>
      </c>
      <c r="I415" t="s">
        <v>101</v>
      </c>
      <c r="J415">
        <v>3.56</v>
      </c>
      <c r="K415" s="4">
        <v>0.88</v>
      </c>
      <c r="L415" t="str">
        <f>VLOOKUP(I415,'Customer Demo &amp; Psych'!A:D,2,FALSE)</f>
        <v>Female</v>
      </c>
      <c r="M415" t="str">
        <f>VLOOKUP(I415,'Customer Demo &amp; Psych'!A:C,3,FALSE)</f>
        <v>56-64</v>
      </c>
      <c r="N415" t="str">
        <f>VLOOKUP(I415,'Customer Demo &amp; Psych'!A:D,4,FALSE)</f>
        <v>NC</v>
      </c>
    </row>
    <row r="416" spans="1:14" x14ac:dyDescent="0.35">
      <c r="A416" s="1">
        <v>43085</v>
      </c>
      <c r="B416" s="2">
        <v>0.54253472222222221</v>
      </c>
      <c r="C416" t="s">
        <v>23</v>
      </c>
      <c r="D416">
        <v>1</v>
      </c>
      <c r="F416">
        <v>237</v>
      </c>
      <c r="G416" s="3">
        <v>29</v>
      </c>
      <c r="H416" s="3">
        <v>-4.3499999999999996</v>
      </c>
      <c r="I416" t="s">
        <v>112</v>
      </c>
      <c r="J416">
        <v>3.56</v>
      </c>
      <c r="K416" s="4">
        <v>0.88</v>
      </c>
      <c r="L416" t="str">
        <f>VLOOKUP(I416,'Customer Demo &amp; Psych'!A:D,2,FALSE)</f>
        <v>Female</v>
      </c>
      <c r="M416" t="str">
        <f>VLOOKUP(I416,'Customer Demo &amp; Psych'!A:C,3,FALSE)</f>
        <v>56-64</v>
      </c>
      <c r="N416" t="str">
        <f>VLOOKUP(I416,'Customer Demo &amp; Psych'!A:D,4,FALSE)</f>
        <v>GA</v>
      </c>
    </row>
    <row r="417" spans="1:14" x14ac:dyDescent="0.35">
      <c r="A417" s="1">
        <v>43385</v>
      </c>
      <c r="B417" s="2">
        <v>0.81976851851851851</v>
      </c>
      <c r="C417" t="s">
        <v>60</v>
      </c>
      <c r="D417">
        <v>1</v>
      </c>
      <c r="F417">
        <v>394</v>
      </c>
      <c r="G417" s="3">
        <v>28.99</v>
      </c>
      <c r="H417" s="3">
        <v>0</v>
      </c>
      <c r="I417" t="s">
        <v>116</v>
      </c>
      <c r="J417">
        <v>3.56</v>
      </c>
      <c r="K417" s="4">
        <v>0.88</v>
      </c>
      <c r="L417" t="str">
        <f>VLOOKUP(I417,'Customer Demo &amp; Psych'!A:D,2,FALSE)</f>
        <v>Female</v>
      </c>
      <c r="M417" t="str">
        <f>VLOOKUP(I417,'Customer Demo &amp; Psych'!A:C,3,FALSE)</f>
        <v>56-64</v>
      </c>
      <c r="N417" t="str">
        <f>VLOOKUP(I417,'Customer Demo &amp; Psych'!A:D,4,FALSE)</f>
        <v>NC</v>
      </c>
    </row>
    <row r="418" spans="1:14" x14ac:dyDescent="0.35">
      <c r="A418" s="1">
        <v>43246</v>
      </c>
      <c r="B418" s="2">
        <v>0.5333796296296297</v>
      </c>
      <c r="C418" t="s">
        <v>58</v>
      </c>
      <c r="D418">
        <v>1</v>
      </c>
      <c r="F418">
        <v>445</v>
      </c>
      <c r="G418" s="3">
        <v>28.99</v>
      </c>
      <c r="H418" s="3">
        <v>0</v>
      </c>
      <c r="I418" t="s">
        <v>117</v>
      </c>
      <c r="J418">
        <v>3.56</v>
      </c>
      <c r="K418" s="4">
        <v>0.88</v>
      </c>
      <c r="L418" t="str">
        <f>VLOOKUP(I418,'Customer Demo &amp; Psych'!A:D,2,FALSE)</f>
        <v>Female</v>
      </c>
      <c r="M418" t="str">
        <f>VLOOKUP(I418,'Customer Demo &amp; Psych'!A:C,3,FALSE)</f>
        <v>64+</v>
      </c>
      <c r="N418" t="str">
        <f>VLOOKUP(I418,'Customer Demo &amp; Psych'!A:D,4,FALSE)</f>
        <v>NC</v>
      </c>
    </row>
    <row r="419" spans="1:14" x14ac:dyDescent="0.35">
      <c r="A419" s="1">
        <v>43239</v>
      </c>
      <c r="B419" s="2">
        <v>0.54591435185185189</v>
      </c>
      <c r="C419" t="s">
        <v>68</v>
      </c>
      <c r="D419">
        <v>1</v>
      </c>
      <c r="E419" t="s">
        <v>12</v>
      </c>
      <c r="F419">
        <v>146</v>
      </c>
      <c r="G419" s="3">
        <v>28.99</v>
      </c>
      <c r="H419" s="3">
        <v>0</v>
      </c>
      <c r="I419" t="s">
        <v>131</v>
      </c>
      <c r="J419">
        <v>3.56</v>
      </c>
      <c r="K419" s="4">
        <v>0.88</v>
      </c>
      <c r="L419" t="str">
        <f>VLOOKUP(I419,'Customer Demo &amp; Psych'!A:D,2,FALSE)</f>
        <v>Male</v>
      </c>
      <c r="M419" t="str">
        <f>VLOOKUP(I419,'Customer Demo &amp; Psych'!A:C,3,FALSE)</f>
        <v>56-64</v>
      </c>
      <c r="N419" t="str">
        <f>VLOOKUP(I419,'Customer Demo &amp; Psych'!A:D,4,FALSE)</f>
        <v>FL</v>
      </c>
    </row>
    <row r="420" spans="1:14" x14ac:dyDescent="0.35">
      <c r="A420" s="1">
        <v>43385</v>
      </c>
      <c r="B420" s="2">
        <v>0.78626157407407404</v>
      </c>
      <c r="C420" t="s">
        <v>39</v>
      </c>
      <c r="D420">
        <v>1</v>
      </c>
      <c r="E420" t="s">
        <v>12</v>
      </c>
      <c r="F420">
        <v>1039</v>
      </c>
      <c r="G420" s="3">
        <v>28</v>
      </c>
      <c r="H420" s="3">
        <v>-4.2</v>
      </c>
      <c r="I420" t="s">
        <v>136</v>
      </c>
      <c r="J420">
        <v>3.56</v>
      </c>
      <c r="K420" s="4">
        <v>0.87</v>
      </c>
      <c r="L420" t="str">
        <f>VLOOKUP(I420,'Customer Demo &amp; Psych'!A:D,2,FALSE)</f>
        <v>Female</v>
      </c>
      <c r="M420" t="str">
        <f>VLOOKUP(I420,'Customer Demo &amp; Psych'!A:C,3,FALSE)</f>
        <v>56-64</v>
      </c>
      <c r="N420" t="str">
        <f>VLOOKUP(I420,'Customer Demo &amp; Psych'!A:D,4,FALSE)</f>
        <v>NC</v>
      </c>
    </row>
    <row r="421" spans="1:14" x14ac:dyDescent="0.35">
      <c r="A421" s="1">
        <v>43379</v>
      </c>
      <c r="B421" s="2">
        <v>0.7758680555555556</v>
      </c>
      <c r="C421" t="s">
        <v>23</v>
      </c>
      <c r="D421">
        <v>1</v>
      </c>
      <c r="E421" t="s">
        <v>12</v>
      </c>
      <c r="F421">
        <v>1681</v>
      </c>
      <c r="G421" s="3">
        <v>28</v>
      </c>
      <c r="H421" s="3">
        <v>0</v>
      </c>
      <c r="I421" t="s">
        <v>148</v>
      </c>
      <c r="J421">
        <v>3.56</v>
      </c>
      <c r="K421" s="4">
        <v>0.87</v>
      </c>
      <c r="L421" t="str">
        <f>VLOOKUP(I421,'Customer Demo &amp; Psych'!A:D,2,FALSE)</f>
        <v>Male</v>
      </c>
      <c r="M421" t="str">
        <f>VLOOKUP(I421,'Customer Demo &amp; Psych'!A:C,3,FALSE)</f>
        <v>56-64</v>
      </c>
      <c r="N421" t="str">
        <f>VLOOKUP(I421,'Customer Demo &amp; Psych'!A:D,4,FALSE)</f>
        <v>GA</v>
      </c>
    </row>
    <row r="422" spans="1:14" x14ac:dyDescent="0.35">
      <c r="A422" s="1">
        <v>43379</v>
      </c>
      <c r="B422" s="2">
        <v>0.59361111111111109</v>
      </c>
      <c r="C422" t="s">
        <v>27</v>
      </c>
      <c r="D422">
        <v>1</v>
      </c>
      <c r="E422" t="s">
        <v>12</v>
      </c>
      <c r="F422">
        <v>1248</v>
      </c>
      <c r="G422" s="3">
        <v>28</v>
      </c>
      <c r="H422" s="3">
        <v>-5.6</v>
      </c>
      <c r="I422" t="s">
        <v>152</v>
      </c>
      <c r="J422">
        <v>3.56</v>
      </c>
      <c r="K422" s="4">
        <v>0.87</v>
      </c>
      <c r="L422" t="str">
        <f>VLOOKUP(I422,'Customer Demo &amp; Psych'!A:D,2,FALSE)</f>
        <v>Male</v>
      </c>
      <c r="M422" t="str">
        <f>VLOOKUP(I422,'Customer Demo &amp; Psych'!A:C,3,FALSE)</f>
        <v>56-64</v>
      </c>
      <c r="N422" t="str">
        <f>VLOOKUP(I422,'Customer Demo &amp; Psych'!A:D,4,FALSE)</f>
        <v>FL</v>
      </c>
    </row>
    <row r="423" spans="1:14" x14ac:dyDescent="0.35">
      <c r="A423" s="1">
        <v>43372</v>
      </c>
      <c r="B423" s="2">
        <v>0.79608796296296302</v>
      </c>
      <c r="C423" t="s">
        <v>23</v>
      </c>
      <c r="D423">
        <v>1</v>
      </c>
      <c r="E423" t="s">
        <v>12</v>
      </c>
      <c r="F423">
        <v>1178</v>
      </c>
      <c r="G423" s="3">
        <v>28</v>
      </c>
      <c r="H423" s="3">
        <v>0</v>
      </c>
      <c r="I423" t="s">
        <v>153</v>
      </c>
      <c r="J423">
        <v>3.56</v>
      </c>
      <c r="K423" s="4">
        <v>0.87</v>
      </c>
      <c r="L423" t="str">
        <f>VLOOKUP(I423,'Customer Demo &amp; Psych'!A:D,2,FALSE)</f>
        <v>Male</v>
      </c>
      <c r="M423" t="str">
        <f>VLOOKUP(I423,'Customer Demo &amp; Psych'!A:C,3,FALSE)</f>
        <v>64+</v>
      </c>
      <c r="N423" t="str">
        <f>VLOOKUP(I423,'Customer Demo &amp; Psych'!A:D,4,FALSE)</f>
        <v>NC</v>
      </c>
    </row>
    <row r="424" spans="1:14" x14ac:dyDescent="0.35">
      <c r="A424" s="1">
        <v>43372</v>
      </c>
      <c r="B424" s="2">
        <v>0.70145833333333341</v>
      </c>
      <c r="C424" t="s">
        <v>27</v>
      </c>
      <c r="D424">
        <v>1</v>
      </c>
      <c r="E424" t="s">
        <v>12</v>
      </c>
      <c r="F424">
        <v>1333</v>
      </c>
      <c r="G424" s="3">
        <v>28</v>
      </c>
      <c r="H424" s="3">
        <v>0</v>
      </c>
      <c r="I424" t="s">
        <v>166</v>
      </c>
      <c r="J424">
        <v>3.56</v>
      </c>
      <c r="K424" s="4">
        <v>0.87</v>
      </c>
      <c r="L424" t="str">
        <f>VLOOKUP(I424,'Customer Demo &amp; Psych'!A:D,2,FALSE)</f>
        <v>Female</v>
      </c>
      <c r="M424" t="str">
        <f>VLOOKUP(I424,'Customer Demo &amp; Psych'!A:C,3,FALSE)</f>
        <v>56-64</v>
      </c>
      <c r="N424" t="str">
        <f>VLOOKUP(I424,'Customer Demo &amp; Psych'!A:D,4,FALSE)</f>
        <v>FL</v>
      </c>
    </row>
    <row r="425" spans="1:14" x14ac:dyDescent="0.35">
      <c r="A425" s="1">
        <v>43363</v>
      </c>
      <c r="B425" s="2">
        <v>0.57218749999999996</v>
      </c>
      <c r="C425" t="s">
        <v>27</v>
      </c>
      <c r="D425">
        <v>1</v>
      </c>
      <c r="E425" t="s">
        <v>12</v>
      </c>
      <c r="F425">
        <v>1588</v>
      </c>
      <c r="G425" s="3">
        <v>28</v>
      </c>
      <c r="H425" s="3">
        <v>0</v>
      </c>
      <c r="I425" t="s">
        <v>170</v>
      </c>
      <c r="J425">
        <v>3.56</v>
      </c>
      <c r="K425" s="4">
        <v>0.87</v>
      </c>
      <c r="L425" t="str">
        <f>VLOOKUP(I425,'Customer Demo &amp; Psych'!A:D,2,FALSE)</f>
        <v>Male</v>
      </c>
      <c r="M425" t="str">
        <f>VLOOKUP(I425,'Customer Demo &amp; Psych'!A:C,3,FALSE)</f>
        <v>56-64</v>
      </c>
      <c r="N425" t="str">
        <f>VLOOKUP(I425,'Customer Demo &amp; Psych'!A:D,4,FALSE)</f>
        <v>NC</v>
      </c>
    </row>
    <row r="426" spans="1:14" x14ac:dyDescent="0.35">
      <c r="A426" s="1">
        <v>43361</v>
      </c>
      <c r="B426" s="2">
        <v>0.62121527777777774</v>
      </c>
      <c r="C426" t="s">
        <v>11</v>
      </c>
      <c r="D426">
        <v>1</v>
      </c>
      <c r="E426" t="s">
        <v>12</v>
      </c>
      <c r="F426">
        <v>1596</v>
      </c>
      <c r="G426" s="3">
        <v>28</v>
      </c>
      <c r="H426" s="3">
        <v>0</v>
      </c>
      <c r="I426" t="s">
        <v>171</v>
      </c>
      <c r="J426">
        <v>3.56</v>
      </c>
      <c r="K426" s="4">
        <v>0.87</v>
      </c>
      <c r="L426" t="str">
        <f>VLOOKUP(I426,'Customer Demo &amp; Psych'!A:D,2,FALSE)</f>
        <v>Female</v>
      </c>
      <c r="M426" t="str">
        <f>VLOOKUP(I426,'Customer Demo &amp; Psych'!A:C,3,FALSE)</f>
        <v>64+</v>
      </c>
      <c r="N426" t="str">
        <f>VLOOKUP(I426,'Customer Demo &amp; Psych'!A:D,4,FALSE)</f>
        <v>NC</v>
      </c>
    </row>
    <row r="427" spans="1:14" x14ac:dyDescent="0.35">
      <c r="A427" s="1">
        <v>43361</v>
      </c>
      <c r="B427" s="2">
        <v>0.54167824074074067</v>
      </c>
      <c r="C427" t="s">
        <v>128</v>
      </c>
      <c r="D427">
        <v>4</v>
      </c>
      <c r="E427" t="s">
        <v>12</v>
      </c>
      <c r="F427">
        <v>1620</v>
      </c>
      <c r="G427" s="3">
        <v>28</v>
      </c>
      <c r="H427" s="3">
        <v>0</v>
      </c>
      <c r="I427" t="s">
        <v>186</v>
      </c>
      <c r="J427">
        <v>3.56</v>
      </c>
      <c r="K427" s="4">
        <v>0.87</v>
      </c>
      <c r="L427" t="str">
        <f>VLOOKUP(I427,'Customer Demo &amp; Psych'!A:D,2,FALSE)</f>
        <v>Female</v>
      </c>
      <c r="M427" t="str">
        <f>VLOOKUP(I427,'Customer Demo &amp; Psych'!A:C,3,FALSE)</f>
        <v>56-64</v>
      </c>
      <c r="N427" t="str">
        <f>VLOOKUP(I427,'Customer Demo &amp; Psych'!A:D,4,FALSE)</f>
        <v>FL</v>
      </c>
    </row>
    <row r="428" spans="1:14" x14ac:dyDescent="0.35">
      <c r="A428" s="1">
        <v>43344</v>
      </c>
      <c r="B428" s="2">
        <v>0.6222685185185185</v>
      </c>
      <c r="C428" t="s">
        <v>39</v>
      </c>
      <c r="D428">
        <v>1</v>
      </c>
      <c r="E428" t="s">
        <v>12</v>
      </c>
      <c r="F428">
        <v>1038</v>
      </c>
      <c r="G428" s="3">
        <v>28</v>
      </c>
      <c r="H428" s="3">
        <v>0</v>
      </c>
      <c r="I428" t="s">
        <v>196</v>
      </c>
      <c r="J428">
        <v>3.56</v>
      </c>
      <c r="K428" s="4">
        <v>0.87</v>
      </c>
      <c r="L428" t="str">
        <f>VLOOKUP(I428,'Customer Demo &amp; Psych'!A:D,2,FALSE)</f>
        <v>Female</v>
      </c>
      <c r="M428" t="str">
        <f>VLOOKUP(I428,'Customer Demo &amp; Psych'!A:C,3,FALSE)</f>
        <v>56-64</v>
      </c>
      <c r="N428" t="str">
        <f>VLOOKUP(I428,'Customer Demo &amp; Psych'!A:D,4,FALSE)</f>
        <v>GA</v>
      </c>
    </row>
    <row r="429" spans="1:14" x14ac:dyDescent="0.35">
      <c r="A429" s="1">
        <v>43334</v>
      </c>
      <c r="B429" s="2">
        <v>0.86844907407407401</v>
      </c>
      <c r="C429" t="s">
        <v>39</v>
      </c>
      <c r="D429">
        <v>1</v>
      </c>
      <c r="E429" t="s">
        <v>12</v>
      </c>
      <c r="F429">
        <v>1039</v>
      </c>
      <c r="G429" s="3">
        <v>28</v>
      </c>
      <c r="H429" s="3">
        <v>-2.8</v>
      </c>
      <c r="I429" t="s">
        <v>199</v>
      </c>
      <c r="J429">
        <v>3.56</v>
      </c>
      <c r="K429" s="4">
        <v>0.87</v>
      </c>
      <c r="L429" t="str">
        <f>VLOOKUP(I429,'Customer Demo &amp; Psych'!A:D,2,FALSE)</f>
        <v>Female</v>
      </c>
      <c r="M429" t="str">
        <f>VLOOKUP(I429,'Customer Demo &amp; Psych'!A:C,3,FALSE)</f>
        <v>56-64</v>
      </c>
      <c r="N429" t="str">
        <f>VLOOKUP(I429,'Customer Demo &amp; Psych'!A:D,4,FALSE)</f>
        <v>NC</v>
      </c>
    </row>
    <row r="430" spans="1:14" x14ac:dyDescent="0.35">
      <c r="A430" s="1">
        <v>43330</v>
      </c>
      <c r="B430" s="2">
        <v>0.78358796296296296</v>
      </c>
      <c r="C430" t="s">
        <v>39</v>
      </c>
      <c r="D430">
        <v>1</v>
      </c>
      <c r="E430" t="s">
        <v>12</v>
      </c>
      <c r="F430">
        <v>1038</v>
      </c>
      <c r="G430" s="3">
        <v>28</v>
      </c>
      <c r="H430" s="3">
        <v>0</v>
      </c>
      <c r="I430" t="s">
        <v>200</v>
      </c>
      <c r="J430">
        <v>3.56</v>
      </c>
      <c r="K430" s="4">
        <v>0.87</v>
      </c>
      <c r="L430" t="str">
        <f>VLOOKUP(I430,'Customer Demo &amp; Psych'!A:D,2,FALSE)</f>
        <v>Female</v>
      </c>
      <c r="M430" t="str">
        <f>VLOOKUP(I430,'Customer Demo &amp; Psych'!A:C,3,FALSE)</f>
        <v>64+</v>
      </c>
      <c r="N430" t="str">
        <f>VLOOKUP(I430,'Customer Demo &amp; Psych'!A:D,4,FALSE)</f>
        <v>NC</v>
      </c>
    </row>
    <row r="431" spans="1:14" x14ac:dyDescent="0.35">
      <c r="A431" s="1">
        <v>43322</v>
      </c>
      <c r="B431" s="2">
        <v>0.59907407407407409</v>
      </c>
      <c r="C431" t="s">
        <v>39</v>
      </c>
      <c r="D431">
        <v>1</v>
      </c>
      <c r="E431" t="s">
        <v>12</v>
      </c>
      <c r="F431">
        <v>1039</v>
      </c>
      <c r="G431" s="3">
        <v>28</v>
      </c>
      <c r="H431" s="3">
        <v>0</v>
      </c>
      <c r="I431" t="s">
        <v>213</v>
      </c>
      <c r="J431">
        <v>3.56</v>
      </c>
      <c r="K431" s="4">
        <v>0.87</v>
      </c>
      <c r="L431" t="str">
        <f>VLOOKUP(I431,'Customer Demo &amp; Psych'!A:D,2,FALSE)</f>
        <v>Female</v>
      </c>
      <c r="M431" t="str">
        <f>VLOOKUP(I431,'Customer Demo &amp; Psych'!A:C,3,FALSE)</f>
        <v>56-64</v>
      </c>
      <c r="N431" t="str">
        <f>VLOOKUP(I431,'Customer Demo &amp; Psych'!A:D,4,FALSE)</f>
        <v>VA</v>
      </c>
    </row>
    <row r="432" spans="1:14" x14ac:dyDescent="0.35">
      <c r="A432" s="1">
        <v>43314</v>
      </c>
      <c r="B432" s="2">
        <v>0.53909722222222223</v>
      </c>
      <c r="C432" t="s">
        <v>23</v>
      </c>
      <c r="D432">
        <v>1</v>
      </c>
      <c r="F432">
        <v>708</v>
      </c>
      <c r="G432" s="3">
        <v>28</v>
      </c>
      <c r="H432" s="3">
        <v>0</v>
      </c>
      <c r="I432" t="s">
        <v>216</v>
      </c>
      <c r="J432">
        <v>3.56</v>
      </c>
      <c r="K432" s="4">
        <v>0.87</v>
      </c>
      <c r="L432" t="str">
        <f>VLOOKUP(I432,'Customer Demo &amp; Psych'!A:D,2,FALSE)</f>
        <v>Female</v>
      </c>
      <c r="M432" t="str">
        <f>VLOOKUP(I432,'Customer Demo &amp; Psych'!A:C,3,FALSE)</f>
        <v>64+</v>
      </c>
      <c r="N432" t="str">
        <f>VLOOKUP(I432,'Customer Demo &amp; Psych'!A:D,4,FALSE)</f>
        <v>FL</v>
      </c>
    </row>
    <row r="433" spans="1:14" x14ac:dyDescent="0.35">
      <c r="A433" s="1">
        <v>43309</v>
      </c>
      <c r="B433" s="2">
        <v>0.65210648148148154</v>
      </c>
      <c r="C433" t="s">
        <v>23</v>
      </c>
      <c r="D433">
        <v>1</v>
      </c>
      <c r="F433">
        <v>1371</v>
      </c>
      <c r="G433" s="3">
        <v>28</v>
      </c>
      <c r="H433" s="3">
        <v>0</v>
      </c>
      <c r="I433" t="s">
        <v>230</v>
      </c>
      <c r="J433">
        <v>3.56</v>
      </c>
      <c r="K433" s="4">
        <v>0.87</v>
      </c>
      <c r="L433" t="str">
        <f>VLOOKUP(I433,'Customer Demo &amp; Psych'!A:D,2,FALSE)</f>
        <v>Female</v>
      </c>
      <c r="M433" t="str">
        <f>VLOOKUP(I433,'Customer Demo &amp; Psych'!A:C,3,FALSE)</f>
        <v>56-64</v>
      </c>
      <c r="N433" t="str">
        <f>VLOOKUP(I433,'Customer Demo &amp; Psych'!A:D,4,FALSE)</f>
        <v>NC</v>
      </c>
    </row>
    <row r="434" spans="1:14" x14ac:dyDescent="0.35">
      <c r="A434" s="1">
        <v>43307</v>
      </c>
      <c r="B434" s="2">
        <v>0.58127314814814812</v>
      </c>
      <c r="C434" t="s">
        <v>23</v>
      </c>
      <c r="D434">
        <v>1</v>
      </c>
      <c r="F434">
        <v>1450</v>
      </c>
      <c r="G434" s="3">
        <v>28</v>
      </c>
      <c r="H434" s="3">
        <v>0</v>
      </c>
      <c r="I434" t="s">
        <v>231</v>
      </c>
      <c r="J434">
        <v>3.56</v>
      </c>
      <c r="K434" s="4">
        <v>0.87</v>
      </c>
      <c r="L434" t="str">
        <f>VLOOKUP(I434,'Customer Demo &amp; Psych'!A:D,2,FALSE)</f>
        <v>Male</v>
      </c>
      <c r="M434" t="str">
        <f>VLOOKUP(I434,'Customer Demo &amp; Psych'!A:C,3,FALSE)</f>
        <v>64+</v>
      </c>
      <c r="N434" t="str">
        <f>VLOOKUP(I434,'Customer Demo &amp; Psych'!A:D,4,FALSE)</f>
        <v>NC</v>
      </c>
    </row>
    <row r="435" spans="1:14" x14ac:dyDescent="0.35">
      <c r="A435" s="1">
        <v>43302</v>
      </c>
      <c r="B435" s="2">
        <v>0.6158217592592593</v>
      </c>
      <c r="C435" t="s">
        <v>39</v>
      </c>
      <c r="D435">
        <v>1</v>
      </c>
      <c r="E435" t="s">
        <v>12</v>
      </c>
      <c r="F435">
        <v>1038</v>
      </c>
      <c r="G435" s="3">
        <v>28</v>
      </c>
      <c r="H435" s="3">
        <v>0</v>
      </c>
      <c r="I435" t="s">
        <v>243</v>
      </c>
      <c r="J435">
        <v>3.56</v>
      </c>
      <c r="K435" s="4">
        <v>0.87</v>
      </c>
      <c r="L435" t="str">
        <f>VLOOKUP(I435,'Customer Demo &amp; Psych'!A:D,2,FALSE)</f>
        <v>Male</v>
      </c>
      <c r="M435" t="str">
        <f>VLOOKUP(I435,'Customer Demo &amp; Psych'!A:C,3,FALSE)</f>
        <v>56-64</v>
      </c>
      <c r="N435" t="str">
        <f>VLOOKUP(I435,'Customer Demo &amp; Psych'!A:D,4,FALSE)</f>
        <v>VA</v>
      </c>
    </row>
    <row r="436" spans="1:14" x14ac:dyDescent="0.35">
      <c r="A436" s="1">
        <v>43302</v>
      </c>
      <c r="B436" s="2">
        <v>0.56824074074074071</v>
      </c>
      <c r="C436" t="s">
        <v>39</v>
      </c>
      <c r="D436">
        <v>1</v>
      </c>
      <c r="E436" t="s">
        <v>12</v>
      </c>
      <c r="F436">
        <v>1038</v>
      </c>
      <c r="G436" s="3">
        <v>28</v>
      </c>
      <c r="H436" s="3">
        <v>-4.2</v>
      </c>
      <c r="I436" t="s">
        <v>247</v>
      </c>
      <c r="J436">
        <v>3.56</v>
      </c>
      <c r="K436" s="4">
        <v>0.87</v>
      </c>
      <c r="L436" t="str">
        <f>VLOOKUP(I436,'Customer Demo &amp; Psych'!A:D,2,FALSE)</f>
        <v>Male</v>
      </c>
      <c r="M436" t="str">
        <f>VLOOKUP(I436,'Customer Demo &amp; Psych'!A:C,3,FALSE)</f>
        <v>56-64</v>
      </c>
      <c r="N436" t="str">
        <f>VLOOKUP(I436,'Customer Demo &amp; Psych'!A:D,4,FALSE)</f>
        <v>GA</v>
      </c>
    </row>
    <row r="437" spans="1:14" x14ac:dyDescent="0.35">
      <c r="A437" s="1">
        <v>43300</v>
      </c>
      <c r="B437" s="2">
        <v>0.55120370370370375</v>
      </c>
      <c r="C437" t="s">
        <v>290</v>
      </c>
      <c r="D437">
        <v>2</v>
      </c>
      <c r="F437">
        <v>532</v>
      </c>
      <c r="G437" s="3">
        <v>28</v>
      </c>
      <c r="H437" s="3">
        <v>0</v>
      </c>
      <c r="I437" t="s">
        <v>248</v>
      </c>
      <c r="J437">
        <v>3.56</v>
      </c>
      <c r="K437" s="4">
        <v>0.87</v>
      </c>
      <c r="L437" t="str">
        <f>VLOOKUP(I437,'Customer Demo &amp; Psych'!A:D,2,FALSE)</f>
        <v>Male</v>
      </c>
      <c r="M437" t="str">
        <f>VLOOKUP(I437,'Customer Demo &amp; Psych'!A:C,3,FALSE)</f>
        <v>64+</v>
      </c>
      <c r="N437" t="str">
        <f>VLOOKUP(I437,'Customer Demo &amp; Psych'!A:D,4,FALSE)</f>
        <v>GA</v>
      </c>
    </row>
    <row r="438" spans="1:14" x14ac:dyDescent="0.35">
      <c r="A438" s="1">
        <v>43295</v>
      </c>
      <c r="B438" s="2">
        <v>0.54152777777777772</v>
      </c>
      <c r="C438" t="s">
        <v>290</v>
      </c>
      <c r="D438">
        <v>2</v>
      </c>
      <c r="F438">
        <v>532</v>
      </c>
      <c r="G438" s="3">
        <v>28</v>
      </c>
      <c r="H438" s="3">
        <v>0</v>
      </c>
      <c r="I438" t="s">
        <v>257</v>
      </c>
      <c r="J438">
        <v>3.56</v>
      </c>
      <c r="K438" s="4">
        <v>0.87</v>
      </c>
      <c r="L438" t="str">
        <f>VLOOKUP(I438,'Customer Demo &amp; Psych'!A:D,2,FALSE)</f>
        <v>Male</v>
      </c>
      <c r="M438" t="str">
        <f>VLOOKUP(I438,'Customer Demo &amp; Psych'!A:C,3,FALSE)</f>
        <v>56-64</v>
      </c>
      <c r="N438" t="str">
        <f>VLOOKUP(I438,'Customer Demo &amp; Psych'!A:D,4,FALSE)</f>
        <v>NC</v>
      </c>
    </row>
    <row r="439" spans="1:14" x14ac:dyDescent="0.35">
      <c r="A439" s="1">
        <v>43287</v>
      </c>
      <c r="B439" s="2">
        <v>0.5970833333333333</v>
      </c>
      <c r="C439" t="s">
        <v>46</v>
      </c>
      <c r="D439">
        <v>1</v>
      </c>
      <c r="F439">
        <v>1088</v>
      </c>
      <c r="G439" s="3">
        <v>28</v>
      </c>
      <c r="H439" s="3">
        <v>0</v>
      </c>
      <c r="I439" t="s">
        <v>258</v>
      </c>
      <c r="J439">
        <v>3.56</v>
      </c>
      <c r="K439" s="4">
        <v>0.87</v>
      </c>
      <c r="L439" t="str">
        <f>VLOOKUP(I439,'Customer Demo &amp; Psych'!A:D,2,FALSE)</f>
        <v>Male</v>
      </c>
      <c r="M439" t="str">
        <f>VLOOKUP(I439,'Customer Demo &amp; Psych'!A:C,3,FALSE)</f>
        <v>64+</v>
      </c>
      <c r="N439" t="str">
        <f>VLOOKUP(I439,'Customer Demo &amp; Psych'!A:D,4,FALSE)</f>
        <v>NC</v>
      </c>
    </row>
    <row r="440" spans="1:14" x14ac:dyDescent="0.35">
      <c r="A440" s="1">
        <v>43284</v>
      </c>
      <c r="B440" s="2">
        <v>0.55861111111111106</v>
      </c>
      <c r="C440" t="s">
        <v>23</v>
      </c>
      <c r="D440">
        <v>1</v>
      </c>
      <c r="E440" t="s">
        <v>12</v>
      </c>
      <c r="F440">
        <v>984</v>
      </c>
      <c r="G440" s="3">
        <v>28</v>
      </c>
      <c r="H440" s="3">
        <v>0</v>
      </c>
      <c r="I440" t="s">
        <v>284</v>
      </c>
      <c r="J440">
        <v>3.56</v>
      </c>
      <c r="K440" s="4">
        <v>0.87</v>
      </c>
      <c r="L440" t="str">
        <f>VLOOKUP(I440,'Customer Demo &amp; Psych'!A:D,2,FALSE)</f>
        <v>Female</v>
      </c>
      <c r="M440" t="str">
        <f>VLOOKUP(I440,'Customer Demo &amp; Psych'!A:C,3,FALSE)</f>
        <v>56-64</v>
      </c>
      <c r="N440" t="str">
        <f>VLOOKUP(I440,'Customer Demo &amp; Psych'!A:D,4,FALSE)</f>
        <v>VA</v>
      </c>
    </row>
    <row r="441" spans="1:14" x14ac:dyDescent="0.35">
      <c r="A441" s="1">
        <v>43280</v>
      </c>
      <c r="B441" s="2">
        <v>0.53990740740740739</v>
      </c>
      <c r="C441" t="s">
        <v>39</v>
      </c>
      <c r="D441">
        <v>1</v>
      </c>
      <c r="E441" t="s">
        <v>12</v>
      </c>
      <c r="F441">
        <v>1038</v>
      </c>
      <c r="G441" s="3">
        <v>28</v>
      </c>
      <c r="H441" s="3">
        <v>0</v>
      </c>
      <c r="I441" t="s">
        <v>307</v>
      </c>
      <c r="J441">
        <v>3.56</v>
      </c>
      <c r="K441" s="4">
        <v>0.87</v>
      </c>
      <c r="L441" t="str">
        <f>VLOOKUP(I441,'Customer Demo &amp; Psych'!A:D,2,FALSE)</f>
        <v>Female</v>
      </c>
      <c r="M441" t="str">
        <f>VLOOKUP(I441,'Customer Demo &amp; Psych'!A:C,3,FALSE)</f>
        <v>64+</v>
      </c>
      <c r="N441" t="str">
        <f>VLOOKUP(I441,'Customer Demo &amp; Psych'!A:D,4,FALSE)</f>
        <v>GA</v>
      </c>
    </row>
    <row r="442" spans="1:14" x14ac:dyDescent="0.35">
      <c r="A442" s="1">
        <v>43274</v>
      </c>
      <c r="B442" s="2">
        <v>0.6721759259259259</v>
      </c>
      <c r="C442" t="s">
        <v>39</v>
      </c>
      <c r="D442">
        <v>1</v>
      </c>
      <c r="E442" t="s">
        <v>12</v>
      </c>
      <c r="F442">
        <v>1038</v>
      </c>
      <c r="G442" s="3">
        <v>28</v>
      </c>
      <c r="H442" s="3">
        <v>0</v>
      </c>
      <c r="I442" t="s">
        <v>319</v>
      </c>
      <c r="J442">
        <v>3.56</v>
      </c>
      <c r="K442" s="4">
        <v>0.87</v>
      </c>
      <c r="L442" t="str">
        <f>VLOOKUP(I442,'Customer Demo &amp; Psych'!A:D,2,FALSE)</f>
        <v>Male</v>
      </c>
      <c r="M442" t="str">
        <f>VLOOKUP(I442,'Customer Demo &amp; Psych'!A:C,3,FALSE)</f>
        <v>64+</v>
      </c>
      <c r="N442" t="str">
        <f>VLOOKUP(I442,'Customer Demo &amp; Psych'!A:D,4,FALSE)</f>
        <v>NC</v>
      </c>
    </row>
    <row r="443" spans="1:14" x14ac:dyDescent="0.35">
      <c r="A443" s="1">
        <v>43273</v>
      </c>
      <c r="B443" s="2">
        <v>0.72915509259259259</v>
      </c>
      <c r="C443" t="s">
        <v>39</v>
      </c>
      <c r="D443">
        <v>1</v>
      </c>
      <c r="E443" t="s">
        <v>12</v>
      </c>
      <c r="F443">
        <v>1038</v>
      </c>
      <c r="G443" s="3">
        <v>28</v>
      </c>
      <c r="H443" s="3">
        <v>0</v>
      </c>
      <c r="I443" t="s">
        <v>323</v>
      </c>
      <c r="J443">
        <v>3.56</v>
      </c>
      <c r="K443" s="4">
        <v>0.87</v>
      </c>
      <c r="L443" t="str">
        <f>VLOOKUP(I443,'Customer Demo &amp; Psych'!A:D,2,FALSE)</f>
        <v>Male</v>
      </c>
      <c r="M443" t="str">
        <f>VLOOKUP(I443,'Customer Demo &amp; Psych'!A:C,3,FALSE)</f>
        <v>56-64</v>
      </c>
      <c r="N443" t="str">
        <f>VLOOKUP(I443,'Customer Demo &amp; Psych'!A:D,4,FALSE)</f>
        <v>SC</v>
      </c>
    </row>
    <row r="444" spans="1:14" x14ac:dyDescent="0.35">
      <c r="A444" s="1">
        <v>43266</v>
      </c>
      <c r="B444" s="2">
        <v>0.61053240740740744</v>
      </c>
      <c r="C444" t="s">
        <v>39</v>
      </c>
      <c r="D444">
        <v>1</v>
      </c>
      <c r="E444" t="s">
        <v>12</v>
      </c>
      <c r="F444">
        <v>1039</v>
      </c>
      <c r="G444" s="3">
        <v>28</v>
      </c>
      <c r="H444" s="3">
        <v>0</v>
      </c>
      <c r="I444" t="s">
        <v>339</v>
      </c>
      <c r="J444">
        <v>3.56</v>
      </c>
      <c r="K444" s="4">
        <v>0.87</v>
      </c>
      <c r="L444" t="str">
        <f>VLOOKUP(I444,'Customer Demo &amp; Psych'!A:D,2,FALSE)</f>
        <v>Male</v>
      </c>
      <c r="M444" t="str">
        <f>VLOOKUP(I444,'Customer Demo &amp; Psych'!A:C,3,FALSE)</f>
        <v>56-64</v>
      </c>
      <c r="N444" t="str">
        <f>VLOOKUP(I444,'Customer Demo &amp; Psych'!A:D,4,FALSE)</f>
        <v>FL</v>
      </c>
    </row>
    <row r="445" spans="1:14" x14ac:dyDescent="0.35">
      <c r="A445" s="1">
        <v>43265</v>
      </c>
      <c r="B445" s="2">
        <v>0.60810185185185184</v>
      </c>
      <c r="C445" t="s">
        <v>39</v>
      </c>
      <c r="D445">
        <v>1</v>
      </c>
      <c r="E445" t="s">
        <v>12</v>
      </c>
      <c r="F445">
        <v>1038</v>
      </c>
      <c r="G445" s="3">
        <v>28</v>
      </c>
      <c r="H445" s="3">
        <v>0</v>
      </c>
      <c r="I445" t="s">
        <v>340</v>
      </c>
      <c r="J445">
        <v>3.56</v>
      </c>
      <c r="K445" s="4">
        <v>0.87</v>
      </c>
      <c r="L445" t="str">
        <f>VLOOKUP(I445,'Customer Demo &amp; Psych'!A:D,2,FALSE)</f>
        <v>Female</v>
      </c>
      <c r="M445" t="str">
        <f>VLOOKUP(I445,'Customer Demo &amp; Psych'!A:C,3,FALSE)</f>
        <v>64+</v>
      </c>
      <c r="N445" t="str">
        <f>VLOOKUP(I445,'Customer Demo &amp; Psych'!A:D,4,FALSE)</f>
        <v>FL</v>
      </c>
    </row>
    <row r="446" spans="1:14" x14ac:dyDescent="0.35">
      <c r="A446" s="1">
        <v>43252</v>
      </c>
      <c r="B446" s="2">
        <v>0.88560185185185192</v>
      </c>
      <c r="C446" t="s">
        <v>39</v>
      </c>
      <c r="D446">
        <v>1</v>
      </c>
      <c r="E446" t="s">
        <v>12</v>
      </c>
      <c r="F446">
        <v>1039</v>
      </c>
      <c r="G446" s="3">
        <v>28</v>
      </c>
      <c r="H446" s="3">
        <v>-2.8</v>
      </c>
      <c r="I446" t="s">
        <v>363</v>
      </c>
      <c r="J446">
        <v>3.56</v>
      </c>
      <c r="K446" s="4">
        <v>0.87</v>
      </c>
      <c r="L446" t="str">
        <f>VLOOKUP(I446,'Customer Demo &amp; Psych'!A:D,2,FALSE)</f>
        <v>Female</v>
      </c>
      <c r="M446" t="str">
        <f>VLOOKUP(I446,'Customer Demo &amp; Psych'!A:C,3,FALSE)</f>
        <v>64+</v>
      </c>
      <c r="N446" t="str">
        <f>VLOOKUP(I446,'Customer Demo &amp; Psych'!A:D,4,FALSE)</f>
        <v>FL</v>
      </c>
    </row>
    <row r="447" spans="1:14" x14ac:dyDescent="0.35">
      <c r="A447" s="1">
        <v>43252</v>
      </c>
      <c r="B447" s="2">
        <v>0.77216435185185184</v>
      </c>
      <c r="C447" t="s">
        <v>39</v>
      </c>
      <c r="D447">
        <v>1</v>
      </c>
      <c r="E447" t="s">
        <v>12</v>
      </c>
      <c r="F447">
        <v>1038</v>
      </c>
      <c r="G447" s="3">
        <v>28</v>
      </c>
      <c r="H447" s="3">
        <v>-2.8</v>
      </c>
      <c r="I447" t="s">
        <v>371</v>
      </c>
      <c r="J447">
        <v>3.56</v>
      </c>
      <c r="K447" s="4">
        <v>0.87</v>
      </c>
      <c r="L447" t="str">
        <f>VLOOKUP(I447,'Customer Demo &amp; Psych'!A:D,2,FALSE)</f>
        <v>Female</v>
      </c>
      <c r="M447" t="str">
        <f>VLOOKUP(I447,'Customer Demo &amp; Psych'!A:C,3,FALSE)</f>
        <v>56-64</v>
      </c>
      <c r="N447" t="str">
        <f>VLOOKUP(I447,'Customer Demo &amp; Psych'!A:D,4,FALSE)</f>
        <v>SC</v>
      </c>
    </row>
    <row r="448" spans="1:14" x14ac:dyDescent="0.35">
      <c r="A448" s="1">
        <v>43240</v>
      </c>
      <c r="B448" s="2">
        <v>0.64479166666666665</v>
      </c>
      <c r="C448" t="s">
        <v>60</v>
      </c>
      <c r="D448">
        <v>1</v>
      </c>
      <c r="E448" t="s">
        <v>12</v>
      </c>
      <c r="F448">
        <v>890</v>
      </c>
      <c r="G448" s="3">
        <v>28</v>
      </c>
      <c r="H448" s="3">
        <v>0</v>
      </c>
      <c r="I448" t="s">
        <v>373</v>
      </c>
      <c r="J448">
        <v>3.56</v>
      </c>
      <c r="K448" s="4">
        <v>0.87</v>
      </c>
      <c r="L448" t="str">
        <f>VLOOKUP(I448,'Customer Demo &amp; Psych'!A:D,2,FALSE)</f>
        <v>Female</v>
      </c>
      <c r="M448" t="str">
        <f>VLOOKUP(I448,'Customer Demo &amp; Psych'!A:C,3,FALSE)</f>
        <v>64+</v>
      </c>
      <c r="N448" t="str">
        <f>VLOOKUP(I448,'Customer Demo &amp; Psych'!A:D,4,FALSE)</f>
        <v>VA</v>
      </c>
    </row>
    <row r="449" spans="1:14" x14ac:dyDescent="0.35">
      <c r="A449" s="1">
        <v>43236</v>
      </c>
      <c r="B449" s="2">
        <v>0.57372685185185179</v>
      </c>
      <c r="C449" t="s">
        <v>39</v>
      </c>
      <c r="D449">
        <v>1</v>
      </c>
      <c r="E449" t="s">
        <v>12</v>
      </c>
      <c r="F449">
        <v>1038</v>
      </c>
      <c r="G449" s="3">
        <v>28</v>
      </c>
      <c r="H449" s="3">
        <v>-4.2</v>
      </c>
      <c r="I449" t="s">
        <v>383</v>
      </c>
      <c r="J449">
        <v>3.56</v>
      </c>
      <c r="K449" s="4">
        <v>0.87</v>
      </c>
      <c r="L449" t="str">
        <f>VLOOKUP(I449,'Customer Demo &amp; Psych'!A:D,2,FALSE)</f>
        <v>Male</v>
      </c>
      <c r="M449" t="str">
        <f>VLOOKUP(I449,'Customer Demo &amp; Psych'!A:C,3,FALSE)</f>
        <v>56-64</v>
      </c>
      <c r="N449" t="str">
        <f>VLOOKUP(I449,'Customer Demo &amp; Psych'!A:D,4,FALSE)</f>
        <v>GA</v>
      </c>
    </row>
    <row r="450" spans="1:14" x14ac:dyDescent="0.35">
      <c r="A450" s="1">
        <v>43232</v>
      </c>
      <c r="B450" s="2">
        <v>0.64650462962962962</v>
      </c>
      <c r="C450" t="s">
        <v>60</v>
      </c>
      <c r="D450">
        <v>2</v>
      </c>
      <c r="F450">
        <v>419</v>
      </c>
      <c r="G450" s="3">
        <v>28</v>
      </c>
      <c r="H450" s="3">
        <v>-2.8</v>
      </c>
      <c r="I450" t="s">
        <v>388</v>
      </c>
      <c r="J450">
        <v>3.56</v>
      </c>
      <c r="K450" s="4">
        <v>0.87</v>
      </c>
      <c r="L450" t="str">
        <f>VLOOKUP(I450,'Customer Demo &amp; Psych'!A:D,2,FALSE)</f>
        <v>Female</v>
      </c>
      <c r="M450" t="str">
        <f>VLOOKUP(I450,'Customer Demo &amp; Psych'!A:C,3,FALSE)</f>
        <v>56-64</v>
      </c>
      <c r="N450" t="str">
        <f>VLOOKUP(I450,'Customer Demo &amp; Psych'!A:D,4,FALSE)</f>
        <v>SC</v>
      </c>
    </row>
    <row r="451" spans="1:14" x14ac:dyDescent="0.35">
      <c r="A451" s="1">
        <v>43222</v>
      </c>
      <c r="B451" s="2">
        <v>0.70351851851851854</v>
      </c>
      <c r="C451" t="s">
        <v>39</v>
      </c>
      <c r="D451">
        <v>1</v>
      </c>
      <c r="E451" t="s">
        <v>12</v>
      </c>
      <c r="F451">
        <v>1039</v>
      </c>
      <c r="G451" s="3">
        <v>28</v>
      </c>
      <c r="H451" s="3">
        <v>0</v>
      </c>
      <c r="I451" t="s">
        <v>393</v>
      </c>
      <c r="J451">
        <v>3.56</v>
      </c>
      <c r="K451" s="4">
        <v>0.87</v>
      </c>
      <c r="L451" t="str">
        <f>VLOOKUP(I451,'Customer Demo &amp; Psych'!A:D,2,FALSE)</f>
        <v>Male</v>
      </c>
      <c r="M451" t="str">
        <f>VLOOKUP(I451,'Customer Demo &amp; Psych'!A:C,3,FALSE)</f>
        <v>56-64</v>
      </c>
      <c r="N451" t="str">
        <f>VLOOKUP(I451,'Customer Demo &amp; Psych'!A:D,4,FALSE)</f>
        <v>VA</v>
      </c>
    </row>
    <row r="452" spans="1:14" x14ac:dyDescent="0.35">
      <c r="A452" s="1">
        <v>43207</v>
      </c>
      <c r="B452" s="2">
        <v>0.67211805555555548</v>
      </c>
      <c r="C452" t="s">
        <v>39</v>
      </c>
      <c r="D452">
        <v>1</v>
      </c>
      <c r="E452" t="s">
        <v>12</v>
      </c>
      <c r="F452">
        <v>1039</v>
      </c>
      <c r="G452" s="3">
        <v>28</v>
      </c>
      <c r="H452" s="3">
        <v>0</v>
      </c>
      <c r="I452" t="s">
        <v>402</v>
      </c>
      <c r="J452">
        <v>3.56</v>
      </c>
      <c r="K452" s="4">
        <v>0.87</v>
      </c>
      <c r="L452" t="str">
        <f>VLOOKUP(I452,'Customer Demo &amp; Psych'!A:D,2,FALSE)</f>
        <v>Female</v>
      </c>
      <c r="M452" t="str">
        <f>VLOOKUP(I452,'Customer Demo &amp; Psych'!A:C,3,FALSE)</f>
        <v>56-64</v>
      </c>
      <c r="N452" t="str">
        <f>VLOOKUP(I452,'Customer Demo &amp; Psych'!A:D,4,FALSE)</f>
        <v>SC</v>
      </c>
    </row>
    <row r="453" spans="1:14" x14ac:dyDescent="0.35">
      <c r="A453" s="1">
        <v>43207</v>
      </c>
      <c r="B453" s="2">
        <v>0.63638888888888889</v>
      </c>
      <c r="C453" t="s">
        <v>39</v>
      </c>
      <c r="D453">
        <v>1</v>
      </c>
      <c r="E453" t="s">
        <v>12</v>
      </c>
      <c r="F453">
        <v>1038</v>
      </c>
      <c r="G453" s="3">
        <v>28</v>
      </c>
      <c r="H453" s="3">
        <v>0</v>
      </c>
      <c r="I453" t="s">
        <v>406</v>
      </c>
      <c r="J453">
        <v>3.56</v>
      </c>
      <c r="K453" s="4">
        <v>0.87</v>
      </c>
      <c r="L453" t="str">
        <f>VLOOKUP(I453,'Customer Demo &amp; Psych'!A:D,2,FALSE)</f>
        <v>Female</v>
      </c>
      <c r="M453" t="str">
        <f>VLOOKUP(I453,'Customer Demo &amp; Psych'!A:C,3,FALSE)</f>
        <v>56-64</v>
      </c>
      <c r="N453" t="str">
        <f>VLOOKUP(I453,'Customer Demo &amp; Psych'!A:D,4,FALSE)</f>
        <v>GA</v>
      </c>
    </row>
    <row r="454" spans="1:14" x14ac:dyDescent="0.35">
      <c r="A454" s="1">
        <v>43207</v>
      </c>
      <c r="B454" s="2">
        <v>0.63376157407407407</v>
      </c>
      <c r="C454" t="s">
        <v>39</v>
      </c>
      <c r="D454">
        <v>1</v>
      </c>
      <c r="E454" t="s">
        <v>12</v>
      </c>
      <c r="F454">
        <v>1038</v>
      </c>
      <c r="G454" s="3">
        <v>28</v>
      </c>
      <c r="H454" s="3">
        <v>0</v>
      </c>
      <c r="I454" t="s">
        <v>419</v>
      </c>
      <c r="J454">
        <v>3.56</v>
      </c>
      <c r="K454" s="4">
        <v>0.87</v>
      </c>
      <c r="L454" t="str">
        <f>VLOOKUP(I454,'Customer Demo &amp; Psych'!A:D,2,FALSE)</f>
        <v>Female</v>
      </c>
      <c r="M454" t="str">
        <f>VLOOKUP(I454,'Customer Demo &amp; Psych'!A:C,3,FALSE)</f>
        <v>56-64</v>
      </c>
      <c r="N454" t="str">
        <f>VLOOKUP(I454,'Customer Demo &amp; Psych'!A:D,4,FALSE)</f>
        <v>VA</v>
      </c>
    </row>
    <row r="455" spans="1:14" x14ac:dyDescent="0.35">
      <c r="A455" s="1">
        <v>43203</v>
      </c>
      <c r="B455" s="2">
        <v>0.56030092592592595</v>
      </c>
      <c r="C455" t="s">
        <v>27</v>
      </c>
      <c r="D455">
        <v>1</v>
      </c>
      <c r="F455">
        <v>928</v>
      </c>
      <c r="G455" s="3">
        <v>28</v>
      </c>
      <c r="H455" s="3">
        <v>-4.2</v>
      </c>
      <c r="I455" t="s">
        <v>428</v>
      </c>
      <c r="J455">
        <v>3.56</v>
      </c>
      <c r="K455" s="4">
        <v>0.87</v>
      </c>
      <c r="L455" t="str">
        <f>VLOOKUP(I455,'Customer Demo &amp; Psych'!A:D,2,FALSE)</f>
        <v>Female</v>
      </c>
      <c r="M455" t="str">
        <f>VLOOKUP(I455,'Customer Demo &amp; Psych'!A:C,3,FALSE)</f>
        <v>56-64</v>
      </c>
      <c r="N455" t="str">
        <f>VLOOKUP(I455,'Customer Demo &amp; Psych'!A:D,4,FALSE)</f>
        <v>SC</v>
      </c>
    </row>
    <row r="456" spans="1:14" x14ac:dyDescent="0.35">
      <c r="A456" s="1">
        <v>43202</v>
      </c>
      <c r="B456" s="2">
        <v>0.54156250000000006</v>
      </c>
      <c r="C456" t="s">
        <v>39</v>
      </c>
      <c r="D456">
        <v>1</v>
      </c>
      <c r="E456" t="s">
        <v>12</v>
      </c>
      <c r="F456">
        <v>1038</v>
      </c>
      <c r="G456" s="3">
        <v>28</v>
      </c>
      <c r="H456" s="3">
        <v>0</v>
      </c>
      <c r="I456" t="s">
        <v>439</v>
      </c>
      <c r="J456">
        <v>3.56</v>
      </c>
      <c r="K456" s="4">
        <v>0.87</v>
      </c>
      <c r="L456" t="str">
        <f>VLOOKUP(I456,'Customer Demo &amp; Psych'!A:D,2,FALSE)</f>
        <v>Male</v>
      </c>
      <c r="M456" t="str">
        <f>VLOOKUP(I456,'Customer Demo &amp; Psych'!A:C,3,FALSE)</f>
        <v>56-64</v>
      </c>
      <c r="N456" t="str">
        <f>VLOOKUP(I456,'Customer Demo &amp; Psych'!A:D,4,FALSE)</f>
        <v>NC</v>
      </c>
    </row>
    <row r="457" spans="1:14" x14ac:dyDescent="0.35">
      <c r="A457" s="1">
        <v>43202</v>
      </c>
      <c r="B457" s="2">
        <v>0.54008101851851853</v>
      </c>
      <c r="C457" t="s">
        <v>39</v>
      </c>
      <c r="D457">
        <v>1</v>
      </c>
      <c r="E457" t="s">
        <v>12</v>
      </c>
      <c r="F457">
        <v>1038</v>
      </c>
      <c r="G457" s="3">
        <v>28</v>
      </c>
      <c r="H457" s="3">
        <v>0</v>
      </c>
      <c r="I457" t="s">
        <v>453</v>
      </c>
      <c r="J457">
        <v>3.56</v>
      </c>
      <c r="K457" s="4">
        <v>0.87</v>
      </c>
      <c r="L457" t="str">
        <f>VLOOKUP(I457,'Customer Demo &amp; Psych'!A:D,2,FALSE)</f>
        <v>Male</v>
      </c>
      <c r="M457" t="str">
        <f>VLOOKUP(I457,'Customer Demo &amp; Psych'!A:C,3,FALSE)</f>
        <v>56-64</v>
      </c>
      <c r="N457" t="str">
        <f>VLOOKUP(I457,'Customer Demo &amp; Psych'!A:D,4,FALSE)</f>
        <v>NC</v>
      </c>
    </row>
    <row r="458" spans="1:14" x14ac:dyDescent="0.35">
      <c r="A458" s="1">
        <v>43201</v>
      </c>
      <c r="B458" s="2">
        <v>0.54011574074074076</v>
      </c>
      <c r="C458" t="s">
        <v>39</v>
      </c>
      <c r="D458">
        <v>1</v>
      </c>
      <c r="E458" t="s">
        <v>12</v>
      </c>
      <c r="F458">
        <v>1039</v>
      </c>
      <c r="G458" s="3">
        <v>28</v>
      </c>
      <c r="H458" s="3">
        <v>0</v>
      </c>
      <c r="I458" t="s">
        <v>458</v>
      </c>
      <c r="J458">
        <v>3.56</v>
      </c>
      <c r="K458" s="4">
        <v>0.87</v>
      </c>
      <c r="L458" t="str">
        <f>VLOOKUP(I458,'Customer Demo &amp; Psych'!A:D,2,FALSE)</f>
        <v>Male</v>
      </c>
      <c r="M458" t="str">
        <f>VLOOKUP(I458,'Customer Demo &amp; Psych'!A:C,3,FALSE)</f>
        <v>64+</v>
      </c>
      <c r="N458" t="str">
        <f>VLOOKUP(I458,'Customer Demo &amp; Psych'!A:D,4,FALSE)</f>
        <v>GA</v>
      </c>
    </row>
    <row r="459" spans="1:14" x14ac:dyDescent="0.35">
      <c r="A459" s="1">
        <v>43196</v>
      </c>
      <c r="B459" s="2">
        <v>0.86910879629629623</v>
      </c>
      <c r="C459" t="s">
        <v>39</v>
      </c>
      <c r="D459">
        <v>1</v>
      </c>
      <c r="E459" t="s">
        <v>12</v>
      </c>
      <c r="F459">
        <v>1038</v>
      </c>
      <c r="G459" s="3">
        <v>28</v>
      </c>
      <c r="H459" s="3">
        <v>-2.8</v>
      </c>
      <c r="I459" t="s">
        <v>471</v>
      </c>
      <c r="J459">
        <v>3.56</v>
      </c>
      <c r="K459" s="4">
        <v>0.87</v>
      </c>
      <c r="L459" t="str">
        <f>VLOOKUP(I459,'Customer Demo &amp; Psych'!A:D,2,FALSE)</f>
        <v>Female</v>
      </c>
      <c r="M459" t="str">
        <f>VLOOKUP(I459,'Customer Demo &amp; Psych'!A:C,3,FALSE)</f>
        <v>56-64</v>
      </c>
      <c r="N459" t="str">
        <f>VLOOKUP(I459,'Customer Demo &amp; Psych'!A:D,4,FALSE)</f>
        <v>NC</v>
      </c>
    </row>
    <row r="460" spans="1:14" x14ac:dyDescent="0.35">
      <c r="A460" s="1">
        <v>43196</v>
      </c>
      <c r="B460" s="2">
        <v>0.7869328703703703</v>
      </c>
      <c r="C460" t="s">
        <v>39</v>
      </c>
      <c r="D460">
        <v>1</v>
      </c>
      <c r="E460" t="s">
        <v>12</v>
      </c>
      <c r="F460">
        <v>1038</v>
      </c>
      <c r="G460" s="3">
        <v>28</v>
      </c>
      <c r="H460" s="3">
        <v>-2.8</v>
      </c>
      <c r="I460" t="s">
        <v>475</v>
      </c>
      <c r="J460">
        <v>3.56</v>
      </c>
      <c r="K460" s="4">
        <v>0.87</v>
      </c>
      <c r="L460" t="str">
        <f>VLOOKUP(I460,'Customer Demo &amp; Psych'!A:D,2,FALSE)</f>
        <v>Female</v>
      </c>
      <c r="M460" t="str">
        <f>VLOOKUP(I460,'Customer Demo &amp; Psych'!A:C,3,FALSE)</f>
        <v>64+</v>
      </c>
      <c r="N460" t="str">
        <f>VLOOKUP(I460,'Customer Demo &amp; Psych'!A:D,4,FALSE)</f>
        <v>VA</v>
      </c>
    </row>
    <row r="461" spans="1:14" x14ac:dyDescent="0.35">
      <c r="A461" s="1">
        <v>43193</v>
      </c>
      <c r="B461" s="2">
        <v>0.54464120370370372</v>
      </c>
      <c r="C461" t="s">
        <v>58</v>
      </c>
      <c r="D461">
        <v>1</v>
      </c>
      <c r="F461">
        <v>439</v>
      </c>
      <c r="G461" s="3">
        <v>28</v>
      </c>
      <c r="H461" s="3">
        <v>-5.6</v>
      </c>
      <c r="I461" t="s">
        <v>484</v>
      </c>
      <c r="J461">
        <v>3.56</v>
      </c>
      <c r="K461" s="4">
        <v>0.87</v>
      </c>
      <c r="L461" t="str">
        <f>VLOOKUP(I461,'Customer Demo &amp; Psych'!A:D,2,FALSE)</f>
        <v>Female</v>
      </c>
      <c r="M461" t="str">
        <f>VLOOKUP(I461,'Customer Demo &amp; Psych'!A:C,3,FALSE)</f>
        <v>56-64</v>
      </c>
      <c r="N461" t="str">
        <f>VLOOKUP(I461,'Customer Demo &amp; Psych'!A:D,4,FALSE)</f>
        <v>NC</v>
      </c>
    </row>
    <row r="462" spans="1:14" x14ac:dyDescent="0.35">
      <c r="A462" s="1">
        <v>43187</v>
      </c>
      <c r="B462" s="2">
        <v>0.56072916666666661</v>
      </c>
      <c r="C462" t="s">
        <v>68</v>
      </c>
      <c r="D462">
        <v>1</v>
      </c>
      <c r="F462">
        <v>390</v>
      </c>
      <c r="G462" s="3">
        <v>28</v>
      </c>
      <c r="H462" s="3">
        <v>-5.6</v>
      </c>
      <c r="I462" t="s">
        <v>501</v>
      </c>
      <c r="J462">
        <v>3.56</v>
      </c>
      <c r="K462" s="4">
        <v>0.87</v>
      </c>
      <c r="L462" t="str">
        <f>VLOOKUP(I462,'Customer Demo &amp; Psych'!A:D,2,FALSE)</f>
        <v>Female</v>
      </c>
      <c r="M462" t="str">
        <f>VLOOKUP(I462,'Customer Demo &amp; Psych'!A:C,3,FALSE)</f>
        <v>56-64</v>
      </c>
      <c r="N462" t="str">
        <f>VLOOKUP(I462,'Customer Demo &amp; Psych'!A:D,4,FALSE)</f>
        <v>SC</v>
      </c>
    </row>
    <row r="463" spans="1:14" x14ac:dyDescent="0.35">
      <c r="A463" s="1">
        <v>43169</v>
      </c>
      <c r="B463" s="2">
        <v>0.61896990740740743</v>
      </c>
      <c r="C463" t="s">
        <v>60</v>
      </c>
      <c r="D463">
        <v>1</v>
      </c>
      <c r="E463" t="s">
        <v>12</v>
      </c>
      <c r="F463">
        <v>887</v>
      </c>
      <c r="G463" s="3">
        <v>28</v>
      </c>
      <c r="H463" s="3">
        <v>0</v>
      </c>
      <c r="I463" t="s">
        <v>513</v>
      </c>
      <c r="J463">
        <v>3.56</v>
      </c>
      <c r="K463" s="4">
        <v>0.87</v>
      </c>
      <c r="L463" t="str">
        <f>VLOOKUP(I463,'Customer Demo &amp; Psych'!A:D,2,FALSE)</f>
        <v>Male</v>
      </c>
      <c r="M463" t="str">
        <f>VLOOKUP(I463,'Customer Demo &amp; Psych'!A:C,3,FALSE)</f>
        <v>56-64</v>
      </c>
      <c r="N463" t="str">
        <f>VLOOKUP(I463,'Customer Demo &amp; Psych'!A:D,4,FALSE)</f>
        <v>NC</v>
      </c>
    </row>
    <row r="464" spans="1:14" x14ac:dyDescent="0.35">
      <c r="A464" s="1">
        <v>43164</v>
      </c>
      <c r="B464" s="2">
        <v>0.43287037037037041</v>
      </c>
      <c r="C464" t="s">
        <v>78</v>
      </c>
      <c r="D464">
        <v>1</v>
      </c>
      <c r="E464" t="s">
        <v>12</v>
      </c>
      <c r="F464">
        <v>760</v>
      </c>
      <c r="G464" s="3">
        <v>28</v>
      </c>
      <c r="H464" s="3">
        <v>0</v>
      </c>
      <c r="I464" t="s">
        <v>517</v>
      </c>
      <c r="J464">
        <v>3.56</v>
      </c>
      <c r="K464" s="4">
        <v>0.87</v>
      </c>
      <c r="L464" t="str">
        <f>VLOOKUP(I464,'Customer Demo &amp; Psych'!A:D,2,FALSE)</f>
        <v>Female</v>
      </c>
      <c r="M464" t="str">
        <f>VLOOKUP(I464,'Customer Demo &amp; Psych'!A:C,3,FALSE)</f>
        <v>56-64</v>
      </c>
      <c r="N464" t="str">
        <f>VLOOKUP(I464,'Customer Demo &amp; Psych'!A:D,4,FALSE)</f>
        <v>TN</v>
      </c>
    </row>
    <row r="465" spans="1:14" x14ac:dyDescent="0.35">
      <c r="A465" s="1">
        <v>43161</v>
      </c>
      <c r="B465" s="2">
        <v>0.84046296296296286</v>
      </c>
      <c r="C465" t="s">
        <v>236</v>
      </c>
      <c r="D465">
        <v>2</v>
      </c>
      <c r="E465" t="s">
        <v>12</v>
      </c>
      <c r="F465">
        <v>533</v>
      </c>
      <c r="G465" s="3">
        <v>28</v>
      </c>
      <c r="H465" s="3">
        <v>-2.8</v>
      </c>
      <c r="I465" t="s">
        <v>518</v>
      </c>
      <c r="J465">
        <v>3.56</v>
      </c>
      <c r="K465" s="4">
        <v>0.87</v>
      </c>
      <c r="L465" t="str">
        <f>VLOOKUP(I465,'Customer Demo &amp; Psych'!A:D,2,FALSE)</f>
        <v>Female</v>
      </c>
      <c r="M465" t="str">
        <f>VLOOKUP(I465,'Customer Demo &amp; Psych'!A:C,3,FALSE)</f>
        <v>64+</v>
      </c>
      <c r="N465" t="str">
        <f>VLOOKUP(I465,'Customer Demo &amp; Psych'!A:D,4,FALSE)</f>
        <v>VA</v>
      </c>
    </row>
    <row r="466" spans="1:14" x14ac:dyDescent="0.35">
      <c r="A466" s="1">
        <v>43154</v>
      </c>
      <c r="B466" s="2">
        <v>0.61934027777777778</v>
      </c>
      <c r="C466" t="s">
        <v>78</v>
      </c>
      <c r="D466">
        <v>1</v>
      </c>
      <c r="E466" t="s">
        <v>12</v>
      </c>
      <c r="F466">
        <v>760</v>
      </c>
      <c r="G466" s="3">
        <v>28</v>
      </c>
      <c r="H466" s="3">
        <v>0</v>
      </c>
      <c r="I466" t="s">
        <v>538</v>
      </c>
      <c r="J466">
        <v>3.56</v>
      </c>
      <c r="K466" s="4">
        <v>0.87</v>
      </c>
      <c r="L466" t="str">
        <f>VLOOKUP(I466,'Customer Demo &amp; Psych'!A:D,2,FALSE)</f>
        <v>Male</v>
      </c>
      <c r="M466" t="str">
        <f>VLOOKUP(I466,'Customer Demo &amp; Psych'!A:C,3,FALSE)</f>
        <v>56-64</v>
      </c>
      <c r="N466" t="str">
        <f>VLOOKUP(I466,'Customer Demo &amp; Psych'!A:D,4,FALSE)</f>
        <v>NC</v>
      </c>
    </row>
    <row r="467" spans="1:14" x14ac:dyDescent="0.35">
      <c r="A467" s="1">
        <v>43139</v>
      </c>
      <c r="B467" s="2">
        <v>0.66932870370370379</v>
      </c>
      <c r="C467" t="s">
        <v>23</v>
      </c>
      <c r="D467">
        <v>1</v>
      </c>
      <c r="E467" t="s">
        <v>12</v>
      </c>
      <c r="F467">
        <v>781</v>
      </c>
      <c r="G467" s="3">
        <v>28</v>
      </c>
      <c r="H467" s="3">
        <v>-4.2</v>
      </c>
      <c r="I467" t="s">
        <v>544</v>
      </c>
      <c r="J467">
        <v>3.56</v>
      </c>
      <c r="K467" s="4">
        <v>0.87</v>
      </c>
      <c r="L467" t="str">
        <f>VLOOKUP(I467,'Customer Demo &amp; Psych'!A:D,2,FALSE)</f>
        <v>Female</v>
      </c>
      <c r="M467" t="str">
        <f>VLOOKUP(I467,'Customer Demo &amp; Psych'!A:C,3,FALSE)</f>
        <v>64+</v>
      </c>
      <c r="N467" t="str">
        <f>VLOOKUP(I467,'Customer Demo &amp; Psych'!A:D,4,FALSE)</f>
        <v>VA</v>
      </c>
    </row>
    <row r="468" spans="1:14" x14ac:dyDescent="0.35">
      <c r="A468" s="1">
        <v>43134</v>
      </c>
      <c r="B468" s="2">
        <v>0.53405092592592596</v>
      </c>
      <c r="C468" t="s">
        <v>60</v>
      </c>
      <c r="D468">
        <v>1</v>
      </c>
      <c r="E468" t="s">
        <v>12</v>
      </c>
      <c r="F468">
        <v>890</v>
      </c>
      <c r="G468" s="3">
        <v>28</v>
      </c>
      <c r="H468" s="3">
        <v>0</v>
      </c>
      <c r="I468" t="s">
        <v>551</v>
      </c>
      <c r="J468">
        <v>3.56</v>
      </c>
      <c r="K468" s="4">
        <v>0.87</v>
      </c>
      <c r="L468" t="str">
        <f>VLOOKUP(I468,'Customer Demo &amp; Psych'!A:D,2,FALSE)</f>
        <v>Female</v>
      </c>
      <c r="M468" t="str">
        <f>VLOOKUP(I468,'Customer Demo &amp; Psych'!A:C,3,FALSE)</f>
        <v>56-64</v>
      </c>
      <c r="N468" t="str">
        <f>VLOOKUP(I468,'Customer Demo &amp; Psych'!A:D,4,FALSE)</f>
        <v>NC</v>
      </c>
    </row>
    <row r="469" spans="1:14" x14ac:dyDescent="0.35">
      <c r="A469" s="1">
        <v>43119</v>
      </c>
      <c r="B469" s="2">
        <v>0.70100694444444445</v>
      </c>
      <c r="C469" t="s">
        <v>78</v>
      </c>
      <c r="D469">
        <v>1</v>
      </c>
      <c r="E469" t="s">
        <v>12</v>
      </c>
      <c r="F469">
        <v>760</v>
      </c>
      <c r="G469" s="3">
        <v>28</v>
      </c>
      <c r="H469" s="3">
        <v>0</v>
      </c>
      <c r="I469" t="s">
        <v>554</v>
      </c>
      <c r="J469">
        <v>3.56</v>
      </c>
      <c r="K469" s="4">
        <v>0.87</v>
      </c>
      <c r="L469" t="str">
        <f>VLOOKUP(I469,'Customer Demo &amp; Psych'!A:D,2,FALSE)</f>
        <v>Female</v>
      </c>
      <c r="M469" t="str">
        <f>VLOOKUP(I469,'Customer Demo &amp; Psych'!A:C,3,FALSE)</f>
        <v>56-64</v>
      </c>
      <c r="N469" t="str">
        <f>VLOOKUP(I469,'Customer Demo &amp; Psych'!A:D,4,FALSE)</f>
        <v>SC</v>
      </c>
    </row>
    <row r="470" spans="1:14" x14ac:dyDescent="0.35">
      <c r="A470" s="1">
        <v>43116</v>
      </c>
      <c r="B470" s="2">
        <v>0.55712962962962964</v>
      </c>
      <c r="C470" t="s">
        <v>290</v>
      </c>
      <c r="D470">
        <v>2</v>
      </c>
      <c r="F470">
        <v>532</v>
      </c>
      <c r="G470" s="3">
        <v>28</v>
      </c>
      <c r="H470" s="3">
        <v>-4.2</v>
      </c>
      <c r="I470" t="s">
        <v>580</v>
      </c>
      <c r="J470">
        <v>3.56</v>
      </c>
      <c r="K470" s="4">
        <v>0.87</v>
      </c>
      <c r="L470" t="str">
        <f>VLOOKUP(I470,'Customer Demo &amp; Psych'!A:D,2,FALSE)</f>
        <v>Female</v>
      </c>
      <c r="M470" t="str">
        <f>VLOOKUP(I470,'Customer Demo &amp; Psych'!A:C,3,FALSE)</f>
        <v>56-64</v>
      </c>
      <c r="N470" t="str">
        <f>VLOOKUP(I470,'Customer Demo &amp; Psych'!A:D,4,FALSE)</f>
        <v>SC</v>
      </c>
    </row>
    <row r="471" spans="1:14" x14ac:dyDescent="0.35">
      <c r="A471" s="1">
        <v>43113</v>
      </c>
      <c r="B471" s="2">
        <v>0.5446643518518518</v>
      </c>
      <c r="C471" t="s">
        <v>78</v>
      </c>
      <c r="D471">
        <v>1</v>
      </c>
      <c r="E471" t="s">
        <v>12</v>
      </c>
      <c r="F471">
        <v>760</v>
      </c>
      <c r="G471" s="3">
        <v>28</v>
      </c>
      <c r="H471" s="3">
        <v>0</v>
      </c>
      <c r="I471" t="s">
        <v>581</v>
      </c>
      <c r="J471">
        <v>3.56</v>
      </c>
      <c r="K471" s="4">
        <v>0.87</v>
      </c>
      <c r="L471" t="str">
        <f>VLOOKUP(I471,'Customer Demo &amp; Psych'!A:D,2,FALSE)</f>
        <v>Female</v>
      </c>
      <c r="M471" t="str">
        <f>VLOOKUP(I471,'Customer Demo &amp; Psych'!A:C,3,FALSE)</f>
        <v>64+</v>
      </c>
      <c r="N471" t="str">
        <f>VLOOKUP(I471,'Customer Demo &amp; Psych'!A:D,4,FALSE)</f>
        <v>SC</v>
      </c>
    </row>
    <row r="472" spans="1:14" x14ac:dyDescent="0.35">
      <c r="A472" s="1">
        <v>43106</v>
      </c>
      <c r="B472" s="2">
        <v>0.68976851851851861</v>
      </c>
      <c r="C472" t="s">
        <v>78</v>
      </c>
      <c r="D472">
        <v>1</v>
      </c>
      <c r="E472" t="s">
        <v>12</v>
      </c>
      <c r="F472">
        <v>760</v>
      </c>
      <c r="G472" s="3">
        <v>28</v>
      </c>
      <c r="H472" s="3">
        <v>0</v>
      </c>
      <c r="I472" t="s">
        <v>591</v>
      </c>
      <c r="J472">
        <v>3.56</v>
      </c>
      <c r="K472" s="4">
        <v>0.87</v>
      </c>
      <c r="L472" t="str">
        <f>VLOOKUP(I472,'Customer Demo &amp; Psych'!A:D,2,FALSE)</f>
        <v>Male</v>
      </c>
      <c r="M472" t="str">
        <f>VLOOKUP(I472,'Customer Demo &amp; Psych'!A:C,3,FALSE)</f>
        <v>56-64</v>
      </c>
      <c r="N472" t="str">
        <f>VLOOKUP(I472,'Customer Demo &amp; Psych'!A:D,4,FALSE)</f>
        <v>NC</v>
      </c>
    </row>
    <row r="473" spans="1:14" x14ac:dyDescent="0.35">
      <c r="A473" s="1">
        <v>43106</v>
      </c>
      <c r="B473" s="2">
        <v>0.52649305555555559</v>
      </c>
      <c r="C473" t="s">
        <v>78</v>
      </c>
      <c r="D473">
        <v>1</v>
      </c>
      <c r="E473" t="s">
        <v>12</v>
      </c>
      <c r="F473">
        <v>760</v>
      </c>
      <c r="G473" s="3">
        <v>28</v>
      </c>
      <c r="H473" s="3">
        <v>0</v>
      </c>
      <c r="I473" t="s">
        <v>593</v>
      </c>
      <c r="J473">
        <v>3.56</v>
      </c>
      <c r="K473" s="4">
        <v>0.87</v>
      </c>
      <c r="L473" t="str">
        <f>VLOOKUP(I473,'Customer Demo &amp; Psych'!A:D,2,FALSE)</f>
        <v>Female</v>
      </c>
      <c r="M473" t="str">
        <f>VLOOKUP(I473,'Customer Demo &amp; Psych'!A:C,3,FALSE)</f>
        <v>56-64</v>
      </c>
      <c r="N473" t="str">
        <f>VLOOKUP(I473,'Customer Demo &amp; Psych'!A:D,4,FALSE)</f>
        <v>SC</v>
      </c>
    </row>
    <row r="474" spans="1:14" x14ac:dyDescent="0.35">
      <c r="A474" s="1">
        <v>43095</v>
      </c>
      <c r="B474" s="2">
        <v>0.71177083333333335</v>
      </c>
      <c r="C474" t="s">
        <v>290</v>
      </c>
      <c r="D474">
        <v>2</v>
      </c>
      <c r="F474">
        <v>532</v>
      </c>
      <c r="G474" s="3">
        <v>28</v>
      </c>
      <c r="H474" s="3">
        <v>0</v>
      </c>
      <c r="I474" t="s">
        <v>594</v>
      </c>
      <c r="J474">
        <v>3.56</v>
      </c>
      <c r="K474" s="4">
        <v>0.87</v>
      </c>
      <c r="L474" t="str">
        <f>VLOOKUP(I474,'Customer Demo &amp; Psych'!A:D,2,FALSE)</f>
        <v>Male</v>
      </c>
      <c r="M474" t="str">
        <f>VLOOKUP(I474,'Customer Demo &amp; Psych'!A:C,3,FALSE)</f>
        <v>64+</v>
      </c>
      <c r="N474" t="str">
        <f>VLOOKUP(I474,'Customer Demo &amp; Psych'!A:D,4,FALSE)</f>
        <v>SC</v>
      </c>
    </row>
    <row r="475" spans="1:14" x14ac:dyDescent="0.35">
      <c r="A475" s="1">
        <v>43090</v>
      </c>
      <c r="B475" s="2">
        <v>0.59964120370370366</v>
      </c>
      <c r="C475" t="s">
        <v>236</v>
      </c>
      <c r="D475">
        <v>2</v>
      </c>
      <c r="E475" t="s">
        <v>12</v>
      </c>
      <c r="F475">
        <v>533</v>
      </c>
      <c r="G475" s="3">
        <v>28</v>
      </c>
      <c r="H475" s="3">
        <v>-4.2</v>
      </c>
      <c r="I475" t="s">
        <v>605</v>
      </c>
      <c r="J475">
        <v>3.56</v>
      </c>
      <c r="K475" s="4">
        <v>0.87</v>
      </c>
      <c r="L475" t="str">
        <f>VLOOKUP(I475,'Customer Demo &amp; Psych'!A:D,2,FALSE)</f>
        <v>Male</v>
      </c>
      <c r="M475" t="str">
        <f>VLOOKUP(I475,'Customer Demo &amp; Psych'!A:C,3,FALSE)</f>
        <v>56-64</v>
      </c>
      <c r="N475" t="str">
        <f>VLOOKUP(I475,'Customer Demo &amp; Psych'!A:D,4,FALSE)</f>
        <v>NC</v>
      </c>
    </row>
    <row r="476" spans="1:14" x14ac:dyDescent="0.35">
      <c r="A476" s="1">
        <v>43085</v>
      </c>
      <c r="B476" s="2">
        <v>0.63843749999999999</v>
      </c>
      <c r="C476" t="s">
        <v>78</v>
      </c>
      <c r="D476">
        <v>1</v>
      </c>
      <c r="E476" t="s">
        <v>12</v>
      </c>
      <c r="F476">
        <v>760</v>
      </c>
      <c r="G476" s="3">
        <v>28</v>
      </c>
      <c r="H476" s="3">
        <v>0</v>
      </c>
      <c r="I476" t="s">
        <v>606</v>
      </c>
      <c r="J476">
        <v>3.56</v>
      </c>
      <c r="K476" s="4">
        <v>0.87</v>
      </c>
      <c r="L476" t="str">
        <f>VLOOKUP(I476,'Customer Demo &amp; Psych'!A:D,2,FALSE)</f>
        <v>Male</v>
      </c>
      <c r="M476" t="str">
        <f>VLOOKUP(I476,'Customer Demo &amp; Psych'!A:C,3,FALSE)</f>
        <v>64+</v>
      </c>
      <c r="N476" t="str">
        <f>VLOOKUP(I476,'Customer Demo &amp; Psych'!A:D,4,FALSE)</f>
        <v>SC</v>
      </c>
    </row>
    <row r="477" spans="1:14" x14ac:dyDescent="0.35">
      <c r="A477" s="1">
        <v>43083</v>
      </c>
      <c r="B477" s="2">
        <v>0.56101851851851847</v>
      </c>
      <c r="C477" t="s">
        <v>78</v>
      </c>
      <c r="D477">
        <v>1</v>
      </c>
      <c r="E477" t="s">
        <v>12</v>
      </c>
      <c r="F477">
        <v>760</v>
      </c>
      <c r="G477" s="3">
        <v>28</v>
      </c>
      <c r="H477" s="3">
        <v>0</v>
      </c>
      <c r="I477" t="s">
        <v>617</v>
      </c>
      <c r="J477">
        <v>3.56</v>
      </c>
      <c r="K477" s="4">
        <v>0.87</v>
      </c>
      <c r="L477" t="str">
        <f>VLOOKUP(I477,'Customer Demo &amp; Psych'!A:D,2,FALSE)</f>
        <v>Female</v>
      </c>
      <c r="M477" t="str">
        <f>VLOOKUP(I477,'Customer Demo &amp; Psych'!A:C,3,FALSE)</f>
        <v>56-64</v>
      </c>
      <c r="N477" t="str">
        <f>VLOOKUP(I477,'Customer Demo &amp; Psych'!A:D,4,FALSE)</f>
        <v>SC</v>
      </c>
    </row>
    <row r="478" spans="1:14" x14ac:dyDescent="0.35">
      <c r="A478" s="1">
        <v>43082</v>
      </c>
      <c r="B478" s="2">
        <v>0.5024305555555556</v>
      </c>
      <c r="C478" t="s">
        <v>78</v>
      </c>
      <c r="D478">
        <v>1</v>
      </c>
      <c r="E478" t="s">
        <v>12</v>
      </c>
      <c r="F478">
        <v>760</v>
      </c>
      <c r="G478" s="3">
        <v>28</v>
      </c>
      <c r="H478" s="3">
        <v>0</v>
      </c>
      <c r="I478" t="s">
        <v>618</v>
      </c>
      <c r="J478">
        <v>3.56</v>
      </c>
      <c r="K478" s="4">
        <v>0.87</v>
      </c>
      <c r="L478" t="str">
        <f>VLOOKUP(I478,'Customer Demo &amp; Psych'!A:D,2,FALSE)</f>
        <v>Female</v>
      </c>
      <c r="M478" t="str">
        <f>VLOOKUP(I478,'Customer Demo &amp; Psych'!A:C,3,FALSE)</f>
        <v>64+</v>
      </c>
      <c r="N478" t="str">
        <f>VLOOKUP(I478,'Customer Demo &amp; Psych'!A:D,4,FALSE)</f>
        <v>SC</v>
      </c>
    </row>
    <row r="479" spans="1:14" x14ac:dyDescent="0.35">
      <c r="A479" s="1">
        <v>43075</v>
      </c>
      <c r="B479" s="2">
        <v>0.63460648148148147</v>
      </c>
      <c r="C479" t="s">
        <v>290</v>
      </c>
      <c r="D479">
        <v>2</v>
      </c>
      <c r="F479">
        <v>523</v>
      </c>
      <c r="G479" s="3">
        <v>28</v>
      </c>
      <c r="H479" s="3">
        <v>-4.2</v>
      </c>
      <c r="I479" t="s">
        <v>626</v>
      </c>
      <c r="J479">
        <v>3.56</v>
      </c>
      <c r="K479" s="4">
        <v>0.87</v>
      </c>
      <c r="L479" t="str">
        <f>VLOOKUP(I479,'Customer Demo &amp; Psych'!A:D,2,FALSE)</f>
        <v>Female</v>
      </c>
      <c r="M479" t="str">
        <f>VLOOKUP(I479,'Customer Demo &amp; Psych'!A:C,3,FALSE)</f>
        <v>56-64</v>
      </c>
      <c r="N479" t="str">
        <f>VLOOKUP(I479,'Customer Demo &amp; Psych'!A:D,4,FALSE)</f>
        <v>NC</v>
      </c>
    </row>
    <row r="480" spans="1:14" x14ac:dyDescent="0.35">
      <c r="A480" s="1">
        <v>43064</v>
      </c>
      <c r="B480" s="2">
        <v>0.50714120370370364</v>
      </c>
      <c r="C480" t="s">
        <v>68</v>
      </c>
      <c r="D480">
        <v>1</v>
      </c>
      <c r="E480" t="s">
        <v>12</v>
      </c>
      <c r="F480">
        <v>610</v>
      </c>
      <c r="G480" s="3">
        <v>28</v>
      </c>
      <c r="H480" s="3">
        <v>-5.6</v>
      </c>
      <c r="I480" t="s">
        <v>631</v>
      </c>
      <c r="J480">
        <v>3.56</v>
      </c>
      <c r="K480" s="4">
        <v>0.87</v>
      </c>
      <c r="L480" t="str">
        <f>VLOOKUP(I480,'Customer Demo &amp; Psych'!A:D,2,FALSE)</f>
        <v>Female</v>
      </c>
      <c r="M480" t="str">
        <f>VLOOKUP(I480,'Customer Demo &amp; Psych'!A:C,3,FALSE)</f>
        <v>56-64</v>
      </c>
      <c r="N480" t="str">
        <f>VLOOKUP(I480,'Customer Demo &amp; Psych'!A:D,4,FALSE)</f>
        <v>NC</v>
      </c>
    </row>
    <row r="481" spans="1:14" x14ac:dyDescent="0.35">
      <c r="A481" s="1">
        <v>43064</v>
      </c>
      <c r="B481" s="2">
        <v>0.50624999999999998</v>
      </c>
      <c r="C481" t="s">
        <v>68</v>
      </c>
      <c r="D481">
        <v>1</v>
      </c>
      <c r="E481" t="s">
        <v>12</v>
      </c>
      <c r="F481">
        <v>610</v>
      </c>
      <c r="G481" s="3">
        <v>28</v>
      </c>
      <c r="H481" s="3">
        <v>-5.6</v>
      </c>
      <c r="I481" t="s">
        <v>646</v>
      </c>
      <c r="J481">
        <v>3.56</v>
      </c>
      <c r="K481" s="4">
        <v>0.87</v>
      </c>
      <c r="L481" t="str">
        <f>VLOOKUP(I481,'Customer Demo &amp; Psych'!A:D,2,FALSE)</f>
        <v>Female</v>
      </c>
      <c r="M481" t="str">
        <f>VLOOKUP(I481,'Customer Demo &amp; Psych'!A:C,3,FALSE)</f>
        <v>56-64</v>
      </c>
      <c r="N481" t="str">
        <f>VLOOKUP(I481,'Customer Demo &amp; Psych'!A:D,4,FALSE)</f>
        <v>NC</v>
      </c>
    </row>
    <row r="482" spans="1:14" x14ac:dyDescent="0.35">
      <c r="A482" s="1">
        <v>43063</v>
      </c>
      <c r="B482" s="2">
        <v>0.67354166666666659</v>
      </c>
      <c r="C482" t="s">
        <v>58</v>
      </c>
      <c r="D482">
        <v>1</v>
      </c>
      <c r="F482">
        <v>439</v>
      </c>
      <c r="G482" s="3">
        <v>28</v>
      </c>
      <c r="H482" s="3">
        <v>-5.6</v>
      </c>
      <c r="I482" t="s">
        <v>656</v>
      </c>
      <c r="J482">
        <v>3.56</v>
      </c>
      <c r="K482" s="4">
        <v>0.87</v>
      </c>
      <c r="L482" t="str">
        <f>VLOOKUP(I482,'Customer Demo &amp; Psych'!A:D,2,FALSE)</f>
        <v>Male</v>
      </c>
      <c r="M482" t="str">
        <f>VLOOKUP(I482,'Customer Demo &amp; Psych'!A:C,3,FALSE)</f>
        <v>56-64</v>
      </c>
      <c r="N482" t="str">
        <f>VLOOKUP(I482,'Customer Demo &amp; Psych'!A:D,4,FALSE)</f>
        <v>NC</v>
      </c>
    </row>
    <row r="483" spans="1:14" x14ac:dyDescent="0.35">
      <c r="A483" s="1">
        <v>43063</v>
      </c>
      <c r="B483" s="2">
        <v>0.58900462962962963</v>
      </c>
      <c r="C483" t="s">
        <v>23</v>
      </c>
      <c r="D483">
        <v>1</v>
      </c>
      <c r="F483">
        <v>219</v>
      </c>
      <c r="G483" s="3">
        <v>28</v>
      </c>
      <c r="H483" s="3">
        <v>-5.6</v>
      </c>
      <c r="I483" t="s">
        <v>658</v>
      </c>
      <c r="J483">
        <v>3.56</v>
      </c>
      <c r="K483" s="4">
        <v>0.87</v>
      </c>
      <c r="L483" t="str">
        <f>VLOOKUP(I483,'Customer Demo &amp; Psych'!A:D,2,FALSE)</f>
        <v>Male</v>
      </c>
      <c r="M483" t="str">
        <f>VLOOKUP(I483,'Customer Demo &amp; Psych'!A:C,3,FALSE)</f>
        <v>56-64</v>
      </c>
      <c r="N483" t="str">
        <f>VLOOKUP(I483,'Customer Demo &amp; Psych'!A:D,4,FALSE)</f>
        <v>NC</v>
      </c>
    </row>
    <row r="484" spans="1:14" x14ac:dyDescent="0.35">
      <c r="A484" s="1">
        <v>43057</v>
      </c>
      <c r="B484" s="2">
        <v>0.7534953703703704</v>
      </c>
      <c r="C484" t="s">
        <v>23</v>
      </c>
      <c r="D484">
        <v>1</v>
      </c>
      <c r="F484">
        <v>168</v>
      </c>
      <c r="G484" s="3">
        <v>28</v>
      </c>
      <c r="H484" s="3">
        <v>0</v>
      </c>
      <c r="I484" t="s">
        <v>659</v>
      </c>
      <c r="J484">
        <v>3.56</v>
      </c>
      <c r="K484" s="4">
        <v>0.87</v>
      </c>
      <c r="L484" t="str">
        <f>VLOOKUP(I484,'Customer Demo &amp; Psych'!A:D,2,FALSE)</f>
        <v>Male</v>
      </c>
      <c r="M484" t="str">
        <f>VLOOKUP(I484,'Customer Demo &amp; Psych'!A:C,3,FALSE)</f>
        <v>64+</v>
      </c>
      <c r="N484" t="str">
        <f>VLOOKUP(I484,'Customer Demo &amp; Psych'!A:D,4,FALSE)</f>
        <v>SC</v>
      </c>
    </row>
    <row r="485" spans="1:14" x14ac:dyDescent="0.35">
      <c r="A485" s="1">
        <v>43050</v>
      </c>
      <c r="B485" s="2">
        <v>0.67598379629629635</v>
      </c>
      <c r="C485" t="s">
        <v>23</v>
      </c>
      <c r="D485">
        <v>1</v>
      </c>
      <c r="F485">
        <v>177</v>
      </c>
      <c r="G485" s="3">
        <v>28</v>
      </c>
      <c r="H485" s="3">
        <v>0</v>
      </c>
      <c r="I485" t="s">
        <v>669</v>
      </c>
      <c r="J485">
        <v>3.56</v>
      </c>
      <c r="K485" s="4">
        <v>0.87</v>
      </c>
      <c r="L485" t="str">
        <f>VLOOKUP(I485,'Customer Demo &amp; Psych'!A:D,2,FALSE)</f>
        <v>Male</v>
      </c>
      <c r="M485" t="str">
        <f>VLOOKUP(I485,'Customer Demo &amp; Psych'!A:C,3,FALSE)</f>
        <v>56-64</v>
      </c>
      <c r="N485" t="str">
        <f>VLOOKUP(I485,'Customer Demo &amp; Psych'!A:D,4,FALSE)</f>
        <v>NC</v>
      </c>
    </row>
    <row r="486" spans="1:14" x14ac:dyDescent="0.35">
      <c r="A486" s="1">
        <v>43049</v>
      </c>
      <c r="B486" s="2">
        <v>0.54496527777777781</v>
      </c>
      <c r="C486" t="s">
        <v>23</v>
      </c>
      <c r="D486">
        <v>1</v>
      </c>
      <c r="F486">
        <v>246</v>
      </c>
      <c r="G486" s="3">
        <v>28</v>
      </c>
      <c r="H486" s="3">
        <v>0</v>
      </c>
      <c r="I486" t="s">
        <v>692</v>
      </c>
      <c r="J486">
        <v>3.56</v>
      </c>
      <c r="K486" s="4">
        <v>0.87</v>
      </c>
      <c r="L486" t="str">
        <f>VLOOKUP(I486,'Customer Demo &amp; Psych'!A:D,2,FALSE)</f>
        <v>Female</v>
      </c>
      <c r="M486" t="str">
        <f>VLOOKUP(I486,'Customer Demo &amp; Psych'!A:C,3,FALSE)</f>
        <v>64+</v>
      </c>
      <c r="N486" t="str">
        <f>VLOOKUP(I486,'Customer Demo &amp; Psych'!A:D,4,FALSE)</f>
        <v>NC</v>
      </c>
    </row>
    <row r="487" spans="1:14" x14ac:dyDescent="0.35">
      <c r="A487" s="1">
        <v>43036</v>
      </c>
      <c r="B487" s="2">
        <v>0.53946759259259258</v>
      </c>
      <c r="C487" t="s">
        <v>58</v>
      </c>
      <c r="D487">
        <v>1</v>
      </c>
      <c r="F487">
        <v>439</v>
      </c>
      <c r="G487" s="3">
        <v>28</v>
      </c>
      <c r="H487" s="3">
        <v>0</v>
      </c>
      <c r="I487" t="s">
        <v>707</v>
      </c>
      <c r="J487">
        <v>3.56</v>
      </c>
      <c r="K487" s="4">
        <v>0.87</v>
      </c>
      <c r="L487" t="str">
        <f>VLOOKUP(I487,'Customer Demo &amp; Psych'!A:D,2,FALSE)</f>
        <v>Male</v>
      </c>
      <c r="M487" t="str">
        <f>VLOOKUP(I487,'Customer Demo &amp; Psych'!A:C,3,FALSE)</f>
        <v>56-64</v>
      </c>
      <c r="N487" t="str">
        <f>VLOOKUP(I487,'Customer Demo &amp; Psych'!A:D,4,FALSE)</f>
        <v>NC</v>
      </c>
    </row>
    <row r="488" spans="1:14" x14ac:dyDescent="0.35">
      <c r="A488" s="1">
        <v>43028</v>
      </c>
      <c r="B488" s="2">
        <v>0.72064814814814815</v>
      </c>
      <c r="C488" t="s">
        <v>68</v>
      </c>
      <c r="D488">
        <v>1</v>
      </c>
      <c r="F488">
        <v>390</v>
      </c>
      <c r="G488" s="3">
        <v>28</v>
      </c>
      <c r="H488" s="3">
        <v>0</v>
      </c>
      <c r="I488" t="s">
        <v>713</v>
      </c>
      <c r="J488">
        <v>3.56</v>
      </c>
      <c r="K488" s="4">
        <v>0.87</v>
      </c>
      <c r="L488" t="str">
        <f>VLOOKUP(I488,'Customer Demo &amp; Psych'!A:D,2,FALSE)</f>
        <v>Female</v>
      </c>
      <c r="M488" t="str">
        <f>VLOOKUP(I488,'Customer Demo &amp; Psych'!A:C,3,FALSE)</f>
        <v>64+</v>
      </c>
      <c r="N488" t="str">
        <f>VLOOKUP(I488,'Customer Demo &amp; Psych'!A:D,4,FALSE)</f>
        <v>NC</v>
      </c>
    </row>
    <row r="489" spans="1:14" x14ac:dyDescent="0.35">
      <c r="A489" s="1">
        <v>43020</v>
      </c>
      <c r="B489" s="2">
        <v>0.82228009259259249</v>
      </c>
      <c r="C489" t="s">
        <v>58</v>
      </c>
      <c r="D489">
        <v>2</v>
      </c>
      <c r="E489" t="s">
        <v>12</v>
      </c>
      <c r="F489">
        <v>95</v>
      </c>
      <c r="G489" s="3">
        <v>28</v>
      </c>
      <c r="H489" s="3">
        <v>0</v>
      </c>
      <c r="I489" t="s">
        <v>722</v>
      </c>
      <c r="J489">
        <v>3.56</v>
      </c>
      <c r="K489" s="4">
        <v>0.87</v>
      </c>
      <c r="L489" t="str">
        <f>VLOOKUP(I489,'Customer Demo &amp; Psych'!A:D,2,FALSE)</f>
        <v>Male</v>
      </c>
      <c r="M489" t="str">
        <f>VLOOKUP(I489,'Customer Demo &amp; Psych'!A:C,3,FALSE)</f>
        <v>56-64</v>
      </c>
      <c r="N489" t="str">
        <f>VLOOKUP(I489,'Customer Demo &amp; Psych'!A:D,4,FALSE)</f>
        <v>GA</v>
      </c>
    </row>
    <row r="490" spans="1:14" x14ac:dyDescent="0.35">
      <c r="A490" s="1">
        <v>43344</v>
      </c>
      <c r="B490" s="2">
        <v>0.64069444444444446</v>
      </c>
      <c r="C490" t="s">
        <v>60</v>
      </c>
      <c r="D490">
        <v>1</v>
      </c>
      <c r="F490">
        <v>634</v>
      </c>
      <c r="G490" s="3">
        <v>27.99</v>
      </c>
      <c r="H490" s="3">
        <v>-5.6</v>
      </c>
      <c r="I490" t="s">
        <v>725</v>
      </c>
      <c r="J490">
        <v>3.56</v>
      </c>
      <c r="K490" s="4">
        <v>0.87</v>
      </c>
      <c r="L490" t="str">
        <f>VLOOKUP(I490,'Customer Demo &amp; Psych'!A:D,2,FALSE)</f>
        <v>Female</v>
      </c>
      <c r="M490" t="str">
        <f>VLOOKUP(I490,'Customer Demo &amp; Psych'!A:C,3,FALSE)</f>
        <v>56-64</v>
      </c>
      <c r="N490" t="str">
        <f>VLOOKUP(I490,'Customer Demo &amp; Psych'!A:D,4,FALSE)</f>
        <v>NC</v>
      </c>
    </row>
    <row r="491" spans="1:14" x14ac:dyDescent="0.35">
      <c r="A491" s="1">
        <v>43280</v>
      </c>
      <c r="B491" s="2">
        <v>0.72056712962962965</v>
      </c>
      <c r="C491" t="s">
        <v>68</v>
      </c>
      <c r="D491">
        <v>1</v>
      </c>
      <c r="F491">
        <v>156</v>
      </c>
      <c r="G491" s="3">
        <v>27.99</v>
      </c>
      <c r="H491" s="3">
        <v>-4.2</v>
      </c>
      <c r="I491" t="s">
        <v>726</v>
      </c>
      <c r="J491">
        <v>3.56</v>
      </c>
      <c r="K491" s="4">
        <v>0.87</v>
      </c>
      <c r="L491" t="str">
        <f>VLOOKUP(I491,'Customer Demo &amp; Psych'!A:D,2,FALSE)</f>
        <v>Male</v>
      </c>
      <c r="M491" t="str">
        <f>VLOOKUP(I491,'Customer Demo &amp; Psych'!A:C,3,FALSE)</f>
        <v>64+</v>
      </c>
      <c r="N491" t="str">
        <f>VLOOKUP(I491,'Customer Demo &amp; Psych'!A:D,4,FALSE)</f>
        <v>NC</v>
      </c>
    </row>
    <row r="492" spans="1:14" x14ac:dyDescent="0.35">
      <c r="A492" s="1">
        <v>43265</v>
      </c>
      <c r="B492" s="2">
        <v>0.60810185185185184</v>
      </c>
      <c r="C492" t="s">
        <v>60</v>
      </c>
      <c r="D492">
        <v>1</v>
      </c>
      <c r="F492">
        <v>636</v>
      </c>
      <c r="G492" s="3">
        <v>27.99</v>
      </c>
      <c r="H492" s="3">
        <v>0</v>
      </c>
      <c r="I492" t="s">
        <v>735</v>
      </c>
      <c r="J492">
        <v>3.56</v>
      </c>
      <c r="K492" s="4">
        <v>0.87</v>
      </c>
      <c r="L492" t="str">
        <f>VLOOKUP(I492,'Customer Demo &amp; Psych'!A:D,2,FALSE)</f>
        <v>Male</v>
      </c>
      <c r="M492" t="str">
        <f>VLOOKUP(I492,'Customer Demo &amp; Psych'!A:C,3,FALSE)</f>
        <v>56-64</v>
      </c>
      <c r="N492" t="str">
        <f>VLOOKUP(I492,'Customer Demo &amp; Psych'!A:D,4,FALSE)</f>
        <v>NC</v>
      </c>
    </row>
    <row r="493" spans="1:14" x14ac:dyDescent="0.35">
      <c r="A493" s="1">
        <v>43236</v>
      </c>
      <c r="B493" s="2">
        <v>0.51469907407407411</v>
      </c>
      <c r="C493" t="s">
        <v>39</v>
      </c>
      <c r="D493">
        <v>1</v>
      </c>
      <c r="F493">
        <v>493</v>
      </c>
      <c r="G493" s="3">
        <v>27.99</v>
      </c>
      <c r="H493" s="3">
        <v>0</v>
      </c>
      <c r="I493" t="s">
        <v>754</v>
      </c>
      <c r="J493">
        <v>3.56</v>
      </c>
      <c r="K493" s="4">
        <v>0.87</v>
      </c>
      <c r="L493" t="str">
        <f>VLOOKUP(I493,'Customer Demo &amp; Psych'!A:D,2,FALSE)</f>
        <v>Female</v>
      </c>
      <c r="M493" t="str">
        <f>VLOOKUP(I493,'Customer Demo &amp; Psych'!A:C,3,FALSE)</f>
        <v>56-64</v>
      </c>
      <c r="N493" t="str">
        <f>VLOOKUP(I493,'Customer Demo &amp; Psych'!A:D,4,FALSE)</f>
        <v>NC</v>
      </c>
    </row>
    <row r="494" spans="1:14" x14ac:dyDescent="0.35">
      <c r="A494" s="1">
        <v>43385</v>
      </c>
      <c r="B494" s="2">
        <v>0.80033564814814817</v>
      </c>
      <c r="C494" t="s">
        <v>23</v>
      </c>
      <c r="D494">
        <v>1</v>
      </c>
      <c r="E494" t="s">
        <v>12</v>
      </c>
      <c r="F494">
        <v>784</v>
      </c>
      <c r="G494" s="3">
        <v>27</v>
      </c>
      <c r="H494" s="3">
        <v>0</v>
      </c>
      <c r="I494" t="s">
        <v>757</v>
      </c>
      <c r="J494">
        <v>3.56</v>
      </c>
      <c r="K494" s="4">
        <v>0.87</v>
      </c>
      <c r="L494" t="str">
        <f>VLOOKUP(I494,'Customer Demo &amp; Psych'!A:D,2,FALSE)</f>
        <v>Female</v>
      </c>
      <c r="M494" t="str">
        <f>VLOOKUP(I494,'Customer Demo &amp; Psych'!A:C,3,FALSE)</f>
        <v>56-64</v>
      </c>
      <c r="N494" t="str">
        <f>VLOOKUP(I494,'Customer Demo &amp; Psych'!A:D,4,FALSE)</f>
        <v>NC</v>
      </c>
    </row>
    <row r="495" spans="1:14" x14ac:dyDescent="0.35">
      <c r="A495" s="1">
        <v>43364</v>
      </c>
      <c r="B495" s="2">
        <v>0.57677083333333334</v>
      </c>
      <c r="C495" t="s">
        <v>23</v>
      </c>
      <c r="D495">
        <v>1</v>
      </c>
      <c r="F495">
        <v>1617</v>
      </c>
      <c r="G495" s="3">
        <v>27</v>
      </c>
      <c r="H495" s="3">
        <v>-4.05</v>
      </c>
      <c r="I495" t="s">
        <v>758</v>
      </c>
      <c r="J495">
        <v>3.56</v>
      </c>
      <c r="K495" s="4">
        <v>0.87</v>
      </c>
      <c r="L495" t="str">
        <f>VLOOKUP(I495,'Customer Demo &amp; Psych'!A:D,2,FALSE)</f>
        <v>Female</v>
      </c>
      <c r="M495" t="str">
        <f>VLOOKUP(I495,'Customer Demo &amp; Psych'!A:C,3,FALSE)</f>
        <v>64+</v>
      </c>
      <c r="N495" t="str">
        <f>VLOOKUP(I495,'Customer Demo &amp; Psych'!A:D,4,FALSE)</f>
        <v>NC</v>
      </c>
    </row>
    <row r="496" spans="1:14" x14ac:dyDescent="0.35">
      <c r="A496" s="1">
        <v>43302</v>
      </c>
      <c r="B496" s="2">
        <v>0.6158217592592593</v>
      </c>
      <c r="C496" t="s">
        <v>23</v>
      </c>
      <c r="D496">
        <v>1</v>
      </c>
      <c r="F496">
        <v>1220</v>
      </c>
      <c r="G496" s="3">
        <v>27</v>
      </c>
      <c r="H496" s="3">
        <v>0</v>
      </c>
      <c r="I496" t="s">
        <v>773</v>
      </c>
      <c r="J496">
        <v>3.56</v>
      </c>
      <c r="K496" s="4">
        <v>0.87</v>
      </c>
      <c r="L496" t="str">
        <f>VLOOKUP(I496,'Customer Demo &amp; Psych'!A:D,2,FALSE)</f>
        <v>Female</v>
      </c>
      <c r="M496" t="str">
        <f>VLOOKUP(I496,'Customer Demo &amp; Psych'!A:C,3,FALSE)</f>
        <v>64+</v>
      </c>
      <c r="N496" t="str">
        <f>VLOOKUP(I496,'Customer Demo &amp; Psych'!A:D,4,FALSE)</f>
        <v>NC</v>
      </c>
    </row>
    <row r="497" spans="1:14" x14ac:dyDescent="0.35">
      <c r="A497" s="1">
        <v>43287</v>
      </c>
      <c r="B497" s="2">
        <v>0.5970833333333333</v>
      </c>
      <c r="C497" t="s">
        <v>23</v>
      </c>
      <c r="D497">
        <v>1</v>
      </c>
      <c r="F497">
        <v>223</v>
      </c>
      <c r="G497" s="3">
        <v>27</v>
      </c>
      <c r="H497" s="3">
        <v>0</v>
      </c>
      <c r="I497" t="s">
        <v>788</v>
      </c>
      <c r="J497">
        <v>3.56</v>
      </c>
      <c r="K497" s="4">
        <v>0.87</v>
      </c>
      <c r="L497" t="str">
        <f>VLOOKUP(I497,'Customer Demo &amp; Psych'!A:D,2,FALSE)</f>
        <v>Male</v>
      </c>
      <c r="M497" t="str">
        <f>VLOOKUP(I497,'Customer Demo &amp; Psych'!A:C,3,FALSE)</f>
        <v>56-64</v>
      </c>
      <c r="N497" t="str">
        <f>VLOOKUP(I497,'Customer Demo &amp; Psych'!A:D,4,FALSE)</f>
        <v>FL</v>
      </c>
    </row>
    <row r="498" spans="1:14" x14ac:dyDescent="0.35">
      <c r="A498" s="1">
        <v>43274</v>
      </c>
      <c r="B498" s="2">
        <v>0.77209490740740738</v>
      </c>
      <c r="C498" t="s">
        <v>60</v>
      </c>
      <c r="D498">
        <v>1</v>
      </c>
      <c r="F498">
        <v>380</v>
      </c>
      <c r="G498" s="3">
        <v>27</v>
      </c>
      <c r="H498" s="3">
        <v>0</v>
      </c>
      <c r="I498" t="s">
        <v>789</v>
      </c>
      <c r="J498">
        <v>3.56</v>
      </c>
      <c r="K498" s="4">
        <v>0.87</v>
      </c>
      <c r="L498" t="str">
        <f>VLOOKUP(I498,'Customer Demo &amp; Psych'!A:D,2,FALSE)</f>
        <v>Male</v>
      </c>
      <c r="M498" t="str">
        <f>VLOOKUP(I498,'Customer Demo &amp; Psych'!A:C,3,FALSE)</f>
        <v>56-64</v>
      </c>
      <c r="N498" t="str">
        <f>VLOOKUP(I498,'Customer Demo &amp; Psych'!A:D,4,FALSE)</f>
        <v>NC</v>
      </c>
    </row>
    <row r="499" spans="1:14" x14ac:dyDescent="0.35">
      <c r="A499" s="1">
        <v>43253</v>
      </c>
      <c r="B499" s="2">
        <v>0.55129629629629628</v>
      </c>
      <c r="C499" t="s">
        <v>23</v>
      </c>
      <c r="D499">
        <v>1</v>
      </c>
      <c r="E499" t="s">
        <v>12</v>
      </c>
      <c r="F499">
        <v>1173</v>
      </c>
      <c r="G499" s="3">
        <v>27</v>
      </c>
      <c r="H499" s="3">
        <v>0</v>
      </c>
      <c r="I499" t="s">
        <v>790</v>
      </c>
      <c r="J499">
        <v>3.56</v>
      </c>
      <c r="K499" s="4">
        <v>0.87</v>
      </c>
      <c r="L499" t="str">
        <f>VLOOKUP(I499,'Customer Demo &amp; Psych'!A:D,2,FALSE)</f>
        <v>Male</v>
      </c>
      <c r="M499" t="str">
        <f>VLOOKUP(I499,'Customer Demo &amp; Psych'!A:C,3,FALSE)</f>
        <v>64+</v>
      </c>
      <c r="N499" t="str">
        <f>VLOOKUP(I499,'Customer Demo &amp; Psych'!A:D,4,FALSE)</f>
        <v>NC</v>
      </c>
    </row>
    <row r="500" spans="1:14" x14ac:dyDescent="0.35">
      <c r="A500" s="1">
        <v>43231</v>
      </c>
      <c r="B500" s="2">
        <v>0.78179398148148149</v>
      </c>
      <c r="C500" t="s">
        <v>60</v>
      </c>
      <c r="D500">
        <v>1</v>
      </c>
      <c r="F500">
        <v>380</v>
      </c>
      <c r="G500" s="3">
        <v>27</v>
      </c>
      <c r="H500" s="3">
        <v>0</v>
      </c>
      <c r="I500" t="s">
        <v>798</v>
      </c>
      <c r="J500">
        <v>3.56</v>
      </c>
      <c r="K500" s="4">
        <v>0.87</v>
      </c>
      <c r="L500" t="str">
        <f>VLOOKUP(I500,'Customer Demo &amp; Psych'!A:D,2,FALSE)</f>
        <v>Female</v>
      </c>
      <c r="M500" t="str">
        <f>VLOOKUP(I500,'Customer Demo &amp; Psych'!A:C,3,FALSE)</f>
        <v>56-64</v>
      </c>
      <c r="N500" t="str">
        <f>VLOOKUP(I500,'Customer Demo &amp; Psych'!A:D,4,FALSE)</f>
        <v>FL</v>
      </c>
    </row>
    <row r="501" spans="1:14" x14ac:dyDescent="0.35">
      <c r="A501" s="1">
        <v>43228</v>
      </c>
      <c r="B501" s="2">
        <v>0.70519675925925929</v>
      </c>
      <c r="C501" t="s">
        <v>368</v>
      </c>
      <c r="D501">
        <v>6</v>
      </c>
      <c r="F501">
        <v>379</v>
      </c>
      <c r="G501" s="3">
        <v>27</v>
      </c>
      <c r="H501" s="3">
        <v>0</v>
      </c>
      <c r="I501" t="s">
        <v>804</v>
      </c>
      <c r="J501">
        <v>3.56</v>
      </c>
      <c r="K501" s="4">
        <v>0.87</v>
      </c>
      <c r="L501" t="str">
        <f>VLOOKUP(I501,'Customer Demo &amp; Psych'!A:D,2,FALSE)</f>
        <v>Female</v>
      </c>
      <c r="M501" t="str">
        <f>VLOOKUP(I501,'Customer Demo &amp; Psych'!A:C,3,FALSE)</f>
        <v>56-64</v>
      </c>
      <c r="N501" t="str">
        <f>VLOOKUP(I501,'Customer Demo &amp; Psych'!A:D,4,FALSE)</f>
        <v>NC</v>
      </c>
    </row>
    <row r="502" spans="1:14" x14ac:dyDescent="0.35">
      <c r="A502" s="1">
        <v>43228</v>
      </c>
      <c r="B502" s="2">
        <v>0.63484953703703706</v>
      </c>
      <c r="C502" t="s">
        <v>23</v>
      </c>
      <c r="D502">
        <v>1</v>
      </c>
      <c r="E502" t="s">
        <v>12</v>
      </c>
      <c r="F502">
        <v>1174</v>
      </c>
      <c r="G502" s="3">
        <v>27</v>
      </c>
      <c r="H502" s="3">
        <v>-4.05</v>
      </c>
      <c r="I502" t="s">
        <v>827</v>
      </c>
      <c r="J502">
        <v>3.56</v>
      </c>
      <c r="K502" s="4">
        <v>0.87</v>
      </c>
      <c r="L502" t="str">
        <f>VLOOKUP(I502,'Customer Demo &amp; Psych'!A:D,2,FALSE)</f>
        <v>Female</v>
      </c>
      <c r="M502" t="str">
        <f>VLOOKUP(I502,'Customer Demo &amp; Psych'!A:C,3,FALSE)</f>
        <v>56-64</v>
      </c>
      <c r="N502" t="str">
        <f>VLOOKUP(I502,'Customer Demo &amp; Psych'!A:D,4,FALSE)</f>
        <v>NC</v>
      </c>
    </row>
    <row r="503" spans="1:14" x14ac:dyDescent="0.35">
      <c r="A503" s="1">
        <v>43217</v>
      </c>
      <c r="B503" s="2">
        <v>0.77637731481481476</v>
      </c>
      <c r="C503" t="s">
        <v>27</v>
      </c>
      <c r="D503">
        <v>1</v>
      </c>
      <c r="E503" t="s">
        <v>12</v>
      </c>
      <c r="F503">
        <v>1020</v>
      </c>
      <c r="G503" s="3">
        <v>27</v>
      </c>
      <c r="H503" s="3">
        <v>0</v>
      </c>
      <c r="I503" t="s">
        <v>845</v>
      </c>
      <c r="J503">
        <v>3.56</v>
      </c>
      <c r="K503" s="4">
        <v>0.87</v>
      </c>
      <c r="L503" t="str">
        <f>VLOOKUP(I503,'Customer Demo &amp; Psych'!A:D,2,FALSE)</f>
        <v>Female</v>
      </c>
      <c r="M503" t="str">
        <f>VLOOKUP(I503,'Customer Demo &amp; Psych'!A:C,3,FALSE)</f>
        <v>56-64</v>
      </c>
      <c r="N503" t="str">
        <f>VLOOKUP(I503,'Customer Demo &amp; Psych'!A:D,4,FALSE)</f>
        <v>GA</v>
      </c>
    </row>
    <row r="504" spans="1:14" x14ac:dyDescent="0.35">
      <c r="A504" s="1">
        <v>43204</v>
      </c>
      <c r="B504" s="2">
        <v>0.65384259259259259</v>
      </c>
      <c r="C504" t="s">
        <v>60</v>
      </c>
      <c r="D504">
        <v>1</v>
      </c>
      <c r="F504">
        <v>380</v>
      </c>
      <c r="G504" s="3">
        <v>27</v>
      </c>
      <c r="H504" s="3">
        <v>-2.7</v>
      </c>
      <c r="I504" t="s">
        <v>851</v>
      </c>
      <c r="J504">
        <v>3.56</v>
      </c>
      <c r="K504" s="4">
        <v>0.87</v>
      </c>
      <c r="L504" t="str">
        <f>VLOOKUP(I504,'Customer Demo &amp; Psych'!A:D,2,FALSE)</f>
        <v>Female</v>
      </c>
      <c r="M504" t="str">
        <f>VLOOKUP(I504,'Customer Demo &amp; Psych'!A:C,3,FALSE)</f>
        <v>56-64</v>
      </c>
      <c r="N504" t="str">
        <f>VLOOKUP(I504,'Customer Demo &amp; Psych'!A:D,4,FALSE)</f>
        <v>GA</v>
      </c>
    </row>
    <row r="505" spans="1:14" x14ac:dyDescent="0.35">
      <c r="A505" s="1">
        <v>43187</v>
      </c>
      <c r="B505" s="2">
        <v>0.70356481481481481</v>
      </c>
      <c r="C505" t="s">
        <v>60</v>
      </c>
      <c r="D505">
        <v>1</v>
      </c>
      <c r="F505">
        <v>413</v>
      </c>
      <c r="G505" s="3">
        <v>27</v>
      </c>
      <c r="H505" s="3">
        <v>-5.4</v>
      </c>
      <c r="I505" t="s">
        <v>863</v>
      </c>
      <c r="J505">
        <v>3.56</v>
      </c>
      <c r="K505" s="4">
        <v>0.87</v>
      </c>
      <c r="L505" t="str">
        <f>VLOOKUP(I505,'Customer Demo &amp; Psych'!A:D,2,FALSE)</f>
        <v>Male</v>
      </c>
      <c r="M505" t="str">
        <f>VLOOKUP(I505,'Customer Demo &amp; Psych'!A:C,3,FALSE)</f>
        <v>56-64</v>
      </c>
      <c r="N505" t="str">
        <f>VLOOKUP(I505,'Customer Demo &amp; Psych'!A:D,4,FALSE)</f>
        <v>VA</v>
      </c>
    </row>
    <row r="506" spans="1:14" x14ac:dyDescent="0.35">
      <c r="A506" s="1">
        <v>43148</v>
      </c>
      <c r="B506" s="2">
        <v>0.70356481481481481</v>
      </c>
      <c r="C506" t="s">
        <v>23</v>
      </c>
      <c r="D506">
        <v>1</v>
      </c>
      <c r="F506">
        <v>706</v>
      </c>
      <c r="G506" s="3">
        <v>27</v>
      </c>
      <c r="H506" s="3">
        <v>-4.05</v>
      </c>
      <c r="I506" t="s">
        <v>867</v>
      </c>
      <c r="J506">
        <v>3.56</v>
      </c>
      <c r="K506" s="4">
        <v>0.87</v>
      </c>
      <c r="L506" t="str">
        <f>VLOOKUP(I506,'Customer Demo &amp; Psych'!A:D,2,FALSE)</f>
        <v>Female</v>
      </c>
      <c r="M506" t="str">
        <f>VLOOKUP(I506,'Customer Demo &amp; Psych'!A:C,3,FALSE)</f>
        <v>56-64</v>
      </c>
      <c r="N506" t="str">
        <f>VLOOKUP(I506,'Customer Demo &amp; Psych'!A:D,4,FALSE)</f>
        <v>NC</v>
      </c>
    </row>
    <row r="507" spans="1:14" x14ac:dyDescent="0.35">
      <c r="A507" s="1">
        <v>43144</v>
      </c>
      <c r="B507" s="2">
        <v>0.79574074074074075</v>
      </c>
      <c r="C507" t="s">
        <v>60</v>
      </c>
      <c r="D507">
        <v>1</v>
      </c>
      <c r="F507">
        <v>380</v>
      </c>
      <c r="G507" s="3">
        <v>27</v>
      </c>
      <c r="H507" s="3">
        <v>-4.05</v>
      </c>
      <c r="I507" t="s">
        <v>877</v>
      </c>
      <c r="J507">
        <v>3.56</v>
      </c>
      <c r="K507" s="4">
        <v>0.87</v>
      </c>
      <c r="L507" t="str">
        <f>VLOOKUP(I507,'Customer Demo &amp; Psych'!A:D,2,FALSE)</f>
        <v>Male</v>
      </c>
      <c r="M507" t="str">
        <f>VLOOKUP(I507,'Customer Demo &amp; Psych'!A:C,3,FALSE)</f>
        <v>56-64</v>
      </c>
      <c r="N507" t="str">
        <f>VLOOKUP(I507,'Customer Demo &amp; Psych'!A:D,4,FALSE)</f>
        <v>GA</v>
      </c>
    </row>
    <row r="508" spans="1:14" x14ac:dyDescent="0.35">
      <c r="A508" s="1">
        <v>43141</v>
      </c>
      <c r="B508" s="2">
        <v>0.67215277777777782</v>
      </c>
      <c r="C508" t="s">
        <v>23</v>
      </c>
      <c r="D508">
        <v>1</v>
      </c>
      <c r="F508">
        <v>715</v>
      </c>
      <c r="G508" s="3">
        <v>27</v>
      </c>
      <c r="H508" s="3">
        <v>0</v>
      </c>
      <c r="I508" t="s">
        <v>901</v>
      </c>
      <c r="J508">
        <v>3.56</v>
      </c>
      <c r="K508" s="4">
        <v>0.87</v>
      </c>
      <c r="L508" t="str">
        <f>VLOOKUP(I508,'Customer Demo &amp; Psych'!A:D,2,FALSE)</f>
        <v>Female</v>
      </c>
      <c r="M508" t="str">
        <f>VLOOKUP(I508,'Customer Demo &amp; Psych'!A:C,3,FALSE)</f>
        <v>56-64</v>
      </c>
      <c r="N508" t="str">
        <f>VLOOKUP(I508,'Customer Demo &amp; Psych'!A:D,4,FALSE)</f>
        <v>VA</v>
      </c>
    </row>
    <row r="509" spans="1:14" x14ac:dyDescent="0.35">
      <c r="A509" s="1">
        <v>43141</v>
      </c>
      <c r="B509" s="2">
        <v>0.67115740740740737</v>
      </c>
      <c r="C509" t="s">
        <v>23</v>
      </c>
      <c r="D509">
        <v>1</v>
      </c>
      <c r="F509">
        <v>715</v>
      </c>
      <c r="G509" s="3">
        <v>27</v>
      </c>
      <c r="H509" s="3">
        <v>0</v>
      </c>
      <c r="I509" t="s">
        <v>903</v>
      </c>
      <c r="J509">
        <v>3.56</v>
      </c>
      <c r="K509" s="4">
        <v>0.87</v>
      </c>
      <c r="L509" t="str">
        <f>VLOOKUP(I509,'Customer Demo &amp; Psych'!A:D,2,FALSE)</f>
        <v>Female</v>
      </c>
      <c r="M509" t="str">
        <f>VLOOKUP(I509,'Customer Demo &amp; Psych'!A:C,3,FALSE)</f>
        <v>64+</v>
      </c>
      <c r="N509" t="str">
        <f>VLOOKUP(I509,'Customer Demo &amp; Psych'!A:D,4,FALSE)</f>
        <v>NC</v>
      </c>
    </row>
    <row r="510" spans="1:14" x14ac:dyDescent="0.35">
      <c r="A510" s="1">
        <v>43090</v>
      </c>
      <c r="B510" s="2">
        <v>0.59964120370370366</v>
      </c>
      <c r="C510" t="s">
        <v>60</v>
      </c>
      <c r="D510">
        <v>1</v>
      </c>
      <c r="F510">
        <v>380</v>
      </c>
      <c r="G510" s="3">
        <v>27</v>
      </c>
      <c r="H510" s="3">
        <v>-4.05</v>
      </c>
      <c r="I510" t="s">
        <v>911</v>
      </c>
      <c r="J510">
        <v>3.56</v>
      </c>
      <c r="K510" s="4">
        <v>0.87</v>
      </c>
      <c r="L510" t="str">
        <f>VLOOKUP(I510,'Customer Demo &amp; Psych'!A:D,2,FALSE)</f>
        <v>Female</v>
      </c>
      <c r="M510" t="str">
        <f>VLOOKUP(I510,'Customer Demo &amp; Psych'!A:C,3,FALSE)</f>
        <v>56-64</v>
      </c>
      <c r="N510" t="str">
        <f>VLOOKUP(I510,'Customer Demo &amp; Psych'!A:D,4,FALSE)</f>
        <v>GA</v>
      </c>
    </row>
    <row r="511" spans="1:14" x14ac:dyDescent="0.35">
      <c r="A511" s="1">
        <v>43089</v>
      </c>
      <c r="B511" s="2">
        <v>0.57806712962962969</v>
      </c>
      <c r="C511" t="s">
        <v>60</v>
      </c>
      <c r="D511">
        <v>1</v>
      </c>
      <c r="F511">
        <v>413</v>
      </c>
      <c r="G511" s="3">
        <v>27</v>
      </c>
      <c r="H511" s="3">
        <v>-4.05</v>
      </c>
      <c r="I511" t="s">
        <v>927</v>
      </c>
      <c r="J511">
        <v>3.56</v>
      </c>
      <c r="K511" s="4">
        <v>0.87</v>
      </c>
      <c r="L511" t="str">
        <f>VLOOKUP(I511,'Customer Demo &amp; Psych'!A:D,2,FALSE)</f>
        <v>Female</v>
      </c>
      <c r="M511" t="str">
        <f>VLOOKUP(I511,'Customer Demo &amp; Psych'!A:C,3,FALSE)</f>
        <v>56-64</v>
      </c>
      <c r="N511" t="str">
        <f>VLOOKUP(I511,'Customer Demo &amp; Psych'!A:D,4,FALSE)</f>
        <v>GA</v>
      </c>
    </row>
    <row r="512" spans="1:14" x14ac:dyDescent="0.35">
      <c r="A512" s="1">
        <v>43076</v>
      </c>
      <c r="B512" s="2">
        <v>0.57917824074074076</v>
      </c>
      <c r="C512" t="s">
        <v>128</v>
      </c>
      <c r="D512">
        <v>1</v>
      </c>
      <c r="F512">
        <v>626</v>
      </c>
      <c r="G512" s="3">
        <v>27</v>
      </c>
      <c r="H512" s="3">
        <v>0</v>
      </c>
      <c r="I512" t="s">
        <v>928</v>
      </c>
      <c r="J512">
        <v>3.56</v>
      </c>
      <c r="K512" s="4">
        <v>0.87</v>
      </c>
      <c r="L512" t="str">
        <f>VLOOKUP(I512,'Customer Demo &amp; Psych'!A:D,2,FALSE)</f>
        <v>Female</v>
      </c>
      <c r="M512" t="str">
        <f>VLOOKUP(I512,'Customer Demo &amp; Psych'!A:C,3,FALSE)</f>
        <v>64+</v>
      </c>
      <c r="N512" t="str">
        <f>VLOOKUP(I512,'Customer Demo &amp; Psych'!A:D,4,FALSE)</f>
        <v>FL</v>
      </c>
    </row>
    <row r="513" spans="1:14" x14ac:dyDescent="0.35">
      <c r="A513" s="1">
        <v>43064</v>
      </c>
      <c r="B513" s="2">
        <v>0.58587962962962969</v>
      </c>
      <c r="C513" t="s">
        <v>23</v>
      </c>
      <c r="D513">
        <v>1</v>
      </c>
      <c r="F513">
        <v>512</v>
      </c>
      <c r="G513" s="3">
        <v>27</v>
      </c>
      <c r="H513" s="3">
        <v>-5.4</v>
      </c>
      <c r="I513" t="s">
        <v>936</v>
      </c>
      <c r="J513">
        <v>3.56</v>
      </c>
      <c r="K513" s="4">
        <v>0.87</v>
      </c>
      <c r="L513" t="str">
        <f>VLOOKUP(I513,'Customer Demo &amp; Psych'!A:D,2,FALSE)</f>
        <v>Female</v>
      </c>
      <c r="M513" t="str">
        <f>VLOOKUP(I513,'Customer Demo &amp; Psych'!A:C,3,FALSE)</f>
        <v>56-64</v>
      </c>
      <c r="N513" t="str">
        <f>VLOOKUP(I513,'Customer Demo &amp; Psych'!A:D,4,FALSE)</f>
        <v>VA</v>
      </c>
    </row>
    <row r="514" spans="1:14" x14ac:dyDescent="0.35">
      <c r="A514" s="1">
        <v>43064</v>
      </c>
      <c r="B514" s="2">
        <v>0.58237268518518526</v>
      </c>
      <c r="C514" t="s">
        <v>23</v>
      </c>
      <c r="D514">
        <v>1</v>
      </c>
      <c r="F514">
        <v>230</v>
      </c>
      <c r="G514" s="3">
        <v>27</v>
      </c>
      <c r="H514" s="3">
        <v>-5.4</v>
      </c>
      <c r="I514" t="s">
        <v>937</v>
      </c>
      <c r="J514">
        <v>3.56</v>
      </c>
      <c r="K514" s="4">
        <v>0.87</v>
      </c>
      <c r="L514" t="str">
        <f>VLOOKUP(I514,'Customer Demo &amp; Psych'!A:D,2,FALSE)</f>
        <v>Female</v>
      </c>
      <c r="M514" t="str">
        <f>VLOOKUP(I514,'Customer Demo &amp; Psych'!A:C,3,FALSE)</f>
        <v>64+</v>
      </c>
      <c r="N514" t="str">
        <f>VLOOKUP(I514,'Customer Demo &amp; Psych'!A:D,4,FALSE)</f>
        <v>GA</v>
      </c>
    </row>
    <row r="515" spans="1:14" x14ac:dyDescent="0.35">
      <c r="A515" s="1">
        <v>43028</v>
      </c>
      <c r="B515" s="2">
        <v>0.74004629629629637</v>
      </c>
      <c r="C515" t="s">
        <v>23</v>
      </c>
      <c r="D515">
        <v>1</v>
      </c>
      <c r="F515">
        <v>221</v>
      </c>
      <c r="G515" s="3">
        <v>27</v>
      </c>
      <c r="H515" s="3">
        <v>0</v>
      </c>
      <c r="I515" t="s">
        <v>950</v>
      </c>
      <c r="J515">
        <v>3.56</v>
      </c>
      <c r="K515" s="4">
        <v>0.87</v>
      </c>
      <c r="L515" t="str">
        <f>VLOOKUP(I515,'Customer Demo &amp; Psych'!A:D,2,FALSE)</f>
        <v>Male</v>
      </c>
      <c r="M515" t="str">
        <f>VLOOKUP(I515,'Customer Demo &amp; Psych'!A:C,3,FALSE)</f>
        <v>56-64</v>
      </c>
      <c r="N515" t="str">
        <f>VLOOKUP(I515,'Customer Demo &amp; Psych'!A:D,4,FALSE)</f>
        <v>SC</v>
      </c>
    </row>
    <row r="516" spans="1:14" x14ac:dyDescent="0.35">
      <c r="A516" s="1">
        <v>43020</v>
      </c>
      <c r="B516" s="2">
        <v>0.76920138888888889</v>
      </c>
      <c r="C516" t="s">
        <v>60</v>
      </c>
      <c r="D516">
        <v>1</v>
      </c>
      <c r="F516">
        <v>380</v>
      </c>
      <c r="G516" s="3">
        <v>27</v>
      </c>
      <c r="H516" s="3">
        <v>0</v>
      </c>
      <c r="I516" t="s">
        <v>962</v>
      </c>
      <c r="J516">
        <v>3.56</v>
      </c>
      <c r="K516" s="4">
        <v>0.87</v>
      </c>
      <c r="L516" t="str">
        <f>VLOOKUP(I516,'Customer Demo &amp; Psych'!A:D,2,FALSE)</f>
        <v>Female</v>
      </c>
      <c r="M516" t="str">
        <f>VLOOKUP(I516,'Customer Demo &amp; Psych'!A:C,3,FALSE)</f>
        <v>56-64</v>
      </c>
      <c r="N516" t="str">
        <f>VLOOKUP(I516,'Customer Demo &amp; Psych'!A:D,4,FALSE)</f>
        <v>NC</v>
      </c>
    </row>
    <row r="517" spans="1:14" x14ac:dyDescent="0.35">
      <c r="A517" s="1">
        <v>43365</v>
      </c>
      <c r="B517" s="2">
        <v>0.6559490740740741</v>
      </c>
      <c r="C517" t="s">
        <v>39</v>
      </c>
      <c r="D517">
        <v>1</v>
      </c>
      <c r="F517">
        <v>491</v>
      </c>
      <c r="G517" s="3">
        <v>26.99</v>
      </c>
      <c r="H517" s="3">
        <v>-5.4</v>
      </c>
      <c r="I517" t="s">
        <v>965</v>
      </c>
      <c r="J517">
        <v>3.56</v>
      </c>
      <c r="K517" s="4">
        <v>0.87</v>
      </c>
      <c r="L517" t="str">
        <f>VLOOKUP(I517,'Customer Demo &amp; Psych'!A:D,2,FALSE)</f>
        <v>Male</v>
      </c>
      <c r="M517" t="str">
        <f>VLOOKUP(I517,'Customer Demo &amp; Psych'!A:C,3,FALSE)</f>
        <v>56-64</v>
      </c>
      <c r="N517" t="str">
        <f>VLOOKUP(I517,'Customer Demo &amp; Psych'!A:D,4,FALSE)</f>
        <v>VA</v>
      </c>
    </row>
    <row r="518" spans="1:14" x14ac:dyDescent="0.35">
      <c r="A518" s="1">
        <v>43385</v>
      </c>
      <c r="B518" s="2">
        <v>0.65314814814814814</v>
      </c>
      <c r="C518" t="s">
        <v>23</v>
      </c>
      <c r="D518">
        <v>1</v>
      </c>
      <c r="E518" t="s">
        <v>12</v>
      </c>
      <c r="F518">
        <v>1727</v>
      </c>
      <c r="G518" s="3">
        <v>26</v>
      </c>
      <c r="H518" s="3">
        <v>0</v>
      </c>
      <c r="I518" t="s">
        <v>966</v>
      </c>
      <c r="J518">
        <v>3.56</v>
      </c>
      <c r="K518" s="4">
        <v>0.86</v>
      </c>
      <c r="L518" t="str">
        <f>VLOOKUP(I518,'Customer Demo &amp; Psych'!A:D,2,FALSE)</f>
        <v>Female</v>
      </c>
      <c r="M518" t="str">
        <f>VLOOKUP(I518,'Customer Demo &amp; Psych'!A:C,3,FALSE)</f>
        <v>64+</v>
      </c>
      <c r="N518" t="str">
        <f>VLOOKUP(I518,'Customer Demo &amp; Psych'!A:D,4,FALSE)</f>
        <v>VA</v>
      </c>
    </row>
    <row r="519" spans="1:14" x14ac:dyDescent="0.35">
      <c r="A519" s="1">
        <v>43356</v>
      </c>
      <c r="B519" s="2">
        <v>0.58626157407407409</v>
      </c>
      <c r="C519" t="s">
        <v>60</v>
      </c>
      <c r="D519">
        <v>1</v>
      </c>
      <c r="E519" t="s">
        <v>12</v>
      </c>
      <c r="F519">
        <v>1320</v>
      </c>
      <c r="G519" s="3">
        <v>26</v>
      </c>
      <c r="H519" s="3">
        <v>0</v>
      </c>
      <c r="I519" t="s">
        <v>977</v>
      </c>
      <c r="J519">
        <v>3.56</v>
      </c>
      <c r="K519" s="4">
        <v>0.86</v>
      </c>
      <c r="L519" t="str">
        <f>VLOOKUP(I519,'Customer Demo &amp; Psych'!A:D,2,FALSE)</f>
        <v>Female</v>
      </c>
      <c r="M519" t="str">
        <f>VLOOKUP(I519,'Customer Demo &amp; Psych'!A:C,3,FALSE)</f>
        <v>64+</v>
      </c>
      <c r="N519" t="str">
        <f>VLOOKUP(I519,'Customer Demo &amp; Psych'!A:D,4,FALSE)</f>
        <v>GA</v>
      </c>
    </row>
    <row r="520" spans="1:14" x14ac:dyDescent="0.35">
      <c r="A520" s="1">
        <v>43344</v>
      </c>
      <c r="B520" s="2">
        <v>0.53592592592592592</v>
      </c>
      <c r="C520" t="s">
        <v>60</v>
      </c>
      <c r="D520">
        <v>1</v>
      </c>
      <c r="E520" t="s">
        <v>12</v>
      </c>
      <c r="F520">
        <v>1320</v>
      </c>
      <c r="G520" s="3">
        <v>26</v>
      </c>
      <c r="H520" s="3">
        <v>0</v>
      </c>
      <c r="I520" t="s">
        <v>995</v>
      </c>
      <c r="J520">
        <v>3.56</v>
      </c>
      <c r="K520" s="4">
        <v>0.86</v>
      </c>
      <c r="L520" t="str">
        <f>VLOOKUP(I520,'Customer Demo &amp; Psych'!A:D,2,FALSE)</f>
        <v>Male</v>
      </c>
      <c r="M520" t="str">
        <f>VLOOKUP(I520,'Customer Demo &amp; Psych'!A:C,3,FALSE)</f>
        <v>56-64</v>
      </c>
      <c r="N520" t="str">
        <f>VLOOKUP(I520,'Customer Demo &amp; Psych'!A:D,4,FALSE)</f>
        <v>TN</v>
      </c>
    </row>
    <row r="521" spans="1:14" x14ac:dyDescent="0.35">
      <c r="A521" s="1">
        <v>43302</v>
      </c>
      <c r="B521" s="2">
        <v>0.63732638888888882</v>
      </c>
      <c r="C521" t="s">
        <v>23</v>
      </c>
      <c r="D521">
        <v>1</v>
      </c>
      <c r="E521" t="s">
        <v>12</v>
      </c>
      <c r="F521">
        <v>1175</v>
      </c>
      <c r="G521" s="3">
        <v>26</v>
      </c>
      <c r="H521" s="3">
        <v>0</v>
      </c>
      <c r="I521" t="s">
        <v>1004</v>
      </c>
      <c r="J521">
        <v>3.56</v>
      </c>
      <c r="K521" s="4">
        <v>0.86</v>
      </c>
      <c r="L521" t="str">
        <f>VLOOKUP(I521,'Customer Demo &amp; Psych'!A:D,2,FALSE)</f>
        <v>Female</v>
      </c>
      <c r="M521" t="str">
        <f>VLOOKUP(I521,'Customer Demo &amp; Psych'!A:C,3,FALSE)</f>
        <v>56-64</v>
      </c>
      <c r="N521" t="str">
        <f>VLOOKUP(I521,'Customer Demo &amp; Psych'!A:D,4,FALSE)</f>
        <v>NC</v>
      </c>
    </row>
    <row r="522" spans="1:14" x14ac:dyDescent="0.35">
      <c r="A522" s="1">
        <v>43291</v>
      </c>
      <c r="B522" s="2">
        <v>0.72881944444444446</v>
      </c>
      <c r="C522" t="s">
        <v>23</v>
      </c>
      <c r="D522">
        <v>1</v>
      </c>
      <c r="F522">
        <v>1270</v>
      </c>
      <c r="G522" s="3">
        <v>26</v>
      </c>
      <c r="H522" s="3">
        <v>0</v>
      </c>
      <c r="I522" t="s">
        <v>1006</v>
      </c>
      <c r="J522">
        <v>3.56</v>
      </c>
      <c r="K522" s="4">
        <v>0.86</v>
      </c>
      <c r="L522" t="str">
        <f>VLOOKUP(I522,'Customer Demo &amp; Psych'!A:D,2,FALSE)</f>
        <v>Female</v>
      </c>
      <c r="M522" t="str">
        <f>VLOOKUP(I522,'Customer Demo &amp; Psych'!A:C,3,FALSE)</f>
        <v>64+</v>
      </c>
      <c r="N522" t="str">
        <f>VLOOKUP(I522,'Customer Demo &amp; Psych'!A:D,4,FALSE)</f>
        <v>VA</v>
      </c>
    </row>
    <row r="523" spans="1:14" x14ac:dyDescent="0.35">
      <c r="A523" s="1">
        <v>43285</v>
      </c>
      <c r="B523" s="2">
        <v>0.69379629629629624</v>
      </c>
      <c r="C523" t="s">
        <v>23</v>
      </c>
      <c r="D523">
        <v>1</v>
      </c>
      <c r="F523">
        <v>1268</v>
      </c>
      <c r="G523" s="3">
        <v>26</v>
      </c>
      <c r="H523" s="3">
        <v>0</v>
      </c>
      <c r="I523" t="s">
        <v>1016</v>
      </c>
      <c r="J523">
        <v>3.56</v>
      </c>
      <c r="K523" s="4">
        <v>0.86</v>
      </c>
      <c r="L523" t="str">
        <f>VLOOKUP(I523,'Customer Demo &amp; Psych'!A:D,2,FALSE)</f>
        <v>Female</v>
      </c>
      <c r="M523" t="str">
        <f>VLOOKUP(I523,'Customer Demo &amp; Psych'!A:C,3,FALSE)</f>
        <v>56-64</v>
      </c>
      <c r="N523" t="str">
        <f>VLOOKUP(I523,'Customer Demo &amp; Psych'!A:D,4,FALSE)</f>
        <v>TN</v>
      </c>
    </row>
    <row r="524" spans="1:14" x14ac:dyDescent="0.35">
      <c r="A524" s="1">
        <v>43273</v>
      </c>
      <c r="B524" s="2">
        <v>0.57318287037037041</v>
      </c>
      <c r="C524" t="s">
        <v>23</v>
      </c>
      <c r="D524">
        <v>1</v>
      </c>
      <c r="E524" t="s">
        <v>12</v>
      </c>
      <c r="F524">
        <v>1009</v>
      </c>
      <c r="G524" s="3">
        <v>26</v>
      </c>
      <c r="H524" s="3">
        <v>-3.9</v>
      </c>
      <c r="I524" t="s">
        <v>1019</v>
      </c>
      <c r="J524">
        <v>3.56</v>
      </c>
      <c r="K524" s="4">
        <v>0.86</v>
      </c>
      <c r="L524" t="str">
        <f>VLOOKUP(I524,'Customer Demo &amp; Psych'!A:D,2,FALSE)</f>
        <v>Female</v>
      </c>
      <c r="M524" t="str">
        <f>VLOOKUP(I524,'Customer Demo &amp; Psych'!A:C,3,FALSE)</f>
        <v>64+</v>
      </c>
      <c r="N524" t="str">
        <f>VLOOKUP(I524,'Customer Demo &amp; Psych'!A:D,4,FALSE)</f>
        <v>SC</v>
      </c>
    </row>
    <row r="525" spans="1:14" x14ac:dyDescent="0.35">
      <c r="A525" s="1">
        <v>43231</v>
      </c>
      <c r="B525" s="2">
        <v>0.63763888888888887</v>
      </c>
      <c r="C525" t="s">
        <v>290</v>
      </c>
      <c r="D525">
        <v>1</v>
      </c>
      <c r="F525">
        <v>937</v>
      </c>
      <c r="G525" s="3">
        <v>26</v>
      </c>
      <c r="H525" s="3">
        <v>0</v>
      </c>
      <c r="I525" t="s">
        <v>1024</v>
      </c>
      <c r="J525">
        <v>3.56</v>
      </c>
      <c r="K525" s="4">
        <v>0.86</v>
      </c>
      <c r="L525" t="str">
        <f>VLOOKUP(I525,'Customer Demo &amp; Psych'!A:D,2,FALSE)</f>
        <v>Male</v>
      </c>
      <c r="M525" t="str">
        <f>VLOOKUP(I525,'Customer Demo &amp; Psych'!A:C,3,FALSE)</f>
        <v>64+</v>
      </c>
      <c r="N525" t="str">
        <f>VLOOKUP(I525,'Customer Demo &amp; Psych'!A:D,4,FALSE)</f>
        <v>TN</v>
      </c>
    </row>
    <row r="526" spans="1:14" x14ac:dyDescent="0.35">
      <c r="A526" s="1">
        <v>43218</v>
      </c>
      <c r="B526" s="2">
        <v>0.64104166666666662</v>
      </c>
      <c r="C526" t="s">
        <v>290</v>
      </c>
      <c r="D526">
        <v>1</v>
      </c>
      <c r="F526">
        <v>937</v>
      </c>
      <c r="G526" s="3">
        <v>26</v>
      </c>
      <c r="H526" s="3">
        <v>0</v>
      </c>
      <c r="I526" t="s">
        <v>1028</v>
      </c>
      <c r="J526">
        <v>3.56</v>
      </c>
      <c r="K526" s="4">
        <v>0.86</v>
      </c>
      <c r="L526" t="str">
        <f>VLOOKUP(I526,'Customer Demo &amp; Psych'!A:D,2,FALSE)</f>
        <v>Male</v>
      </c>
      <c r="M526" t="str">
        <f>VLOOKUP(I526,'Customer Demo &amp; Psych'!A:C,3,FALSE)</f>
        <v>56-64</v>
      </c>
      <c r="N526" t="str">
        <f>VLOOKUP(I526,'Customer Demo &amp; Psych'!A:D,4,FALSE)</f>
        <v>NC</v>
      </c>
    </row>
    <row r="527" spans="1:14" x14ac:dyDescent="0.35">
      <c r="A527" s="1">
        <v>43208</v>
      </c>
      <c r="B527" s="2">
        <v>0.69283564814814813</v>
      </c>
      <c r="C527" t="s">
        <v>46</v>
      </c>
      <c r="D527">
        <v>1</v>
      </c>
      <c r="F527">
        <v>1085</v>
      </c>
      <c r="G527" s="3">
        <v>26</v>
      </c>
      <c r="H527" s="3">
        <v>0</v>
      </c>
      <c r="I527" t="s">
        <v>1030</v>
      </c>
      <c r="J527">
        <v>3.56</v>
      </c>
      <c r="K527" s="4">
        <v>0.86</v>
      </c>
      <c r="L527" t="str">
        <f>VLOOKUP(I527,'Customer Demo &amp; Psych'!A:D,2,FALSE)</f>
        <v>Male</v>
      </c>
      <c r="M527" t="str">
        <f>VLOOKUP(I527,'Customer Demo &amp; Psych'!A:C,3,FALSE)</f>
        <v>56-64</v>
      </c>
      <c r="N527" t="str">
        <f>VLOOKUP(I527,'Customer Demo &amp; Psych'!A:D,4,FALSE)</f>
        <v>SC</v>
      </c>
    </row>
    <row r="528" spans="1:14" x14ac:dyDescent="0.35">
      <c r="A528" s="1">
        <v>43196</v>
      </c>
      <c r="B528" s="2">
        <v>0.82512731481481483</v>
      </c>
      <c r="C528" t="s">
        <v>27</v>
      </c>
      <c r="D528">
        <v>1</v>
      </c>
      <c r="F528">
        <v>916</v>
      </c>
      <c r="G528" s="3">
        <v>26</v>
      </c>
      <c r="H528" s="3">
        <v>-2.6</v>
      </c>
      <c r="I528" t="s">
        <v>1031</v>
      </c>
      <c r="J528">
        <v>3.56</v>
      </c>
      <c r="K528" s="4">
        <v>0.86</v>
      </c>
      <c r="L528" t="str">
        <f>VLOOKUP(I528,'Customer Demo &amp; Psych'!A:D,2,FALSE)</f>
        <v>Male</v>
      </c>
      <c r="M528" t="str">
        <f>VLOOKUP(I528,'Customer Demo &amp; Psych'!A:C,3,FALSE)</f>
        <v>64+</v>
      </c>
      <c r="N528" t="str">
        <f>VLOOKUP(I528,'Customer Demo &amp; Psych'!A:D,4,FALSE)</f>
        <v>SC</v>
      </c>
    </row>
    <row r="529" spans="1:14" x14ac:dyDescent="0.35">
      <c r="A529" s="1">
        <v>43176</v>
      </c>
      <c r="B529" s="2">
        <v>0.65402777777777776</v>
      </c>
      <c r="C529" t="s">
        <v>23</v>
      </c>
      <c r="D529">
        <v>1</v>
      </c>
      <c r="F529">
        <v>236</v>
      </c>
      <c r="G529" s="3">
        <v>26</v>
      </c>
      <c r="H529" s="3">
        <v>0</v>
      </c>
      <c r="I529" t="s">
        <v>1047</v>
      </c>
      <c r="J529">
        <v>3.56</v>
      </c>
      <c r="K529" s="4">
        <v>0.86</v>
      </c>
      <c r="L529" t="str">
        <f>VLOOKUP(I529,'Customer Demo &amp; Psych'!A:D,2,FALSE)</f>
        <v>Female</v>
      </c>
      <c r="M529" t="str">
        <f>VLOOKUP(I529,'Customer Demo &amp; Psych'!A:C,3,FALSE)</f>
        <v>64+</v>
      </c>
      <c r="N529" t="str">
        <f>VLOOKUP(I529,'Customer Demo &amp; Psych'!A:D,4,FALSE)</f>
        <v>NC</v>
      </c>
    </row>
    <row r="530" spans="1:14" x14ac:dyDescent="0.35">
      <c r="A530" s="1">
        <v>43092</v>
      </c>
      <c r="B530" s="2">
        <v>0.56422453703703701</v>
      </c>
      <c r="C530" t="s">
        <v>23</v>
      </c>
      <c r="D530">
        <v>1</v>
      </c>
      <c r="F530">
        <v>659</v>
      </c>
      <c r="G530" s="3">
        <v>26</v>
      </c>
      <c r="H530" s="3">
        <v>-3.9</v>
      </c>
      <c r="I530" t="s">
        <v>1053</v>
      </c>
      <c r="J530">
        <v>3.56</v>
      </c>
      <c r="K530" s="4">
        <v>0.86</v>
      </c>
      <c r="L530" t="str">
        <f>VLOOKUP(I530,'Customer Demo &amp; Psych'!A:D,2,FALSE)</f>
        <v>Male</v>
      </c>
      <c r="M530" t="str">
        <f>VLOOKUP(I530,'Customer Demo &amp; Psych'!A:C,3,FALSE)</f>
        <v>64+</v>
      </c>
      <c r="N530" t="str">
        <f>VLOOKUP(I530,'Customer Demo &amp; Psych'!A:D,4,FALSE)</f>
        <v>SC</v>
      </c>
    </row>
    <row r="531" spans="1:14" x14ac:dyDescent="0.35">
      <c r="A531" s="1">
        <v>43091</v>
      </c>
      <c r="B531" s="2">
        <v>0.52609953703703705</v>
      </c>
      <c r="C531" t="s">
        <v>27</v>
      </c>
      <c r="D531">
        <v>1</v>
      </c>
      <c r="F531">
        <v>614</v>
      </c>
      <c r="G531" s="3">
        <v>26</v>
      </c>
      <c r="H531" s="3">
        <v>-3.9</v>
      </c>
      <c r="I531" t="s">
        <v>1070</v>
      </c>
      <c r="J531">
        <v>3.56</v>
      </c>
      <c r="K531" s="4">
        <v>0.86</v>
      </c>
      <c r="L531" t="str">
        <f>VLOOKUP(I531,'Customer Demo &amp; Psych'!A:D,2,FALSE)</f>
        <v>Female</v>
      </c>
      <c r="M531" t="str">
        <f>VLOOKUP(I531,'Customer Demo &amp; Psych'!A:C,3,FALSE)</f>
        <v>56-64</v>
      </c>
      <c r="N531" t="str">
        <f>VLOOKUP(I531,'Customer Demo &amp; Psych'!A:D,4,FALSE)</f>
        <v>NC</v>
      </c>
    </row>
    <row r="532" spans="1:14" x14ac:dyDescent="0.35">
      <c r="A532" s="1">
        <v>43085</v>
      </c>
      <c r="B532" s="2">
        <v>0.60031250000000003</v>
      </c>
      <c r="C532" t="s">
        <v>58</v>
      </c>
      <c r="D532">
        <v>1</v>
      </c>
      <c r="E532" t="s">
        <v>12</v>
      </c>
      <c r="F532">
        <v>761</v>
      </c>
      <c r="G532" s="3">
        <v>26</v>
      </c>
      <c r="H532" s="3">
        <v>0</v>
      </c>
      <c r="I532" t="s">
        <v>1087</v>
      </c>
      <c r="J532">
        <v>3.56</v>
      </c>
      <c r="K532" s="4">
        <v>0.86</v>
      </c>
      <c r="L532" t="str">
        <f>VLOOKUP(I532,'Customer Demo &amp; Psych'!A:D,2,FALSE)</f>
        <v>Male</v>
      </c>
      <c r="M532" t="str">
        <f>VLOOKUP(I532,'Customer Demo &amp; Psych'!A:C,3,FALSE)</f>
        <v>56-64</v>
      </c>
      <c r="N532" t="str">
        <f>VLOOKUP(I532,'Customer Demo &amp; Psych'!A:D,4,FALSE)</f>
        <v>NC</v>
      </c>
    </row>
    <row r="533" spans="1:14" x14ac:dyDescent="0.35">
      <c r="A533" s="1">
        <v>43070</v>
      </c>
      <c r="B533" s="2">
        <v>0.68503472222222228</v>
      </c>
      <c r="C533" t="s">
        <v>128</v>
      </c>
      <c r="D533">
        <v>2</v>
      </c>
      <c r="F533">
        <v>637</v>
      </c>
      <c r="G533" s="3">
        <v>26</v>
      </c>
      <c r="H533" s="3">
        <v>-2.6</v>
      </c>
      <c r="I533" t="s">
        <v>1088</v>
      </c>
      <c r="J533">
        <v>3.56</v>
      </c>
      <c r="K533" s="4">
        <v>0.86</v>
      </c>
      <c r="L533" t="str">
        <f>VLOOKUP(I533,'Customer Demo &amp; Psych'!A:D,2,FALSE)</f>
        <v>Male</v>
      </c>
      <c r="M533" t="str">
        <f>VLOOKUP(I533,'Customer Demo &amp; Psych'!A:C,3,FALSE)</f>
        <v>64+</v>
      </c>
      <c r="N533" t="str">
        <f>VLOOKUP(I533,'Customer Demo &amp; Psych'!A:D,4,FALSE)</f>
        <v>NC</v>
      </c>
    </row>
    <row r="534" spans="1:14" x14ac:dyDescent="0.35">
      <c r="A534" s="1">
        <v>43049</v>
      </c>
      <c r="B534" s="2">
        <v>0.54496527777777781</v>
      </c>
      <c r="C534" t="s">
        <v>23</v>
      </c>
      <c r="D534">
        <v>1</v>
      </c>
      <c r="F534">
        <v>248</v>
      </c>
      <c r="G534" s="3">
        <v>26</v>
      </c>
      <c r="H534" s="3">
        <v>0</v>
      </c>
      <c r="I534" t="s">
        <v>1093</v>
      </c>
      <c r="J534">
        <v>3.56</v>
      </c>
      <c r="K534" s="4">
        <v>0.86</v>
      </c>
      <c r="L534" t="str">
        <f>VLOOKUP(I534,'Customer Demo &amp; Psych'!A:D,2,FALSE)</f>
        <v>Female</v>
      </c>
      <c r="M534" t="str">
        <f>VLOOKUP(I534,'Customer Demo &amp; Psych'!A:C,3,FALSE)</f>
        <v>64+</v>
      </c>
      <c r="N534" t="str">
        <f>VLOOKUP(I534,'Customer Demo &amp; Psych'!A:D,4,FALSE)</f>
        <v>NC</v>
      </c>
    </row>
    <row r="535" spans="1:14" x14ac:dyDescent="0.35">
      <c r="A535" s="1">
        <v>43047</v>
      </c>
      <c r="B535" s="2">
        <v>0.59756944444444449</v>
      </c>
      <c r="C535" t="s">
        <v>46</v>
      </c>
      <c r="D535">
        <v>1</v>
      </c>
      <c r="F535">
        <v>552</v>
      </c>
      <c r="G535" s="3">
        <v>26</v>
      </c>
      <c r="H535" s="3">
        <v>-3.9</v>
      </c>
      <c r="I535" t="s">
        <v>1105</v>
      </c>
      <c r="J535">
        <v>3.56</v>
      </c>
      <c r="K535" s="4">
        <v>0.86</v>
      </c>
      <c r="L535" t="str">
        <f>VLOOKUP(I535,'Customer Demo &amp; Psych'!A:D,2,FALSE)</f>
        <v>Female</v>
      </c>
      <c r="M535" t="str">
        <f>VLOOKUP(I535,'Customer Demo &amp; Psych'!A:C,3,FALSE)</f>
        <v>64+</v>
      </c>
      <c r="N535" t="str">
        <f>VLOOKUP(I535,'Customer Demo &amp; Psych'!A:D,4,FALSE)</f>
        <v>NC</v>
      </c>
    </row>
    <row r="536" spans="1:14" x14ac:dyDescent="0.35">
      <c r="A536" s="1">
        <v>43036</v>
      </c>
      <c r="B536" s="2">
        <v>0.61876157407407406</v>
      </c>
      <c r="C536" t="s">
        <v>23</v>
      </c>
      <c r="D536">
        <v>1</v>
      </c>
      <c r="F536">
        <v>178</v>
      </c>
      <c r="G536" s="3">
        <v>26</v>
      </c>
      <c r="H536" s="3">
        <v>-2.6</v>
      </c>
      <c r="I536" t="s">
        <v>383</v>
      </c>
      <c r="J536">
        <v>3.56</v>
      </c>
      <c r="K536" s="4">
        <v>0.86</v>
      </c>
      <c r="L536" t="str">
        <f>VLOOKUP(I536,'Customer Demo &amp; Psych'!A:D,2,FALSE)</f>
        <v>Male</v>
      </c>
      <c r="M536" t="str">
        <f>VLOOKUP(I536,'Customer Demo &amp; Psych'!A:C,3,FALSE)</f>
        <v>56-64</v>
      </c>
      <c r="N536" t="str">
        <f>VLOOKUP(I536,'Customer Demo &amp; Psych'!A:D,4,FALSE)</f>
        <v>GA</v>
      </c>
    </row>
    <row r="537" spans="1:14" x14ac:dyDescent="0.35">
      <c r="A537" s="1">
        <v>43330</v>
      </c>
      <c r="B537" s="2">
        <v>0.52223379629629629</v>
      </c>
      <c r="C537" t="s">
        <v>60</v>
      </c>
      <c r="D537">
        <v>1</v>
      </c>
      <c r="F537">
        <v>416</v>
      </c>
      <c r="G537" s="3">
        <v>25.99</v>
      </c>
      <c r="H537" s="3">
        <v>-3.9</v>
      </c>
      <c r="I537" t="s">
        <v>335</v>
      </c>
      <c r="J537">
        <v>3.56</v>
      </c>
      <c r="K537" s="4">
        <v>0.86</v>
      </c>
      <c r="L537" t="str">
        <f>VLOOKUP(I537,'Customer Demo &amp; Psych'!A:D,2,FALSE)</f>
        <v>Male</v>
      </c>
      <c r="M537" t="str">
        <f>VLOOKUP(I537,'Customer Demo &amp; Psych'!A:C,3,FALSE)</f>
        <v>36-45</v>
      </c>
      <c r="N537" t="str">
        <f>VLOOKUP(I537,'Customer Demo &amp; Psych'!A:D,4,FALSE)</f>
        <v>SC</v>
      </c>
    </row>
    <row r="538" spans="1:14" x14ac:dyDescent="0.35">
      <c r="A538" s="1">
        <v>43330</v>
      </c>
      <c r="B538" s="2">
        <v>0.52223379629629629</v>
      </c>
      <c r="C538" t="s">
        <v>68</v>
      </c>
      <c r="D538">
        <v>1</v>
      </c>
      <c r="F538">
        <v>360</v>
      </c>
      <c r="G538" s="3">
        <v>25.99</v>
      </c>
      <c r="H538" s="3">
        <v>-3.9</v>
      </c>
      <c r="I538" t="s">
        <v>335</v>
      </c>
      <c r="J538">
        <v>3.56</v>
      </c>
      <c r="K538" s="4">
        <v>0.86</v>
      </c>
      <c r="L538" t="str">
        <f>VLOOKUP(I538,'Customer Demo &amp; Psych'!A:D,2,FALSE)</f>
        <v>Male</v>
      </c>
      <c r="M538" t="str">
        <f>VLOOKUP(I538,'Customer Demo &amp; Psych'!A:C,3,FALSE)</f>
        <v>36-45</v>
      </c>
      <c r="N538" t="str">
        <f>VLOOKUP(I538,'Customer Demo &amp; Psych'!A:D,4,FALSE)</f>
        <v>SC</v>
      </c>
    </row>
    <row r="539" spans="1:14" x14ac:dyDescent="0.35">
      <c r="A539" s="1">
        <v>43316</v>
      </c>
      <c r="B539" s="2">
        <v>0.78224537037037034</v>
      </c>
      <c r="C539" t="s">
        <v>68</v>
      </c>
      <c r="D539">
        <v>1</v>
      </c>
      <c r="E539" t="s">
        <v>12</v>
      </c>
      <c r="F539">
        <v>15</v>
      </c>
      <c r="G539" s="3">
        <v>25.99</v>
      </c>
      <c r="H539" s="3">
        <v>0</v>
      </c>
      <c r="I539" t="s">
        <v>234</v>
      </c>
      <c r="J539">
        <v>3.56</v>
      </c>
      <c r="K539" s="4">
        <v>0.86</v>
      </c>
      <c r="L539" t="str">
        <f>VLOOKUP(I539,'Customer Demo &amp; Psych'!A:D,2,FALSE)</f>
        <v>Female</v>
      </c>
      <c r="M539" t="str">
        <f>VLOOKUP(I539,'Customer Demo &amp; Psych'!A:C,3,FALSE)</f>
        <v>36-45</v>
      </c>
      <c r="N539" t="str">
        <f>VLOOKUP(I539,'Customer Demo &amp; Psych'!A:D,4,FALSE)</f>
        <v>NC</v>
      </c>
    </row>
    <row r="540" spans="1:14" x14ac:dyDescent="0.35">
      <c r="A540" s="1">
        <v>43309</v>
      </c>
      <c r="B540" s="2">
        <v>0.53288194444444448</v>
      </c>
      <c r="C540" t="s">
        <v>27</v>
      </c>
      <c r="D540">
        <v>1</v>
      </c>
      <c r="F540">
        <v>910</v>
      </c>
      <c r="G540" s="3">
        <v>25.99</v>
      </c>
      <c r="H540" s="3">
        <v>0</v>
      </c>
      <c r="I540" t="s">
        <v>19</v>
      </c>
      <c r="J540">
        <v>3.56</v>
      </c>
      <c r="K540" s="4">
        <v>0.86</v>
      </c>
      <c r="L540" t="str">
        <f>VLOOKUP(I540,'Customer Demo &amp; Psych'!A:D,2,FALSE)</f>
        <v>Female</v>
      </c>
      <c r="M540" t="str">
        <f>VLOOKUP(I540,'Customer Demo &amp; Psych'!A:C,3,FALSE)</f>
        <v>56-64</v>
      </c>
      <c r="N540" t="str">
        <f>VLOOKUP(I540,'Customer Demo &amp; Psych'!A:D,4,FALSE)</f>
        <v>NC</v>
      </c>
    </row>
    <row r="541" spans="1:14" x14ac:dyDescent="0.35">
      <c r="A541" s="1">
        <v>43246</v>
      </c>
      <c r="B541" s="2">
        <v>0.5333796296296297</v>
      </c>
      <c r="C541" t="s">
        <v>58</v>
      </c>
      <c r="D541">
        <v>1</v>
      </c>
      <c r="F541">
        <v>444</v>
      </c>
      <c r="G541" s="3">
        <v>25.99</v>
      </c>
      <c r="H541" s="3">
        <v>0</v>
      </c>
      <c r="I541" t="s">
        <v>20</v>
      </c>
      <c r="J541">
        <v>3.56</v>
      </c>
      <c r="K541" s="4">
        <v>0.86</v>
      </c>
      <c r="L541" t="str">
        <f>VLOOKUP(I541,'Customer Demo &amp; Psych'!A:D,2,FALSE)</f>
        <v>Male</v>
      </c>
      <c r="M541" t="str">
        <f>VLOOKUP(I541,'Customer Demo &amp; Psych'!A:C,3,FALSE)</f>
        <v>64+</v>
      </c>
      <c r="N541" t="str">
        <f>VLOOKUP(I541,'Customer Demo &amp; Psych'!A:D,4,FALSE)</f>
        <v>NC</v>
      </c>
    </row>
    <row r="542" spans="1:14" x14ac:dyDescent="0.35">
      <c r="A542" s="1">
        <v>43385</v>
      </c>
      <c r="B542" s="2">
        <v>0.82821759259259264</v>
      </c>
      <c r="C542" t="s">
        <v>60</v>
      </c>
      <c r="D542">
        <v>1</v>
      </c>
      <c r="E542" t="s">
        <v>12</v>
      </c>
      <c r="F542">
        <v>1313</v>
      </c>
      <c r="G542" s="3">
        <v>25</v>
      </c>
      <c r="H542" s="3">
        <v>-3.75</v>
      </c>
      <c r="I542" t="s">
        <v>36</v>
      </c>
      <c r="J542">
        <v>3.56</v>
      </c>
      <c r="K542" s="4">
        <v>0.86</v>
      </c>
      <c r="L542" t="str">
        <f>VLOOKUP(I542,'Customer Demo &amp; Psych'!A:D,2,FALSE)</f>
        <v>Male</v>
      </c>
      <c r="M542" t="str">
        <f>VLOOKUP(I542,'Customer Demo &amp; Psych'!A:C,3,FALSE)</f>
        <v>56-64</v>
      </c>
      <c r="N542" t="str">
        <f>VLOOKUP(I542,'Customer Demo &amp; Psych'!A:D,4,FALSE)</f>
        <v>GA</v>
      </c>
    </row>
    <row r="543" spans="1:14" x14ac:dyDescent="0.35">
      <c r="A543" s="1">
        <v>43385</v>
      </c>
      <c r="B543" s="2">
        <v>0.80146990740740742</v>
      </c>
      <c r="C543" t="s">
        <v>60</v>
      </c>
      <c r="D543">
        <v>1</v>
      </c>
      <c r="E543" t="s">
        <v>12</v>
      </c>
      <c r="F543">
        <v>1314</v>
      </c>
      <c r="G543" s="3">
        <v>25</v>
      </c>
      <c r="H543" s="3">
        <v>0</v>
      </c>
      <c r="I543" t="s">
        <v>43</v>
      </c>
      <c r="J543">
        <v>3.56</v>
      </c>
      <c r="K543" s="4">
        <v>0.86</v>
      </c>
      <c r="L543" t="str">
        <f>VLOOKUP(I543,'Customer Demo &amp; Psych'!A:D,2,FALSE)</f>
        <v>Male</v>
      </c>
      <c r="M543" t="str">
        <f>VLOOKUP(I543,'Customer Demo &amp; Psych'!A:C,3,FALSE)</f>
        <v>56-64</v>
      </c>
      <c r="N543" t="str">
        <f>VLOOKUP(I543,'Customer Demo &amp; Psych'!A:D,4,FALSE)</f>
        <v>NC</v>
      </c>
    </row>
    <row r="544" spans="1:14" x14ac:dyDescent="0.35">
      <c r="A544" s="1">
        <v>43377</v>
      </c>
      <c r="B544" s="2">
        <v>0.56186342592592597</v>
      </c>
      <c r="C544" t="s">
        <v>23</v>
      </c>
      <c r="D544">
        <v>1</v>
      </c>
      <c r="F544">
        <v>1231</v>
      </c>
      <c r="G544" s="3">
        <v>25</v>
      </c>
      <c r="H544" s="3">
        <v>-3.75</v>
      </c>
      <c r="I544" t="s">
        <v>44</v>
      </c>
      <c r="J544">
        <v>3.56</v>
      </c>
      <c r="K544" s="4">
        <v>0.86</v>
      </c>
      <c r="L544" t="str">
        <f>VLOOKUP(I544,'Customer Demo &amp; Psych'!A:D,2,FALSE)</f>
        <v>Male</v>
      </c>
      <c r="M544" t="str">
        <f>VLOOKUP(I544,'Customer Demo &amp; Psych'!A:C,3,FALSE)</f>
        <v>64+</v>
      </c>
      <c r="N544" t="str">
        <f>VLOOKUP(I544,'Customer Demo &amp; Psych'!A:D,4,FALSE)</f>
        <v>NC</v>
      </c>
    </row>
    <row r="545" spans="1:14" x14ac:dyDescent="0.35">
      <c r="A545" s="1">
        <v>43375</v>
      </c>
      <c r="B545" s="2">
        <v>0.68630787037037033</v>
      </c>
      <c r="C545" t="s">
        <v>60</v>
      </c>
      <c r="D545">
        <v>1</v>
      </c>
      <c r="E545" t="s">
        <v>12</v>
      </c>
      <c r="F545">
        <v>1313</v>
      </c>
      <c r="G545" s="3">
        <v>25</v>
      </c>
      <c r="H545" s="3">
        <v>0</v>
      </c>
      <c r="I545" t="s">
        <v>62</v>
      </c>
      <c r="J545">
        <v>3.56</v>
      </c>
      <c r="K545" s="4">
        <v>0.86</v>
      </c>
      <c r="L545" t="str">
        <f>VLOOKUP(I545,'Customer Demo &amp; Psych'!A:D,2,FALSE)</f>
        <v>Female</v>
      </c>
      <c r="M545" t="str">
        <f>VLOOKUP(I545,'Customer Demo &amp; Psych'!A:C,3,FALSE)</f>
        <v>56-64</v>
      </c>
      <c r="N545" t="str">
        <f>VLOOKUP(I545,'Customer Demo &amp; Psych'!A:D,4,FALSE)</f>
        <v>NC</v>
      </c>
    </row>
    <row r="546" spans="1:14" x14ac:dyDescent="0.35">
      <c r="A546" s="1">
        <v>43375</v>
      </c>
      <c r="B546" s="2">
        <v>0.68630787037037033</v>
      </c>
      <c r="C546" t="s">
        <v>60</v>
      </c>
      <c r="D546">
        <v>1</v>
      </c>
      <c r="E546" t="s">
        <v>12</v>
      </c>
      <c r="F546">
        <v>1313</v>
      </c>
      <c r="G546" s="3">
        <v>25</v>
      </c>
      <c r="H546" s="3">
        <v>0</v>
      </c>
      <c r="I546" t="s">
        <v>66</v>
      </c>
      <c r="J546">
        <v>3.56</v>
      </c>
      <c r="K546" s="4">
        <v>0.86</v>
      </c>
      <c r="L546" t="str">
        <f>VLOOKUP(I546,'Customer Demo &amp; Psych'!A:D,2,FALSE)</f>
        <v>Male</v>
      </c>
      <c r="M546" t="str">
        <f>VLOOKUP(I546,'Customer Demo &amp; Psych'!A:C,3,FALSE)</f>
        <v>56-64</v>
      </c>
      <c r="N546" t="str">
        <f>VLOOKUP(I546,'Customer Demo &amp; Psych'!A:D,4,FALSE)</f>
        <v>NC</v>
      </c>
    </row>
    <row r="547" spans="1:14" x14ac:dyDescent="0.35">
      <c r="A547" s="1">
        <v>43372</v>
      </c>
      <c r="B547" s="2">
        <v>0.71644675925925927</v>
      </c>
      <c r="C547" t="s">
        <v>60</v>
      </c>
      <c r="D547">
        <v>1</v>
      </c>
      <c r="E547" t="s">
        <v>12</v>
      </c>
      <c r="F547">
        <v>1314</v>
      </c>
      <c r="G547" s="3">
        <v>25</v>
      </c>
      <c r="H547" s="3">
        <v>-3.75</v>
      </c>
      <c r="I547" t="s">
        <v>67</v>
      </c>
      <c r="J547">
        <v>3.56</v>
      </c>
      <c r="K547" s="4">
        <v>0.86</v>
      </c>
      <c r="L547" t="str">
        <f>VLOOKUP(I547,'Customer Demo &amp; Psych'!A:D,2,FALSE)</f>
        <v>Female</v>
      </c>
      <c r="M547" t="str">
        <f>VLOOKUP(I547,'Customer Demo &amp; Psych'!A:C,3,FALSE)</f>
        <v>64+</v>
      </c>
      <c r="N547" t="str">
        <f>VLOOKUP(I547,'Customer Demo &amp; Psych'!A:D,4,FALSE)</f>
        <v>NC</v>
      </c>
    </row>
    <row r="548" spans="1:14" x14ac:dyDescent="0.35">
      <c r="A548" s="1">
        <v>43372</v>
      </c>
      <c r="B548" s="2">
        <v>0.70145833333333341</v>
      </c>
      <c r="C548" t="s">
        <v>60</v>
      </c>
      <c r="D548">
        <v>1</v>
      </c>
      <c r="E548" t="s">
        <v>12</v>
      </c>
      <c r="F548">
        <v>1313</v>
      </c>
      <c r="G548" s="3">
        <v>25</v>
      </c>
      <c r="H548" s="3">
        <v>0</v>
      </c>
      <c r="I548" t="s">
        <v>86</v>
      </c>
      <c r="J548">
        <v>3.56</v>
      </c>
      <c r="K548" s="4">
        <v>0.86</v>
      </c>
      <c r="L548" t="str">
        <f>VLOOKUP(I548,'Customer Demo &amp; Psych'!A:D,2,FALSE)</f>
        <v>Female</v>
      </c>
      <c r="M548" t="str">
        <f>VLOOKUP(I548,'Customer Demo &amp; Psych'!A:C,3,FALSE)</f>
        <v>56-64</v>
      </c>
      <c r="N548" t="str">
        <f>VLOOKUP(I548,'Customer Demo &amp; Psych'!A:D,4,FALSE)</f>
        <v>NC</v>
      </c>
    </row>
    <row r="549" spans="1:14" x14ac:dyDescent="0.35">
      <c r="A549" s="1">
        <v>43372</v>
      </c>
      <c r="B549" s="2">
        <v>0.6567708333333333</v>
      </c>
      <c r="C549" t="s">
        <v>60</v>
      </c>
      <c r="D549">
        <v>1</v>
      </c>
      <c r="E549" t="s">
        <v>12</v>
      </c>
      <c r="F549">
        <v>1313</v>
      </c>
      <c r="G549" s="3">
        <v>25</v>
      </c>
      <c r="H549" s="3">
        <v>0</v>
      </c>
      <c r="I549" t="s">
        <v>101</v>
      </c>
      <c r="J549">
        <v>3.56</v>
      </c>
      <c r="K549" s="4">
        <v>0.86</v>
      </c>
      <c r="L549" t="str">
        <f>VLOOKUP(I549,'Customer Demo &amp; Psych'!A:D,2,FALSE)</f>
        <v>Female</v>
      </c>
      <c r="M549" t="str">
        <f>VLOOKUP(I549,'Customer Demo &amp; Psych'!A:C,3,FALSE)</f>
        <v>56-64</v>
      </c>
      <c r="N549" t="str">
        <f>VLOOKUP(I549,'Customer Demo &amp; Psych'!A:D,4,FALSE)</f>
        <v>NC</v>
      </c>
    </row>
    <row r="550" spans="1:14" x14ac:dyDescent="0.35">
      <c r="A550" s="1">
        <v>43372</v>
      </c>
      <c r="B550" s="2">
        <v>0.60775462962962956</v>
      </c>
      <c r="C550" t="s">
        <v>60</v>
      </c>
      <c r="D550">
        <v>1</v>
      </c>
      <c r="E550" t="s">
        <v>12</v>
      </c>
      <c r="F550">
        <v>1313</v>
      </c>
      <c r="G550" s="3">
        <v>25</v>
      </c>
      <c r="H550" s="3">
        <v>0</v>
      </c>
      <c r="I550" t="s">
        <v>112</v>
      </c>
      <c r="J550">
        <v>3.56</v>
      </c>
      <c r="K550" s="4">
        <v>0.86</v>
      </c>
      <c r="L550" t="str">
        <f>VLOOKUP(I550,'Customer Demo &amp; Psych'!A:D,2,FALSE)</f>
        <v>Female</v>
      </c>
      <c r="M550" t="str">
        <f>VLOOKUP(I550,'Customer Demo &amp; Psych'!A:C,3,FALSE)</f>
        <v>56-64</v>
      </c>
      <c r="N550" t="str">
        <f>VLOOKUP(I550,'Customer Demo &amp; Psych'!A:D,4,FALSE)</f>
        <v>GA</v>
      </c>
    </row>
    <row r="551" spans="1:14" x14ac:dyDescent="0.35">
      <c r="A551" s="1">
        <v>43372</v>
      </c>
      <c r="B551" s="2">
        <v>0.56578703703703703</v>
      </c>
      <c r="C551" t="s">
        <v>60</v>
      </c>
      <c r="D551">
        <v>1</v>
      </c>
      <c r="E551" t="s">
        <v>12</v>
      </c>
      <c r="F551">
        <v>1313</v>
      </c>
      <c r="G551" s="3">
        <v>25</v>
      </c>
      <c r="H551" s="3">
        <v>0</v>
      </c>
      <c r="I551" t="s">
        <v>116</v>
      </c>
      <c r="J551">
        <v>3.56</v>
      </c>
      <c r="K551" s="4">
        <v>0.86</v>
      </c>
      <c r="L551" t="str">
        <f>VLOOKUP(I551,'Customer Demo &amp; Psych'!A:D,2,FALSE)</f>
        <v>Female</v>
      </c>
      <c r="M551" t="str">
        <f>VLOOKUP(I551,'Customer Demo &amp; Psych'!A:C,3,FALSE)</f>
        <v>56-64</v>
      </c>
      <c r="N551" t="str">
        <f>VLOOKUP(I551,'Customer Demo &amp; Psych'!A:D,4,FALSE)</f>
        <v>NC</v>
      </c>
    </row>
    <row r="552" spans="1:14" x14ac:dyDescent="0.35">
      <c r="A552" s="1">
        <v>43372</v>
      </c>
      <c r="B552" s="2">
        <v>0.53276620370370364</v>
      </c>
      <c r="C552" t="s">
        <v>78</v>
      </c>
      <c r="D552">
        <v>1</v>
      </c>
      <c r="F552">
        <v>277</v>
      </c>
      <c r="G552" s="3">
        <v>25</v>
      </c>
      <c r="H552" s="3">
        <v>-3.75</v>
      </c>
      <c r="I552" t="s">
        <v>117</v>
      </c>
      <c r="J552">
        <v>3.56</v>
      </c>
      <c r="K552" s="4">
        <v>0.86</v>
      </c>
      <c r="L552" t="str">
        <f>VLOOKUP(I552,'Customer Demo &amp; Psych'!A:D,2,FALSE)</f>
        <v>Female</v>
      </c>
      <c r="M552" t="str">
        <f>VLOOKUP(I552,'Customer Demo &amp; Psych'!A:C,3,FALSE)</f>
        <v>64+</v>
      </c>
      <c r="N552" t="str">
        <f>VLOOKUP(I552,'Customer Demo &amp; Psych'!A:D,4,FALSE)</f>
        <v>NC</v>
      </c>
    </row>
    <row r="553" spans="1:14" x14ac:dyDescent="0.35">
      <c r="A553" s="1">
        <v>43371</v>
      </c>
      <c r="B553" s="2">
        <v>0.72774305555555552</v>
      </c>
      <c r="C553" t="s">
        <v>60</v>
      </c>
      <c r="D553">
        <v>1</v>
      </c>
      <c r="E553" t="s">
        <v>12</v>
      </c>
      <c r="F553">
        <v>1313</v>
      </c>
      <c r="G553" s="3">
        <v>25</v>
      </c>
      <c r="H553" s="3">
        <v>0</v>
      </c>
      <c r="I553" t="s">
        <v>131</v>
      </c>
      <c r="J553">
        <v>9.98</v>
      </c>
      <c r="K553" s="4">
        <v>0.6</v>
      </c>
      <c r="L553" t="str">
        <f>VLOOKUP(I553,'Customer Demo &amp; Psych'!A:D,2,FALSE)</f>
        <v>Male</v>
      </c>
      <c r="M553" t="str">
        <f>VLOOKUP(I553,'Customer Demo &amp; Psych'!A:C,3,FALSE)</f>
        <v>56-64</v>
      </c>
      <c r="N553" t="str">
        <f>VLOOKUP(I553,'Customer Demo &amp; Psych'!A:D,4,FALSE)</f>
        <v>FL</v>
      </c>
    </row>
    <row r="554" spans="1:14" x14ac:dyDescent="0.35">
      <c r="A554" s="1">
        <v>43371</v>
      </c>
      <c r="B554" s="2">
        <v>0.58991898148148147</v>
      </c>
      <c r="C554" t="s">
        <v>60</v>
      </c>
      <c r="D554">
        <v>1</v>
      </c>
      <c r="E554" t="s">
        <v>12</v>
      </c>
      <c r="F554">
        <v>1313</v>
      </c>
      <c r="G554" s="3">
        <v>25</v>
      </c>
      <c r="H554" s="3">
        <v>-3.75</v>
      </c>
      <c r="I554" t="s">
        <v>136</v>
      </c>
      <c r="J554">
        <v>9.98</v>
      </c>
      <c r="K554" s="4">
        <v>0.6</v>
      </c>
      <c r="L554" t="str">
        <f>VLOOKUP(I554,'Customer Demo &amp; Psych'!A:D,2,FALSE)</f>
        <v>Female</v>
      </c>
      <c r="M554" t="str">
        <f>VLOOKUP(I554,'Customer Demo &amp; Psych'!A:C,3,FALSE)</f>
        <v>56-64</v>
      </c>
      <c r="N554" t="str">
        <f>VLOOKUP(I554,'Customer Demo &amp; Psych'!A:D,4,FALSE)</f>
        <v>NC</v>
      </c>
    </row>
    <row r="555" spans="1:14" x14ac:dyDescent="0.35">
      <c r="A555" s="1">
        <v>43371</v>
      </c>
      <c r="B555" s="2">
        <v>0.55390046296296302</v>
      </c>
      <c r="C555" t="s">
        <v>60</v>
      </c>
      <c r="D555">
        <v>1</v>
      </c>
      <c r="E555" t="s">
        <v>12</v>
      </c>
      <c r="F555">
        <v>1318</v>
      </c>
      <c r="G555" s="3">
        <v>25</v>
      </c>
      <c r="H555" s="3">
        <v>0</v>
      </c>
      <c r="I555" t="s">
        <v>148</v>
      </c>
      <c r="J555">
        <v>9.98</v>
      </c>
      <c r="K555" s="4">
        <v>0.6</v>
      </c>
      <c r="L555" t="str">
        <f>VLOOKUP(I555,'Customer Demo &amp; Psych'!A:D,2,FALSE)</f>
        <v>Male</v>
      </c>
      <c r="M555" t="str">
        <f>VLOOKUP(I555,'Customer Demo &amp; Psych'!A:C,3,FALSE)</f>
        <v>56-64</v>
      </c>
      <c r="N555" t="str">
        <f>VLOOKUP(I555,'Customer Demo &amp; Psych'!A:D,4,FALSE)</f>
        <v>GA</v>
      </c>
    </row>
    <row r="556" spans="1:14" x14ac:dyDescent="0.35">
      <c r="A556" s="1">
        <v>43371</v>
      </c>
      <c r="B556" s="2">
        <v>0.51581018518518518</v>
      </c>
      <c r="C556" t="s">
        <v>60</v>
      </c>
      <c r="D556">
        <v>1</v>
      </c>
      <c r="E556" t="s">
        <v>12</v>
      </c>
      <c r="F556">
        <v>1313</v>
      </c>
      <c r="G556" s="3">
        <v>25</v>
      </c>
      <c r="H556" s="3">
        <v>0</v>
      </c>
      <c r="I556" t="s">
        <v>152</v>
      </c>
      <c r="J556">
        <v>9.98</v>
      </c>
      <c r="K556" s="4">
        <v>0.6</v>
      </c>
      <c r="L556" t="str">
        <f>VLOOKUP(I556,'Customer Demo &amp; Psych'!A:D,2,FALSE)</f>
        <v>Male</v>
      </c>
      <c r="M556" t="str">
        <f>VLOOKUP(I556,'Customer Demo &amp; Psych'!A:C,3,FALSE)</f>
        <v>56-64</v>
      </c>
      <c r="N556" t="str">
        <f>VLOOKUP(I556,'Customer Demo &amp; Psych'!A:D,4,FALSE)</f>
        <v>FL</v>
      </c>
    </row>
    <row r="557" spans="1:14" x14ac:dyDescent="0.35">
      <c r="A557" s="1">
        <v>43362</v>
      </c>
      <c r="B557" s="2">
        <v>0.57646990740740744</v>
      </c>
      <c r="C557" t="s">
        <v>60</v>
      </c>
      <c r="D557">
        <v>1</v>
      </c>
      <c r="E557" t="s">
        <v>12</v>
      </c>
      <c r="F557">
        <v>1318</v>
      </c>
      <c r="G557" s="3">
        <v>25</v>
      </c>
      <c r="H557" s="3">
        <v>0</v>
      </c>
      <c r="I557" t="s">
        <v>153</v>
      </c>
      <c r="J557">
        <v>9.98</v>
      </c>
      <c r="K557" s="4">
        <v>0.6</v>
      </c>
      <c r="L557" t="str">
        <f>VLOOKUP(I557,'Customer Demo &amp; Psych'!A:D,2,FALSE)</f>
        <v>Male</v>
      </c>
      <c r="M557" t="str">
        <f>VLOOKUP(I557,'Customer Demo &amp; Psych'!A:C,3,FALSE)</f>
        <v>64+</v>
      </c>
      <c r="N557" t="str">
        <f>VLOOKUP(I557,'Customer Demo &amp; Psych'!A:D,4,FALSE)</f>
        <v>NC</v>
      </c>
    </row>
    <row r="558" spans="1:14" x14ac:dyDescent="0.35">
      <c r="A558" s="1">
        <v>43351</v>
      </c>
      <c r="B558" s="2">
        <v>0.6265856481481481</v>
      </c>
      <c r="C558" t="s">
        <v>60</v>
      </c>
      <c r="D558">
        <v>1</v>
      </c>
      <c r="E558" t="s">
        <v>12</v>
      </c>
      <c r="F558">
        <v>1313</v>
      </c>
      <c r="G558" s="3">
        <v>25</v>
      </c>
      <c r="H558" s="3">
        <v>-2.5</v>
      </c>
      <c r="I558" t="s">
        <v>166</v>
      </c>
      <c r="J558">
        <v>9.98</v>
      </c>
      <c r="K558" s="4">
        <v>0.6</v>
      </c>
      <c r="L558" t="str">
        <f>VLOOKUP(I558,'Customer Demo &amp; Psych'!A:D,2,FALSE)</f>
        <v>Female</v>
      </c>
      <c r="M558" t="str">
        <f>VLOOKUP(I558,'Customer Demo &amp; Psych'!A:C,3,FALSE)</f>
        <v>56-64</v>
      </c>
      <c r="N558" t="str">
        <f>VLOOKUP(I558,'Customer Demo &amp; Psych'!A:D,4,FALSE)</f>
        <v>FL</v>
      </c>
    </row>
    <row r="559" spans="1:14" x14ac:dyDescent="0.35">
      <c r="A559" s="1">
        <v>43350</v>
      </c>
      <c r="B559" s="2">
        <v>0.64567129629629627</v>
      </c>
      <c r="C559" t="s">
        <v>78</v>
      </c>
      <c r="D559">
        <v>1</v>
      </c>
      <c r="F559">
        <v>277</v>
      </c>
      <c r="G559" s="3">
        <v>25</v>
      </c>
      <c r="H559" s="3">
        <v>0</v>
      </c>
      <c r="I559" t="s">
        <v>170</v>
      </c>
      <c r="J559">
        <v>9.98</v>
      </c>
      <c r="K559" s="4">
        <v>0.6</v>
      </c>
      <c r="L559" t="str">
        <f>VLOOKUP(I559,'Customer Demo &amp; Psych'!A:D,2,FALSE)</f>
        <v>Male</v>
      </c>
      <c r="M559" t="str">
        <f>VLOOKUP(I559,'Customer Demo &amp; Psych'!A:C,3,FALSE)</f>
        <v>56-64</v>
      </c>
      <c r="N559" t="str">
        <f>VLOOKUP(I559,'Customer Demo &amp; Psych'!A:D,4,FALSE)</f>
        <v>NC</v>
      </c>
    </row>
    <row r="560" spans="1:14" x14ac:dyDescent="0.35">
      <c r="A560" s="1">
        <v>43348</v>
      </c>
      <c r="B560" s="2">
        <v>0.58861111111111108</v>
      </c>
      <c r="C560" t="s">
        <v>60</v>
      </c>
      <c r="D560">
        <v>1</v>
      </c>
      <c r="E560" t="s">
        <v>12</v>
      </c>
      <c r="F560">
        <v>1313</v>
      </c>
      <c r="G560" s="3">
        <v>25</v>
      </c>
      <c r="H560" s="3">
        <v>0</v>
      </c>
      <c r="I560" t="s">
        <v>171</v>
      </c>
      <c r="J560">
        <v>9.98</v>
      </c>
      <c r="K560" s="4">
        <v>0.6</v>
      </c>
      <c r="L560" t="str">
        <f>VLOOKUP(I560,'Customer Demo &amp; Psych'!A:D,2,FALSE)</f>
        <v>Female</v>
      </c>
      <c r="M560" t="str">
        <f>VLOOKUP(I560,'Customer Demo &amp; Psych'!A:C,3,FALSE)</f>
        <v>64+</v>
      </c>
      <c r="N560" t="str">
        <f>VLOOKUP(I560,'Customer Demo &amp; Psych'!A:D,4,FALSE)</f>
        <v>NC</v>
      </c>
    </row>
    <row r="561" spans="1:14" x14ac:dyDescent="0.35">
      <c r="A561" s="1">
        <v>43344</v>
      </c>
      <c r="B561" s="2">
        <v>0.52255787037037038</v>
      </c>
      <c r="C561" t="s">
        <v>60</v>
      </c>
      <c r="D561">
        <v>1</v>
      </c>
      <c r="E561" t="s">
        <v>12</v>
      </c>
      <c r="F561">
        <v>1318</v>
      </c>
      <c r="G561" s="3">
        <v>25</v>
      </c>
      <c r="H561" s="3">
        <v>0</v>
      </c>
      <c r="I561" t="s">
        <v>186</v>
      </c>
      <c r="J561">
        <v>9.98</v>
      </c>
      <c r="K561" s="4">
        <v>0.6</v>
      </c>
      <c r="L561" t="str">
        <f>VLOOKUP(I561,'Customer Demo &amp; Psych'!A:D,2,FALSE)</f>
        <v>Female</v>
      </c>
      <c r="M561" t="str">
        <f>VLOOKUP(I561,'Customer Demo &amp; Psych'!A:C,3,FALSE)</f>
        <v>56-64</v>
      </c>
      <c r="N561" t="str">
        <f>VLOOKUP(I561,'Customer Demo &amp; Psych'!A:D,4,FALSE)</f>
        <v>FL</v>
      </c>
    </row>
    <row r="562" spans="1:14" x14ac:dyDescent="0.35">
      <c r="A562" s="1">
        <v>43337</v>
      </c>
      <c r="B562" s="2">
        <v>0.70156249999999998</v>
      </c>
      <c r="C562" t="s">
        <v>60</v>
      </c>
      <c r="D562">
        <v>1</v>
      </c>
      <c r="E562" t="s">
        <v>12</v>
      </c>
      <c r="F562">
        <v>1313</v>
      </c>
      <c r="G562" s="3">
        <v>25</v>
      </c>
      <c r="H562" s="3">
        <v>0</v>
      </c>
      <c r="I562" t="s">
        <v>196</v>
      </c>
      <c r="J562">
        <v>9.98</v>
      </c>
      <c r="K562" s="4">
        <v>0.6</v>
      </c>
      <c r="L562" t="str">
        <f>VLOOKUP(I562,'Customer Demo &amp; Psych'!A:D,2,FALSE)</f>
        <v>Female</v>
      </c>
      <c r="M562" t="str">
        <f>VLOOKUP(I562,'Customer Demo &amp; Psych'!A:C,3,FALSE)</f>
        <v>56-64</v>
      </c>
      <c r="N562" t="str">
        <f>VLOOKUP(I562,'Customer Demo &amp; Psych'!A:D,4,FALSE)</f>
        <v>GA</v>
      </c>
    </row>
    <row r="563" spans="1:14" x14ac:dyDescent="0.35">
      <c r="A563" s="1">
        <v>43335</v>
      </c>
      <c r="B563" s="2">
        <v>0.50844907407407403</v>
      </c>
      <c r="C563" t="s">
        <v>60</v>
      </c>
      <c r="D563">
        <v>1</v>
      </c>
      <c r="E563" t="s">
        <v>12</v>
      </c>
      <c r="F563">
        <v>1313</v>
      </c>
      <c r="G563" s="3">
        <v>25</v>
      </c>
      <c r="H563" s="3">
        <v>-3.75</v>
      </c>
      <c r="I563" t="s">
        <v>199</v>
      </c>
      <c r="J563">
        <v>9.98</v>
      </c>
      <c r="K563" s="4">
        <v>0.6</v>
      </c>
      <c r="L563" t="str">
        <f>VLOOKUP(I563,'Customer Demo &amp; Psych'!A:D,2,FALSE)</f>
        <v>Female</v>
      </c>
      <c r="M563" t="str">
        <f>VLOOKUP(I563,'Customer Demo &amp; Psych'!A:C,3,FALSE)</f>
        <v>56-64</v>
      </c>
      <c r="N563" t="str">
        <f>VLOOKUP(I563,'Customer Demo &amp; Psych'!A:D,4,FALSE)</f>
        <v>NC</v>
      </c>
    </row>
    <row r="564" spans="1:14" x14ac:dyDescent="0.35">
      <c r="A564" s="1">
        <v>43334</v>
      </c>
      <c r="B564" s="2">
        <v>0.81918981481481479</v>
      </c>
      <c r="C564" t="s">
        <v>60</v>
      </c>
      <c r="D564">
        <v>1</v>
      </c>
      <c r="E564" t="s">
        <v>12</v>
      </c>
      <c r="F564">
        <v>1313</v>
      </c>
      <c r="G564" s="3">
        <v>25</v>
      </c>
      <c r="H564" s="3">
        <v>-3.75</v>
      </c>
      <c r="I564" t="s">
        <v>200</v>
      </c>
      <c r="J564">
        <v>9.98</v>
      </c>
      <c r="K564" s="4">
        <v>0.6</v>
      </c>
      <c r="L564" t="str">
        <f>VLOOKUP(I564,'Customer Demo &amp; Psych'!A:D,2,FALSE)</f>
        <v>Female</v>
      </c>
      <c r="M564" t="str">
        <f>VLOOKUP(I564,'Customer Demo &amp; Psych'!A:C,3,FALSE)</f>
        <v>64+</v>
      </c>
      <c r="N564" t="str">
        <f>VLOOKUP(I564,'Customer Demo &amp; Psych'!A:D,4,FALSE)</f>
        <v>NC</v>
      </c>
    </row>
    <row r="565" spans="1:14" x14ac:dyDescent="0.35">
      <c r="A565" s="1">
        <v>43309</v>
      </c>
      <c r="B565" s="2">
        <v>0.62905092592592593</v>
      </c>
      <c r="C565" t="s">
        <v>46</v>
      </c>
      <c r="D565">
        <v>1</v>
      </c>
      <c r="F565">
        <v>1137</v>
      </c>
      <c r="G565" s="3">
        <v>25</v>
      </c>
      <c r="H565" s="3">
        <v>0</v>
      </c>
      <c r="I565" t="s">
        <v>213</v>
      </c>
      <c r="J565">
        <v>9.98</v>
      </c>
      <c r="K565" s="4">
        <v>0.6</v>
      </c>
      <c r="L565" t="str">
        <f>VLOOKUP(I565,'Customer Demo &amp; Psych'!A:D,2,FALSE)</f>
        <v>Female</v>
      </c>
      <c r="M565" t="str">
        <f>VLOOKUP(I565,'Customer Demo &amp; Psych'!A:C,3,FALSE)</f>
        <v>56-64</v>
      </c>
      <c r="N565" t="str">
        <f>VLOOKUP(I565,'Customer Demo &amp; Psych'!A:D,4,FALSE)</f>
        <v>VA</v>
      </c>
    </row>
    <row r="566" spans="1:14" x14ac:dyDescent="0.35">
      <c r="A566" s="1">
        <v>43308</v>
      </c>
      <c r="B566" s="2">
        <v>0.52349537037037031</v>
      </c>
      <c r="C566" t="s">
        <v>60</v>
      </c>
      <c r="D566">
        <v>1</v>
      </c>
      <c r="E566" t="s">
        <v>12</v>
      </c>
      <c r="F566">
        <v>1313</v>
      </c>
      <c r="G566" s="3">
        <v>25</v>
      </c>
      <c r="H566" s="3">
        <v>0</v>
      </c>
      <c r="I566" t="s">
        <v>216</v>
      </c>
      <c r="J566">
        <v>9.98</v>
      </c>
      <c r="K566" s="4">
        <v>0.6</v>
      </c>
      <c r="L566" t="str">
        <f>VLOOKUP(I566,'Customer Demo &amp; Psych'!A:D,2,FALSE)</f>
        <v>Female</v>
      </c>
      <c r="M566" t="str">
        <f>VLOOKUP(I566,'Customer Demo &amp; Psych'!A:C,3,FALSE)</f>
        <v>64+</v>
      </c>
      <c r="N566" t="str">
        <f>VLOOKUP(I566,'Customer Demo &amp; Psych'!A:D,4,FALSE)</f>
        <v>FL</v>
      </c>
    </row>
    <row r="567" spans="1:14" x14ac:dyDescent="0.35">
      <c r="A567" s="1">
        <v>43299</v>
      </c>
      <c r="B567" s="2">
        <v>0.8893402777777778</v>
      </c>
      <c r="C567" t="s">
        <v>23</v>
      </c>
      <c r="D567">
        <v>1</v>
      </c>
      <c r="F567">
        <v>1386</v>
      </c>
      <c r="G567" s="3">
        <v>25</v>
      </c>
      <c r="H567" s="3">
        <v>-2.5</v>
      </c>
      <c r="I567" t="s">
        <v>230</v>
      </c>
      <c r="J567">
        <v>9.98</v>
      </c>
      <c r="K567" s="4">
        <v>0.6</v>
      </c>
      <c r="L567" t="str">
        <f>VLOOKUP(I567,'Customer Demo &amp; Psych'!A:D,2,FALSE)</f>
        <v>Female</v>
      </c>
      <c r="M567" t="str">
        <f>VLOOKUP(I567,'Customer Demo &amp; Psych'!A:C,3,FALSE)</f>
        <v>56-64</v>
      </c>
      <c r="N567" t="str">
        <f>VLOOKUP(I567,'Customer Demo &amp; Psych'!A:D,4,FALSE)</f>
        <v>NC</v>
      </c>
    </row>
    <row r="568" spans="1:14" x14ac:dyDescent="0.35">
      <c r="A568" s="1">
        <v>43295</v>
      </c>
      <c r="B568" s="2">
        <v>0.62086805555555558</v>
      </c>
      <c r="C568" t="s">
        <v>60</v>
      </c>
      <c r="D568">
        <v>1</v>
      </c>
      <c r="E568" t="s">
        <v>12</v>
      </c>
      <c r="F568">
        <v>1313</v>
      </c>
      <c r="G568" s="3">
        <v>25</v>
      </c>
      <c r="H568" s="3">
        <v>0</v>
      </c>
      <c r="I568" t="s">
        <v>231</v>
      </c>
      <c r="J568">
        <v>9.98</v>
      </c>
      <c r="K568" s="4">
        <v>0.6</v>
      </c>
      <c r="L568" t="str">
        <f>VLOOKUP(I568,'Customer Demo &amp; Psych'!A:D,2,FALSE)</f>
        <v>Male</v>
      </c>
      <c r="M568" t="str">
        <f>VLOOKUP(I568,'Customer Demo &amp; Psych'!A:C,3,FALSE)</f>
        <v>64+</v>
      </c>
      <c r="N568" t="str">
        <f>VLOOKUP(I568,'Customer Demo &amp; Psych'!A:D,4,FALSE)</f>
        <v>NC</v>
      </c>
    </row>
    <row r="569" spans="1:14" x14ac:dyDescent="0.35">
      <c r="A569" s="1">
        <v>43291</v>
      </c>
      <c r="B569" s="2">
        <v>0.72881944444444446</v>
      </c>
      <c r="C569" t="s">
        <v>46</v>
      </c>
      <c r="D569">
        <v>1</v>
      </c>
      <c r="F569">
        <v>1135</v>
      </c>
      <c r="G569" s="3">
        <v>25</v>
      </c>
      <c r="H569" s="3">
        <v>0</v>
      </c>
      <c r="I569" t="s">
        <v>243</v>
      </c>
      <c r="J569">
        <v>9.98</v>
      </c>
      <c r="K569" s="4">
        <v>0.6</v>
      </c>
      <c r="L569" t="str">
        <f>VLOOKUP(I569,'Customer Demo &amp; Psych'!A:D,2,FALSE)</f>
        <v>Male</v>
      </c>
      <c r="M569" t="str">
        <f>VLOOKUP(I569,'Customer Demo &amp; Psych'!A:C,3,FALSE)</f>
        <v>56-64</v>
      </c>
      <c r="N569" t="str">
        <f>VLOOKUP(I569,'Customer Demo &amp; Psych'!A:D,4,FALSE)</f>
        <v>VA</v>
      </c>
    </row>
    <row r="570" spans="1:14" x14ac:dyDescent="0.35">
      <c r="A570" s="1">
        <v>43287</v>
      </c>
      <c r="B570" s="2">
        <v>0.74989583333333332</v>
      </c>
      <c r="C570" t="s">
        <v>60</v>
      </c>
      <c r="D570">
        <v>1</v>
      </c>
      <c r="E570" t="s">
        <v>12</v>
      </c>
      <c r="F570">
        <v>1314</v>
      </c>
      <c r="G570" s="3">
        <v>25</v>
      </c>
      <c r="H570" s="3">
        <v>-2.5</v>
      </c>
      <c r="I570" t="s">
        <v>247</v>
      </c>
      <c r="J570">
        <v>9.98</v>
      </c>
      <c r="K570" s="4">
        <v>0.6</v>
      </c>
      <c r="L570" t="str">
        <f>VLOOKUP(I570,'Customer Demo &amp; Psych'!A:D,2,FALSE)</f>
        <v>Male</v>
      </c>
      <c r="M570" t="str">
        <f>VLOOKUP(I570,'Customer Demo &amp; Psych'!A:C,3,FALSE)</f>
        <v>56-64</v>
      </c>
      <c r="N570" t="str">
        <f>VLOOKUP(I570,'Customer Demo &amp; Psych'!A:D,4,FALSE)</f>
        <v>GA</v>
      </c>
    </row>
    <row r="571" spans="1:14" x14ac:dyDescent="0.35">
      <c r="A571" s="1">
        <v>43285</v>
      </c>
      <c r="B571" s="2">
        <v>0.63173611111111116</v>
      </c>
      <c r="C571" t="s">
        <v>60</v>
      </c>
      <c r="D571">
        <v>1</v>
      </c>
      <c r="E571" t="s">
        <v>12</v>
      </c>
      <c r="F571">
        <v>1318</v>
      </c>
      <c r="G571" s="3">
        <v>25</v>
      </c>
      <c r="H571" s="3">
        <v>0</v>
      </c>
      <c r="I571" t="s">
        <v>248</v>
      </c>
      <c r="J571">
        <v>9.98</v>
      </c>
      <c r="K571" s="4">
        <v>0.6</v>
      </c>
      <c r="L571" t="str">
        <f>VLOOKUP(I571,'Customer Demo &amp; Psych'!A:D,2,FALSE)</f>
        <v>Male</v>
      </c>
      <c r="M571" t="str">
        <f>VLOOKUP(I571,'Customer Demo &amp; Psych'!A:C,3,FALSE)</f>
        <v>64+</v>
      </c>
      <c r="N571" t="str">
        <f>VLOOKUP(I571,'Customer Demo &amp; Psych'!A:D,4,FALSE)</f>
        <v>GA</v>
      </c>
    </row>
    <row r="572" spans="1:14" x14ac:dyDescent="0.35">
      <c r="A572" s="1">
        <v>43285</v>
      </c>
      <c r="B572" s="2">
        <v>0.61233796296296295</v>
      </c>
      <c r="C572" t="s">
        <v>60</v>
      </c>
      <c r="D572">
        <v>1</v>
      </c>
      <c r="E572" t="s">
        <v>12</v>
      </c>
      <c r="F572">
        <v>1313</v>
      </c>
      <c r="G572" s="3">
        <v>25</v>
      </c>
      <c r="H572" s="3">
        <v>0</v>
      </c>
      <c r="I572" t="s">
        <v>257</v>
      </c>
      <c r="J572">
        <v>9.98</v>
      </c>
      <c r="K572" s="4">
        <v>0.6</v>
      </c>
      <c r="L572" t="str">
        <f>VLOOKUP(I572,'Customer Demo &amp; Psych'!A:D,2,FALSE)</f>
        <v>Male</v>
      </c>
      <c r="M572" t="str">
        <f>VLOOKUP(I572,'Customer Demo &amp; Psych'!A:C,3,FALSE)</f>
        <v>56-64</v>
      </c>
      <c r="N572" t="str">
        <f>VLOOKUP(I572,'Customer Demo &amp; Psych'!A:D,4,FALSE)</f>
        <v>NC</v>
      </c>
    </row>
    <row r="573" spans="1:14" x14ac:dyDescent="0.35">
      <c r="A573" s="1">
        <v>43285</v>
      </c>
      <c r="B573" s="2">
        <v>0.59392361111111114</v>
      </c>
      <c r="C573" t="s">
        <v>60</v>
      </c>
      <c r="D573">
        <v>1</v>
      </c>
      <c r="E573" t="s">
        <v>12</v>
      </c>
      <c r="F573">
        <v>1313</v>
      </c>
      <c r="G573" s="3">
        <v>25</v>
      </c>
      <c r="H573" s="3">
        <v>0</v>
      </c>
      <c r="I573" t="s">
        <v>258</v>
      </c>
      <c r="J573">
        <v>9.98</v>
      </c>
      <c r="K573" s="4">
        <v>0.6</v>
      </c>
      <c r="L573" t="str">
        <f>VLOOKUP(I573,'Customer Demo &amp; Psych'!A:D,2,FALSE)</f>
        <v>Male</v>
      </c>
      <c r="M573" t="str">
        <f>VLOOKUP(I573,'Customer Demo &amp; Psych'!A:C,3,FALSE)</f>
        <v>64+</v>
      </c>
      <c r="N573" t="str">
        <f>VLOOKUP(I573,'Customer Demo &amp; Psych'!A:D,4,FALSE)</f>
        <v>NC</v>
      </c>
    </row>
    <row r="574" spans="1:14" x14ac:dyDescent="0.35">
      <c r="A574" s="1">
        <v>43285</v>
      </c>
      <c r="B574" s="2">
        <v>0.58467592592592588</v>
      </c>
      <c r="C574" t="s">
        <v>23</v>
      </c>
      <c r="D574">
        <v>1</v>
      </c>
      <c r="F574">
        <v>209</v>
      </c>
      <c r="G574" s="3">
        <v>25</v>
      </c>
      <c r="H574" s="3">
        <v>0</v>
      </c>
      <c r="I574" t="s">
        <v>284</v>
      </c>
      <c r="J574">
        <v>9.98</v>
      </c>
      <c r="K574" s="4">
        <v>0.6</v>
      </c>
      <c r="L574" t="str">
        <f>VLOOKUP(I574,'Customer Demo &amp; Psych'!A:D,2,FALSE)</f>
        <v>Female</v>
      </c>
      <c r="M574" t="str">
        <f>VLOOKUP(I574,'Customer Demo &amp; Psych'!A:C,3,FALSE)</f>
        <v>56-64</v>
      </c>
      <c r="N574" t="str">
        <f>VLOOKUP(I574,'Customer Demo &amp; Psych'!A:D,4,FALSE)</f>
        <v>VA</v>
      </c>
    </row>
    <row r="575" spans="1:14" x14ac:dyDescent="0.35">
      <c r="A575" s="1">
        <v>43274</v>
      </c>
      <c r="B575" s="2">
        <v>0.50891203703703702</v>
      </c>
      <c r="C575" t="s">
        <v>78</v>
      </c>
      <c r="D575">
        <v>1</v>
      </c>
      <c r="F575">
        <v>277</v>
      </c>
      <c r="G575" s="3">
        <v>25</v>
      </c>
      <c r="H575" s="3">
        <v>-2.5</v>
      </c>
      <c r="I575" t="s">
        <v>307</v>
      </c>
      <c r="J575">
        <v>9.98</v>
      </c>
      <c r="K575" s="4">
        <v>0.6</v>
      </c>
      <c r="L575" t="str">
        <f>VLOOKUP(I575,'Customer Demo &amp; Psych'!A:D,2,FALSE)</f>
        <v>Female</v>
      </c>
      <c r="M575" t="str">
        <f>VLOOKUP(I575,'Customer Demo &amp; Psych'!A:C,3,FALSE)</f>
        <v>64+</v>
      </c>
      <c r="N575" t="str">
        <f>VLOOKUP(I575,'Customer Demo &amp; Psych'!A:D,4,FALSE)</f>
        <v>GA</v>
      </c>
    </row>
    <row r="576" spans="1:14" x14ac:dyDescent="0.35">
      <c r="A576" s="1">
        <v>43267</v>
      </c>
      <c r="B576" s="2">
        <v>0.76975694444444442</v>
      </c>
      <c r="C576" t="s">
        <v>78</v>
      </c>
      <c r="D576">
        <v>1</v>
      </c>
      <c r="F576">
        <v>277</v>
      </c>
      <c r="G576" s="3">
        <v>25</v>
      </c>
      <c r="H576" s="3">
        <v>-3.75</v>
      </c>
      <c r="I576" t="s">
        <v>319</v>
      </c>
      <c r="J576">
        <v>9.98</v>
      </c>
      <c r="K576" s="4">
        <v>0.6</v>
      </c>
      <c r="L576" t="str">
        <f>VLOOKUP(I576,'Customer Demo &amp; Psych'!A:D,2,FALSE)</f>
        <v>Male</v>
      </c>
      <c r="M576" t="str">
        <f>VLOOKUP(I576,'Customer Demo &amp; Psych'!A:C,3,FALSE)</f>
        <v>64+</v>
      </c>
      <c r="N576" t="str">
        <f>VLOOKUP(I576,'Customer Demo &amp; Psych'!A:D,4,FALSE)</f>
        <v>NC</v>
      </c>
    </row>
    <row r="577" spans="1:14" x14ac:dyDescent="0.35">
      <c r="A577" s="1">
        <v>43266</v>
      </c>
      <c r="B577" s="2">
        <v>0.75449074074074074</v>
      </c>
      <c r="C577" t="s">
        <v>78</v>
      </c>
      <c r="D577">
        <v>1</v>
      </c>
      <c r="F577">
        <v>277</v>
      </c>
      <c r="G577" s="3">
        <v>25</v>
      </c>
      <c r="H577" s="3">
        <v>-3.75</v>
      </c>
      <c r="I577" t="s">
        <v>323</v>
      </c>
      <c r="J577">
        <v>9.98</v>
      </c>
      <c r="K577" s="4">
        <v>0.6</v>
      </c>
      <c r="L577" t="str">
        <f>VLOOKUP(I577,'Customer Demo &amp; Psych'!A:D,2,FALSE)</f>
        <v>Male</v>
      </c>
      <c r="M577" t="str">
        <f>VLOOKUP(I577,'Customer Demo &amp; Psych'!A:C,3,FALSE)</f>
        <v>56-64</v>
      </c>
      <c r="N577" t="str">
        <f>VLOOKUP(I577,'Customer Demo &amp; Psych'!A:D,4,FALSE)</f>
        <v>SC</v>
      </c>
    </row>
    <row r="578" spans="1:14" x14ac:dyDescent="0.35">
      <c r="A578" s="1">
        <v>43259</v>
      </c>
      <c r="B578" s="2">
        <v>0.50997685185185182</v>
      </c>
      <c r="C578" t="s">
        <v>368</v>
      </c>
      <c r="D578">
        <v>5</v>
      </c>
      <c r="F578">
        <v>490</v>
      </c>
      <c r="G578" s="3">
        <v>25</v>
      </c>
      <c r="H578" s="3">
        <v>0</v>
      </c>
      <c r="I578" t="s">
        <v>339</v>
      </c>
      <c r="J578">
        <v>9.98</v>
      </c>
      <c r="K578" s="4">
        <v>0.6</v>
      </c>
      <c r="L578" t="str">
        <f>VLOOKUP(I578,'Customer Demo &amp; Psych'!A:D,2,FALSE)</f>
        <v>Male</v>
      </c>
      <c r="M578" t="str">
        <f>VLOOKUP(I578,'Customer Demo &amp; Psych'!A:C,3,FALSE)</f>
        <v>56-64</v>
      </c>
      <c r="N578" t="str">
        <f>VLOOKUP(I578,'Customer Demo &amp; Psych'!A:D,4,FALSE)</f>
        <v>FL</v>
      </c>
    </row>
    <row r="579" spans="1:14" x14ac:dyDescent="0.35">
      <c r="A579" s="1">
        <v>43246</v>
      </c>
      <c r="B579" s="2">
        <v>0.51936342592592599</v>
      </c>
      <c r="C579" t="s">
        <v>78</v>
      </c>
      <c r="D579">
        <v>1</v>
      </c>
      <c r="F579">
        <v>277</v>
      </c>
      <c r="G579" s="3">
        <v>25</v>
      </c>
      <c r="H579" s="3">
        <v>0</v>
      </c>
      <c r="I579" t="s">
        <v>340</v>
      </c>
      <c r="J579">
        <v>9.98</v>
      </c>
      <c r="K579" s="4">
        <v>0.6</v>
      </c>
      <c r="L579" t="str">
        <f>VLOOKUP(I579,'Customer Demo &amp; Psych'!A:D,2,FALSE)</f>
        <v>Female</v>
      </c>
      <c r="M579" t="str">
        <f>VLOOKUP(I579,'Customer Demo &amp; Psych'!A:C,3,FALSE)</f>
        <v>64+</v>
      </c>
      <c r="N579" t="str">
        <f>VLOOKUP(I579,'Customer Demo &amp; Psych'!A:D,4,FALSE)</f>
        <v>FL</v>
      </c>
    </row>
    <row r="580" spans="1:14" x14ac:dyDescent="0.35">
      <c r="A580" s="1">
        <v>43232</v>
      </c>
      <c r="B580" s="2">
        <v>0.78929398148148155</v>
      </c>
      <c r="C580" t="s">
        <v>23</v>
      </c>
      <c r="D580">
        <v>1</v>
      </c>
      <c r="E580" t="s">
        <v>12</v>
      </c>
      <c r="F580">
        <v>782</v>
      </c>
      <c r="G580" s="3">
        <v>25</v>
      </c>
      <c r="H580" s="3">
        <v>0</v>
      </c>
      <c r="I580" t="s">
        <v>363</v>
      </c>
      <c r="J580">
        <v>9.98</v>
      </c>
      <c r="K580" s="4">
        <v>0.6</v>
      </c>
      <c r="L580" t="str">
        <f>VLOOKUP(I580,'Customer Demo &amp; Psych'!A:D,2,FALSE)</f>
        <v>Female</v>
      </c>
      <c r="M580" t="str">
        <f>VLOOKUP(I580,'Customer Demo &amp; Psych'!A:C,3,FALSE)</f>
        <v>64+</v>
      </c>
      <c r="N580" t="str">
        <f>VLOOKUP(I580,'Customer Demo &amp; Psych'!A:D,4,FALSE)</f>
        <v>FL</v>
      </c>
    </row>
    <row r="581" spans="1:14" x14ac:dyDescent="0.35">
      <c r="A581" s="1">
        <v>43216</v>
      </c>
      <c r="B581" s="2">
        <v>0.56241898148148151</v>
      </c>
      <c r="C581" t="s">
        <v>23</v>
      </c>
      <c r="D581">
        <v>1</v>
      </c>
      <c r="F581">
        <v>675</v>
      </c>
      <c r="G581" s="3">
        <v>25</v>
      </c>
      <c r="H581" s="3">
        <v>0</v>
      </c>
      <c r="I581" t="s">
        <v>371</v>
      </c>
      <c r="J581">
        <v>9.98</v>
      </c>
      <c r="K581" s="4">
        <v>0.6</v>
      </c>
      <c r="L581" t="str">
        <f>VLOOKUP(I581,'Customer Demo &amp; Psych'!A:D,2,FALSE)</f>
        <v>Female</v>
      </c>
      <c r="M581" t="str">
        <f>VLOOKUP(I581,'Customer Demo &amp; Psych'!A:C,3,FALSE)</f>
        <v>56-64</v>
      </c>
      <c r="N581" t="str">
        <f>VLOOKUP(I581,'Customer Demo &amp; Psych'!A:D,4,FALSE)</f>
        <v>SC</v>
      </c>
    </row>
    <row r="582" spans="1:14" x14ac:dyDescent="0.35">
      <c r="A582" s="1">
        <v>43204</v>
      </c>
      <c r="B582" s="2">
        <v>0.74420138888888887</v>
      </c>
      <c r="C582" t="s">
        <v>78</v>
      </c>
      <c r="D582">
        <v>1</v>
      </c>
      <c r="F582">
        <v>277</v>
      </c>
      <c r="G582" s="3">
        <v>25</v>
      </c>
      <c r="H582" s="3">
        <v>0</v>
      </c>
      <c r="I582" t="s">
        <v>373</v>
      </c>
      <c r="J582">
        <v>9.98</v>
      </c>
      <c r="K582" s="4">
        <v>0.6</v>
      </c>
      <c r="L582" t="str">
        <f>VLOOKUP(I582,'Customer Demo &amp; Psych'!A:D,2,FALSE)</f>
        <v>Female</v>
      </c>
      <c r="M582" t="str">
        <f>VLOOKUP(I582,'Customer Demo &amp; Psych'!A:C,3,FALSE)</f>
        <v>64+</v>
      </c>
      <c r="N582" t="str">
        <f>VLOOKUP(I582,'Customer Demo &amp; Psych'!A:D,4,FALSE)</f>
        <v>VA</v>
      </c>
    </row>
    <row r="583" spans="1:14" x14ac:dyDescent="0.35">
      <c r="A583" s="1">
        <v>43204</v>
      </c>
      <c r="B583" s="2">
        <v>0.61743055555555559</v>
      </c>
      <c r="C583" t="s">
        <v>23</v>
      </c>
      <c r="D583">
        <v>1</v>
      </c>
      <c r="E583" t="s">
        <v>12</v>
      </c>
      <c r="F583">
        <v>1005</v>
      </c>
      <c r="G583" s="3">
        <v>25</v>
      </c>
      <c r="H583" s="3">
        <v>-2.5</v>
      </c>
      <c r="I583" t="s">
        <v>383</v>
      </c>
      <c r="J583">
        <v>9.98</v>
      </c>
      <c r="K583" s="4">
        <v>0.6</v>
      </c>
      <c r="L583" t="str">
        <f>VLOOKUP(I583,'Customer Demo &amp; Psych'!A:D,2,FALSE)</f>
        <v>Male</v>
      </c>
      <c r="M583" t="str">
        <f>VLOOKUP(I583,'Customer Demo &amp; Psych'!A:C,3,FALSE)</f>
        <v>56-64</v>
      </c>
      <c r="N583" t="str">
        <f>VLOOKUP(I583,'Customer Demo &amp; Psych'!A:D,4,FALSE)</f>
        <v>GA</v>
      </c>
    </row>
    <row r="584" spans="1:14" x14ac:dyDescent="0.35">
      <c r="A584" s="1">
        <v>43190</v>
      </c>
      <c r="B584" s="2">
        <v>0.77067129629629638</v>
      </c>
      <c r="C584" t="s">
        <v>27</v>
      </c>
      <c r="D584">
        <v>1</v>
      </c>
      <c r="E584" t="s">
        <v>12</v>
      </c>
      <c r="F584">
        <v>1035</v>
      </c>
      <c r="G584" s="3">
        <v>25</v>
      </c>
      <c r="H584" s="3">
        <v>0</v>
      </c>
      <c r="I584" t="s">
        <v>388</v>
      </c>
      <c r="J584">
        <v>9.98</v>
      </c>
      <c r="K584" s="4">
        <v>0.6</v>
      </c>
      <c r="L584" t="str">
        <f>VLOOKUP(I584,'Customer Demo &amp; Psych'!A:D,2,FALSE)</f>
        <v>Female</v>
      </c>
      <c r="M584" t="str">
        <f>VLOOKUP(I584,'Customer Demo &amp; Psych'!A:C,3,FALSE)</f>
        <v>56-64</v>
      </c>
      <c r="N584" t="str">
        <f>VLOOKUP(I584,'Customer Demo &amp; Psych'!A:D,4,FALSE)</f>
        <v>SC</v>
      </c>
    </row>
    <row r="585" spans="1:14" x14ac:dyDescent="0.35">
      <c r="A585" s="1">
        <v>43179</v>
      </c>
      <c r="B585" s="2">
        <v>0.65216435185185184</v>
      </c>
      <c r="C585" t="s">
        <v>23</v>
      </c>
      <c r="D585">
        <v>1</v>
      </c>
      <c r="E585" t="s">
        <v>12</v>
      </c>
      <c r="F585">
        <v>866</v>
      </c>
      <c r="G585" s="3">
        <v>25</v>
      </c>
      <c r="H585" s="3">
        <v>0</v>
      </c>
      <c r="I585" t="s">
        <v>393</v>
      </c>
      <c r="J585">
        <v>9.98</v>
      </c>
      <c r="K585" s="4">
        <v>0.6</v>
      </c>
      <c r="L585" t="str">
        <f>VLOOKUP(I585,'Customer Demo &amp; Psych'!A:D,2,FALSE)</f>
        <v>Male</v>
      </c>
      <c r="M585" t="str">
        <f>VLOOKUP(I585,'Customer Demo &amp; Psych'!A:C,3,FALSE)</f>
        <v>56-64</v>
      </c>
      <c r="N585" t="str">
        <f>VLOOKUP(I585,'Customer Demo &amp; Psych'!A:D,4,FALSE)</f>
        <v>VA</v>
      </c>
    </row>
    <row r="586" spans="1:14" x14ac:dyDescent="0.35">
      <c r="A586" s="1">
        <v>43169</v>
      </c>
      <c r="B586" s="2">
        <v>0.5866203703703704</v>
      </c>
      <c r="C586" t="s">
        <v>78</v>
      </c>
      <c r="D586">
        <v>1</v>
      </c>
      <c r="F586">
        <v>278</v>
      </c>
      <c r="G586" s="3">
        <v>25</v>
      </c>
      <c r="H586" s="3">
        <v>0</v>
      </c>
      <c r="I586" t="s">
        <v>402</v>
      </c>
      <c r="J586">
        <v>9.98</v>
      </c>
      <c r="K586" s="4">
        <v>0.6</v>
      </c>
      <c r="L586" t="str">
        <f>VLOOKUP(I586,'Customer Demo &amp; Psych'!A:D,2,FALSE)</f>
        <v>Female</v>
      </c>
      <c r="M586" t="str">
        <f>VLOOKUP(I586,'Customer Demo &amp; Psych'!A:C,3,FALSE)</f>
        <v>56-64</v>
      </c>
      <c r="N586" t="str">
        <f>VLOOKUP(I586,'Customer Demo &amp; Psych'!A:D,4,FALSE)</f>
        <v>SC</v>
      </c>
    </row>
    <row r="587" spans="1:14" x14ac:dyDescent="0.35">
      <c r="A587" s="1">
        <v>43168</v>
      </c>
      <c r="B587" s="2">
        <v>0.55197916666666669</v>
      </c>
      <c r="C587" t="s">
        <v>78</v>
      </c>
      <c r="D587">
        <v>1</v>
      </c>
      <c r="F587">
        <v>277</v>
      </c>
      <c r="G587" s="3">
        <v>25</v>
      </c>
      <c r="H587" s="3">
        <v>-3.75</v>
      </c>
      <c r="I587" t="s">
        <v>406</v>
      </c>
      <c r="J587">
        <v>9.98</v>
      </c>
      <c r="K587" s="4">
        <v>0.6</v>
      </c>
      <c r="L587" t="str">
        <f>VLOOKUP(I587,'Customer Demo &amp; Psych'!A:D,2,FALSE)</f>
        <v>Female</v>
      </c>
      <c r="M587" t="str">
        <f>VLOOKUP(I587,'Customer Demo &amp; Psych'!A:C,3,FALSE)</f>
        <v>56-64</v>
      </c>
      <c r="N587" t="str">
        <f>VLOOKUP(I587,'Customer Demo &amp; Psych'!A:D,4,FALSE)</f>
        <v>GA</v>
      </c>
    </row>
    <row r="588" spans="1:14" x14ac:dyDescent="0.35">
      <c r="A588" s="1">
        <v>43161</v>
      </c>
      <c r="B588" s="2">
        <v>0.80194444444444446</v>
      </c>
      <c r="C588" t="s">
        <v>78</v>
      </c>
      <c r="D588">
        <v>1</v>
      </c>
      <c r="F588">
        <v>496</v>
      </c>
      <c r="G588" s="3">
        <v>25</v>
      </c>
      <c r="H588" s="3">
        <v>-2.5</v>
      </c>
      <c r="I588" t="s">
        <v>419</v>
      </c>
      <c r="J588">
        <v>9.98</v>
      </c>
      <c r="K588" s="4">
        <v>0.6</v>
      </c>
      <c r="L588" t="str">
        <f>VLOOKUP(I588,'Customer Demo &amp; Psych'!A:D,2,FALSE)</f>
        <v>Female</v>
      </c>
      <c r="M588" t="str">
        <f>VLOOKUP(I588,'Customer Demo &amp; Psych'!A:C,3,FALSE)</f>
        <v>56-64</v>
      </c>
      <c r="N588" t="str">
        <f>VLOOKUP(I588,'Customer Demo &amp; Psych'!A:D,4,FALSE)</f>
        <v>VA</v>
      </c>
    </row>
    <row r="589" spans="1:14" x14ac:dyDescent="0.35">
      <c r="A589" s="1">
        <v>43144</v>
      </c>
      <c r="B589" s="2">
        <v>0.69104166666666667</v>
      </c>
      <c r="C589" t="s">
        <v>78</v>
      </c>
      <c r="D589">
        <v>1</v>
      </c>
      <c r="F589">
        <v>277</v>
      </c>
      <c r="G589" s="3">
        <v>25</v>
      </c>
      <c r="H589" s="3">
        <v>-3.75</v>
      </c>
      <c r="I589" t="s">
        <v>428</v>
      </c>
      <c r="J589">
        <v>9.98</v>
      </c>
      <c r="K589" s="4">
        <v>0.6</v>
      </c>
      <c r="L589" t="str">
        <f>VLOOKUP(I589,'Customer Demo &amp; Psych'!A:D,2,FALSE)</f>
        <v>Female</v>
      </c>
      <c r="M589" t="str">
        <f>VLOOKUP(I589,'Customer Demo &amp; Psych'!A:C,3,FALSE)</f>
        <v>56-64</v>
      </c>
      <c r="N589" t="str">
        <f>VLOOKUP(I589,'Customer Demo &amp; Psych'!A:D,4,FALSE)</f>
        <v>SC</v>
      </c>
    </row>
    <row r="590" spans="1:14" x14ac:dyDescent="0.35">
      <c r="A590" s="1">
        <v>43134</v>
      </c>
      <c r="B590" s="2">
        <v>0.68166666666666664</v>
      </c>
      <c r="C590" t="s">
        <v>78</v>
      </c>
      <c r="D590">
        <v>1</v>
      </c>
      <c r="F590">
        <v>278</v>
      </c>
      <c r="G590" s="3">
        <v>25</v>
      </c>
      <c r="H590" s="3">
        <v>0</v>
      </c>
      <c r="I590" t="s">
        <v>439</v>
      </c>
      <c r="J590">
        <v>9.98</v>
      </c>
      <c r="K590" s="4">
        <v>0.6</v>
      </c>
      <c r="L590" t="str">
        <f>VLOOKUP(I590,'Customer Demo &amp; Psych'!A:D,2,FALSE)</f>
        <v>Male</v>
      </c>
      <c r="M590" t="str">
        <f>VLOOKUP(I590,'Customer Demo &amp; Psych'!A:C,3,FALSE)</f>
        <v>56-64</v>
      </c>
      <c r="N590" t="str">
        <f>VLOOKUP(I590,'Customer Demo &amp; Psych'!A:D,4,FALSE)</f>
        <v>NC</v>
      </c>
    </row>
    <row r="591" spans="1:14" x14ac:dyDescent="0.35">
      <c r="A591" s="1">
        <v>43104</v>
      </c>
      <c r="B591" s="2">
        <v>0.69560185185185175</v>
      </c>
      <c r="C591" t="s">
        <v>23</v>
      </c>
      <c r="D591">
        <v>1</v>
      </c>
      <c r="F591">
        <v>592</v>
      </c>
      <c r="G591" s="3">
        <v>25</v>
      </c>
      <c r="H591" s="3">
        <v>-3.75</v>
      </c>
      <c r="I591" t="s">
        <v>453</v>
      </c>
      <c r="J591">
        <v>9.98</v>
      </c>
      <c r="K591" s="4">
        <v>0.6</v>
      </c>
      <c r="L591" t="str">
        <f>VLOOKUP(I591,'Customer Demo &amp; Psych'!A:D,2,FALSE)</f>
        <v>Male</v>
      </c>
      <c r="M591" t="str">
        <f>VLOOKUP(I591,'Customer Demo &amp; Psych'!A:C,3,FALSE)</f>
        <v>56-64</v>
      </c>
      <c r="N591" t="str">
        <f>VLOOKUP(I591,'Customer Demo &amp; Psych'!A:D,4,FALSE)</f>
        <v>NC</v>
      </c>
    </row>
    <row r="592" spans="1:14" x14ac:dyDescent="0.35">
      <c r="A592" s="1">
        <v>43097</v>
      </c>
      <c r="B592" s="2">
        <v>0.54248842592592594</v>
      </c>
      <c r="C592" t="s">
        <v>78</v>
      </c>
      <c r="D592">
        <v>1</v>
      </c>
      <c r="F592">
        <v>501</v>
      </c>
      <c r="G592" s="3">
        <v>25</v>
      </c>
      <c r="H592" s="3">
        <v>0</v>
      </c>
      <c r="I592" t="s">
        <v>458</v>
      </c>
      <c r="J592">
        <v>9.98</v>
      </c>
      <c r="K592" s="4">
        <v>0.6</v>
      </c>
      <c r="L592" t="str">
        <f>VLOOKUP(I592,'Customer Demo &amp; Psych'!A:D,2,FALSE)</f>
        <v>Male</v>
      </c>
      <c r="M592" t="str">
        <f>VLOOKUP(I592,'Customer Demo &amp; Psych'!A:C,3,FALSE)</f>
        <v>64+</v>
      </c>
      <c r="N592" t="str">
        <f>VLOOKUP(I592,'Customer Demo &amp; Psych'!A:D,4,FALSE)</f>
        <v>GA</v>
      </c>
    </row>
    <row r="593" spans="1:14" x14ac:dyDescent="0.35">
      <c r="A593" s="1">
        <v>43095</v>
      </c>
      <c r="B593" s="2">
        <v>0.66408564814814819</v>
      </c>
      <c r="C593" t="s">
        <v>78</v>
      </c>
      <c r="D593">
        <v>1</v>
      </c>
      <c r="F593">
        <v>275</v>
      </c>
      <c r="G593" s="3">
        <v>25</v>
      </c>
      <c r="H593" s="3">
        <v>0</v>
      </c>
      <c r="I593" t="s">
        <v>471</v>
      </c>
      <c r="J593">
        <v>9.98</v>
      </c>
      <c r="K593" s="4">
        <v>0.6</v>
      </c>
      <c r="L593" t="str">
        <f>VLOOKUP(I593,'Customer Demo &amp; Psych'!A:D,2,FALSE)</f>
        <v>Female</v>
      </c>
      <c r="M593" t="str">
        <f>VLOOKUP(I593,'Customer Demo &amp; Psych'!A:C,3,FALSE)</f>
        <v>56-64</v>
      </c>
      <c r="N593" t="str">
        <f>VLOOKUP(I593,'Customer Demo &amp; Psych'!A:D,4,FALSE)</f>
        <v>NC</v>
      </c>
    </row>
    <row r="594" spans="1:14" x14ac:dyDescent="0.35">
      <c r="A594" s="1">
        <v>43093</v>
      </c>
      <c r="B594" s="2">
        <v>0.56677083333333333</v>
      </c>
      <c r="C594" t="s">
        <v>78</v>
      </c>
      <c r="D594">
        <v>1</v>
      </c>
      <c r="F594">
        <v>4</v>
      </c>
      <c r="G594" s="3">
        <v>25</v>
      </c>
      <c r="H594" s="3">
        <v>-3.75</v>
      </c>
      <c r="I594" t="s">
        <v>475</v>
      </c>
      <c r="J594">
        <v>9.98</v>
      </c>
      <c r="K594" s="4">
        <v>0.6</v>
      </c>
      <c r="L594" t="str">
        <f>VLOOKUP(I594,'Customer Demo &amp; Psych'!A:D,2,FALSE)</f>
        <v>Female</v>
      </c>
      <c r="M594" t="str">
        <f>VLOOKUP(I594,'Customer Demo &amp; Psych'!A:C,3,FALSE)</f>
        <v>64+</v>
      </c>
      <c r="N594" t="str">
        <f>VLOOKUP(I594,'Customer Demo &amp; Psych'!A:D,4,FALSE)</f>
        <v>VA</v>
      </c>
    </row>
    <row r="595" spans="1:14" x14ac:dyDescent="0.35">
      <c r="A595" s="1">
        <v>43091</v>
      </c>
      <c r="B595" s="2">
        <v>0.76305555555555549</v>
      </c>
      <c r="C595" t="s">
        <v>78</v>
      </c>
      <c r="D595">
        <v>1</v>
      </c>
      <c r="F595">
        <v>277</v>
      </c>
      <c r="G595" s="3">
        <v>25</v>
      </c>
      <c r="H595" s="3">
        <v>-3.75</v>
      </c>
      <c r="I595" t="s">
        <v>484</v>
      </c>
      <c r="J595">
        <v>9.98</v>
      </c>
      <c r="K595" s="4">
        <v>0.6</v>
      </c>
      <c r="L595" t="str">
        <f>VLOOKUP(I595,'Customer Demo &amp; Psych'!A:D,2,FALSE)</f>
        <v>Female</v>
      </c>
      <c r="M595" t="str">
        <f>VLOOKUP(I595,'Customer Demo &amp; Psych'!A:C,3,FALSE)</f>
        <v>56-64</v>
      </c>
      <c r="N595" t="str">
        <f>VLOOKUP(I595,'Customer Demo &amp; Psych'!A:D,4,FALSE)</f>
        <v>NC</v>
      </c>
    </row>
    <row r="596" spans="1:14" x14ac:dyDescent="0.35">
      <c r="A596" s="1">
        <v>43071</v>
      </c>
      <c r="B596" s="2">
        <v>0.70065972222222228</v>
      </c>
      <c r="C596" t="s">
        <v>78</v>
      </c>
      <c r="D596">
        <v>1</v>
      </c>
      <c r="F596">
        <v>277</v>
      </c>
      <c r="G596" s="3">
        <v>25</v>
      </c>
      <c r="H596" s="3">
        <v>0</v>
      </c>
      <c r="I596" t="s">
        <v>501</v>
      </c>
      <c r="J596">
        <v>9.98</v>
      </c>
      <c r="K596" s="4">
        <v>0.6</v>
      </c>
      <c r="L596" t="str">
        <f>VLOOKUP(I596,'Customer Demo &amp; Psych'!A:D,2,FALSE)</f>
        <v>Female</v>
      </c>
      <c r="M596" t="str">
        <f>VLOOKUP(I596,'Customer Demo &amp; Psych'!A:C,3,FALSE)</f>
        <v>56-64</v>
      </c>
      <c r="N596" t="str">
        <f>VLOOKUP(I596,'Customer Demo &amp; Psych'!A:D,4,FALSE)</f>
        <v>SC</v>
      </c>
    </row>
    <row r="597" spans="1:14" x14ac:dyDescent="0.35">
      <c r="A597" s="1">
        <v>43070</v>
      </c>
      <c r="B597" s="2">
        <v>0.85155092592592585</v>
      </c>
      <c r="C597" t="s">
        <v>78</v>
      </c>
      <c r="D597">
        <v>1</v>
      </c>
      <c r="F597">
        <v>496</v>
      </c>
      <c r="G597" s="3">
        <v>25</v>
      </c>
      <c r="H597" s="3">
        <v>-2.5</v>
      </c>
      <c r="I597" t="s">
        <v>513</v>
      </c>
      <c r="J597">
        <v>9.98</v>
      </c>
      <c r="K597" s="4">
        <v>0.6</v>
      </c>
      <c r="L597" t="str">
        <f>VLOOKUP(I597,'Customer Demo &amp; Psych'!A:D,2,FALSE)</f>
        <v>Male</v>
      </c>
      <c r="M597" t="str">
        <f>VLOOKUP(I597,'Customer Demo &amp; Psych'!A:C,3,FALSE)</f>
        <v>56-64</v>
      </c>
      <c r="N597" t="str">
        <f>VLOOKUP(I597,'Customer Demo &amp; Psych'!A:D,4,FALSE)</f>
        <v>NC</v>
      </c>
    </row>
    <row r="598" spans="1:14" x14ac:dyDescent="0.35">
      <c r="A598" s="1">
        <v>43064</v>
      </c>
      <c r="B598" s="2">
        <v>0.46762731481481484</v>
      </c>
      <c r="C598" t="s">
        <v>78</v>
      </c>
      <c r="D598">
        <v>1</v>
      </c>
      <c r="F598">
        <v>4</v>
      </c>
      <c r="G598" s="3">
        <v>25</v>
      </c>
      <c r="H598" s="3">
        <v>-5</v>
      </c>
      <c r="I598" t="s">
        <v>517</v>
      </c>
      <c r="J598">
        <v>9.98</v>
      </c>
      <c r="K598" s="4">
        <v>0.6</v>
      </c>
      <c r="L598" t="str">
        <f>VLOOKUP(I598,'Customer Demo &amp; Psych'!A:D,2,FALSE)</f>
        <v>Female</v>
      </c>
      <c r="M598" t="str">
        <f>VLOOKUP(I598,'Customer Demo &amp; Psych'!A:C,3,FALSE)</f>
        <v>56-64</v>
      </c>
      <c r="N598" t="str">
        <f>VLOOKUP(I598,'Customer Demo &amp; Psych'!A:D,4,FALSE)</f>
        <v>TN</v>
      </c>
    </row>
    <row r="599" spans="1:14" x14ac:dyDescent="0.35">
      <c r="A599" s="1">
        <v>43063</v>
      </c>
      <c r="B599" s="2">
        <v>0.49312500000000004</v>
      </c>
      <c r="C599" t="s">
        <v>78</v>
      </c>
      <c r="D599">
        <v>1</v>
      </c>
      <c r="F599">
        <v>496</v>
      </c>
      <c r="G599" s="3">
        <v>25</v>
      </c>
      <c r="H599" s="3">
        <v>-5</v>
      </c>
      <c r="I599" t="s">
        <v>518</v>
      </c>
      <c r="J599">
        <v>9.98</v>
      </c>
      <c r="K599" s="4">
        <v>0.6</v>
      </c>
      <c r="L599" t="str">
        <f>VLOOKUP(I599,'Customer Demo &amp; Psych'!A:D,2,FALSE)</f>
        <v>Female</v>
      </c>
      <c r="M599" t="str">
        <f>VLOOKUP(I599,'Customer Demo &amp; Psych'!A:C,3,FALSE)</f>
        <v>64+</v>
      </c>
      <c r="N599" t="str">
        <f>VLOOKUP(I599,'Customer Demo &amp; Psych'!A:D,4,FALSE)</f>
        <v>VA</v>
      </c>
    </row>
    <row r="600" spans="1:14" x14ac:dyDescent="0.35">
      <c r="A600" s="1">
        <v>43056</v>
      </c>
      <c r="B600" s="2">
        <v>0.7689583333333333</v>
      </c>
      <c r="C600" t="s">
        <v>78</v>
      </c>
      <c r="D600">
        <v>1</v>
      </c>
      <c r="F600">
        <v>277</v>
      </c>
      <c r="G600" s="3">
        <v>25</v>
      </c>
      <c r="H600" s="3">
        <v>-3.75</v>
      </c>
      <c r="I600" t="s">
        <v>538</v>
      </c>
      <c r="J600">
        <v>9.98</v>
      </c>
      <c r="K600" s="4">
        <v>0.6</v>
      </c>
      <c r="L600" t="str">
        <f>VLOOKUP(I600,'Customer Demo &amp; Psych'!A:D,2,FALSE)</f>
        <v>Male</v>
      </c>
      <c r="M600" t="str">
        <f>VLOOKUP(I600,'Customer Demo &amp; Psych'!A:C,3,FALSE)</f>
        <v>56-64</v>
      </c>
      <c r="N600" t="str">
        <f>VLOOKUP(I600,'Customer Demo &amp; Psych'!A:D,4,FALSE)</f>
        <v>NC</v>
      </c>
    </row>
    <row r="601" spans="1:14" x14ac:dyDescent="0.35">
      <c r="A601" s="1">
        <v>43055</v>
      </c>
      <c r="B601" s="2">
        <v>0.70967592592592599</v>
      </c>
      <c r="C601" t="s">
        <v>78</v>
      </c>
      <c r="D601">
        <v>1</v>
      </c>
      <c r="F601">
        <v>277</v>
      </c>
      <c r="G601" s="3">
        <v>25</v>
      </c>
      <c r="H601" s="3">
        <v>0</v>
      </c>
      <c r="I601" t="s">
        <v>544</v>
      </c>
      <c r="J601">
        <v>9.98</v>
      </c>
      <c r="K601" s="4">
        <v>0.6</v>
      </c>
      <c r="L601" t="str">
        <f>VLOOKUP(I601,'Customer Demo &amp; Psych'!A:D,2,FALSE)</f>
        <v>Female</v>
      </c>
      <c r="M601" t="str">
        <f>VLOOKUP(I601,'Customer Demo &amp; Psych'!A:C,3,FALSE)</f>
        <v>64+</v>
      </c>
      <c r="N601" t="str">
        <f>VLOOKUP(I601,'Customer Demo &amp; Psych'!A:D,4,FALSE)</f>
        <v>VA</v>
      </c>
    </row>
    <row r="602" spans="1:14" x14ac:dyDescent="0.35">
      <c r="A602" s="1">
        <v>43050</v>
      </c>
      <c r="B602" s="2">
        <v>0.72168981481481476</v>
      </c>
      <c r="C602" t="s">
        <v>78</v>
      </c>
      <c r="D602">
        <v>1</v>
      </c>
      <c r="F602">
        <v>275</v>
      </c>
      <c r="G602" s="3">
        <v>25</v>
      </c>
      <c r="H602" s="3">
        <v>0</v>
      </c>
      <c r="I602" t="s">
        <v>551</v>
      </c>
      <c r="J602">
        <v>9.98</v>
      </c>
      <c r="K602" s="4">
        <v>0.6</v>
      </c>
      <c r="L602" t="str">
        <f>VLOOKUP(I602,'Customer Demo &amp; Psych'!A:D,2,FALSE)</f>
        <v>Female</v>
      </c>
      <c r="M602" t="str">
        <f>VLOOKUP(I602,'Customer Demo &amp; Psych'!A:C,3,FALSE)</f>
        <v>56-64</v>
      </c>
      <c r="N602" t="str">
        <f>VLOOKUP(I602,'Customer Demo &amp; Psych'!A:D,4,FALSE)</f>
        <v>NC</v>
      </c>
    </row>
    <row r="603" spans="1:14" x14ac:dyDescent="0.35">
      <c r="A603" s="1">
        <v>43050</v>
      </c>
      <c r="B603" s="2">
        <v>0.72168981481481476</v>
      </c>
      <c r="C603" t="s">
        <v>78</v>
      </c>
      <c r="D603">
        <v>1</v>
      </c>
      <c r="F603">
        <v>4</v>
      </c>
      <c r="G603" s="3">
        <v>25</v>
      </c>
      <c r="H603" s="3">
        <v>0</v>
      </c>
      <c r="I603" t="s">
        <v>554</v>
      </c>
      <c r="J603">
        <v>9.98</v>
      </c>
      <c r="K603" s="4">
        <v>0.6</v>
      </c>
      <c r="L603" t="str">
        <f>VLOOKUP(I603,'Customer Demo &amp; Psych'!A:D,2,FALSE)</f>
        <v>Female</v>
      </c>
      <c r="M603" t="str">
        <f>VLOOKUP(I603,'Customer Demo &amp; Psych'!A:C,3,FALSE)</f>
        <v>56-64</v>
      </c>
      <c r="N603" t="str">
        <f>VLOOKUP(I603,'Customer Demo &amp; Psych'!A:D,4,FALSE)</f>
        <v>SC</v>
      </c>
    </row>
    <row r="604" spans="1:14" x14ac:dyDescent="0.35">
      <c r="A604" s="1">
        <v>43049</v>
      </c>
      <c r="B604" s="2">
        <v>0.54496527777777781</v>
      </c>
      <c r="C604" t="s">
        <v>23</v>
      </c>
      <c r="D604">
        <v>1</v>
      </c>
      <c r="F604">
        <v>239</v>
      </c>
      <c r="G604" s="3">
        <v>25</v>
      </c>
      <c r="H604" s="3">
        <v>0</v>
      </c>
      <c r="I604" t="s">
        <v>580</v>
      </c>
      <c r="J604">
        <v>9.98</v>
      </c>
      <c r="K604" s="4">
        <v>0.6</v>
      </c>
      <c r="L604" t="str">
        <f>VLOOKUP(I604,'Customer Demo &amp; Psych'!A:D,2,FALSE)</f>
        <v>Female</v>
      </c>
      <c r="M604" t="str">
        <f>VLOOKUP(I604,'Customer Demo &amp; Psych'!A:C,3,FALSE)</f>
        <v>56-64</v>
      </c>
      <c r="N604" t="str">
        <f>VLOOKUP(I604,'Customer Demo &amp; Psych'!A:D,4,FALSE)</f>
        <v>SC</v>
      </c>
    </row>
    <row r="605" spans="1:14" x14ac:dyDescent="0.35">
      <c r="A605" s="1">
        <v>43047</v>
      </c>
      <c r="B605" s="2">
        <v>0.57358796296296299</v>
      </c>
      <c r="C605" t="s">
        <v>78</v>
      </c>
      <c r="D605">
        <v>1</v>
      </c>
      <c r="F605">
        <v>500</v>
      </c>
      <c r="G605" s="3">
        <v>25</v>
      </c>
      <c r="H605" s="3">
        <v>0</v>
      </c>
      <c r="I605" t="s">
        <v>581</v>
      </c>
      <c r="J605">
        <v>9.98</v>
      </c>
      <c r="K605" s="4">
        <v>0.6</v>
      </c>
      <c r="L605" t="str">
        <f>VLOOKUP(I605,'Customer Demo &amp; Psych'!A:D,2,FALSE)</f>
        <v>Female</v>
      </c>
      <c r="M605" t="str">
        <f>VLOOKUP(I605,'Customer Demo &amp; Psych'!A:C,3,FALSE)</f>
        <v>64+</v>
      </c>
      <c r="N605" t="str">
        <f>VLOOKUP(I605,'Customer Demo &amp; Psych'!A:D,4,FALSE)</f>
        <v>SC</v>
      </c>
    </row>
    <row r="606" spans="1:14" x14ac:dyDescent="0.35">
      <c r="A606" s="1">
        <v>43039</v>
      </c>
      <c r="B606" s="2">
        <v>0.68033564814814806</v>
      </c>
      <c r="C606" t="s">
        <v>23</v>
      </c>
      <c r="D606">
        <v>1</v>
      </c>
      <c r="F606">
        <v>211</v>
      </c>
      <c r="G606" s="3">
        <v>25</v>
      </c>
      <c r="H606" s="3">
        <v>0</v>
      </c>
      <c r="I606" t="s">
        <v>591</v>
      </c>
      <c r="J606">
        <v>9.98</v>
      </c>
      <c r="K606" s="4">
        <v>0.6</v>
      </c>
      <c r="L606" t="str">
        <f>VLOOKUP(I606,'Customer Demo &amp; Psych'!A:D,2,FALSE)</f>
        <v>Male</v>
      </c>
      <c r="M606" t="str">
        <f>VLOOKUP(I606,'Customer Demo &amp; Psych'!A:C,3,FALSE)</f>
        <v>56-64</v>
      </c>
      <c r="N606" t="str">
        <f>VLOOKUP(I606,'Customer Demo &amp; Psych'!A:D,4,FALSE)</f>
        <v>NC</v>
      </c>
    </row>
    <row r="607" spans="1:14" x14ac:dyDescent="0.35">
      <c r="A607" s="1">
        <v>43036</v>
      </c>
      <c r="B607" s="2">
        <v>0.53946759259259258</v>
      </c>
      <c r="C607" t="s">
        <v>78</v>
      </c>
      <c r="D607">
        <v>1</v>
      </c>
      <c r="F607">
        <v>277</v>
      </c>
      <c r="G607" s="3">
        <v>25</v>
      </c>
      <c r="H607" s="3">
        <v>0</v>
      </c>
      <c r="I607" t="s">
        <v>593</v>
      </c>
      <c r="J607">
        <v>9.98</v>
      </c>
      <c r="K607" s="4">
        <v>0.6</v>
      </c>
      <c r="L607" t="str">
        <f>VLOOKUP(I607,'Customer Demo &amp; Psych'!A:D,2,FALSE)</f>
        <v>Female</v>
      </c>
      <c r="M607" t="str">
        <f>VLOOKUP(I607,'Customer Demo &amp; Psych'!A:C,3,FALSE)</f>
        <v>56-64</v>
      </c>
      <c r="N607" t="str">
        <f>VLOOKUP(I607,'Customer Demo &amp; Psych'!A:D,4,FALSE)</f>
        <v>SC</v>
      </c>
    </row>
    <row r="608" spans="1:14" x14ac:dyDescent="0.35">
      <c r="A608" s="1">
        <v>43035</v>
      </c>
      <c r="B608" s="2">
        <v>0.70408564814814811</v>
      </c>
      <c r="C608" t="s">
        <v>78</v>
      </c>
      <c r="D608">
        <v>1</v>
      </c>
      <c r="F608">
        <v>277</v>
      </c>
      <c r="G608" s="3">
        <v>25</v>
      </c>
      <c r="H608" s="3">
        <v>0</v>
      </c>
      <c r="I608" t="s">
        <v>594</v>
      </c>
      <c r="J608">
        <v>9.98</v>
      </c>
      <c r="K608" s="4">
        <v>0.6</v>
      </c>
      <c r="L608" t="str">
        <f>VLOOKUP(I608,'Customer Demo &amp; Psych'!A:D,2,FALSE)</f>
        <v>Male</v>
      </c>
      <c r="M608" t="str">
        <f>VLOOKUP(I608,'Customer Demo &amp; Psych'!A:C,3,FALSE)</f>
        <v>64+</v>
      </c>
      <c r="N608" t="str">
        <f>VLOOKUP(I608,'Customer Demo &amp; Psych'!A:D,4,FALSE)</f>
        <v>SC</v>
      </c>
    </row>
    <row r="609" spans="1:14" x14ac:dyDescent="0.35">
      <c r="A609" s="1">
        <v>43201</v>
      </c>
      <c r="B609" s="2">
        <v>0.54011574074074076</v>
      </c>
      <c r="C609" t="s">
        <v>60</v>
      </c>
      <c r="D609">
        <v>1</v>
      </c>
      <c r="E609" t="s">
        <v>12</v>
      </c>
      <c r="F609">
        <v>848</v>
      </c>
      <c r="G609" s="3">
        <v>24.99</v>
      </c>
      <c r="H609" s="3">
        <v>0</v>
      </c>
      <c r="I609" t="s">
        <v>605</v>
      </c>
      <c r="J609">
        <v>9.98</v>
      </c>
      <c r="K609" s="4">
        <v>0.6</v>
      </c>
      <c r="L609" t="str">
        <f>VLOOKUP(I609,'Customer Demo &amp; Psych'!A:D,2,FALSE)</f>
        <v>Male</v>
      </c>
      <c r="M609" t="str">
        <f>VLOOKUP(I609,'Customer Demo &amp; Psych'!A:C,3,FALSE)</f>
        <v>56-64</v>
      </c>
      <c r="N609" t="str">
        <f>VLOOKUP(I609,'Customer Demo &amp; Psych'!A:D,4,FALSE)</f>
        <v>NC</v>
      </c>
    </row>
    <row r="610" spans="1:14" x14ac:dyDescent="0.35">
      <c r="A610" s="1">
        <v>43201</v>
      </c>
      <c r="B610" s="2">
        <v>0.54011574074074076</v>
      </c>
      <c r="C610" t="s">
        <v>60</v>
      </c>
      <c r="D610">
        <v>1</v>
      </c>
      <c r="F610">
        <v>398</v>
      </c>
      <c r="G610" s="3">
        <v>24.99</v>
      </c>
      <c r="H610" s="3">
        <v>0</v>
      </c>
      <c r="I610" t="s">
        <v>606</v>
      </c>
      <c r="J610">
        <v>9.98</v>
      </c>
      <c r="K610" s="4">
        <v>0.6</v>
      </c>
      <c r="L610" t="str">
        <f>VLOOKUP(I610,'Customer Demo &amp; Psych'!A:D,2,FALSE)</f>
        <v>Male</v>
      </c>
      <c r="M610" t="str">
        <f>VLOOKUP(I610,'Customer Demo &amp; Psych'!A:C,3,FALSE)</f>
        <v>64+</v>
      </c>
      <c r="N610" t="str">
        <f>VLOOKUP(I610,'Customer Demo &amp; Psych'!A:D,4,FALSE)</f>
        <v>SC</v>
      </c>
    </row>
    <row r="611" spans="1:14" x14ac:dyDescent="0.35">
      <c r="A611" s="1">
        <v>43078</v>
      </c>
      <c r="B611" s="2">
        <v>0.63344907407407403</v>
      </c>
      <c r="C611" t="s">
        <v>60</v>
      </c>
      <c r="D611">
        <v>1</v>
      </c>
      <c r="F611">
        <v>398</v>
      </c>
      <c r="G611" s="3">
        <v>24.99</v>
      </c>
      <c r="H611" s="3">
        <v>0</v>
      </c>
      <c r="I611" t="s">
        <v>617</v>
      </c>
      <c r="J611">
        <v>9.98</v>
      </c>
      <c r="K611" s="4">
        <v>0.6</v>
      </c>
      <c r="L611" t="str">
        <f>VLOOKUP(I611,'Customer Demo &amp; Psych'!A:D,2,FALSE)</f>
        <v>Female</v>
      </c>
      <c r="M611" t="str">
        <f>VLOOKUP(I611,'Customer Demo &amp; Psych'!A:C,3,FALSE)</f>
        <v>56-64</v>
      </c>
      <c r="N611" t="str">
        <f>VLOOKUP(I611,'Customer Demo &amp; Psych'!A:D,4,FALSE)</f>
        <v>SC</v>
      </c>
    </row>
    <row r="612" spans="1:14" x14ac:dyDescent="0.35">
      <c r="A612" s="1">
        <v>43057</v>
      </c>
      <c r="B612" s="2">
        <v>0.51501157407407405</v>
      </c>
      <c r="C612" t="s">
        <v>60</v>
      </c>
      <c r="D612">
        <v>1</v>
      </c>
      <c r="F612">
        <v>398</v>
      </c>
      <c r="G612" s="3">
        <v>24.99</v>
      </c>
      <c r="H612" s="3">
        <v>0</v>
      </c>
      <c r="I612" t="s">
        <v>618</v>
      </c>
      <c r="J612">
        <v>9.98</v>
      </c>
      <c r="K612" s="4">
        <v>0.6</v>
      </c>
      <c r="L612" t="str">
        <f>VLOOKUP(I612,'Customer Demo &amp; Psych'!A:D,2,FALSE)</f>
        <v>Female</v>
      </c>
      <c r="M612" t="str">
        <f>VLOOKUP(I612,'Customer Demo &amp; Psych'!A:C,3,FALSE)</f>
        <v>64+</v>
      </c>
      <c r="N612" t="str">
        <f>VLOOKUP(I612,'Customer Demo &amp; Psych'!A:D,4,FALSE)</f>
        <v>SC</v>
      </c>
    </row>
    <row r="613" spans="1:14" x14ac:dyDescent="0.35">
      <c r="A613" s="1">
        <v>43384</v>
      </c>
      <c r="B613" s="2">
        <v>0.61099537037037044</v>
      </c>
      <c r="C613" t="s">
        <v>290</v>
      </c>
      <c r="D613">
        <v>1</v>
      </c>
      <c r="E613" t="s">
        <v>12</v>
      </c>
      <c r="F613">
        <v>1156</v>
      </c>
      <c r="G613" s="3">
        <v>24</v>
      </c>
      <c r="H613" s="3">
        <v>0</v>
      </c>
      <c r="I613" t="s">
        <v>626</v>
      </c>
      <c r="J613">
        <v>9.98</v>
      </c>
      <c r="K613" s="4">
        <v>0.57999999999999996</v>
      </c>
      <c r="L613" t="str">
        <f>VLOOKUP(I613,'Customer Demo &amp; Psych'!A:D,2,FALSE)</f>
        <v>Female</v>
      </c>
      <c r="M613" t="str">
        <f>VLOOKUP(I613,'Customer Demo &amp; Psych'!A:C,3,FALSE)</f>
        <v>56-64</v>
      </c>
      <c r="N613" t="str">
        <f>VLOOKUP(I613,'Customer Demo &amp; Psych'!A:D,4,FALSE)</f>
        <v>NC</v>
      </c>
    </row>
    <row r="614" spans="1:14" x14ac:dyDescent="0.35">
      <c r="A614" s="1">
        <v>43364</v>
      </c>
      <c r="B614" s="2">
        <v>0.79980324074074083</v>
      </c>
      <c r="C614" t="s">
        <v>23</v>
      </c>
      <c r="D614">
        <v>1</v>
      </c>
      <c r="E614" t="s">
        <v>12</v>
      </c>
      <c r="F614">
        <v>969</v>
      </c>
      <c r="G614" s="3">
        <v>24</v>
      </c>
      <c r="H614" s="3">
        <v>-7.68</v>
      </c>
      <c r="I614" t="s">
        <v>631</v>
      </c>
      <c r="J614">
        <v>9.98</v>
      </c>
      <c r="K614" s="4">
        <v>0.57999999999999996</v>
      </c>
      <c r="L614" t="str">
        <f>VLOOKUP(I614,'Customer Demo &amp; Psych'!A:D,2,FALSE)</f>
        <v>Female</v>
      </c>
      <c r="M614" t="str">
        <f>VLOOKUP(I614,'Customer Demo &amp; Psych'!A:C,3,FALSE)</f>
        <v>56-64</v>
      </c>
      <c r="N614" t="str">
        <f>VLOOKUP(I614,'Customer Demo &amp; Psych'!A:D,4,FALSE)</f>
        <v>NC</v>
      </c>
    </row>
    <row r="615" spans="1:14" x14ac:dyDescent="0.35">
      <c r="A615" s="1">
        <v>43351</v>
      </c>
      <c r="B615" s="2">
        <v>0.60706018518518523</v>
      </c>
      <c r="C615" t="s">
        <v>60</v>
      </c>
      <c r="D615">
        <v>2</v>
      </c>
      <c r="E615" t="s">
        <v>423</v>
      </c>
      <c r="F615">
        <v>418</v>
      </c>
      <c r="G615" s="3">
        <v>24</v>
      </c>
      <c r="H615" s="3">
        <v>-2.4</v>
      </c>
      <c r="I615" t="s">
        <v>646</v>
      </c>
      <c r="J615">
        <v>9.98</v>
      </c>
      <c r="K615" s="4">
        <v>0.57999999999999996</v>
      </c>
      <c r="L615" t="str">
        <f>VLOOKUP(I615,'Customer Demo &amp; Psych'!A:D,2,FALSE)</f>
        <v>Female</v>
      </c>
      <c r="M615" t="str">
        <f>VLOOKUP(I615,'Customer Demo &amp; Psych'!A:C,3,FALSE)</f>
        <v>56-64</v>
      </c>
      <c r="N615" t="str">
        <f>VLOOKUP(I615,'Customer Demo &amp; Psych'!A:D,4,FALSE)</f>
        <v>NC</v>
      </c>
    </row>
    <row r="616" spans="1:14" x14ac:dyDescent="0.35">
      <c r="A616" s="1">
        <v>43337</v>
      </c>
      <c r="B616" s="2">
        <v>0.62792824074074072</v>
      </c>
      <c r="C616" t="s">
        <v>128</v>
      </c>
      <c r="D616">
        <v>1</v>
      </c>
      <c r="F616">
        <v>1232</v>
      </c>
      <c r="G616" s="3">
        <v>24</v>
      </c>
      <c r="H616" s="3">
        <v>-4.8</v>
      </c>
      <c r="I616" t="s">
        <v>656</v>
      </c>
      <c r="J616">
        <v>9.98</v>
      </c>
      <c r="K616" s="4">
        <v>0.57999999999999996</v>
      </c>
      <c r="L616" t="str">
        <f>VLOOKUP(I616,'Customer Demo &amp; Psych'!A:D,2,FALSE)</f>
        <v>Male</v>
      </c>
      <c r="M616" t="str">
        <f>VLOOKUP(I616,'Customer Demo &amp; Psych'!A:C,3,FALSE)</f>
        <v>56-64</v>
      </c>
      <c r="N616" t="str">
        <f>VLOOKUP(I616,'Customer Demo &amp; Psych'!A:D,4,FALSE)</f>
        <v>NC</v>
      </c>
    </row>
    <row r="617" spans="1:14" x14ac:dyDescent="0.35">
      <c r="A617" s="1">
        <v>43330</v>
      </c>
      <c r="B617" s="2">
        <v>0.52925925925925921</v>
      </c>
      <c r="C617" t="s">
        <v>27</v>
      </c>
      <c r="D617">
        <v>1</v>
      </c>
      <c r="E617" t="s">
        <v>12</v>
      </c>
      <c r="F617">
        <v>1508</v>
      </c>
      <c r="G617" s="3">
        <v>24</v>
      </c>
      <c r="H617" s="3">
        <v>-3.6</v>
      </c>
      <c r="I617" t="s">
        <v>658</v>
      </c>
      <c r="J617">
        <v>9.98</v>
      </c>
      <c r="K617" s="4">
        <v>0.57999999999999996</v>
      </c>
      <c r="L617" t="str">
        <f>VLOOKUP(I617,'Customer Demo &amp; Psych'!A:D,2,FALSE)</f>
        <v>Male</v>
      </c>
      <c r="M617" t="str">
        <f>VLOOKUP(I617,'Customer Demo &amp; Psych'!A:C,3,FALSE)</f>
        <v>56-64</v>
      </c>
      <c r="N617" t="str">
        <f>VLOOKUP(I617,'Customer Demo &amp; Psych'!A:D,4,FALSE)</f>
        <v>NC</v>
      </c>
    </row>
    <row r="618" spans="1:14" x14ac:dyDescent="0.35">
      <c r="A618" s="1">
        <v>43329</v>
      </c>
      <c r="B618" s="2">
        <v>0.56509259259259259</v>
      </c>
      <c r="C618" t="s">
        <v>23</v>
      </c>
      <c r="D618">
        <v>1</v>
      </c>
      <c r="F618">
        <v>1433</v>
      </c>
      <c r="G618" s="3">
        <v>24</v>
      </c>
      <c r="H618" s="3">
        <v>0</v>
      </c>
      <c r="I618" t="s">
        <v>659</v>
      </c>
      <c r="J618">
        <v>9.98</v>
      </c>
      <c r="K618" s="4">
        <v>0.57999999999999996</v>
      </c>
      <c r="L618" t="str">
        <f>VLOOKUP(I618,'Customer Demo &amp; Psych'!A:D,2,FALSE)</f>
        <v>Male</v>
      </c>
      <c r="M618" t="str">
        <f>VLOOKUP(I618,'Customer Demo &amp; Psych'!A:C,3,FALSE)</f>
        <v>64+</v>
      </c>
      <c r="N618" t="str">
        <f>VLOOKUP(I618,'Customer Demo &amp; Psych'!A:D,4,FALSE)</f>
        <v>SC</v>
      </c>
    </row>
    <row r="619" spans="1:14" x14ac:dyDescent="0.35">
      <c r="A619" s="1">
        <v>43294</v>
      </c>
      <c r="B619" s="2">
        <v>0.77925925925925921</v>
      </c>
      <c r="C619" t="s">
        <v>23</v>
      </c>
      <c r="D619">
        <v>1</v>
      </c>
      <c r="F619">
        <v>1388</v>
      </c>
      <c r="G619" s="3">
        <v>24</v>
      </c>
      <c r="H619" s="3">
        <v>0</v>
      </c>
      <c r="I619" t="s">
        <v>669</v>
      </c>
      <c r="J619">
        <v>9.98</v>
      </c>
      <c r="K619" s="4">
        <v>0.57999999999999996</v>
      </c>
      <c r="L619" t="str">
        <f>VLOOKUP(I619,'Customer Demo &amp; Psych'!A:D,2,FALSE)</f>
        <v>Male</v>
      </c>
      <c r="M619" t="str">
        <f>VLOOKUP(I619,'Customer Demo &amp; Psych'!A:C,3,FALSE)</f>
        <v>56-64</v>
      </c>
      <c r="N619" t="str">
        <f>VLOOKUP(I619,'Customer Demo &amp; Psych'!A:D,4,FALSE)</f>
        <v>NC</v>
      </c>
    </row>
    <row r="620" spans="1:14" x14ac:dyDescent="0.35">
      <c r="A620" s="1">
        <v>43292</v>
      </c>
      <c r="B620" s="2">
        <v>0.72050925925925924</v>
      </c>
      <c r="C620" t="s">
        <v>60</v>
      </c>
      <c r="D620">
        <v>1</v>
      </c>
      <c r="E620" t="s">
        <v>427</v>
      </c>
      <c r="F620">
        <v>406</v>
      </c>
      <c r="G620" s="3">
        <v>24</v>
      </c>
      <c r="H620" s="3">
        <v>0</v>
      </c>
      <c r="I620" t="s">
        <v>692</v>
      </c>
      <c r="J620">
        <v>9.98</v>
      </c>
      <c r="K620" s="4">
        <v>0.57999999999999996</v>
      </c>
      <c r="L620" t="str">
        <f>VLOOKUP(I620,'Customer Demo &amp; Psych'!A:D,2,FALSE)</f>
        <v>Female</v>
      </c>
      <c r="M620" t="str">
        <f>VLOOKUP(I620,'Customer Demo &amp; Psych'!A:C,3,FALSE)</f>
        <v>64+</v>
      </c>
      <c r="N620" t="str">
        <f>VLOOKUP(I620,'Customer Demo &amp; Psych'!A:D,4,FALSE)</f>
        <v>NC</v>
      </c>
    </row>
    <row r="621" spans="1:14" x14ac:dyDescent="0.35">
      <c r="A621" s="1">
        <v>43266</v>
      </c>
      <c r="B621" s="2">
        <v>0.65464120370370371</v>
      </c>
      <c r="C621" t="s">
        <v>78</v>
      </c>
      <c r="D621">
        <v>1</v>
      </c>
      <c r="E621" t="s">
        <v>12</v>
      </c>
      <c r="F621">
        <v>861</v>
      </c>
      <c r="G621" s="3">
        <v>24</v>
      </c>
      <c r="H621" s="3">
        <v>-3.6</v>
      </c>
      <c r="I621" t="s">
        <v>707</v>
      </c>
      <c r="J621">
        <v>9.98</v>
      </c>
      <c r="K621" s="4">
        <v>0.57999999999999996</v>
      </c>
      <c r="L621" t="str">
        <f>VLOOKUP(I621,'Customer Demo &amp; Psych'!A:D,2,FALSE)</f>
        <v>Male</v>
      </c>
      <c r="M621" t="str">
        <f>VLOOKUP(I621,'Customer Demo &amp; Psych'!A:C,3,FALSE)</f>
        <v>56-64</v>
      </c>
      <c r="N621" t="str">
        <f>VLOOKUP(I621,'Customer Demo &amp; Psych'!A:D,4,FALSE)</f>
        <v>NC</v>
      </c>
    </row>
    <row r="622" spans="1:14" x14ac:dyDescent="0.35">
      <c r="A622" s="1">
        <v>43229</v>
      </c>
      <c r="B622" s="2">
        <v>0.72259259259259256</v>
      </c>
      <c r="C622" t="s">
        <v>23</v>
      </c>
      <c r="D622">
        <v>1</v>
      </c>
      <c r="E622" t="s">
        <v>12</v>
      </c>
      <c r="F622">
        <v>1168</v>
      </c>
      <c r="G622" s="3">
        <v>24</v>
      </c>
      <c r="H622" s="3">
        <v>-3.6</v>
      </c>
      <c r="I622" t="s">
        <v>713</v>
      </c>
      <c r="J622">
        <v>9.98</v>
      </c>
      <c r="K622" s="4">
        <v>0.57999999999999996</v>
      </c>
      <c r="L622" t="str">
        <f>VLOOKUP(I622,'Customer Demo &amp; Psych'!A:D,2,FALSE)</f>
        <v>Female</v>
      </c>
      <c r="M622" t="str">
        <f>VLOOKUP(I622,'Customer Demo &amp; Psych'!A:C,3,FALSE)</f>
        <v>64+</v>
      </c>
      <c r="N622" t="str">
        <f>VLOOKUP(I622,'Customer Demo &amp; Psych'!A:D,4,FALSE)</f>
        <v>NC</v>
      </c>
    </row>
    <row r="623" spans="1:14" x14ac:dyDescent="0.35">
      <c r="A623" s="1">
        <v>43196</v>
      </c>
      <c r="B623" s="2">
        <v>0.82512731481481483</v>
      </c>
      <c r="C623" t="s">
        <v>368</v>
      </c>
      <c r="D623">
        <v>2</v>
      </c>
      <c r="F623">
        <v>859</v>
      </c>
      <c r="G623" s="3">
        <v>24</v>
      </c>
      <c r="H623" s="3">
        <v>-2.4</v>
      </c>
      <c r="I623" t="s">
        <v>722</v>
      </c>
      <c r="J623">
        <v>9.98</v>
      </c>
      <c r="K623" s="4">
        <v>0.57999999999999996</v>
      </c>
      <c r="L623" t="str">
        <f>VLOOKUP(I623,'Customer Demo &amp; Psych'!A:D,2,FALSE)</f>
        <v>Male</v>
      </c>
      <c r="M623" t="str">
        <f>VLOOKUP(I623,'Customer Demo &amp; Psych'!A:C,3,FALSE)</f>
        <v>56-64</v>
      </c>
      <c r="N623" t="str">
        <f>VLOOKUP(I623,'Customer Demo &amp; Psych'!A:D,4,FALSE)</f>
        <v>GA</v>
      </c>
    </row>
    <row r="624" spans="1:14" x14ac:dyDescent="0.35">
      <c r="A624" s="1">
        <v>43183</v>
      </c>
      <c r="B624" s="2">
        <v>0.50902777777777775</v>
      </c>
      <c r="C624" t="s">
        <v>68</v>
      </c>
      <c r="D624">
        <v>1</v>
      </c>
      <c r="F624">
        <v>162</v>
      </c>
      <c r="G624" s="3">
        <v>24</v>
      </c>
      <c r="H624" s="3">
        <v>-4.8</v>
      </c>
      <c r="I624" t="s">
        <v>725</v>
      </c>
      <c r="J624">
        <v>9.98</v>
      </c>
      <c r="K624" s="4">
        <v>0.57999999999999996</v>
      </c>
      <c r="L624" t="str">
        <f>VLOOKUP(I624,'Customer Demo &amp; Psych'!A:D,2,FALSE)</f>
        <v>Female</v>
      </c>
      <c r="M624" t="str">
        <f>VLOOKUP(I624,'Customer Demo &amp; Psych'!A:C,3,FALSE)</f>
        <v>56-64</v>
      </c>
      <c r="N624" t="str">
        <f>VLOOKUP(I624,'Customer Demo &amp; Psych'!A:D,4,FALSE)</f>
        <v>NC</v>
      </c>
    </row>
    <row r="625" spans="1:14" x14ac:dyDescent="0.35">
      <c r="A625" s="1">
        <v>43155</v>
      </c>
      <c r="B625" s="2">
        <v>0.68879629629629635</v>
      </c>
      <c r="C625" t="s">
        <v>78</v>
      </c>
      <c r="D625">
        <v>1</v>
      </c>
      <c r="E625" t="s">
        <v>12</v>
      </c>
      <c r="F625">
        <v>861</v>
      </c>
      <c r="G625" s="3">
        <v>24</v>
      </c>
      <c r="H625" s="3">
        <v>0</v>
      </c>
      <c r="I625" t="s">
        <v>726</v>
      </c>
      <c r="J625">
        <v>9.98</v>
      </c>
      <c r="K625" s="4">
        <v>0.57999999999999996</v>
      </c>
      <c r="L625" t="str">
        <f>VLOOKUP(I625,'Customer Demo &amp; Psych'!A:D,2,FALSE)</f>
        <v>Male</v>
      </c>
      <c r="M625" t="str">
        <f>VLOOKUP(I625,'Customer Demo &amp; Psych'!A:C,3,FALSE)</f>
        <v>64+</v>
      </c>
      <c r="N625" t="str">
        <f>VLOOKUP(I625,'Customer Demo &amp; Psych'!A:D,4,FALSE)</f>
        <v>NC</v>
      </c>
    </row>
    <row r="626" spans="1:14" x14ac:dyDescent="0.35">
      <c r="A626" s="1">
        <v>43148</v>
      </c>
      <c r="B626" s="2">
        <v>0.70356481481481481</v>
      </c>
      <c r="C626" t="s">
        <v>23</v>
      </c>
      <c r="D626">
        <v>1</v>
      </c>
      <c r="E626" t="s">
        <v>12</v>
      </c>
      <c r="F626">
        <v>478</v>
      </c>
      <c r="G626" s="3">
        <v>24</v>
      </c>
      <c r="H626" s="3">
        <v>-3.6</v>
      </c>
      <c r="I626" t="s">
        <v>735</v>
      </c>
      <c r="J626">
        <v>9.98</v>
      </c>
      <c r="K626" s="4">
        <v>0.57999999999999996</v>
      </c>
      <c r="L626" t="str">
        <f>VLOOKUP(I626,'Customer Demo &amp; Psych'!A:D,2,FALSE)</f>
        <v>Male</v>
      </c>
      <c r="M626" t="str">
        <f>VLOOKUP(I626,'Customer Demo &amp; Psych'!A:C,3,FALSE)</f>
        <v>56-64</v>
      </c>
      <c r="N626" t="str">
        <f>VLOOKUP(I626,'Customer Demo &amp; Psych'!A:D,4,FALSE)</f>
        <v>NC</v>
      </c>
    </row>
    <row r="627" spans="1:14" x14ac:dyDescent="0.35">
      <c r="A627" s="1">
        <v>43140</v>
      </c>
      <c r="B627" s="2">
        <v>0.69939814814814805</v>
      </c>
      <c r="C627" t="s">
        <v>78</v>
      </c>
      <c r="D627">
        <v>1</v>
      </c>
      <c r="E627" t="s">
        <v>12</v>
      </c>
      <c r="F627">
        <v>861</v>
      </c>
      <c r="G627" s="3">
        <v>24</v>
      </c>
      <c r="H627" s="3">
        <v>0</v>
      </c>
      <c r="I627" t="s">
        <v>754</v>
      </c>
      <c r="J627">
        <v>9.98</v>
      </c>
      <c r="K627" s="4">
        <v>0.57999999999999996</v>
      </c>
      <c r="L627" t="str">
        <f>VLOOKUP(I627,'Customer Demo &amp; Psych'!A:D,2,FALSE)</f>
        <v>Female</v>
      </c>
      <c r="M627" t="str">
        <f>VLOOKUP(I627,'Customer Demo &amp; Psych'!A:C,3,FALSE)</f>
        <v>56-64</v>
      </c>
      <c r="N627" t="str">
        <f>VLOOKUP(I627,'Customer Demo &amp; Psych'!A:D,4,FALSE)</f>
        <v>NC</v>
      </c>
    </row>
    <row r="628" spans="1:14" x14ac:dyDescent="0.35">
      <c r="A628" s="1">
        <v>43131</v>
      </c>
      <c r="B628" s="2">
        <v>0.61586805555555557</v>
      </c>
      <c r="C628" t="s">
        <v>23</v>
      </c>
      <c r="D628">
        <v>1</v>
      </c>
      <c r="E628" t="s">
        <v>12</v>
      </c>
      <c r="F628">
        <v>873</v>
      </c>
      <c r="G628" s="3">
        <v>24</v>
      </c>
      <c r="H628" s="3">
        <v>-3.6</v>
      </c>
      <c r="I628" t="s">
        <v>757</v>
      </c>
      <c r="J628">
        <v>9.98</v>
      </c>
      <c r="K628" s="4">
        <v>0.57999999999999996</v>
      </c>
      <c r="L628" t="str">
        <f>VLOOKUP(I628,'Customer Demo &amp; Psych'!A:D,2,FALSE)</f>
        <v>Female</v>
      </c>
      <c r="M628" t="str">
        <f>VLOOKUP(I628,'Customer Demo &amp; Psych'!A:C,3,FALSE)</f>
        <v>56-64</v>
      </c>
      <c r="N628" t="str">
        <f>VLOOKUP(I628,'Customer Demo &amp; Psych'!A:D,4,FALSE)</f>
        <v>NC</v>
      </c>
    </row>
    <row r="629" spans="1:14" x14ac:dyDescent="0.35">
      <c r="A629" s="1">
        <v>43130</v>
      </c>
      <c r="B629" s="2">
        <v>0.72406250000000005</v>
      </c>
      <c r="C629" t="s">
        <v>23</v>
      </c>
      <c r="D629">
        <v>1</v>
      </c>
      <c r="F629">
        <v>350</v>
      </c>
      <c r="G629" s="3">
        <v>24</v>
      </c>
      <c r="H629" s="3">
        <v>0</v>
      </c>
      <c r="I629" t="s">
        <v>758</v>
      </c>
      <c r="J629">
        <v>9.98</v>
      </c>
      <c r="K629" s="4">
        <v>0.57999999999999996</v>
      </c>
      <c r="L629" t="str">
        <f>VLOOKUP(I629,'Customer Demo &amp; Psych'!A:D,2,FALSE)</f>
        <v>Female</v>
      </c>
      <c r="M629" t="str">
        <f>VLOOKUP(I629,'Customer Demo &amp; Psych'!A:C,3,FALSE)</f>
        <v>64+</v>
      </c>
      <c r="N629" t="str">
        <f>VLOOKUP(I629,'Customer Demo &amp; Psych'!A:D,4,FALSE)</f>
        <v>NC</v>
      </c>
    </row>
    <row r="630" spans="1:14" x14ac:dyDescent="0.35">
      <c r="A630" s="1">
        <v>43127</v>
      </c>
      <c r="B630" s="2">
        <v>0.56633101851851853</v>
      </c>
      <c r="C630" t="s">
        <v>78</v>
      </c>
      <c r="D630">
        <v>1</v>
      </c>
      <c r="E630" t="s">
        <v>12</v>
      </c>
      <c r="F630">
        <v>861</v>
      </c>
      <c r="G630" s="3">
        <v>24</v>
      </c>
      <c r="H630" s="3">
        <v>-3.6</v>
      </c>
      <c r="I630" t="s">
        <v>773</v>
      </c>
      <c r="J630">
        <v>9.98</v>
      </c>
      <c r="K630" s="4">
        <v>0.57999999999999996</v>
      </c>
      <c r="L630" t="str">
        <f>VLOOKUP(I630,'Customer Demo &amp; Psych'!A:D,2,FALSE)</f>
        <v>Female</v>
      </c>
      <c r="M630" t="str">
        <f>VLOOKUP(I630,'Customer Demo &amp; Psych'!A:C,3,FALSE)</f>
        <v>64+</v>
      </c>
      <c r="N630" t="str">
        <f>VLOOKUP(I630,'Customer Demo &amp; Psych'!A:D,4,FALSE)</f>
        <v>NC</v>
      </c>
    </row>
    <row r="631" spans="1:14" x14ac:dyDescent="0.35">
      <c r="A631" s="1">
        <v>43124</v>
      </c>
      <c r="B631" s="2">
        <v>0.64952546296296299</v>
      </c>
      <c r="C631" t="s">
        <v>23</v>
      </c>
      <c r="D631">
        <v>1</v>
      </c>
      <c r="F631">
        <v>671</v>
      </c>
      <c r="G631" s="3">
        <v>24</v>
      </c>
      <c r="H631" s="3">
        <v>0</v>
      </c>
      <c r="I631" t="s">
        <v>788</v>
      </c>
      <c r="J631">
        <v>9.98</v>
      </c>
      <c r="K631" s="4">
        <v>0.57999999999999996</v>
      </c>
      <c r="L631" t="str">
        <f>VLOOKUP(I631,'Customer Demo &amp; Psych'!A:D,2,FALSE)</f>
        <v>Male</v>
      </c>
      <c r="M631" t="str">
        <f>VLOOKUP(I631,'Customer Demo &amp; Psych'!A:C,3,FALSE)</f>
        <v>56-64</v>
      </c>
      <c r="N631" t="str">
        <f>VLOOKUP(I631,'Customer Demo &amp; Psych'!A:D,4,FALSE)</f>
        <v>FL</v>
      </c>
    </row>
    <row r="632" spans="1:14" x14ac:dyDescent="0.35">
      <c r="A632" s="1">
        <v>43124</v>
      </c>
      <c r="B632" s="2">
        <v>0.64952546296296299</v>
      </c>
      <c r="C632" t="s">
        <v>23</v>
      </c>
      <c r="D632">
        <v>1</v>
      </c>
      <c r="F632">
        <v>220</v>
      </c>
      <c r="G632" s="3">
        <v>24</v>
      </c>
      <c r="H632" s="3">
        <v>0</v>
      </c>
      <c r="I632" t="s">
        <v>789</v>
      </c>
      <c r="J632">
        <v>9.98</v>
      </c>
      <c r="K632" s="4">
        <v>0.57999999999999996</v>
      </c>
      <c r="L632" t="str">
        <f>VLOOKUP(I632,'Customer Demo &amp; Psych'!A:D,2,FALSE)</f>
        <v>Male</v>
      </c>
      <c r="M632" t="str">
        <f>VLOOKUP(I632,'Customer Demo &amp; Psych'!A:C,3,FALSE)</f>
        <v>56-64</v>
      </c>
      <c r="N632" t="str">
        <f>VLOOKUP(I632,'Customer Demo &amp; Psych'!A:D,4,FALSE)</f>
        <v>NC</v>
      </c>
    </row>
    <row r="633" spans="1:14" x14ac:dyDescent="0.35">
      <c r="A633" s="1">
        <v>43112</v>
      </c>
      <c r="B633" s="2">
        <v>0.53804398148148147</v>
      </c>
      <c r="C633" t="s">
        <v>27</v>
      </c>
      <c r="D633">
        <v>1</v>
      </c>
      <c r="F633">
        <v>453</v>
      </c>
      <c r="G633" s="3">
        <v>24</v>
      </c>
      <c r="H633" s="3">
        <v>0</v>
      </c>
      <c r="I633" t="s">
        <v>790</v>
      </c>
      <c r="J633">
        <v>9.98</v>
      </c>
      <c r="K633" s="4">
        <v>0.57999999999999996</v>
      </c>
      <c r="L633" t="str">
        <f>VLOOKUP(I633,'Customer Demo &amp; Psych'!A:D,2,FALSE)</f>
        <v>Male</v>
      </c>
      <c r="M633" t="str">
        <f>VLOOKUP(I633,'Customer Demo &amp; Psych'!A:C,3,FALSE)</f>
        <v>64+</v>
      </c>
      <c r="N633" t="str">
        <f>VLOOKUP(I633,'Customer Demo &amp; Psych'!A:D,4,FALSE)</f>
        <v>NC</v>
      </c>
    </row>
    <row r="634" spans="1:14" x14ac:dyDescent="0.35">
      <c r="A634" s="1">
        <v>43110</v>
      </c>
      <c r="B634" s="2">
        <v>0.50085648148148143</v>
      </c>
      <c r="C634" t="s">
        <v>128</v>
      </c>
      <c r="D634">
        <v>1</v>
      </c>
      <c r="F634">
        <v>292</v>
      </c>
      <c r="G634" s="3">
        <v>24</v>
      </c>
      <c r="H634" s="3">
        <v>0</v>
      </c>
      <c r="I634" t="s">
        <v>798</v>
      </c>
      <c r="J634">
        <v>9.98</v>
      </c>
      <c r="K634" s="4">
        <v>0.57999999999999996</v>
      </c>
      <c r="L634" t="str">
        <f>VLOOKUP(I634,'Customer Demo &amp; Psych'!A:D,2,FALSE)</f>
        <v>Female</v>
      </c>
      <c r="M634" t="str">
        <f>VLOOKUP(I634,'Customer Demo &amp; Psych'!A:C,3,FALSE)</f>
        <v>56-64</v>
      </c>
      <c r="N634" t="str">
        <f>VLOOKUP(I634,'Customer Demo &amp; Psych'!A:D,4,FALSE)</f>
        <v>FL</v>
      </c>
    </row>
    <row r="635" spans="1:14" x14ac:dyDescent="0.35">
      <c r="A635" s="1">
        <v>43095</v>
      </c>
      <c r="B635" s="2">
        <v>0.56128472222222225</v>
      </c>
      <c r="C635" t="s">
        <v>58</v>
      </c>
      <c r="D635">
        <v>1</v>
      </c>
      <c r="F635">
        <v>442</v>
      </c>
      <c r="G635" s="3">
        <v>24</v>
      </c>
      <c r="H635" s="3">
        <v>0</v>
      </c>
      <c r="I635" t="s">
        <v>804</v>
      </c>
      <c r="J635">
        <v>9.98</v>
      </c>
      <c r="K635" s="4">
        <v>0.57999999999999996</v>
      </c>
      <c r="L635" t="str">
        <f>VLOOKUP(I635,'Customer Demo &amp; Psych'!A:D,2,FALSE)</f>
        <v>Female</v>
      </c>
      <c r="M635" t="str">
        <f>VLOOKUP(I635,'Customer Demo &amp; Psych'!A:C,3,FALSE)</f>
        <v>56-64</v>
      </c>
      <c r="N635" t="str">
        <f>VLOOKUP(I635,'Customer Demo &amp; Psych'!A:D,4,FALSE)</f>
        <v>NC</v>
      </c>
    </row>
    <row r="636" spans="1:14" x14ac:dyDescent="0.35">
      <c r="A636" s="1">
        <v>43090</v>
      </c>
      <c r="B636" s="2">
        <v>0.68347222222222215</v>
      </c>
      <c r="C636" t="s">
        <v>68</v>
      </c>
      <c r="D636">
        <v>1</v>
      </c>
      <c r="F636">
        <v>162</v>
      </c>
      <c r="G636" s="3">
        <v>24</v>
      </c>
      <c r="H636" s="3">
        <v>-3.6</v>
      </c>
      <c r="I636" t="s">
        <v>827</v>
      </c>
      <c r="J636">
        <v>9.98</v>
      </c>
      <c r="K636" s="4">
        <v>0.57999999999999996</v>
      </c>
      <c r="L636" t="str">
        <f>VLOOKUP(I636,'Customer Demo &amp; Psych'!A:D,2,FALSE)</f>
        <v>Female</v>
      </c>
      <c r="M636" t="str">
        <f>VLOOKUP(I636,'Customer Demo &amp; Psych'!A:C,3,FALSE)</f>
        <v>56-64</v>
      </c>
      <c r="N636" t="str">
        <f>VLOOKUP(I636,'Customer Demo &amp; Psych'!A:D,4,FALSE)</f>
        <v>NC</v>
      </c>
    </row>
    <row r="637" spans="1:14" x14ac:dyDescent="0.35">
      <c r="A637" s="1">
        <v>43085</v>
      </c>
      <c r="B637" s="2">
        <v>0.59628472222222217</v>
      </c>
      <c r="C637" t="s">
        <v>58</v>
      </c>
      <c r="D637">
        <v>1</v>
      </c>
      <c r="F637">
        <v>441</v>
      </c>
      <c r="G637" s="3">
        <v>24</v>
      </c>
      <c r="H637" s="3">
        <v>0</v>
      </c>
      <c r="I637" t="s">
        <v>845</v>
      </c>
      <c r="J637">
        <v>9.98</v>
      </c>
      <c r="K637" s="4">
        <v>0.57999999999999996</v>
      </c>
      <c r="L637" t="str">
        <f>VLOOKUP(I637,'Customer Demo &amp; Psych'!A:D,2,FALSE)</f>
        <v>Female</v>
      </c>
      <c r="M637" t="str">
        <f>VLOOKUP(I637,'Customer Demo &amp; Psych'!A:C,3,FALSE)</f>
        <v>56-64</v>
      </c>
      <c r="N637" t="str">
        <f>VLOOKUP(I637,'Customer Demo &amp; Psych'!A:D,4,FALSE)</f>
        <v>GA</v>
      </c>
    </row>
    <row r="638" spans="1:14" x14ac:dyDescent="0.35">
      <c r="A638" s="1">
        <v>43071</v>
      </c>
      <c r="B638" s="2">
        <v>0.70365740740740745</v>
      </c>
      <c r="C638" t="s">
        <v>23</v>
      </c>
      <c r="D638">
        <v>1</v>
      </c>
      <c r="E638" t="s">
        <v>12</v>
      </c>
      <c r="F638">
        <v>520</v>
      </c>
      <c r="G638" s="3">
        <v>24</v>
      </c>
      <c r="H638" s="3">
        <v>-3.6</v>
      </c>
      <c r="I638" t="s">
        <v>851</v>
      </c>
      <c r="J638">
        <v>9.98</v>
      </c>
      <c r="K638" s="4">
        <v>0.57999999999999996</v>
      </c>
      <c r="L638" t="str">
        <f>VLOOKUP(I638,'Customer Demo &amp; Psych'!A:D,2,FALSE)</f>
        <v>Female</v>
      </c>
      <c r="M638" t="str">
        <f>VLOOKUP(I638,'Customer Demo &amp; Psych'!A:C,3,FALSE)</f>
        <v>56-64</v>
      </c>
      <c r="N638" t="str">
        <f>VLOOKUP(I638,'Customer Demo &amp; Psych'!A:D,4,FALSE)</f>
        <v>GA</v>
      </c>
    </row>
    <row r="639" spans="1:14" x14ac:dyDescent="0.35">
      <c r="A639" s="1">
        <v>43070</v>
      </c>
      <c r="B639" s="2">
        <v>0.85253472222222226</v>
      </c>
      <c r="C639" t="s">
        <v>27</v>
      </c>
      <c r="D639">
        <v>2</v>
      </c>
      <c r="E639" t="s">
        <v>12</v>
      </c>
      <c r="F639">
        <v>484</v>
      </c>
      <c r="G639" s="3">
        <v>24</v>
      </c>
      <c r="H639" s="3">
        <v>-2.4</v>
      </c>
      <c r="I639" t="s">
        <v>863</v>
      </c>
      <c r="J639">
        <v>9.98</v>
      </c>
      <c r="K639" s="4">
        <v>0.57999999999999996</v>
      </c>
      <c r="L639" t="str">
        <f>VLOOKUP(I639,'Customer Demo &amp; Psych'!A:D,2,FALSE)</f>
        <v>Male</v>
      </c>
      <c r="M639" t="str">
        <f>VLOOKUP(I639,'Customer Demo &amp; Psych'!A:C,3,FALSE)</f>
        <v>56-64</v>
      </c>
      <c r="N639" t="str">
        <f>VLOOKUP(I639,'Customer Demo &amp; Psych'!A:D,4,FALSE)</f>
        <v>VA</v>
      </c>
    </row>
    <row r="640" spans="1:14" x14ac:dyDescent="0.35">
      <c r="A640" s="1">
        <v>43070</v>
      </c>
      <c r="B640" s="2">
        <v>0.83156249999999998</v>
      </c>
      <c r="C640" t="s">
        <v>27</v>
      </c>
      <c r="D640">
        <v>8</v>
      </c>
      <c r="F640">
        <v>658</v>
      </c>
      <c r="G640" s="3">
        <v>24</v>
      </c>
      <c r="H640" s="3">
        <v>-2.4</v>
      </c>
      <c r="I640" t="s">
        <v>867</v>
      </c>
      <c r="J640">
        <v>9.98</v>
      </c>
      <c r="K640" s="4">
        <v>0.57999999999999996</v>
      </c>
      <c r="L640" t="str">
        <f>VLOOKUP(I640,'Customer Demo &amp; Psych'!A:D,2,FALSE)</f>
        <v>Female</v>
      </c>
      <c r="M640" t="str">
        <f>VLOOKUP(I640,'Customer Demo &amp; Psych'!A:C,3,FALSE)</f>
        <v>56-64</v>
      </c>
      <c r="N640" t="str">
        <f>VLOOKUP(I640,'Customer Demo &amp; Psych'!A:D,4,FALSE)</f>
        <v>NC</v>
      </c>
    </row>
    <row r="641" spans="1:14" x14ac:dyDescent="0.35">
      <c r="A641" s="1">
        <v>43070</v>
      </c>
      <c r="B641" s="2">
        <v>0.76501157407407405</v>
      </c>
      <c r="C641" t="s">
        <v>68</v>
      </c>
      <c r="D641">
        <v>1</v>
      </c>
      <c r="F641">
        <v>162</v>
      </c>
      <c r="G641" s="3">
        <v>24</v>
      </c>
      <c r="H641" s="3">
        <v>-2.4</v>
      </c>
      <c r="I641" t="s">
        <v>877</v>
      </c>
      <c r="J641">
        <v>9.98</v>
      </c>
      <c r="K641" s="4">
        <v>0.57999999999999996</v>
      </c>
      <c r="L641" t="str">
        <f>VLOOKUP(I641,'Customer Demo &amp; Psych'!A:D,2,FALSE)</f>
        <v>Male</v>
      </c>
      <c r="M641" t="str">
        <f>VLOOKUP(I641,'Customer Demo &amp; Psych'!A:C,3,FALSE)</f>
        <v>56-64</v>
      </c>
      <c r="N641" t="str">
        <f>VLOOKUP(I641,'Customer Demo &amp; Psych'!A:D,4,FALSE)</f>
        <v>GA</v>
      </c>
    </row>
    <row r="642" spans="1:14" x14ac:dyDescent="0.35">
      <c r="A642" s="1">
        <v>43025</v>
      </c>
      <c r="B642" s="2">
        <v>0.67118055555555556</v>
      </c>
      <c r="C642" t="s">
        <v>68</v>
      </c>
      <c r="D642">
        <v>1</v>
      </c>
      <c r="F642">
        <v>162</v>
      </c>
      <c r="G642" s="3">
        <v>24</v>
      </c>
      <c r="H642" s="3">
        <v>0</v>
      </c>
      <c r="I642" t="s">
        <v>901</v>
      </c>
      <c r="J642">
        <v>9.98</v>
      </c>
      <c r="K642" s="4">
        <v>0.57999999999999996</v>
      </c>
      <c r="L642" t="str">
        <f>VLOOKUP(I642,'Customer Demo &amp; Psych'!A:D,2,FALSE)</f>
        <v>Female</v>
      </c>
      <c r="M642" t="str">
        <f>VLOOKUP(I642,'Customer Demo &amp; Psych'!A:C,3,FALSE)</f>
        <v>56-64</v>
      </c>
      <c r="N642" t="str">
        <f>VLOOKUP(I642,'Customer Demo &amp; Psych'!A:D,4,FALSE)</f>
        <v>VA</v>
      </c>
    </row>
    <row r="643" spans="1:14" x14ac:dyDescent="0.35">
      <c r="A643" s="1">
        <v>43021</v>
      </c>
      <c r="B643" s="2">
        <v>0.65195601851851859</v>
      </c>
      <c r="C643" t="s">
        <v>27</v>
      </c>
      <c r="D643">
        <v>1</v>
      </c>
      <c r="E643" t="s">
        <v>12</v>
      </c>
      <c r="F643">
        <v>402</v>
      </c>
      <c r="G643" s="3">
        <v>24</v>
      </c>
      <c r="H643" s="3">
        <v>0</v>
      </c>
      <c r="I643" t="s">
        <v>903</v>
      </c>
      <c r="J643">
        <v>9.98</v>
      </c>
      <c r="K643" s="4">
        <v>0.57999999999999996</v>
      </c>
      <c r="L643" t="str">
        <f>VLOOKUP(I643,'Customer Demo &amp; Psych'!A:D,2,FALSE)</f>
        <v>Female</v>
      </c>
      <c r="M643" t="str">
        <f>VLOOKUP(I643,'Customer Demo &amp; Psych'!A:C,3,FALSE)</f>
        <v>64+</v>
      </c>
      <c r="N643" t="str">
        <f>VLOOKUP(I643,'Customer Demo &amp; Psych'!A:D,4,FALSE)</f>
        <v>NC</v>
      </c>
    </row>
    <row r="644" spans="1:14" x14ac:dyDescent="0.35">
      <c r="A644" s="1">
        <v>43020</v>
      </c>
      <c r="B644" s="2">
        <v>0.84976851851851853</v>
      </c>
      <c r="C644" t="s">
        <v>23</v>
      </c>
      <c r="D644">
        <v>1</v>
      </c>
      <c r="F644">
        <v>307</v>
      </c>
      <c r="G644" s="3">
        <v>24</v>
      </c>
      <c r="H644" s="3">
        <v>0</v>
      </c>
      <c r="I644" t="s">
        <v>911</v>
      </c>
      <c r="J644">
        <v>9.98</v>
      </c>
      <c r="K644" s="4">
        <v>0.57999999999999996</v>
      </c>
      <c r="L644" t="str">
        <f>VLOOKUP(I644,'Customer Demo &amp; Psych'!A:D,2,FALSE)</f>
        <v>Female</v>
      </c>
      <c r="M644" t="str">
        <f>VLOOKUP(I644,'Customer Demo &amp; Psych'!A:C,3,FALSE)</f>
        <v>56-64</v>
      </c>
      <c r="N644" t="str">
        <f>VLOOKUP(I644,'Customer Demo &amp; Psych'!A:D,4,FALSE)</f>
        <v>GA</v>
      </c>
    </row>
    <row r="645" spans="1:14" x14ac:dyDescent="0.35">
      <c r="A645" s="1">
        <v>43238</v>
      </c>
      <c r="B645" s="2">
        <v>0.55232638888888885</v>
      </c>
      <c r="C645" t="s">
        <v>39</v>
      </c>
      <c r="D645">
        <v>1</v>
      </c>
      <c r="F645">
        <v>499</v>
      </c>
      <c r="G645" s="3">
        <v>23.99</v>
      </c>
      <c r="H645" s="3">
        <v>0</v>
      </c>
      <c r="I645" t="s">
        <v>927</v>
      </c>
      <c r="J645">
        <v>9.98</v>
      </c>
      <c r="K645" s="4">
        <v>0.57999999999999996</v>
      </c>
      <c r="L645" t="str">
        <f>VLOOKUP(I645,'Customer Demo &amp; Psych'!A:D,2,FALSE)</f>
        <v>Female</v>
      </c>
      <c r="M645" t="str">
        <f>VLOOKUP(I645,'Customer Demo &amp; Psych'!A:C,3,FALSE)</f>
        <v>56-64</v>
      </c>
      <c r="N645" t="str">
        <f>VLOOKUP(I645,'Customer Demo &amp; Psych'!A:D,4,FALSE)</f>
        <v>GA</v>
      </c>
    </row>
    <row r="646" spans="1:14" x14ac:dyDescent="0.35">
      <c r="A646" s="1">
        <v>43201</v>
      </c>
      <c r="B646" s="2">
        <v>0.7278472222222222</v>
      </c>
      <c r="C646" t="s">
        <v>39</v>
      </c>
      <c r="D646">
        <v>1</v>
      </c>
      <c r="F646">
        <v>499</v>
      </c>
      <c r="G646" s="3">
        <v>23.99</v>
      </c>
      <c r="H646" s="3">
        <v>-3.6</v>
      </c>
      <c r="I646" t="s">
        <v>928</v>
      </c>
      <c r="J646">
        <v>9.98</v>
      </c>
      <c r="K646" s="4">
        <v>0.57999999999999996</v>
      </c>
      <c r="L646" t="str">
        <f>VLOOKUP(I646,'Customer Demo &amp; Psych'!A:D,2,FALSE)</f>
        <v>Female</v>
      </c>
      <c r="M646" t="str">
        <f>VLOOKUP(I646,'Customer Demo &amp; Psych'!A:C,3,FALSE)</f>
        <v>64+</v>
      </c>
      <c r="N646" t="str">
        <f>VLOOKUP(I646,'Customer Demo &amp; Psych'!A:D,4,FALSE)</f>
        <v>FL</v>
      </c>
    </row>
    <row r="647" spans="1:14" x14ac:dyDescent="0.35">
      <c r="A647" s="1">
        <v>43197</v>
      </c>
      <c r="B647" s="2">
        <v>0.54979166666666668</v>
      </c>
      <c r="C647" t="s">
        <v>68</v>
      </c>
      <c r="D647">
        <v>1</v>
      </c>
      <c r="F647">
        <v>161</v>
      </c>
      <c r="G647" s="3">
        <v>23.99</v>
      </c>
      <c r="H647" s="3">
        <v>0</v>
      </c>
      <c r="I647" t="s">
        <v>936</v>
      </c>
      <c r="J647">
        <v>9.98</v>
      </c>
      <c r="K647" s="4">
        <v>0.57999999999999996</v>
      </c>
      <c r="L647" t="str">
        <f>VLOOKUP(I647,'Customer Demo &amp; Psych'!A:D,2,FALSE)</f>
        <v>Female</v>
      </c>
      <c r="M647" t="str">
        <f>VLOOKUP(I647,'Customer Demo &amp; Psych'!A:C,3,FALSE)</f>
        <v>56-64</v>
      </c>
      <c r="N647" t="str">
        <f>VLOOKUP(I647,'Customer Demo &amp; Psych'!A:D,4,FALSE)</f>
        <v>VA</v>
      </c>
    </row>
    <row r="648" spans="1:14" x14ac:dyDescent="0.35">
      <c r="A648" s="1">
        <v>43379</v>
      </c>
      <c r="B648" s="2">
        <v>0.59489583333333329</v>
      </c>
      <c r="C648" t="s">
        <v>60</v>
      </c>
      <c r="D648">
        <v>1</v>
      </c>
      <c r="E648" t="s">
        <v>12</v>
      </c>
      <c r="F648">
        <v>1500</v>
      </c>
      <c r="G648" s="3">
        <v>23</v>
      </c>
      <c r="H648" s="3">
        <v>0</v>
      </c>
      <c r="I648" t="s">
        <v>937</v>
      </c>
      <c r="J648">
        <v>9.98</v>
      </c>
      <c r="K648" s="4">
        <v>0.56999999999999995</v>
      </c>
      <c r="L648" t="str">
        <f>VLOOKUP(I648,'Customer Demo &amp; Psych'!A:D,2,FALSE)</f>
        <v>Female</v>
      </c>
      <c r="M648" t="str">
        <f>VLOOKUP(I648,'Customer Demo &amp; Psych'!A:C,3,FALSE)</f>
        <v>64+</v>
      </c>
      <c r="N648" t="str">
        <f>VLOOKUP(I648,'Customer Demo &amp; Psych'!A:D,4,FALSE)</f>
        <v>GA</v>
      </c>
    </row>
    <row r="649" spans="1:14" x14ac:dyDescent="0.35">
      <c r="A649" s="1">
        <v>43378</v>
      </c>
      <c r="B649" s="2">
        <v>0.81388888888888899</v>
      </c>
      <c r="C649" t="s">
        <v>60</v>
      </c>
      <c r="D649">
        <v>1</v>
      </c>
      <c r="E649" t="s">
        <v>12</v>
      </c>
      <c r="F649">
        <v>1710</v>
      </c>
      <c r="G649" s="3">
        <v>23</v>
      </c>
      <c r="H649" s="3">
        <v>-2.2999999999999998</v>
      </c>
      <c r="I649" t="s">
        <v>950</v>
      </c>
      <c r="J649">
        <v>9.98</v>
      </c>
      <c r="K649" s="4">
        <v>0.56999999999999995</v>
      </c>
      <c r="L649" t="str">
        <f>VLOOKUP(I649,'Customer Demo &amp; Psych'!A:D,2,FALSE)</f>
        <v>Male</v>
      </c>
      <c r="M649" t="str">
        <f>VLOOKUP(I649,'Customer Demo &amp; Psych'!A:C,3,FALSE)</f>
        <v>56-64</v>
      </c>
      <c r="N649" t="str">
        <f>VLOOKUP(I649,'Customer Demo &amp; Psych'!A:D,4,FALSE)</f>
        <v>SC</v>
      </c>
    </row>
    <row r="650" spans="1:14" x14ac:dyDescent="0.35">
      <c r="A650" s="1">
        <v>43375</v>
      </c>
      <c r="B650" s="2">
        <v>0.51616898148148149</v>
      </c>
      <c r="C650" t="s">
        <v>60</v>
      </c>
      <c r="D650">
        <v>1</v>
      </c>
      <c r="E650" t="s">
        <v>12</v>
      </c>
      <c r="F650">
        <v>1710</v>
      </c>
      <c r="G650" s="3">
        <v>23</v>
      </c>
      <c r="H650" s="3">
        <v>-3.45</v>
      </c>
      <c r="I650" t="s">
        <v>962</v>
      </c>
      <c r="J650">
        <v>9.98</v>
      </c>
      <c r="K650" s="4">
        <v>0.56999999999999995</v>
      </c>
      <c r="L650" t="str">
        <f>VLOOKUP(I650,'Customer Demo &amp; Psych'!A:D,2,FALSE)</f>
        <v>Female</v>
      </c>
      <c r="M650" t="str">
        <f>VLOOKUP(I650,'Customer Demo &amp; Psych'!A:C,3,FALSE)</f>
        <v>56-64</v>
      </c>
      <c r="N650" t="str">
        <f>VLOOKUP(I650,'Customer Demo &amp; Psych'!A:D,4,FALSE)</f>
        <v>NC</v>
      </c>
    </row>
    <row r="651" spans="1:14" x14ac:dyDescent="0.35">
      <c r="A651" s="1">
        <v>43372</v>
      </c>
      <c r="B651" s="2">
        <v>0.76896990740740734</v>
      </c>
      <c r="C651" t="s">
        <v>60</v>
      </c>
      <c r="D651">
        <v>1</v>
      </c>
      <c r="E651" t="s">
        <v>12</v>
      </c>
      <c r="F651">
        <v>1710</v>
      </c>
      <c r="G651" s="3">
        <v>23</v>
      </c>
      <c r="H651" s="3">
        <v>0</v>
      </c>
      <c r="I651" t="s">
        <v>965</v>
      </c>
      <c r="J651">
        <v>9.98</v>
      </c>
      <c r="K651" s="4">
        <v>0.56999999999999995</v>
      </c>
      <c r="L651" t="str">
        <f>VLOOKUP(I651,'Customer Demo &amp; Psych'!A:D,2,FALSE)</f>
        <v>Male</v>
      </c>
      <c r="M651" t="str">
        <f>VLOOKUP(I651,'Customer Demo &amp; Psych'!A:C,3,FALSE)</f>
        <v>56-64</v>
      </c>
      <c r="N651" t="str">
        <f>VLOOKUP(I651,'Customer Demo &amp; Psych'!A:D,4,FALSE)</f>
        <v>VA</v>
      </c>
    </row>
    <row r="652" spans="1:14" x14ac:dyDescent="0.35">
      <c r="A652" s="1">
        <v>43372</v>
      </c>
      <c r="B652" s="2">
        <v>0.59505787037037039</v>
      </c>
      <c r="C652" t="s">
        <v>60</v>
      </c>
      <c r="D652">
        <v>1</v>
      </c>
      <c r="E652" t="s">
        <v>12</v>
      </c>
      <c r="F652">
        <v>1710</v>
      </c>
      <c r="G652" s="3">
        <v>23</v>
      </c>
      <c r="H652" s="3">
        <v>0</v>
      </c>
      <c r="I652" t="s">
        <v>966</v>
      </c>
      <c r="J652">
        <v>9.98</v>
      </c>
      <c r="K652" s="4">
        <v>0.56999999999999995</v>
      </c>
      <c r="L652" t="str">
        <f>VLOOKUP(I652,'Customer Demo &amp; Psych'!A:D,2,FALSE)</f>
        <v>Female</v>
      </c>
      <c r="M652" t="str">
        <f>VLOOKUP(I652,'Customer Demo &amp; Psych'!A:C,3,FALSE)</f>
        <v>64+</v>
      </c>
      <c r="N652" t="str">
        <f>VLOOKUP(I652,'Customer Demo &amp; Psych'!A:D,4,FALSE)</f>
        <v>VA</v>
      </c>
    </row>
    <row r="653" spans="1:14" x14ac:dyDescent="0.35">
      <c r="A653" s="1">
        <v>43371</v>
      </c>
      <c r="B653" s="2">
        <v>0.55480324074074072</v>
      </c>
      <c r="C653" t="s">
        <v>60</v>
      </c>
      <c r="D653">
        <v>1</v>
      </c>
      <c r="E653" t="s">
        <v>12</v>
      </c>
      <c r="F653">
        <v>1710</v>
      </c>
      <c r="G653" s="3">
        <v>23</v>
      </c>
      <c r="H653" s="3">
        <v>0</v>
      </c>
      <c r="I653" t="s">
        <v>977</v>
      </c>
      <c r="J653">
        <v>9.98</v>
      </c>
      <c r="K653" s="4">
        <v>0.56999999999999995</v>
      </c>
      <c r="L653" t="str">
        <f>VLOOKUP(I653,'Customer Demo &amp; Psych'!A:D,2,FALSE)</f>
        <v>Female</v>
      </c>
      <c r="M653" t="str">
        <f>VLOOKUP(I653,'Customer Demo &amp; Psych'!A:C,3,FALSE)</f>
        <v>64+</v>
      </c>
      <c r="N653" t="str">
        <f>VLOOKUP(I653,'Customer Demo &amp; Psych'!A:D,4,FALSE)</f>
        <v>GA</v>
      </c>
    </row>
    <row r="654" spans="1:14" x14ac:dyDescent="0.35">
      <c r="A654" s="1">
        <v>43371</v>
      </c>
      <c r="B654" s="2">
        <v>0.55390046296296302</v>
      </c>
      <c r="C654" t="s">
        <v>60</v>
      </c>
      <c r="D654">
        <v>1</v>
      </c>
      <c r="E654" t="s">
        <v>12</v>
      </c>
      <c r="F654">
        <v>1710</v>
      </c>
      <c r="G654" s="3">
        <v>23</v>
      </c>
      <c r="H654" s="3">
        <v>0</v>
      </c>
      <c r="I654" t="s">
        <v>995</v>
      </c>
      <c r="J654">
        <v>9.98</v>
      </c>
      <c r="K654" s="4">
        <v>0.56999999999999995</v>
      </c>
      <c r="L654" t="str">
        <f>VLOOKUP(I654,'Customer Demo &amp; Psych'!A:D,2,FALSE)</f>
        <v>Male</v>
      </c>
      <c r="M654" t="str">
        <f>VLOOKUP(I654,'Customer Demo &amp; Psych'!A:C,3,FALSE)</f>
        <v>56-64</v>
      </c>
      <c r="N654" t="str">
        <f>VLOOKUP(I654,'Customer Demo &amp; Psych'!A:D,4,FALSE)</f>
        <v>TN</v>
      </c>
    </row>
    <row r="655" spans="1:14" x14ac:dyDescent="0.35">
      <c r="A655" s="1">
        <v>43370</v>
      </c>
      <c r="B655" s="2">
        <v>0.67416666666666669</v>
      </c>
      <c r="C655" t="s">
        <v>60</v>
      </c>
      <c r="D655">
        <v>1</v>
      </c>
      <c r="E655" t="s">
        <v>12</v>
      </c>
      <c r="F655">
        <v>1710</v>
      </c>
      <c r="G655" s="3">
        <v>23</v>
      </c>
      <c r="H655" s="3">
        <v>0</v>
      </c>
      <c r="I655" t="s">
        <v>1004</v>
      </c>
      <c r="J655">
        <v>9.98</v>
      </c>
      <c r="K655" s="4">
        <v>0.56999999999999995</v>
      </c>
      <c r="L655" t="str">
        <f>VLOOKUP(I655,'Customer Demo &amp; Psych'!A:D,2,FALSE)</f>
        <v>Female</v>
      </c>
      <c r="M655" t="str">
        <f>VLOOKUP(I655,'Customer Demo &amp; Psych'!A:C,3,FALSE)</f>
        <v>56-64</v>
      </c>
      <c r="N655" t="str">
        <f>VLOOKUP(I655,'Customer Demo &amp; Psych'!A:D,4,FALSE)</f>
        <v>NC</v>
      </c>
    </row>
    <row r="656" spans="1:14" x14ac:dyDescent="0.35">
      <c r="A656" s="1">
        <v>43330</v>
      </c>
      <c r="B656" s="2">
        <v>0.61318287037037034</v>
      </c>
      <c r="C656" t="s">
        <v>27</v>
      </c>
      <c r="D656">
        <v>1</v>
      </c>
      <c r="E656" t="s">
        <v>12</v>
      </c>
      <c r="F656">
        <v>1523</v>
      </c>
      <c r="G656" s="3">
        <v>23</v>
      </c>
      <c r="H656" s="3">
        <v>-2.2999999999999998</v>
      </c>
      <c r="I656" t="s">
        <v>1006</v>
      </c>
      <c r="J656">
        <v>9.98</v>
      </c>
      <c r="K656" s="4">
        <v>0.56999999999999995</v>
      </c>
      <c r="L656" t="str">
        <f>VLOOKUP(I656,'Customer Demo &amp; Psych'!A:D,2,FALSE)</f>
        <v>Female</v>
      </c>
      <c r="M656" t="str">
        <f>VLOOKUP(I656,'Customer Demo &amp; Psych'!A:C,3,FALSE)</f>
        <v>64+</v>
      </c>
      <c r="N656" t="str">
        <f>VLOOKUP(I656,'Customer Demo &amp; Psych'!A:D,4,FALSE)</f>
        <v>VA</v>
      </c>
    </row>
    <row r="657" spans="1:14" x14ac:dyDescent="0.35">
      <c r="A657" s="1">
        <v>43326</v>
      </c>
      <c r="B657" s="2">
        <v>0.54377314814814814</v>
      </c>
      <c r="C657" t="s">
        <v>23</v>
      </c>
      <c r="D657">
        <v>1</v>
      </c>
      <c r="F657">
        <v>1372</v>
      </c>
      <c r="G657" s="3">
        <v>23</v>
      </c>
      <c r="H657" s="3">
        <v>-3.45</v>
      </c>
      <c r="I657" t="s">
        <v>1016</v>
      </c>
      <c r="J657">
        <v>9.98</v>
      </c>
      <c r="K657" s="4">
        <v>0.56999999999999995</v>
      </c>
      <c r="L657" t="str">
        <f>VLOOKUP(I657,'Customer Demo &amp; Psych'!A:D,2,FALSE)</f>
        <v>Female</v>
      </c>
      <c r="M657" t="str">
        <f>VLOOKUP(I657,'Customer Demo &amp; Psych'!A:C,3,FALSE)</f>
        <v>56-64</v>
      </c>
      <c r="N657" t="str">
        <f>VLOOKUP(I657,'Customer Demo &amp; Psych'!A:D,4,FALSE)</f>
        <v>TN</v>
      </c>
    </row>
    <row r="658" spans="1:14" x14ac:dyDescent="0.35">
      <c r="A658" s="1">
        <v>43323</v>
      </c>
      <c r="B658" s="2">
        <v>0.60828703703703701</v>
      </c>
      <c r="C658" t="s">
        <v>11</v>
      </c>
      <c r="D658">
        <v>1</v>
      </c>
      <c r="E658" t="s">
        <v>12</v>
      </c>
      <c r="F658">
        <v>1510</v>
      </c>
      <c r="G658" s="3">
        <v>23</v>
      </c>
      <c r="H658" s="3">
        <v>-3.45</v>
      </c>
      <c r="I658" t="s">
        <v>1019</v>
      </c>
      <c r="J658">
        <v>9.98</v>
      </c>
      <c r="K658" s="4">
        <v>0.56999999999999995</v>
      </c>
      <c r="L658" t="str">
        <f>VLOOKUP(I658,'Customer Demo &amp; Psych'!A:D,2,FALSE)</f>
        <v>Female</v>
      </c>
      <c r="M658" t="str">
        <f>VLOOKUP(I658,'Customer Demo &amp; Psych'!A:C,3,FALSE)</f>
        <v>64+</v>
      </c>
      <c r="N658" t="str">
        <f>VLOOKUP(I658,'Customer Demo &amp; Psych'!A:D,4,FALSE)</f>
        <v>SC</v>
      </c>
    </row>
    <row r="659" spans="1:14" x14ac:dyDescent="0.35">
      <c r="A659" s="1">
        <v>43312</v>
      </c>
      <c r="B659" s="2">
        <v>0.55949074074074068</v>
      </c>
      <c r="C659" t="s">
        <v>23</v>
      </c>
      <c r="D659">
        <v>1</v>
      </c>
      <c r="E659" t="s">
        <v>12</v>
      </c>
      <c r="F659">
        <v>988</v>
      </c>
      <c r="G659" s="3">
        <v>23</v>
      </c>
      <c r="H659" s="3">
        <v>0</v>
      </c>
      <c r="I659" t="s">
        <v>1024</v>
      </c>
      <c r="J659">
        <v>9.98</v>
      </c>
      <c r="K659" s="4">
        <v>0.56999999999999995</v>
      </c>
      <c r="L659" t="str">
        <f>VLOOKUP(I659,'Customer Demo &amp; Psych'!A:D,2,FALSE)</f>
        <v>Male</v>
      </c>
      <c r="M659" t="str">
        <f>VLOOKUP(I659,'Customer Demo &amp; Psych'!A:C,3,FALSE)</f>
        <v>64+</v>
      </c>
      <c r="N659" t="str">
        <f>VLOOKUP(I659,'Customer Demo &amp; Psych'!A:D,4,FALSE)</f>
        <v>TN</v>
      </c>
    </row>
    <row r="660" spans="1:14" x14ac:dyDescent="0.35">
      <c r="A660" s="1">
        <v>43308</v>
      </c>
      <c r="B660" s="2">
        <v>0.69552083333333325</v>
      </c>
      <c r="C660" t="s">
        <v>23</v>
      </c>
      <c r="D660">
        <v>1</v>
      </c>
      <c r="F660">
        <v>1434</v>
      </c>
      <c r="G660" s="3">
        <v>23</v>
      </c>
      <c r="H660" s="3">
        <v>0</v>
      </c>
      <c r="I660" t="s">
        <v>1028</v>
      </c>
      <c r="J660">
        <v>9.98</v>
      </c>
      <c r="K660" s="4">
        <v>0.56999999999999995</v>
      </c>
      <c r="L660" t="str">
        <f>VLOOKUP(I660,'Customer Demo &amp; Psych'!A:D,2,FALSE)</f>
        <v>Male</v>
      </c>
      <c r="M660" t="str">
        <f>VLOOKUP(I660,'Customer Demo &amp; Psych'!A:C,3,FALSE)</f>
        <v>56-64</v>
      </c>
      <c r="N660" t="str">
        <f>VLOOKUP(I660,'Customer Demo &amp; Psych'!A:D,4,FALSE)</f>
        <v>NC</v>
      </c>
    </row>
    <row r="661" spans="1:14" x14ac:dyDescent="0.35">
      <c r="A661" s="1">
        <v>43302</v>
      </c>
      <c r="B661" s="2">
        <v>0.79385416666666664</v>
      </c>
      <c r="C661" t="s">
        <v>46</v>
      </c>
      <c r="D661">
        <v>1</v>
      </c>
      <c r="E661" t="s">
        <v>12</v>
      </c>
      <c r="F661">
        <v>1172</v>
      </c>
      <c r="G661" s="3">
        <v>23</v>
      </c>
      <c r="H661" s="3">
        <v>0</v>
      </c>
      <c r="I661" t="s">
        <v>1030</v>
      </c>
      <c r="J661">
        <v>9.98</v>
      </c>
      <c r="K661" s="4">
        <v>0.56999999999999995</v>
      </c>
      <c r="L661" t="str">
        <f>VLOOKUP(I661,'Customer Demo &amp; Psych'!A:D,2,FALSE)</f>
        <v>Male</v>
      </c>
      <c r="M661" t="str">
        <f>VLOOKUP(I661,'Customer Demo &amp; Psych'!A:C,3,FALSE)</f>
        <v>56-64</v>
      </c>
      <c r="N661" t="str">
        <f>VLOOKUP(I661,'Customer Demo &amp; Psych'!A:D,4,FALSE)</f>
        <v>SC</v>
      </c>
    </row>
    <row r="662" spans="1:14" x14ac:dyDescent="0.35">
      <c r="A662" s="1">
        <v>43292</v>
      </c>
      <c r="B662" s="2">
        <v>0.62274305555555554</v>
      </c>
      <c r="C662" t="s">
        <v>27</v>
      </c>
      <c r="D662">
        <v>1</v>
      </c>
      <c r="E662" t="s">
        <v>12</v>
      </c>
      <c r="F662">
        <v>1350</v>
      </c>
      <c r="G662" s="3">
        <v>23</v>
      </c>
      <c r="H662" s="3">
        <v>0</v>
      </c>
      <c r="I662" t="s">
        <v>1031</v>
      </c>
      <c r="J662">
        <v>9.98</v>
      </c>
      <c r="K662" s="4">
        <v>0.56999999999999995</v>
      </c>
      <c r="L662" t="str">
        <f>VLOOKUP(I662,'Customer Demo &amp; Psych'!A:D,2,FALSE)</f>
        <v>Male</v>
      </c>
      <c r="M662" t="str">
        <f>VLOOKUP(I662,'Customer Demo &amp; Psych'!A:C,3,FALSE)</f>
        <v>64+</v>
      </c>
      <c r="N662" t="str">
        <f>VLOOKUP(I662,'Customer Demo &amp; Psych'!A:D,4,FALSE)</f>
        <v>SC</v>
      </c>
    </row>
    <row r="663" spans="1:14" x14ac:dyDescent="0.35">
      <c r="A663" s="1">
        <v>43288</v>
      </c>
      <c r="B663" s="2">
        <v>0.59412037037037035</v>
      </c>
      <c r="C663" t="s">
        <v>23</v>
      </c>
      <c r="D663">
        <v>1</v>
      </c>
      <c r="E663" t="s">
        <v>12</v>
      </c>
      <c r="F663">
        <v>479</v>
      </c>
      <c r="G663" s="3">
        <v>23</v>
      </c>
      <c r="H663" s="3">
        <v>0</v>
      </c>
      <c r="I663" t="s">
        <v>1047</v>
      </c>
      <c r="J663">
        <v>9.98</v>
      </c>
      <c r="K663" s="4">
        <v>0.56999999999999995</v>
      </c>
      <c r="L663" t="str">
        <f>VLOOKUP(I663,'Customer Demo &amp; Psych'!A:D,2,FALSE)</f>
        <v>Female</v>
      </c>
      <c r="M663" t="str">
        <f>VLOOKUP(I663,'Customer Demo &amp; Psych'!A:C,3,FALSE)</f>
        <v>64+</v>
      </c>
      <c r="N663" t="str">
        <f>VLOOKUP(I663,'Customer Demo &amp; Psych'!A:D,4,FALSE)</f>
        <v>NC</v>
      </c>
    </row>
    <row r="664" spans="1:14" x14ac:dyDescent="0.35">
      <c r="A664" s="1">
        <v>43266</v>
      </c>
      <c r="B664" s="2">
        <v>0.74503472222222233</v>
      </c>
      <c r="C664" t="s">
        <v>78</v>
      </c>
      <c r="D664">
        <v>1</v>
      </c>
      <c r="F664">
        <v>853</v>
      </c>
      <c r="G664" s="3">
        <v>23</v>
      </c>
      <c r="H664" s="3">
        <v>-3.45</v>
      </c>
      <c r="I664" t="s">
        <v>1053</v>
      </c>
      <c r="J664">
        <v>9.98</v>
      </c>
      <c r="K664" s="4">
        <v>0.56999999999999995</v>
      </c>
      <c r="L664" t="str">
        <f>VLOOKUP(I664,'Customer Demo &amp; Psych'!A:D,2,FALSE)</f>
        <v>Male</v>
      </c>
      <c r="M664" t="str">
        <f>VLOOKUP(I664,'Customer Demo &amp; Psych'!A:C,3,FALSE)</f>
        <v>64+</v>
      </c>
      <c r="N664" t="str">
        <f>VLOOKUP(I664,'Customer Demo &amp; Psych'!A:D,4,FALSE)</f>
        <v>SC</v>
      </c>
    </row>
    <row r="665" spans="1:14" x14ac:dyDescent="0.35">
      <c r="A665" s="1">
        <v>43190</v>
      </c>
      <c r="B665" s="2">
        <v>0.72920138888888886</v>
      </c>
      <c r="C665" t="s">
        <v>27</v>
      </c>
      <c r="D665">
        <v>1</v>
      </c>
      <c r="F665">
        <v>946</v>
      </c>
      <c r="G665" s="3">
        <v>23</v>
      </c>
      <c r="H665" s="3">
        <v>0</v>
      </c>
      <c r="I665" t="s">
        <v>1070</v>
      </c>
      <c r="J665">
        <v>9.98</v>
      </c>
      <c r="K665" s="4">
        <v>0.56999999999999995</v>
      </c>
      <c r="L665" t="str">
        <f>VLOOKUP(I665,'Customer Demo &amp; Psych'!A:D,2,FALSE)</f>
        <v>Female</v>
      </c>
      <c r="M665" t="str">
        <f>VLOOKUP(I665,'Customer Demo &amp; Psych'!A:C,3,FALSE)</f>
        <v>56-64</v>
      </c>
      <c r="N665" t="str">
        <f>VLOOKUP(I665,'Customer Demo &amp; Psych'!A:D,4,FALSE)</f>
        <v>NC</v>
      </c>
    </row>
    <row r="666" spans="1:14" x14ac:dyDescent="0.35">
      <c r="A666" s="1">
        <v>43134</v>
      </c>
      <c r="B666" s="2">
        <v>0.66006944444444449</v>
      </c>
      <c r="C666" t="s">
        <v>27</v>
      </c>
      <c r="D666">
        <v>1</v>
      </c>
      <c r="E666" t="s">
        <v>12</v>
      </c>
      <c r="F666">
        <v>836</v>
      </c>
      <c r="G666" s="3">
        <v>23</v>
      </c>
      <c r="H666" s="3">
        <v>-3.45</v>
      </c>
      <c r="I666" t="s">
        <v>1087</v>
      </c>
      <c r="J666">
        <v>9.98</v>
      </c>
      <c r="K666" s="4">
        <v>0.56999999999999995</v>
      </c>
      <c r="L666" t="str">
        <f>VLOOKUP(I666,'Customer Demo &amp; Psych'!A:D,2,FALSE)</f>
        <v>Male</v>
      </c>
      <c r="M666" t="str">
        <f>VLOOKUP(I666,'Customer Demo &amp; Psych'!A:C,3,FALSE)</f>
        <v>56-64</v>
      </c>
      <c r="N666" t="str">
        <f>VLOOKUP(I666,'Customer Demo &amp; Psych'!A:D,4,FALSE)</f>
        <v>NC</v>
      </c>
    </row>
    <row r="667" spans="1:14" x14ac:dyDescent="0.35">
      <c r="A667" s="1">
        <v>43356</v>
      </c>
      <c r="B667" s="2">
        <v>0.58626157407407409</v>
      </c>
      <c r="C667" t="s">
        <v>58</v>
      </c>
      <c r="D667">
        <v>1</v>
      </c>
      <c r="E667" t="s">
        <v>450</v>
      </c>
      <c r="F667">
        <v>1033</v>
      </c>
      <c r="G667" s="3">
        <v>22.99</v>
      </c>
      <c r="H667" s="3">
        <v>-4.5999999999999996</v>
      </c>
      <c r="I667" t="s">
        <v>1088</v>
      </c>
      <c r="J667">
        <v>9.98</v>
      </c>
      <c r="K667" s="4">
        <v>0.56999999999999995</v>
      </c>
      <c r="L667" t="str">
        <f>VLOOKUP(I667,'Customer Demo &amp; Psych'!A:D,2,FALSE)</f>
        <v>Male</v>
      </c>
      <c r="M667" t="str">
        <f>VLOOKUP(I667,'Customer Demo &amp; Psych'!A:C,3,FALSE)</f>
        <v>64+</v>
      </c>
      <c r="N667" t="str">
        <f>VLOOKUP(I667,'Customer Demo &amp; Psych'!A:D,4,FALSE)</f>
        <v>NC</v>
      </c>
    </row>
    <row r="668" spans="1:14" x14ac:dyDescent="0.35">
      <c r="A668" s="1">
        <v>43326</v>
      </c>
      <c r="B668" s="2">
        <v>0.55192129629629627</v>
      </c>
      <c r="C668" t="s">
        <v>60</v>
      </c>
      <c r="D668">
        <v>1</v>
      </c>
      <c r="F668">
        <v>423</v>
      </c>
      <c r="G668" s="3">
        <v>22.99</v>
      </c>
      <c r="H668" s="3">
        <v>0</v>
      </c>
      <c r="I668" t="s">
        <v>1093</v>
      </c>
      <c r="J668">
        <v>9.98</v>
      </c>
      <c r="K668" s="4">
        <v>0.56999999999999995</v>
      </c>
      <c r="L668" t="str">
        <f>VLOOKUP(I668,'Customer Demo &amp; Psych'!A:D,2,FALSE)</f>
        <v>Female</v>
      </c>
      <c r="M668" t="str">
        <f>VLOOKUP(I668,'Customer Demo &amp; Psych'!A:C,3,FALSE)</f>
        <v>64+</v>
      </c>
      <c r="N668" t="str">
        <f>VLOOKUP(I668,'Customer Demo &amp; Psych'!A:D,4,FALSE)</f>
        <v>NC</v>
      </c>
    </row>
    <row r="669" spans="1:14" x14ac:dyDescent="0.35">
      <c r="A669" s="1">
        <v>43218</v>
      </c>
      <c r="B669" s="2">
        <v>0.64265046296296291</v>
      </c>
      <c r="C669" t="s">
        <v>68</v>
      </c>
      <c r="D669">
        <v>1</v>
      </c>
      <c r="F669">
        <v>197</v>
      </c>
      <c r="G669" s="3">
        <v>22.99</v>
      </c>
      <c r="H669" s="3">
        <v>0</v>
      </c>
      <c r="I669" t="s">
        <v>1105</v>
      </c>
      <c r="J669">
        <v>9.98</v>
      </c>
      <c r="K669" s="4">
        <v>0.56999999999999995</v>
      </c>
      <c r="L669" t="str">
        <f>VLOOKUP(I669,'Customer Demo &amp; Psych'!A:D,2,FALSE)</f>
        <v>Female</v>
      </c>
      <c r="M669" t="str">
        <f>VLOOKUP(I669,'Customer Demo &amp; Psych'!A:C,3,FALSE)</f>
        <v>64+</v>
      </c>
      <c r="N669" t="str">
        <f>VLOOKUP(I669,'Customer Demo &amp; Psych'!A:D,4,FALSE)</f>
        <v>NC</v>
      </c>
    </row>
    <row r="670" spans="1:14" x14ac:dyDescent="0.35">
      <c r="A670" s="1">
        <v>43196</v>
      </c>
      <c r="B670" s="2">
        <v>0.5411921296296297</v>
      </c>
      <c r="C670" t="s">
        <v>54</v>
      </c>
      <c r="D670">
        <v>1</v>
      </c>
      <c r="E670" t="s">
        <v>452</v>
      </c>
      <c r="F670">
        <v>862</v>
      </c>
      <c r="G670" s="3">
        <v>22.99</v>
      </c>
      <c r="H670" s="3">
        <v>0</v>
      </c>
      <c r="I670" t="s">
        <v>453</v>
      </c>
      <c r="J670">
        <v>9.98</v>
      </c>
      <c r="K670" s="4">
        <v>0.56999999999999995</v>
      </c>
      <c r="L670" t="str">
        <f>VLOOKUP(I670,'Customer Demo &amp; Psych'!A:D,2,FALSE)</f>
        <v>Male</v>
      </c>
      <c r="M670" t="str">
        <f>VLOOKUP(I670,'Customer Demo &amp; Psych'!A:C,3,FALSE)</f>
        <v>56-64</v>
      </c>
      <c r="N670" t="str">
        <f>VLOOKUP(I670,'Customer Demo &amp; Psych'!A:D,4,FALSE)</f>
        <v>NC</v>
      </c>
    </row>
    <row r="671" spans="1:14" x14ac:dyDescent="0.35">
      <c r="A671" s="1">
        <v>43173</v>
      </c>
      <c r="B671" s="2">
        <v>0.69414351851851863</v>
      </c>
      <c r="C671" t="s">
        <v>54</v>
      </c>
      <c r="D671">
        <v>1</v>
      </c>
      <c r="E671" t="s">
        <v>454</v>
      </c>
      <c r="F671">
        <v>367</v>
      </c>
      <c r="G671" s="3">
        <v>22.99</v>
      </c>
      <c r="H671" s="3">
        <v>0</v>
      </c>
      <c r="I671" t="s">
        <v>455</v>
      </c>
      <c r="J671">
        <v>9.98</v>
      </c>
      <c r="K671" s="4">
        <v>0.56999999999999995</v>
      </c>
      <c r="L671" t="str">
        <f>VLOOKUP(I671,'Customer Demo &amp; Psych'!A:D,2,FALSE)</f>
        <v>Female</v>
      </c>
      <c r="M671" t="str">
        <f>VLOOKUP(I671,'Customer Demo &amp; Psych'!A:C,3,FALSE)</f>
        <v>18-25</v>
      </c>
      <c r="N671" t="str">
        <f>VLOOKUP(I671,'Customer Demo &amp; Psych'!A:D,4,FALSE)</f>
        <v>SC</v>
      </c>
    </row>
    <row r="672" spans="1:14" x14ac:dyDescent="0.35">
      <c r="A672" s="1">
        <v>43133</v>
      </c>
      <c r="B672" s="2">
        <v>0.81388888888888899</v>
      </c>
      <c r="C672" t="s">
        <v>54</v>
      </c>
      <c r="D672">
        <v>1</v>
      </c>
      <c r="E672" t="s">
        <v>454</v>
      </c>
      <c r="F672">
        <v>367</v>
      </c>
      <c r="G672" s="3">
        <v>22.99</v>
      </c>
      <c r="H672" s="3">
        <v>-2.2999999999999998</v>
      </c>
      <c r="I672" t="s">
        <v>19</v>
      </c>
      <c r="J672">
        <v>9.98</v>
      </c>
      <c r="K672" s="4">
        <v>0.56999999999999995</v>
      </c>
      <c r="L672" t="str">
        <f>VLOOKUP(I672,'Customer Demo &amp; Psych'!A:D,2,FALSE)</f>
        <v>Female</v>
      </c>
      <c r="M672" t="str">
        <f>VLOOKUP(I672,'Customer Demo &amp; Psych'!A:C,3,FALSE)</f>
        <v>56-64</v>
      </c>
      <c r="N672" t="str">
        <f>VLOOKUP(I672,'Customer Demo &amp; Psych'!A:D,4,FALSE)</f>
        <v>NC</v>
      </c>
    </row>
    <row r="673" spans="1:14" x14ac:dyDescent="0.35">
      <c r="A673" s="1">
        <v>43132</v>
      </c>
      <c r="B673" s="2">
        <v>0.5703125</v>
      </c>
      <c r="C673" t="s">
        <v>54</v>
      </c>
      <c r="D673">
        <v>1</v>
      </c>
      <c r="E673" t="s">
        <v>454</v>
      </c>
      <c r="F673">
        <v>367</v>
      </c>
      <c r="G673" s="3">
        <v>22.99</v>
      </c>
      <c r="H673" s="3">
        <v>0</v>
      </c>
      <c r="I673" t="s">
        <v>20</v>
      </c>
      <c r="J673">
        <v>9.98</v>
      </c>
      <c r="K673" s="4">
        <v>0.56999999999999995</v>
      </c>
      <c r="L673" t="str">
        <f>VLOOKUP(I673,'Customer Demo &amp; Psych'!A:D,2,FALSE)</f>
        <v>Male</v>
      </c>
      <c r="M673" t="str">
        <f>VLOOKUP(I673,'Customer Demo &amp; Psych'!A:C,3,FALSE)</f>
        <v>64+</v>
      </c>
      <c r="N673" t="str">
        <f>VLOOKUP(I673,'Customer Demo &amp; Psych'!A:D,4,FALSE)</f>
        <v>NC</v>
      </c>
    </row>
    <row r="674" spans="1:14" x14ac:dyDescent="0.35">
      <c r="A674" s="1">
        <v>43385</v>
      </c>
      <c r="B674" s="2">
        <v>0.80033564814814817</v>
      </c>
      <c r="C674" t="s">
        <v>23</v>
      </c>
      <c r="D674">
        <v>1</v>
      </c>
      <c r="E674" t="s">
        <v>12</v>
      </c>
      <c r="F674">
        <v>1743</v>
      </c>
      <c r="G674" s="3">
        <v>22</v>
      </c>
      <c r="H674" s="3">
        <v>0</v>
      </c>
      <c r="I674" t="s">
        <v>36</v>
      </c>
      <c r="J674">
        <v>9.98</v>
      </c>
      <c r="K674" s="4">
        <v>0.55000000000000004</v>
      </c>
      <c r="L674" t="str">
        <f>VLOOKUP(I674,'Customer Demo &amp; Psych'!A:D,2,FALSE)</f>
        <v>Male</v>
      </c>
      <c r="M674" t="str">
        <f>VLOOKUP(I674,'Customer Demo &amp; Psych'!A:C,3,FALSE)</f>
        <v>56-64</v>
      </c>
      <c r="N674" t="str">
        <f>VLOOKUP(I674,'Customer Demo &amp; Psych'!A:D,4,FALSE)</f>
        <v>GA</v>
      </c>
    </row>
    <row r="675" spans="1:14" x14ac:dyDescent="0.35">
      <c r="A675" s="1">
        <v>43379</v>
      </c>
      <c r="B675" s="2">
        <v>0.54309027777777774</v>
      </c>
      <c r="C675" t="s">
        <v>23</v>
      </c>
      <c r="D675">
        <v>1</v>
      </c>
      <c r="F675">
        <v>1370</v>
      </c>
      <c r="G675" s="3">
        <v>22</v>
      </c>
      <c r="H675" s="3">
        <v>-3.3</v>
      </c>
      <c r="I675" t="s">
        <v>43</v>
      </c>
      <c r="J675">
        <v>9.98</v>
      </c>
      <c r="K675" s="4">
        <v>0.55000000000000004</v>
      </c>
      <c r="L675" t="str">
        <f>VLOOKUP(I675,'Customer Demo &amp; Psych'!A:D,2,FALSE)</f>
        <v>Male</v>
      </c>
      <c r="M675" t="str">
        <f>VLOOKUP(I675,'Customer Demo &amp; Psych'!A:C,3,FALSE)</f>
        <v>56-64</v>
      </c>
      <c r="N675" t="str">
        <f>VLOOKUP(I675,'Customer Demo &amp; Psych'!A:D,4,FALSE)</f>
        <v>NC</v>
      </c>
    </row>
    <row r="676" spans="1:14" x14ac:dyDescent="0.35">
      <c r="A676" s="1">
        <v>43365</v>
      </c>
      <c r="B676" s="2">
        <v>0.56887731481481485</v>
      </c>
      <c r="C676" t="s">
        <v>23</v>
      </c>
      <c r="D676">
        <v>1</v>
      </c>
      <c r="F676">
        <v>595</v>
      </c>
      <c r="G676" s="3">
        <v>22</v>
      </c>
      <c r="H676" s="3">
        <v>0</v>
      </c>
      <c r="I676" t="s">
        <v>44</v>
      </c>
      <c r="J676">
        <v>9.98</v>
      </c>
      <c r="K676" s="4">
        <v>0.55000000000000004</v>
      </c>
      <c r="L676" t="str">
        <f>VLOOKUP(I676,'Customer Demo &amp; Psych'!A:D,2,FALSE)</f>
        <v>Male</v>
      </c>
      <c r="M676" t="str">
        <f>VLOOKUP(I676,'Customer Demo &amp; Psych'!A:C,3,FALSE)</f>
        <v>64+</v>
      </c>
      <c r="N676" t="str">
        <f>VLOOKUP(I676,'Customer Demo &amp; Psych'!A:D,4,FALSE)</f>
        <v>NC</v>
      </c>
    </row>
    <row r="677" spans="1:14" x14ac:dyDescent="0.35">
      <c r="A677" s="1">
        <v>43351</v>
      </c>
      <c r="B677" s="2">
        <v>0.65031249999999996</v>
      </c>
      <c r="C677" t="s">
        <v>46</v>
      </c>
      <c r="D677">
        <v>1</v>
      </c>
      <c r="F677">
        <v>1107</v>
      </c>
      <c r="G677" s="3">
        <v>22</v>
      </c>
      <c r="H677" s="3">
        <v>-4.4000000000000004</v>
      </c>
      <c r="I677" t="s">
        <v>62</v>
      </c>
      <c r="J677">
        <v>9.98</v>
      </c>
      <c r="K677" s="4">
        <v>0.55000000000000004</v>
      </c>
      <c r="L677" t="str">
        <f>VLOOKUP(I677,'Customer Demo &amp; Psych'!A:D,2,FALSE)</f>
        <v>Female</v>
      </c>
      <c r="M677" t="str">
        <f>VLOOKUP(I677,'Customer Demo &amp; Psych'!A:C,3,FALSE)</f>
        <v>56-64</v>
      </c>
      <c r="N677" t="str">
        <f>VLOOKUP(I677,'Customer Demo &amp; Psych'!A:D,4,FALSE)</f>
        <v>NC</v>
      </c>
    </row>
    <row r="678" spans="1:14" x14ac:dyDescent="0.35">
      <c r="A678" s="1">
        <v>43337</v>
      </c>
      <c r="B678" s="2">
        <v>0.57640046296296299</v>
      </c>
      <c r="C678" t="s">
        <v>23</v>
      </c>
      <c r="D678">
        <v>1</v>
      </c>
      <c r="F678">
        <v>341</v>
      </c>
      <c r="G678" s="3">
        <v>22</v>
      </c>
      <c r="H678" s="3">
        <v>0</v>
      </c>
      <c r="I678" t="s">
        <v>66</v>
      </c>
      <c r="J678">
        <v>9.98</v>
      </c>
      <c r="K678" s="4">
        <v>0.55000000000000004</v>
      </c>
      <c r="L678" t="str">
        <f>VLOOKUP(I678,'Customer Demo &amp; Psych'!A:D,2,FALSE)</f>
        <v>Male</v>
      </c>
      <c r="M678" t="str">
        <f>VLOOKUP(I678,'Customer Demo &amp; Psych'!A:C,3,FALSE)</f>
        <v>56-64</v>
      </c>
      <c r="N678" t="str">
        <f>VLOOKUP(I678,'Customer Demo &amp; Psych'!A:D,4,FALSE)</f>
        <v>NC</v>
      </c>
    </row>
    <row r="679" spans="1:14" x14ac:dyDescent="0.35">
      <c r="A679" s="1">
        <v>43334</v>
      </c>
      <c r="B679" s="2">
        <v>0.87194444444444441</v>
      </c>
      <c r="C679" t="s">
        <v>368</v>
      </c>
      <c r="D679">
        <v>1</v>
      </c>
      <c r="E679" t="s">
        <v>459</v>
      </c>
      <c r="F679">
        <v>1030</v>
      </c>
      <c r="G679" s="3">
        <v>22</v>
      </c>
      <c r="H679" s="3">
        <v>-2.2000000000000002</v>
      </c>
      <c r="I679" t="s">
        <v>67</v>
      </c>
      <c r="J679">
        <v>9.98</v>
      </c>
      <c r="K679" s="4">
        <v>0.55000000000000004</v>
      </c>
      <c r="L679" t="str">
        <f>VLOOKUP(I679,'Customer Demo &amp; Psych'!A:D,2,FALSE)</f>
        <v>Female</v>
      </c>
      <c r="M679" t="str">
        <f>VLOOKUP(I679,'Customer Demo &amp; Psych'!A:C,3,FALSE)</f>
        <v>64+</v>
      </c>
      <c r="N679" t="str">
        <f>VLOOKUP(I679,'Customer Demo &amp; Psych'!A:D,4,FALSE)</f>
        <v>NC</v>
      </c>
    </row>
    <row r="680" spans="1:14" x14ac:dyDescent="0.35">
      <c r="A680" s="1">
        <v>43323</v>
      </c>
      <c r="B680" s="2">
        <v>0.72972222222222216</v>
      </c>
      <c r="C680" t="s">
        <v>23</v>
      </c>
      <c r="D680">
        <v>1</v>
      </c>
      <c r="F680">
        <v>1442</v>
      </c>
      <c r="G680" s="3">
        <v>22</v>
      </c>
      <c r="H680" s="3">
        <v>-3.3</v>
      </c>
      <c r="I680" t="s">
        <v>86</v>
      </c>
      <c r="J680">
        <v>9.98</v>
      </c>
      <c r="K680" s="4">
        <v>0.55000000000000004</v>
      </c>
      <c r="L680" t="str">
        <f>VLOOKUP(I680,'Customer Demo &amp; Psych'!A:D,2,FALSE)</f>
        <v>Female</v>
      </c>
      <c r="M680" t="str">
        <f>VLOOKUP(I680,'Customer Demo &amp; Psych'!A:C,3,FALSE)</f>
        <v>56-64</v>
      </c>
      <c r="N680" t="str">
        <f>VLOOKUP(I680,'Customer Demo &amp; Psych'!A:D,4,FALSE)</f>
        <v>NC</v>
      </c>
    </row>
    <row r="681" spans="1:14" x14ac:dyDescent="0.35">
      <c r="A681" s="1">
        <v>43316</v>
      </c>
      <c r="B681" s="2">
        <v>0.75150462962962961</v>
      </c>
      <c r="C681" t="s">
        <v>60</v>
      </c>
      <c r="D681">
        <v>1</v>
      </c>
      <c r="E681" t="s">
        <v>12</v>
      </c>
      <c r="F681">
        <v>1012</v>
      </c>
      <c r="G681" s="3">
        <v>22</v>
      </c>
      <c r="H681" s="3">
        <v>-3.3</v>
      </c>
      <c r="I681" t="s">
        <v>101</v>
      </c>
      <c r="J681">
        <v>9.98</v>
      </c>
      <c r="K681" s="4">
        <v>0.55000000000000004</v>
      </c>
      <c r="L681" t="str">
        <f>VLOOKUP(I681,'Customer Demo &amp; Psych'!A:D,2,FALSE)</f>
        <v>Female</v>
      </c>
      <c r="M681" t="str">
        <f>VLOOKUP(I681,'Customer Demo &amp; Psych'!A:C,3,FALSE)</f>
        <v>56-64</v>
      </c>
      <c r="N681" t="str">
        <f>VLOOKUP(I681,'Customer Demo &amp; Psych'!A:D,4,FALSE)</f>
        <v>NC</v>
      </c>
    </row>
    <row r="682" spans="1:14" x14ac:dyDescent="0.35">
      <c r="A682" s="1">
        <v>43288</v>
      </c>
      <c r="B682" s="2">
        <v>0.52849537037037042</v>
      </c>
      <c r="C682" t="s">
        <v>60</v>
      </c>
      <c r="D682">
        <v>1</v>
      </c>
      <c r="E682" t="s">
        <v>12</v>
      </c>
      <c r="F682">
        <v>1012</v>
      </c>
      <c r="G682" s="3">
        <v>22</v>
      </c>
      <c r="H682" s="3">
        <v>0</v>
      </c>
      <c r="I682" t="s">
        <v>112</v>
      </c>
      <c r="J682">
        <v>9.98</v>
      </c>
      <c r="K682" s="4">
        <v>0.55000000000000004</v>
      </c>
      <c r="L682" t="str">
        <f>VLOOKUP(I682,'Customer Demo &amp; Psych'!A:D,2,FALSE)</f>
        <v>Female</v>
      </c>
      <c r="M682" t="str">
        <f>VLOOKUP(I682,'Customer Demo &amp; Psych'!A:C,3,FALSE)</f>
        <v>56-64</v>
      </c>
      <c r="N682" t="str">
        <f>VLOOKUP(I682,'Customer Demo &amp; Psych'!A:D,4,FALSE)</f>
        <v>GA</v>
      </c>
    </row>
    <row r="683" spans="1:14" x14ac:dyDescent="0.35">
      <c r="A683" s="1">
        <v>43267</v>
      </c>
      <c r="B683" s="2">
        <v>0.54148148148148145</v>
      </c>
      <c r="C683" t="s">
        <v>368</v>
      </c>
      <c r="D683">
        <v>1</v>
      </c>
      <c r="E683" t="s">
        <v>463</v>
      </c>
      <c r="F683">
        <v>1031</v>
      </c>
      <c r="G683" s="3">
        <v>22</v>
      </c>
      <c r="H683" s="3">
        <v>-3.3</v>
      </c>
      <c r="I683" t="s">
        <v>116</v>
      </c>
      <c r="J683">
        <v>9.98</v>
      </c>
      <c r="K683" s="4">
        <v>0.55000000000000004</v>
      </c>
      <c r="L683" t="str">
        <f>VLOOKUP(I683,'Customer Demo &amp; Psych'!A:D,2,FALSE)</f>
        <v>Female</v>
      </c>
      <c r="M683" t="str">
        <f>VLOOKUP(I683,'Customer Demo &amp; Psych'!A:C,3,FALSE)</f>
        <v>56-64</v>
      </c>
      <c r="N683" t="str">
        <f>VLOOKUP(I683,'Customer Demo &amp; Psych'!A:D,4,FALSE)</f>
        <v>NC</v>
      </c>
    </row>
    <row r="684" spans="1:14" x14ac:dyDescent="0.35">
      <c r="A684" s="1">
        <v>43265</v>
      </c>
      <c r="B684" s="2">
        <v>0.54791666666666672</v>
      </c>
      <c r="C684" t="s">
        <v>368</v>
      </c>
      <c r="D684">
        <v>1</v>
      </c>
      <c r="E684" t="s">
        <v>459</v>
      </c>
      <c r="F684">
        <v>1030</v>
      </c>
      <c r="G684" s="3">
        <v>22</v>
      </c>
      <c r="H684" s="3">
        <v>0</v>
      </c>
      <c r="I684" t="s">
        <v>117</v>
      </c>
      <c r="J684">
        <v>9.98</v>
      </c>
      <c r="K684" s="4">
        <v>0.55000000000000004</v>
      </c>
      <c r="L684" t="str">
        <f>VLOOKUP(I684,'Customer Demo &amp; Psych'!A:D,2,FALSE)</f>
        <v>Female</v>
      </c>
      <c r="M684" t="str">
        <f>VLOOKUP(I684,'Customer Demo &amp; Psych'!A:C,3,FALSE)</f>
        <v>64+</v>
      </c>
      <c r="N684" t="str">
        <f>VLOOKUP(I684,'Customer Demo &amp; Psych'!A:D,4,FALSE)</f>
        <v>NC</v>
      </c>
    </row>
    <row r="685" spans="1:14" x14ac:dyDescent="0.35">
      <c r="A685" s="1">
        <v>43259</v>
      </c>
      <c r="B685" s="2">
        <v>0.50997685185185182</v>
      </c>
      <c r="C685" t="s">
        <v>368</v>
      </c>
      <c r="D685">
        <v>1</v>
      </c>
      <c r="E685" t="s">
        <v>466</v>
      </c>
      <c r="F685">
        <v>1029</v>
      </c>
      <c r="G685" s="3">
        <v>22</v>
      </c>
      <c r="H685" s="3">
        <v>0</v>
      </c>
      <c r="I685" t="s">
        <v>131</v>
      </c>
      <c r="J685">
        <v>9.98</v>
      </c>
      <c r="K685" s="4">
        <v>0.55000000000000004</v>
      </c>
      <c r="L685" t="str">
        <f>VLOOKUP(I685,'Customer Demo &amp; Psych'!A:D,2,FALSE)</f>
        <v>Male</v>
      </c>
      <c r="M685" t="str">
        <f>VLOOKUP(I685,'Customer Demo &amp; Psych'!A:C,3,FALSE)</f>
        <v>56-64</v>
      </c>
      <c r="N685" t="str">
        <f>VLOOKUP(I685,'Customer Demo &amp; Psych'!A:D,4,FALSE)</f>
        <v>FL</v>
      </c>
    </row>
    <row r="686" spans="1:14" x14ac:dyDescent="0.35">
      <c r="A686" s="1">
        <v>43253</v>
      </c>
      <c r="B686" s="2">
        <v>0.60287037037037039</v>
      </c>
      <c r="C686" t="s">
        <v>368</v>
      </c>
      <c r="D686">
        <v>1</v>
      </c>
      <c r="E686" t="s">
        <v>463</v>
      </c>
      <c r="F686">
        <v>1031</v>
      </c>
      <c r="G686" s="3">
        <v>22</v>
      </c>
      <c r="H686" s="3">
        <v>0</v>
      </c>
      <c r="I686" t="s">
        <v>136</v>
      </c>
      <c r="J686">
        <v>9.98</v>
      </c>
      <c r="K686" s="4">
        <v>0.55000000000000004</v>
      </c>
      <c r="L686" t="str">
        <f>VLOOKUP(I686,'Customer Demo &amp; Psych'!A:D,2,FALSE)</f>
        <v>Female</v>
      </c>
      <c r="M686" t="str">
        <f>VLOOKUP(I686,'Customer Demo &amp; Psych'!A:C,3,FALSE)</f>
        <v>56-64</v>
      </c>
      <c r="N686" t="str">
        <f>VLOOKUP(I686,'Customer Demo &amp; Psych'!A:D,4,FALSE)</f>
        <v>NC</v>
      </c>
    </row>
    <row r="687" spans="1:14" x14ac:dyDescent="0.35">
      <c r="A687" s="1">
        <v>43246</v>
      </c>
      <c r="B687" s="2">
        <v>0.77399305555555553</v>
      </c>
      <c r="C687" t="s">
        <v>23</v>
      </c>
      <c r="D687">
        <v>1</v>
      </c>
      <c r="F687">
        <v>245</v>
      </c>
      <c r="G687" s="3">
        <v>22</v>
      </c>
      <c r="H687" s="3">
        <v>-4.4000000000000004</v>
      </c>
      <c r="I687" t="s">
        <v>148</v>
      </c>
      <c r="J687">
        <v>9.98</v>
      </c>
      <c r="K687" s="4">
        <v>0.55000000000000004</v>
      </c>
      <c r="L687" t="str">
        <f>VLOOKUP(I687,'Customer Demo &amp; Psych'!A:D,2,FALSE)</f>
        <v>Male</v>
      </c>
      <c r="M687" t="str">
        <f>VLOOKUP(I687,'Customer Demo &amp; Psych'!A:C,3,FALSE)</f>
        <v>56-64</v>
      </c>
      <c r="N687" t="str">
        <f>VLOOKUP(I687,'Customer Demo &amp; Psych'!A:D,4,FALSE)</f>
        <v>GA</v>
      </c>
    </row>
    <row r="688" spans="1:14" x14ac:dyDescent="0.35">
      <c r="A688" s="1">
        <v>43246</v>
      </c>
      <c r="B688" s="2">
        <v>0.70386574074074071</v>
      </c>
      <c r="C688" t="s">
        <v>23</v>
      </c>
      <c r="D688">
        <v>1</v>
      </c>
      <c r="F688">
        <v>1228</v>
      </c>
      <c r="G688" s="3">
        <v>22</v>
      </c>
      <c r="H688" s="3">
        <v>-4.4000000000000004</v>
      </c>
      <c r="I688" t="s">
        <v>152</v>
      </c>
      <c r="J688">
        <v>9.98</v>
      </c>
      <c r="K688" s="4">
        <v>0.55000000000000004</v>
      </c>
      <c r="L688" t="str">
        <f>VLOOKUP(I688,'Customer Demo &amp; Psych'!A:D,2,FALSE)</f>
        <v>Male</v>
      </c>
      <c r="M688" t="str">
        <f>VLOOKUP(I688,'Customer Demo &amp; Psych'!A:C,3,FALSE)</f>
        <v>56-64</v>
      </c>
      <c r="N688" t="str">
        <f>VLOOKUP(I688,'Customer Demo &amp; Psych'!A:D,4,FALSE)</f>
        <v>FL</v>
      </c>
    </row>
    <row r="689" spans="1:14" x14ac:dyDescent="0.35">
      <c r="A689" s="1">
        <v>43246</v>
      </c>
      <c r="B689" s="2">
        <v>0.51817129629629632</v>
      </c>
      <c r="C689" t="s">
        <v>368</v>
      </c>
      <c r="D689">
        <v>1</v>
      </c>
      <c r="E689" t="s">
        <v>466</v>
      </c>
      <c r="F689">
        <v>1029</v>
      </c>
      <c r="G689" s="3">
        <v>22</v>
      </c>
      <c r="H689" s="3">
        <v>0</v>
      </c>
      <c r="I689" t="s">
        <v>153</v>
      </c>
      <c r="J689">
        <v>9.98</v>
      </c>
      <c r="K689" s="4">
        <v>0.55000000000000004</v>
      </c>
      <c r="L689" t="str">
        <f>VLOOKUP(I689,'Customer Demo &amp; Psych'!A:D,2,FALSE)</f>
        <v>Male</v>
      </c>
      <c r="M689" t="str">
        <f>VLOOKUP(I689,'Customer Demo &amp; Psych'!A:C,3,FALSE)</f>
        <v>64+</v>
      </c>
      <c r="N689" t="str">
        <f>VLOOKUP(I689,'Customer Demo &amp; Psych'!A:D,4,FALSE)</f>
        <v>NC</v>
      </c>
    </row>
    <row r="690" spans="1:14" x14ac:dyDescent="0.35">
      <c r="A690" s="1">
        <v>43238</v>
      </c>
      <c r="B690" s="2">
        <v>0.52630787037037041</v>
      </c>
      <c r="C690" t="s">
        <v>60</v>
      </c>
      <c r="D690">
        <v>1</v>
      </c>
      <c r="E690" t="s">
        <v>12</v>
      </c>
      <c r="F690">
        <v>1012</v>
      </c>
      <c r="G690" s="3">
        <v>22</v>
      </c>
      <c r="H690" s="3">
        <v>0</v>
      </c>
      <c r="I690" t="s">
        <v>166</v>
      </c>
      <c r="J690">
        <v>9.98</v>
      </c>
      <c r="K690" s="4">
        <v>0.55000000000000004</v>
      </c>
      <c r="L690" t="str">
        <f>VLOOKUP(I690,'Customer Demo &amp; Psych'!A:D,2,FALSE)</f>
        <v>Female</v>
      </c>
      <c r="M690" t="str">
        <f>VLOOKUP(I690,'Customer Demo &amp; Psych'!A:C,3,FALSE)</f>
        <v>56-64</v>
      </c>
      <c r="N690" t="str">
        <f>VLOOKUP(I690,'Customer Demo &amp; Psych'!A:D,4,FALSE)</f>
        <v>FL</v>
      </c>
    </row>
    <row r="691" spans="1:14" x14ac:dyDescent="0.35">
      <c r="A691" s="1">
        <v>43230</v>
      </c>
      <c r="B691" s="2">
        <v>0.82702546296296298</v>
      </c>
      <c r="C691" t="s">
        <v>23</v>
      </c>
      <c r="D691">
        <v>1</v>
      </c>
      <c r="F691">
        <v>711</v>
      </c>
      <c r="G691" s="3">
        <v>22</v>
      </c>
      <c r="H691" s="3">
        <v>-2.2000000000000002</v>
      </c>
      <c r="I691" t="s">
        <v>170</v>
      </c>
      <c r="J691">
        <v>9.98</v>
      </c>
      <c r="K691" s="4">
        <v>0.55000000000000004</v>
      </c>
      <c r="L691" t="str">
        <f>VLOOKUP(I691,'Customer Demo &amp; Psych'!A:D,2,FALSE)</f>
        <v>Male</v>
      </c>
      <c r="M691" t="str">
        <f>VLOOKUP(I691,'Customer Demo &amp; Psych'!A:C,3,FALSE)</f>
        <v>56-64</v>
      </c>
      <c r="N691" t="str">
        <f>VLOOKUP(I691,'Customer Demo &amp; Psych'!A:D,4,FALSE)</f>
        <v>NC</v>
      </c>
    </row>
    <row r="692" spans="1:14" x14ac:dyDescent="0.35">
      <c r="A692" s="1">
        <v>43225</v>
      </c>
      <c r="B692" s="2">
        <v>0.78254629629629635</v>
      </c>
      <c r="C692" t="s">
        <v>60</v>
      </c>
      <c r="D692">
        <v>1</v>
      </c>
      <c r="E692" t="s">
        <v>12</v>
      </c>
      <c r="F692">
        <v>1012</v>
      </c>
      <c r="G692" s="3">
        <v>22</v>
      </c>
      <c r="H692" s="3">
        <v>0</v>
      </c>
      <c r="I692" t="s">
        <v>171</v>
      </c>
      <c r="J692">
        <v>9.98</v>
      </c>
      <c r="K692" s="4">
        <v>0.55000000000000004</v>
      </c>
      <c r="L692" t="str">
        <f>VLOOKUP(I692,'Customer Demo &amp; Psych'!A:D,2,FALSE)</f>
        <v>Female</v>
      </c>
      <c r="M692" t="str">
        <f>VLOOKUP(I692,'Customer Demo &amp; Psych'!A:C,3,FALSE)</f>
        <v>64+</v>
      </c>
      <c r="N692" t="str">
        <f>VLOOKUP(I692,'Customer Demo &amp; Psych'!A:D,4,FALSE)</f>
        <v>NC</v>
      </c>
    </row>
    <row r="693" spans="1:14" x14ac:dyDescent="0.35">
      <c r="A693" s="1">
        <v>43224</v>
      </c>
      <c r="B693" s="2">
        <v>0.83556712962962953</v>
      </c>
      <c r="C693" t="s">
        <v>368</v>
      </c>
      <c r="D693">
        <v>1</v>
      </c>
      <c r="E693" t="s">
        <v>459</v>
      </c>
      <c r="F693">
        <v>1030</v>
      </c>
      <c r="G693" s="3">
        <v>22</v>
      </c>
      <c r="H693" s="3">
        <v>-2.2000000000000002</v>
      </c>
      <c r="I693" t="s">
        <v>186</v>
      </c>
      <c r="J693">
        <v>9.98</v>
      </c>
      <c r="K693" s="4">
        <v>0.55000000000000004</v>
      </c>
      <c r="L693" t="str">
        <f>VLOOKUP(I693,'Customer Demo &amp; Psych'!A:D,2,FALSE)</f>
        <v>Female</v>
      </c>
      <c r="M693" t="str">
        <f>VLOOKUP(I693,'Customer Demo &amp; Psych'!A:C,3,FALSE)</f>
        <v>56-64</v>
      </c>
      <c r="N693" t="str">
        <f>VLOOKUP(I693,'Customer Demo &amp; Psych'!A:D,4,FALSE)</f>
        <v>FL</v>
      </c>
    </row>
    <row r="694" spans="1:14" x14ac:dyDescent="0.35">
      <c r="A694" s="1">
        <v>43223</v>
      </c>
      <c r="B694" s="2">
        <v>0.63148148148148142</v>
      </c>
      <c r="C694" t="s">
        <v>60</v>
      </c>
      <c r="D694">
        <v>1</v>
      </c>
      <c r="E694" t="s">
        <v>12</v>
      </c>
      <c r="F694">
        <v>1012</v>
      </c>
      <c r="G694" s="3">
        <v>22</v>
      </c>
      <c r="H694" s="3">
        <v>0</v>
      </c>
      <c r="I694" t="s">
        <v>196</v>
      </c>
      <c r="J694">
        <v>9.98</v>
      </c>
      <c r="K694" s="4">
        <v>0.55000000000000004</v>
      </c>
      <c r="L694" t="str">
        <f>VLOOKUP(I694,'Customer Demo &amp; Psych'!A:D,2,FALSE)</f>
        <v>Female</v>
      </c>
      <c r="M694" t="str">
        <f>VLOOKUP(I694,'Customer Demo &amp; Psych'!A:C,3,FALSE)</f>
        <v>56-64</v>
      </c>
      <c r="N694" t="str">
        <f>VLOOKUP(I694,'Customer Demo &amp; Psych'!A:D,4,FALSE)</f>
        <v>GA</v>
      </c>
    </row>
    <row r="695" spans="1:14" x14ac:dyDescent="0.35">
      <c r="A695" s="1">
        <v>43207</v>
      </c>
      <c r="B695" s="2">
        <v>0.63638888888888889</v>
      </c>
      <c r="C695" t="s">
        <v>39</v>
      </c>
      <c r="D695">
        <v>1</v>
      </c>
      <c r="E695" t="s">
        <v>12</v>
      </c>
      <c r="F695">
        <v>1040</v>
      </c>
      <c r="G695" s="3">
        <v>22</v>
      </c>
      <c r="H695" s="3">
        <v>0</v>
      </c>
      <c r="I695" t="s">
        <v>199</v>
      </c>
      <c r="J695">
        <v>9.98</v>
      </c>
      <c r="K695" s="4">
        <v>0.55000000000000004</v>
      </c>
      <c r="L695" t="str">
        <f>VLOOKUP(I695,'Customer Demo &amp; Psych'!A:D,2,FALSE)</f>
        <v>Female</v>
      </c>
      <c r="M695" t="str">
        <f>VLOOKUP(I695,'Customer Demo &amp; Psych'!A:C,3,FALSE)</f>
        <v>56-64</v>
      </c>
      <c r="N695" t="str">
        <f>VLOOKUP(I695,'Customer Demo &amp; Psych'!A:D,4,FALSE)</f>
        <v>NC</v>
      </c>
    </row>
    <row r="696" spans="1:14" x14ac:dyDescent="0.35">
      <c r="A696" s="1">
        <v>43207</v>
      </c>
      <c r="B696" s="2">
        <v>0.63376157407407407</v>
      </c>
      <c r="C696" t="s">
        <v>39</v>
      </c>
      <c r="D696">
        <v>1</v>
      </c>
      <c r="E696" t="s">
        <v>12</v>
      </c>
      <c r="F696">
        <v>1040</v>
      </c>
      <c r="G696" s="3">
        <v>22</v>
      </c>
      <c r="H696" s="3">
        <v>0</v>
      </c>
      <c r="I696" t="s">
        <v>200</v>
      </c>
      <c r="J696">
        <v>9.98</v>
      </c>
      <c r="K696" s="4">
        <v>0.55000000000000004</v>
      </c>
      <c r="L696" t="str">
        <f>VLOOKUP(I696,'Customer Demo &amp; Psych'!A:D,2,FALSE)</f>
        <v>Female</v>
      </c>
      <c r="M696" t="str">
        <f>VLOOKUP(I696,'Customer Demo &amp; Psych'!A:C,3,FALSE)</f>
        <v>64+</v>
      </c>
      <c r="N696" t="str">
        <f>VLOOKUP(I696,'Customer Demo &amp; Psych'!A:D,4,FALSE)</f>
        <v>NC</v>
      </c>
    </row>
    <row r="697" spans="1:14" x14ac:dyDescent="0.35">
      <c r="A697" s="1">
        <v>43202</v>
      </c>
      <c r="B697" s="2">
        <v>0.84475694444444438</v>
      </c>
      <c r="C697" t="s">
        <v>368</v>
      </c>
      <c r="D697">
        <v>1</v>
      </c>
      <c r="E697" t="s">
        <v>463</v>
      </c>
      <c r="F697">
        <v>1031</v>
      </c>
      <c r="G697" s="3">
        <v>22</v>
      </c>
      <c r="H697" s="3">
        <v>-2.2000000000000002</v>
      </c>
      <c r="I697" t="s">
        <v>213</v>
      </c>
      <c r="J697">
        <v>9.98</v>
      </c>
      <c r="K697" s="4">
        <v>0.55000000000000004</v>
      </c>
      <c r="L697" t="str">
        <f>VLOOKUP(I697,'Customer Demo &amp; Psych'!A:D,2,FALSE)</f>
        <v>Female</v>
      </c>
      <c r="M697" t="str">
        <f>VLOOKUP(I697,'Customer Demo &amp; Psych'!A:C,3,FALSE)</f>
        <v>56-64</v>
      </c>
      <c r="N697" t="str">
        <f>VLOOKUP(I697,'Customer Demo &amp; Psych'!A:D,4,FALSE)</f>
        <v>VA</v>
      </c>
    </row>
    <row r="698" spans="1:14" x14ac:dyDescent="0.35">
      <c r="A698" s="1">
        <v>43202</v>
      </c>
      <c r="B698" s="2">
        <v>0.54156250000000006</v>
      </c>
      <c r="C698" t="s">
        <v>39</v>
      </c>
      <c r="D698">
        <v>1</v>
      </c>
      <c r="E698" t="s">
        <v>12</v>
      </c>
      <c r="F698">
        <v>1040</v>
      </c>
      <c r="G698" s="3">
        <v>22</v>
      </c>
      <c r="H698" s="3">
        <v>0</v>
      </c>
      <c r="I698" t="s">
        <v>216</v>
      </c>
      <c r="J698">
        <v>9.98</v>
      </c>
      <c r="K698" s="4">
        <v>0.55000000000000004</v>
      </c>
      <c r="L698" t="str">
        <f>VLOOKUP(I698,'Customer Demo &amp; Psych'!A:D,2,FALSE)</f>
        <v>Female</v>
      </c>
      <c r="M698" t="str">
        <f>VLOOKUP(I698,'Customer Demo &amp; Psych'!A:C,3,FALSE)</f>
        <v>64+</v>
      </c>
      <c r="N698" t="str">
        <f>VLOOKUP(I698,'Customer Demo &amp; Psych'!A:D,4,FALSE)</f>
        <v>FL</v>
      </c>
    </row>
    <row r="699" spans="1:14" x14ac:dyDescent="0.35">
      <c r="A699" s="1">
        <v>43202</v>
      </c>
      <c r="B699" s="2">
        <v>0.54008101851851853</v>
      </c>
      <c r="C699" t="s">
        <v>39</v>
      </c>
      <c r="D699">
        <v>1</v>
      </c>
      <c r="E699" t="s">
        <v>12</v>
      </c>
      <c r="F699">
        <v>1040</v>
      </c>
      <c r="G699" s="3">
        <v>22</v>
      </c>
      <c r="H699" s="3">
        <v>0</v>
      </c>
      <c r="I699" t="s">
        <v>230</v>
      </c>
      <c r="J699">
        <v>9.98</v>
      </c>
      <c r="K699" s="4">
        <v>0.55000000000000004</v>
      </c>
      <c r="L699" t="str">
        <f>VLOOKUP(I699,'Customer Demo &amp; Psych'!A:D,2,FALSE)</f>
        <v>Female</v>
      </c>
      <c r="M699" t="str">
        <f>VLOOKUP(I699,'Customer Demo &amp; Psych'!A:C,3,FALSE)</f>
        <v>56-64</v>
      </c>
      <c r="N699" t="str">
        <f>VLOOKUP(I699,'Customer Demo &amp; Psych'!A:D,4,FALSE)</f>
        <v>NC</v>
      </c>
    </row>
    <row r="700" spans="1:14" x14ac:dyDescent="0.35">
      <c r="A700" s="1">
        <v>43201</v>
      </c>
      <c r="B700" s="2">
        <v>0.59137731481481481</v>
      </c>
      <c r="C700" t="s">
        <v>368</v>
      </c>
      <c r="D700">
        <v>1</v>
      </c>
      <c r="E700" t="s">
        <v>466</v>
      </c>
      <c r="F700">
        <v>1029</v>
      </c>
      <c r="G700" s="3">
        <v>22</v>
      </c>
      <c r="H700" s="3">
        <v>-3.3</v>
      </c>
      <c r="I700" t="s">
        <v>231</v>
      </c>
      <c r="J700">
        <v>9.98</v>
      </c>
      <c r="K700" s="4">
        <v>0.55000000000000004</v>
      </c>
      <c r="L700" t="str">
        <f>VLOOKUP(I700,'Customer Demo &amp; Psych'!A:D,2,FALSE)</f>
        <v>Male</v>
      </c>
      <c r="M700" t="str">
        <f>VLOOKUP(I700,'Customer Demo &amp; Psych'!A:C,3,FALSE)</f>
        <v>64+</v>
      </c>
      <c r="N700" t="str">
        <f>VLOOKUP(I700,'Customer Demo &amp; Psych'!A:D,4,FALSE)</f>
        <v>NC</v>
      </c>
    </row>
    <row r="701" spans="1:14" x14ac:dyDescent="0.35">
      <c r="A701" s="1">
        <v>43197</v>
      </c>
      <c r="B701" s="2">
        <v>0.75561342592592595</v>
      </c>
      <c r="C701" t="s">
        <v>474</v>
      </c>
      <c r="D701">
        <v>1</v>
      </c>
      <c r="E701" t="s">
        <v>12</v>
      </c>
      <c r="F701">
        <v>832</v>
      </c>
      <c r="G701" s="3">
        <v>22</v>
      </c>
      <c r="H701" s="3">
        <v>0</v>
      </c>
      <c r="I701" t="s">
        <v>243</v>
      </c>
      <c r="J701">
        <v>9.98</v>
      </c>
      <c r="K701" s="4">
        <v>0.55000000000000004</v>
      </c>
      <c r="L701" t="str">
        <f>VLOOKUP(I701,'Customer Demo &amp; Psych'!A:D,2,FALSE)</f>
        <v>Male</v>
      </c>
      <c r="M701" t="str">
        <f>VLOOKUP(I701,'Customer Demo &amp; Psych'!A:C,3,FALSE)</f>
        <v>56-64</v>
      </c>
      <c r="N701" t="str">
        <f>VLOOKUP(I701,'Customer Demo &amp; Psych'!A:D,4,FALSE)</f>
        <v>VA</v>
      </c>
    </row>
    <row r="702" spans="1:14" x14ac:dyDescent="0.35">
      <c r="A702" s="1">
        <v>43193</v>
      </c>
      <c r="B702" s="2">
        <v>0.54464120370370372</v>
      </c>
      <c r="C702" t="s">
        <v>58</v>
      </c>
      <c r="D702">
        <v>1</v>
      </c>
      <c r="F702">
        <v>438</v>
      </c>
      <c r="G702" s="3">
        <v>22</v>
      </c>
      <c r="H702" s="3">
        <v>-4.4000000000000004</v>
      </c>
      <c r="I702" t="s">
        <v>247</v>
      </c>
      <c r="J702">
        <v>9.98</v>
      </c>
      <c r="K702" s="4">
        <v>0.55000000000000004</v>
      </c>
      <c r="L702" t="str">
        <f>VLOOKUP(I702,'Customer Demo &amp; Psych'!A:D,2,FALSE)</f>
        <v>Male</v>
      </c>
      <c r="M702" t="str">
        <f>VLOOKUP(I702,'Customer Demo &amp; Psych'!A:C,3,FALSE)</f>
        <v>56-64</v>
      </c>
      <c r="N702" t="str">
        <f>VLOOKUP(I702,'Customer Demo &amp; Psych'!A:D,4,FALSE)</f>
        <v>GA</v>
      </c>
    </row>
    <row r="703" spans="1:14" x14ac:dyDescent="0.35">
      <c r="A703" s="1">
        <v>43190</v>
      </c>
      <c r="B703" s="2">
        <v>0.59335648148148146</v>
      </c>
      <c r="C703" t="s">
        <v>23</v>
      </c>
      <c r="D703">
        <v>1</v>
      </c>
      <c r="E703" t="s">
        <v>12</v>
      </c>
      <c r="F703">
        <v>968</v>
      </c>
      <c r="G703" s="3">
        <v>22</v>
      </c>
      <c r="H703" s="3">
        <v>0</v>
      </c>
      <c r="I703" t="s">
        <v>248</v>
      </c>
      <c r="J703">
        <v>9.98</v>
      </c>
      <c r="K703" s="4">
        <v>0.55000000000000004</v>
      </c>
      <c r="L703" t="str">
        <f>VLOOKUP(I703,'Customer Demo &amp; Psych'!A:D,2,FALSE)</f>
        <v>Male</v>
      </c>
      <c r="M703" t="str">
        <f>VLOOKUP(I703,'Customer Demo &amp; Psych'!A:C,3,FALSE)</f>
        <v>64+</v>
      </c>
      <c r="N703" t="str">
        <f>VLOOKUP(I703,'Customer Demo &amp; Psych'!A:D,4,FALSE)</f>
        <v>GA</v>
      </c>
    </row>
    <row r="704" spans="1:14" x14ac:dyDescent="0.35">
      <c r="A704" s="1">
        <v>43187</v>
      </c>
      <c r="B704" s="2">
        <v>0.70356481481481481</v>
      </c>
      <c r="C704" t="s">
        <v>60</v>
      </c>
      <c r="D704">
        <v>1</v>
      </c>
      <c r="E704" t="s">
        <v>12</v>
      </c>
      <c r="F704">
        <v>1012</v>
      </c>
      <c r="G704" s="3">
        <v>22</v>
      </c>
      <c r="H704" s="3">
        <v>0</v>
      </c>
      <c r="I704" t="s">
        <v>257</v>
      </c>
      <c r="J704">
        <v>9.98</v>
      </c>
      <c r="K704" s="4">
        <v>0.55000000000000004</v>
      </c>
      <c r="L704" t="str">
        <f>VLOOKUP(I704,'Customer Demo &amp; Psych'!A:D,2,FALSE)</f>
        <v>Male</v>
      </c>
      <c r="M704" t="str">
        <f>VLOOKUP(I704,'Customer Demo &amp; Psych'!A:C,3,FALSE)</f>
        <v>56-64</v>
      </c>
      <c r="N704" t="str">
        <f>VLOOKUP(I704,'Customer Demo &amp; Psych'!A:D,4,FALSE)</f>
        <v>NC</v>
      </c>
    </row>
    <row r="705" spans="1:14" x14ac:dyDescent="0.35">
      <c r="A705" s="1">
        <v>43174</v>
      </c>
      <c r="B705" s="2">
        <v>0.69418981481481479</v>
      </c>
      <c r="C705" t="s">
        <v>60</v>
      </c>
      <c r="D705">
        <v>1</v>
      </c>
      <c r="E705" t="s">
        <v>12</v>
      </c>
      <c r="F705">
        <v>1012</v>
      </c>
      <c r="G705" s="3">
        <v>22</v>
      </c>
      <c r="H705" s="3">
        <v>0</v>
      </c>
      <c r="I705" t="s">
        <v>258</v>
      </c>
      <c r="J705">
        <v>9.98</v>
      </c>
      <c r="K705" s="4">
        <v>0.55000000000000004</v>
      </c>
      <c r="L705" t="str">
        <f>VLOOKUP(I705,'Customer Demo &amp; Psych'!A:D,2,FALSE)</f>
        <v>Male</v>
      </c>
      <c r="M705" t="str">
        <f>VLOOKUP(I705,'Customer Demo &amp; Psych'!A:C,3,FALSE)</f>
        <v>64+</v>
      </c>
      <c r="N705" t="str">
        <f>VLOOKUP(I705,'Customer Demo &amp; Psych'!A:D,4,FALSE)</f>
        <v>NC</v>
      </c>
    </row>
    <row r="706" spans="1:14" x14ac:dyDescent="0.35">
      <c r="A706" s="1">
        <v>43127</v>
      </c>
      <c r="B706" s="2">
        <v>0.62848379629629625</v>
      </c>
      <c r="C706" t="s">
        <v>27</v>
      </c>
      <c r="D706">
        <v>1</v>
      </c>
      <c r="E706" t="s">
        <v>12</v>
      </c>
      <c r="F706">
        <v>791</v>
      </c>
      <c r="G706" s="3">
        <v>22</v>
      </c>
      <c r="H706" s="3">
        <v>0</v>
      </c>
      <c r="I706" t="s">
        <v>284</v>
      </c>
      <c r="J706">
        <v>9.98</v>
      </c>
      <c r="K706" s="4">
        <v>0.55000000000000004</v>
      </c>
      <c r="L706" t="str">
        <f>VLOOKUP(I706,'Customer Demo &amp; Psych'!A:D,2,FALSE)</f>
        <v>Female</v>
      </c>
      <c r="M706" t="str">
        <f>VLOOKUP(I706,'Customer Demo &amp; Psych'!A:C,3,FALSE)</f>
        <v>56-64</v>
      </c>
      <c r="N706" t="str">
        <f>VLOOKUP(I706,'Customer Demo &amp; Psych'!A:D,4,FALSE)</f>
        <v>VA</v>
      </c>
    </row>
    <row r="707" spans="1:14" x14ac:dyDescent="0.35">
      <c r="A707" s="1">
        <v>43125</v>
      </c>
      <c r="B707" s="2">
        <v>0.67851851851851841</v>
      </c>
      <c r="C707" t="s">
        <v>27</v>
      </c>
      <c r="D707">
        <v>1</v>
      </c>
      <c r="E707" t="s">
        <v>12</v>
      </c>
      <c r="F707">
        <v>79</v>
      </c>
      <c r="G707" s="3">
        <v>22</v>
      </c>
      <c r="H707" s="3">
        <v>-3.3</v>
      </c>
      <c r="I707" t="s">
        <v>307</v>
      </c>
      <c r="J707">
        <v>9.98</v>
      </c>
      <c r="K707" s="4">
        <v>0.55000000000000004</v>
      </c>
      <c r="L707" t="str">
        <f>VLOOKUP(I707,'Customer Demo &amp; Psych'!A:D,2,FALSE)</f>
        <v>Female</v>
      </c>
      <c r="M707" t="str">
        <f>VLOOKUP(I707,'Customer Demo &amp; Psych'!A:C,3,FALSE)</f>
        <v>64+</v>
      </c>
      <c r="N707" t="str">
        <f>VLOOKUP(I707,'Customer Demo &amp; Psych'!A:D,4,FALSE)</f>
        <v>GA</v>
      </c>
    </row>
    <row r="708" spans="1:14" x14ac:dyDescent="0.35">
      <c r="A708" s="1">
        <v>43096</v>
      </c>
      <c r="B708" s="2">
        <v>0.68565972222222227</v>
      </c>
      <c r="C708" t="s">
        <v>27</v>
      </c>
      <c r="D708">
        <v>1</v>
      </c>
      <c r="E708" t="s">
        <v>12</v>
      </c>
      <c r="F708">
        <v>464</v>
      </c>
      <c r="G708" s="3">
        <v>22</v>
      </c>
      <c r="H708" s="3">
        <v>-3.3</v>
      </c>
      <c r="I708" t="s">
        <v>319</v>
      </c>
      <c r="J708">
        <v>9.98</v>
      </c>
      <c r="K708" s="4">
        <v>0.55000000000000004</v>
      </c>
      <c r="L708" t="str">
        <f>VLOOKUP(I708,'Customer Demo &amp; Psych'!A:D,2,FALSE)</f>
        <v>Male</v>
      </c>
      <c r="M708" t="str">
        <f>VLOOKUP(I708,'Customer Demo &amp; Psych'!A:C,3,FALSE)</f>
        <v>64+</v>
      </c>
      <c r="N708" t="str">
        <f>VLOOKUP(I708,'Customer Demo &amp; Psych'!A:D,4,FALSE)</f>
        <v>NC</v>
      </c>
    </row>
    <row r="709" spans="1:14" x14ac:dyDescent="0.35">
      <c r="A709" s="1">
        <v>43096</v>
      </c>
      <c r="B709" s="2">
        <v>0.5929861111111111</v>
      </c>
      <c r="C709" t="s">
        <v>27</v>
      </c>
      <c r="D709">
        <v>1</v>
      </c>
      <c r="E709" t="s">
        <v>12</v>
      </c>
      <c r="F709">
        <v>464</v>
      </c>
      <c r="G709" s="3">
        <v>22</v>
      </c>
      <c r="H709" s="3">
        <v>0</v>
      </c>
      <c r="I709" t="s">
        <v>323</v>
      </c>
      <c r="J709">
        <v>9.98</v>
      </c>
      <c r="K709" s="4">
        <v>0.55000000000000004</v>
      </c>
      <c r="L709" t="str">
        <f>VLOOKUP(I709,'Customer Demo &amp; Psych'!A:D,2,FALSE)</f>
        <v>Male</v>
      </c>
      <c r="M709" t="str">
        <f>VLOOKUP(I709,'Customer Demo &amp; Psych'!A:C,3,FALSE)</f>
        <v>56-64</v>
      </c>
      <c r="N709" t="str">
        <f>VLOOKUP(I709,'Customer Demo &amp; Psych'!A:D,4,FALSE)</f>
        <v>SC</v>
      </c>
    </row>
    <row r="710" spans="1:14" x14ac:dyDescent="0.35">
      <c r="A710" s="1">
        <v>43064</v>
      </c>
      <c r="B710" s="2">
        <v>0.54368055555555561</v>
      </c>
      <c r="C710" t="s">
        <v>23</v>
      </c>
      <c r="D710">
        <v>1</v>
      </c>
      <c r="F710">
        <v>176</v>
      </c>
      <c r="G710" s="3">
        <v>22</v>
      </c>
      <c r="H710" s="3">
        <v>-4.4000000000000004</v>
      </c>
      <c r="I710" t="s">
        <v>339</v>
      </c>
      <c r="J710">
        <v>9.98</v>
      </c>
      <c r="K710" s="4">
        <v>0.55000000000000004</v>
      </c>
      <c r="L710" t="str">
        <f>VLOOKUP(I710,'Customer Demo &amp; Psych'!A:D,2,FALSE)</f>
        <v>Male</v>
      </c>
      <c r="M710" t="str">
        <f>VLOOKUP(I710,'Customer Demo &amp; Psych'!A:C,3,FALSE)</f>
        <v>56-64</v>
      </c>
      <c r="N710" t="str">
        <f>VLOOKUP(I710,'Customer Demo &amp; Psych'!A:D,4,FALSE)</f>
        <v>FL</v>
      </c>
    </row>
    <row r="711" spans="1:14" x14ac:dyDescent="0.35">
      <c r="A711" s="1">
        <v>43057</v>
      </c>
      <c r="B711" s="2">
        <v>0.51738425925925924</v>
      </c>
      <c r="C711" t="s">
        <v>27</v>
      </c>
      <c r="D711">
        <v>1</v>
      </c>
      <c r="F711">
        <v>454</v>
      </c>
      <c r="G711" s="3">
        <v>22</v>
      </c>
      <c r="H711" s="3">
        <v>0</v>
      </c>
      <c r="I711" t="s">
        <v>340</v>
      </c>
      <c r="J711">
        <v>9.98</v>
      </c>
      <c r="K711" s="4">
        <v>0.55000000000000004</v>
      </c>
      <c r="L711" t="str">
        <f>VLOOKUP(I711,'Customer Demo &amp; Psych'!A:D,2,FALSE)</f>
        <v>Female</v>
      </c>
      <c r="M711" t="str">
        <f>VLOOKUP(I711,'Customer Demo &amp; Psych'!A:C,3,FALSE)</f>
        <v>64+</v>
      </c>
      <c r="N711" t="str">
        <f>VLOOKUP(I711,'Customer Demo &amp; Psych'!A:D,4,FALSE)</f>
        <v>FL</v>
      </c>
    </row>
    <row r="712" spans="1:14" x14ac:dyDescent="0.35">
      <c r="A712" s="1">
        <v>43043</v>
      </c>
      <c r="B712" s="2">
        <v>0.6853125000000001</v>
      </c>
      <c r="C712" t="s">
        <v>23</v>
      </c>
      <c r="D712">
        <v>1</v>
      </c>
      <c r="F712">
        <v>352</v>
      </c>
      <c r="G712" s="3">
        <v>22</v>
      </c>
      <c r="H712" s="3">
        <v>0</v>
      </c>
      <c r="I712" t="s">
        <v>363</v>
      </c>
      <c r="J712">
        <v>9.98</v>
      </c>
      <c r="K712" s="4">
        <v>0.55000000000000004</v>
      </c>
      <c r="L712" t="str">
        <f>VLOOKUP(I712,'Customer Demo &amp; Psych'!A:D,2,FALSE)</f>
        <v>Female</v>
      </c>
      <c r="M712" t="str">
        <f>VLOOKUP(I712,'Customer Demo &amp; Psych'!A:C,3,FALSE)</f>
        <v>64+</v>
      </c>
      <c r="N712" t="str">
        <f>VLOOKUP(I712,'Customer Demo &amp; Psych'!A:D,4,FALSE)</f>
        <v>FL</v>
      </c>
    </row>
    <row r="713" spans="1:14" x14ac:dyDescent="0.35">
      <c r="A713" s="1">
        <v>43021</v>
      </c>
      <c r="B713" s="2">
        <v>0.83920138888888884</v>
      </c>
      <c r="C713" t="s">
        <v>23</v>
      </c>
      <c r="D713">
        <v>1</v>
      </c>
      <c r="F713">
        <v>214</v>
      </c>
      <c r="G713" s="3">
        <v>22</v>
      </c>
      <c r="H713" s="3">
        <v>0</v>
      </c>
      <c r="I713" t="s">
        <v>371</v>
      </c>
      <c r="J713">
        <v>9.98</v>
      </c>
      <c r="K713" s="4">
        <v>0.55000000000000004</v>
      </c>
      <c r="L713" t="str">
        <f>VLOOKUP(I713,'Customer Demo &amp; Psych'!A:D,2,FALSE)</f>
        <v>Female</v>
      </c>
      <c r="M713" t="str">
        <f>VLOOKUP(I713,'Customer Demo &amp; Psych'!A:C,3,FALSE)</f>
        <v>56-64</v>
      </c>
      <c r="N713" t="str">
        <f>VLOOKUP(I713,'Customer Demo &amp; Psych'!A:D,4,FALSE)</f>
        <v>SC</v>
      </c>
    </row>
    <row r="714" spans="1:14" x14ac:dyDescent="0.35">
      <c r="A714" s="1">
        <v>43385</v>
      </c>
      <c r="B714" s="2">
        <v>0.56199074074074074</v>
      </c>
      <c r="C714" t="s">
        <v>128</v>
      </c>
      <c r="D714">
        <v>1</v>
      </c>
      <c r="E714" t="s">
        <v>12</v>
      </c>
      <c r="F714">
        <v>1296</v>
      </c>
      <c r="G714" s="3">
        <v>21.99</v>
      </c>
      <c r="H714" s="3">
        <v>-4.4000000000000004</v>
      </c>
      <c r="I714" t="s">
        <v>373</v>
      </c>
      <c r="J714">
        <v>9.98</v>
      </c>
      <c r="K714" s="4">
        <v>0.55000000000000004</v>
      </c>
      <c r="L714" t="str">
        <f>VLOOKUP(I714,'Customer Demo &amp; Psych'!A:D,2,FALSE)</f>
        <v>Female</v>
      </c>
      <c r="M714" t="str">
        <f>VLOOKUP(I714,'Customer Demo &amp; Psych'!A:C,3,FALSE)</f>
        <v>64+</v>
      </c>
      <c r="N714" t="str">
        <f>VLOOKUP(I714,'Customer Demo &amp; Psych'!A:D,4,FALSE)</f>
        <v>VA</v>
      </c>
    </row>
    <row r="715" spans="1:14" x14ac:dyDescent="0.35">
      <c r="A715" s="1">
        <v>43315</v>
      </c>
      <c r="B715" s="2">
        <v>0.85821759259259256</v>
      </c>
      <c r="C715" t="s">
        <v>290</v>
      </c>
      <c r="D715">
        <v>1</v>
      </c>
      <c r="F715">
        <v>524</v>
      </c>
      <c r="G715" s="3">
        <v>21.99</v>
      </c>
      <c r="H715" s="3">
        <v>-2.2000000000000002</v>
      </c>
      <c r="I715" t="s">
        <v>383</v>
      </c>
      <c r="J715">
        <v>9.98</v>
      </c>
      <c r="K715" s="4">
        <v>0.55000000000000004</v>
      </c>
      <c r="L715" t="str">
        <f>VLOOKUP(I715,'Customer Demo &amp; Psych'!A:D,2,FALSE)</f>
        <v>Male</v>
      </c>
      <c r="M715" t="str">
        <f>VLOOKUP(I715,'Customer Demo &amp; Psych'!A:C,3,FALSE)</f>
        <v>56-64</v>
      </c>
      <c r="N715" t="str">
        <f>VLOOKUP(I715,'Customer Demo &amp; Psych'!A:D,4,FALSE)</f>
        <v>GA</v>
      </c>
    </row>
    <row r="716" spans="1:14" x14ac:dyDescent="0.35">
      <c r="A716" s="1">
        <v>43287</v>
      </c>
      <c r="B716" s="2">
        <v>0.63953703703703701</v>
      </c>
      <c r="C716" t="s">
        <v>39</v>
      </c>
      <c r="D716">
        <v>1</v>
      </c>
      <c r="F716">
        <v>493</v>
      </c>
      <c r="G716" s="3">
        <v>21.99</v>
      </c>
      <c r="H716" s="3">
        <v>0</v>
      </c>
      <c r="I716" t="s">
        <v>388</v>
      </c>
      <c r="J716">
        <v>9.98</v>
      </c>
      <c r="K716" s="4">
        <v>0.55000000000000004</v>
      </c>
      <c r="L716" t="str">
        <f>VLOOKUP(I716,'Customer Demo &amp; Psych'!A:D,2,FALSE)</f>
        <v>Female</v>
      </c>
      <c r="M716" t="str">
        <f>VLOOKUP(I716,'Customer Demo &amp; Psych'!A:C,3,FALSE)</f>
        <v>56-64</v>
      </c>
      <c r="N716" t="str">
        <f>VLOOKUP(I716,'Customer Demo &amp; Psych'!A:D,4,FALSE)</f>
        <v>SC</v>
      </c>
    </row>
    <row r="717" spans="1:14" x14ac:dyDescent="0.35">
      <c r="A717" s="1">
        <v>43375</v>
      </c>
      <c r="B717" s="2">
        <v>0.56212962962962965</v>
      </c>
      <c r="C717" t="s">
        <v>78</v>
      </c>
      <c r="D717">
        <v>7</v>
      </c>
      <c r="E717" t="s">
        <v>483</v>
      </c>
      <c r="F717">
        <v>1654</v>
      </c>
      <c r="G717" s="3">
        <v>21</v>
      </c>
      <c r="H717" s="3">
        <v>0</v>
      </c>
      <c r="I717" t="s">
        <v>393</v>
      </c>
      <c r="J717">
        <v>9.98</v>
      </c>
      <c r="K717" s="4">
        <v>0.52</v>
      </c>
      <c r="L717" t="str">
        <f>VLOOKUP(I717,'Customer Demo &amp; Psych'!A:D,2,FALSE)</f>
        <v>Male</v>
      </c>
      <c r="M717" t="str">
        <f>VLOOKUP(I717,'Customer Demo &amp; Psych'!A:C,3,FALSE)</f>
        <v>56-64</v>
      </c>
      <c r="N717" t="str">
        <f>VLOOKUP(I717,'Customer Demo &amp; Psych'!A:D,4,FALSE)</f>
        <v>VA</v>
      </c>
    </row>
    <row r="718" spans="1:14" x14ac:dyDescent="0.35">
      <c r="A718" s="1">
        <v>43365</v>
      </c>
      <c r="B718" s="2">
        <v>0.58622685185185186</v>
      </c>
      <c r="C718" t="s">
        <v>27</v>
      </c>
      <c r="D718">
        <v>3</v>
      </c>
      <c r="F718">
        <v>544</v>
      </c>
      <c r="G718" s="3">
        <v>21</v>
      </c>
      <c r="H718" s="3">
        <v>-3.15</v>
      </c>
      <c r="I718" t="s">
        <v>402</v>
      </c>
      <c r="J718">
        <v>9.98</v>
      </c>
      <c r="K718" s="4">
        <v>0.52</v>
      </c>
      <c r="L718" t="str">
        <f>VLOOKUP(I718,'Customer Demo &amp; Psych'!A:D,2,FALSE)</f>
        <v>Female</v>
      </c>
      <c r="M718" t="str">
        <f>VLOOKUP(I718,'Customer Demo &amp; Psych'!A:C,3,FALSE)</f>
        <v>56-64</v>
      </c>
      <c r="N718" t="str">
        <f>VLOOKUP(I718,'Customer Demo &amp; Psych'!A:D,4,FALSE)</f>
        <v>SC</v>
      </c>
    </row>
    <row r="719" spans="1:14" x14ac:dyDescent="0.35">
      <c r="A719" s="1">
        <v>43343</v>
      </c>
      <c r="B719" s="2">
        <v>0.58291666666666664</v>
      </c>
      <c r="C719" t="s">
        <v>27</v>
      </c>
      <c r="D719">
        <v>3</v>
      </c>
      <c r="E719" t="s">
        <v>12</v>
      </c>
      <c r="F719">
        <v>1048</v>
      </c>
      <c r="G719" s="3">
        <v>21</v>
      </c>
      <c r="H719" s="3">
        <v>0</v>
      </c>
      <c r="I719" t="s">
        <v>406</v>
      </c>
      <c r="J719">
        <v>9.98</v>
      </c>
      <c r="K719" s="4">
        <v>0.52</v>
      </c>
      <c r="L719" t="str">
        <f>VLOOKUP(I719,'Customer Demo &amp; Psych'!A:D,2,FALSE)</f>
        <v>Female</v>
      </c>
      <c r="M719" t="str">
        <f>VLOOKUP(I719,'Customer Demo &amp; Psych'!A:C,3,FALSE)</f>
        <v>56-64</v>
      </c>
      <c r="N719" t="str">
        <f>VLOOKUP(I719,'Customer Demo &amp; Psych'!A:D,4,FALSE)</f>
        <v>GA</v>
      </c>
    </row>
    <row r="720" spans="1:14" x14ac:dyDescent="0.35">
      <c r="A720" s="1">
        <v>43330</v>
      </c>
      <c r="B720" s="2">
        <v>0.62491898148148151</v>
      </c>
      <c r="C720" t="s">
        <v>27</v>
      </c>
      <c r="D720">
        <v>1</v>
      </c>
      <c r="E720" t="s">
        <v>12</v>
      </c>
      <c r="F720">
        <v>1355</v>
      </c>
      <c r="G720" s="3">
        <v>21</v>
      </c>
      <c r="H720" s="3">
        <v>-2.1</v>
      </c>
      <c r="I720" t="s">
        <v>419</v>
      </c>
      <c r="J720">
        <v>9.98</v>
      </c>
      <c r="K720" s="4">
        <v>0.52</v>
      </c>
      <c r="L720" t="str">
        <f>VLOOKUP(I720,'Customer Demo &amp; Psych'!A:D,2,FALSE)</f>
        <v>Female</v>
      </c>
      <c r="M720" t="str">
        <f>VLOOKUP(I720,'Customer Demo &amp; Psych'!A:C,3,FALSE)</f>
        <v>56-64</v>
      </c>
      <c r="N720" t="str">
        <f>VLOOKUP(I720,'Customer Demo &amp; Psych'!A:D,4,FALSE)</f>
        <v>VA</v>
      </c>
    </row>
    <row r="721" spans="1:14" x14ac:dyDescent="0.35">
      <c r="A721" s="1">
        <v>43300</v>
      </c>
      <c r="B721" s="2">
        <v>0.67988425925925933</v>
      </c>
      <c r="C721" t="s">
        <v>23</v>
      </c>
      <c r="D721">
        <v>1</v>
      </c>
      <c r="F721">
        <v>227</v>
      </c>
      <c r="G721" s="3">
        <v>21</v>
      </c>
      <c r="H721" s="3">
        <v>0</v>
      </c>
      <c r="I721" t="s">
        <v>428</v>
      </c>
      <c r="J721">
        <v>9.98</v>
      </c>
      <c r="K721" s="4">
        <v>0.52</v>
      </c>
      <c r="L721" t="str">
        <f>VLOOKUP(I721,'Customer Demo &amp; Psych'!A:D,2,FALSE)</f>
        <v>Female</v>
      </c>
      <c r="M721" t="str">
        <f>VLOOKUP(I721,'Customer Demo &amp; Psych'!A:C,3,FALSE)</f>
        <v>56-64</v>
      </c>
      <c r="N721" t="str">
        <f>VLOOKUP(I721,'Customer Demo &amp; Psych'!A:D,4,FALSE)</f>
        <v>SC</v>
      </c>
    </row>
    <row r="722" spans="1:14" x14ac:dyDescent="0.35">
      <c r="A722" s="1">
        <v>43287</v>
      </c>
      <c r="B722" s="2">
        <v>0.5970833333333333</v>
      </c>
      <c r="C722" t="s">
        <v>23</v>
      </c>
      <c r="D722">
        <v>1</v>
      </c>
      <c r="E722" t="s">
        <v>12</v>
      </c>
      <c r="F722">
        <v>1006</v>
      </c>
      <c r="G722" s="3">
        <v>21</v>
      </c>
      <c r="H722" s="3">
        <v>0</v>
      </c>
      <c r="I722" t="s">
        <v>439</v>
      </c>
      <c r="J722">
        <v>9.98</v>
      </c>
      <c r="K722" s="4">
        <v>0.52</v>
      </c>
      <c r="L722" t="str">
        <f>VLOOKUP(I722,'Customer Demo &amp; Psych'!A:D,2,FALSE)</f>
        <v>Male</v>
      </c>
      <c r="M722" t="str">
        <f>VLOOKUP(I722,'Customer Demo &amp; Psych'!A:C,3,FALSE)</f>
        <v>56-64</v>
      </c>
      <c r="N722" t="str">
        <f>VLOOKUP(I722,'Customer Demo &amp; Psych'!A:D,4,FALSE)</f>
        <v>NC</v>
      </c>
    </row>
    <row r="723" spans="1:14" x14ac:dyDescent="0.35">
      <c r="A723" s="1">
        <v>43251</v>
      </c>
      <c r="B723" s="2">
        <v>0.56637731481481479</v>
      </c>
      <c r="C723" t="s">
        <v>23</v>
      </c>
      <c r="D723">
        <v>1</v>
      </c>
      <c r="E723" t="s">
        <v>12</v>
      </c>
      <c r="F723">
        <v>989</v>
      </c>
      <c r="G723" s="3">
        <v>21</v>
      </c>
      <c r="H723" s="3">
        <v>0</v>
      </c>
      <c r="I723" t="s">
        <v>453</v>
      </c>
      <c r="J723">
        <v>9.98</v>
      </c>
      <c r="K723" s="4">
        <v>0.52</v>
      </c>
      <c r="L723" t="str">
        <f>VLOOKUP(I723,'Customer Demo &amp; Psych'!A:D,2,FALSE)</f>
        <v>Male</v>
      </c>
      <c r="M723" t="str">
        <f>VLOOKUP(I723,'Customer Demo &amp; Psych'!A:C,3,FALSE)</f>
        <v>56-64</v>
      </c>
      <c r="N723" t="str">
        <f>VLOOKUP(I723,'Customer Demo &amp; Psych'!A:D,4,FALSE)</f>
        <v>NC</v>
      </c>
    </row>
    <row r="724" spans="1:14" x14ac:dyDescent="0.35">
      <c r="A724" s="1">
        <v>43246</v>
      </c>
      <c r="B724" s="2">
        <v>0.51817129629629632</v>
      </c>
      <c r="C724" t="s">
        <v>27</v>
      </c>
      <c r="D724">
        <v>1</v>
      </c>
      <c r="E724" t="s">
        <v>12</v>
      </c>
      <c r="F724">
        <v>1166</v>
      </c>
      <c r="G724" s="3">
        <v>21</v>
      </c>
      <c r="H724" s="3">
        <v>0</v>
      </c>
      <c r="I724" t="s">
        <v>458</v>
      </c>
      <c r="J724">
        <v>9.98</v>
      </c>
      <c r="K724" s="4">
        <v>0.52</v>
      </c>
      <c r="L724" t="str">
        <f>VLOOKUP(I724,'Customer Demo &amp; Psych'!A:D,2,FALSE)</f>
        <v>Male</v>
      </c>
      <c r="M724" t="str">
        <f>VLOOKUP(I724,'Customer Demo &amp; Psych'!A:C,3,FALSE)</f>
        <v>64+</v>
      </c>
      <c r="N724" t="str">
        <f>VLOOKUP(I724,'Customer Demo &amp; Psych'!A:D,4,FALSE)</f>
        <v>GA</v>
      </c>
    </row>
    <row r="725" spans="1:14" x14ac:dyDescent="0.35">
      <c r="A725" s="1">
        <v>43239</v>
      </c>
      <c r="B725" s="2">
        <v>0.64656250000000004</v>
      </c>
      <c r="C725" t="s">
        <v>27</v>
      </c>
      <c r="D725">
        <v>1</v>
      </c>
      <c r="E725" t="s">
        <v>12</v>
      </c>
      <c r="F725">
        <v>1065</v>
      </c>
      <c r="G725" s="3">
        <v>21</v>
      </c>
      <c r="H725" s="3">
        <v>0</v>
      </c>
      <c r="I725" t="s">
        <v>471</v>
      </c>
      <c r="J725">
        <v>9.98</v>
      </c>
      <c r="K725" s="4">
        <v>0.52</v>
      </c>
      <c r="L725" t="str">
        <f>VLOOKUP(I725,'Customer Demo &amp; Psych'!A:D,2,FALSE)</f>
        <v>Female</v>
      </c>
      <c r="M725" t="str">
        <f>VLOOKUP(I725,'Customer Demo &amp; Psych'!A:C,3,FALSE)</f>
        <v>56-64</v>
      </c>
      <c r="N725" t="str">
        <f>VLOOKUP(I725,'Customer Demo &amp; Psych'!A:D,4,FALSE)</f>
        <v>NC</v>
      </c>
    </row>
    <row r="726" spans="1:14" x14ac:dyDescent="0.35">
      <c r="A726" s="1">
        <v>43197</v>
      </c>
      <c r="B726" s="2">
        <v>0.5628819444444445</v>
      </c>
      <c r="C726" t="s">
        <v>78</v>
      </c>
      <c r="D726">
        <v>1</v>
      </c>
      <c r="E726" t="s">
        <v>12</v>
      </c>
      <c r="F726">
        <v>1041</v>
      </c>
      <c r="G726" s="3">
        <v>21</v>
      </c>
      <c r="H726" s="3">
        <v>0</v>
      </c>
      <c r="I726" t="s">
        <v>475</v>
      </c>
      <c r="J726">
        <v>9.98</v>
      </c>
      <c r="K726" s="4">
        <v>0.52</v>
      </c>
      <c r="L726" t="str">
        <f>VLOOKUP(I726,'Customer Demo &amp; Psych'!A:D,2,FALSE)</f>
        <v>Female</v>
      </c>
      <c r="M726" t="str">
        <f>VLOOKUP(I726,'Customer Demo &amp; Psych'!A:C,3,FALSE)</f>
        <v>64+</v>
      </c>
      <c r="N726" t="str">
        <f>VLOOKUP(I726,'Customer Demo &amp; Psych'!A:D,4,FALSE)</f>
        <v>VA</v>
      </c>
    </row>
    <row r="727" spans="1:14" x14ac:dyDescent="0.35">
      <c r="A727" s="1">
        <v>43124</v>
      </c>
      <c r="B727" s="2">
        <v>0.64952546296296299</v>
      </c>
      <c r="C727" t="s">
        <v>23</v>
      </c>
      <c r="D727">
        <v>1</v>
      </c>
      <c r="F727">
        <v>571</v>
      </c>
      <c r="G727" s="3">
        <v>21</v>
      </c>
      <c r="H727" s="3">
        <v>0</v>
      </c>
      <c r="I727" t="s">
        <v>484</v>
      </c>
      <c r="J727">
        <v>9.98</v>
      </c>
      <c r="K727" s="4">
        <v>0.52</v>
      </c>
      <c r="L727" t="str">
        <f>VLOOKUP(I727,'Customer Demo &amp; Psych'!A:D,2,FALSE)</f>
        <v>Female</v>
      </c>
      <c r="M727" t="str">
        <f>VLOOKUP(I727,'Customer Demo &amp; Psych'!A:C,3,FALSE)</f>
        <v>56-64</v>
      </c>
      <c r="N727" t="str">
        <f>VLOOKUP(I727,'Customer Demo &amp; Psych'!A:D,4,FALSE)</f>
        <v>NC</v>
      </c>
    </row>
    <row r="728" spans="1:14" x14ac:dyDescent="0.35">
      <c r="A728" s="1">
        <v>43070</v>
      </c>
      <c r="B728" s="2">
        <v>0.8103125000000001</v>
      </c>
      <c r="C728" t="s">
        <v>27</v>
      </c>
      <c r="D728">
        <v>1</v>
      </c>
      <c r="F728">
        <v>655</v>
      </c>
      <c r="G728" s="3">
        <v>21</v>
      </c>
      <c r="H728" s="3">
        <v>-2.1</v>
      </c>
      <c r="I728" t="s">
        <v>501</v>
      </c>
      <c r="J728">
        <v>9.98</v>
      </c>
      <c r="K728" s="4">
        <v>0.52</v>
      </c>
      <c r="L728" t="str">
        <f>VLOOKUP(I728,'Customer Demo &amp; Psych'!A:D,2,FALSE)</f>
        <v>Female</v>
      </c>
      <c r="M728" t="str">
        <f>VLOOKUP(I728,'Customer Demo &amp; Psych'!A:C,3,FALSE)</f>
        <v>56-64</v>
      </c>
      <c r="N728" t="str">
        <f>VLOOKUP(I728,'Customer Demo &amp; Psych'!A:D,4,FALSE)</f>
        <v>SC</v>
      </c>
    </row>
    <row r="729" spans="1:14" x14ac:dyDescent="0.35">
      <c r="A729" s="1">
        <v>43020</v>
      </c>
      <c r="B729" s="2">
        <v>0.78648148148148145</v>
      </c>
      <c r="C729" t="s">
        <v>27</v>
      </c>
      <c r="D729">
        <v>1</v>
      </c>
      <c r="F729">
        <v>80</v>
      </c>
      <c r="G729" s="3">
        <v>21</v>
      </c>
      <c r="H729" s="3">
        <v>0</v>
      </c>
      <c r="I729" t="s">
        <v>513</v>
      </c>
      <c r="J729">
        <v>9.98</v>
      </c>
      <c r="K729" s="4">
        <v>0.52</v>
      </c>
      <c r="L729" t="str">
        <f>VLOOKUP(I729,'Customer Demo &amp; Psych'!A:D,2,FALSE)</f>
        <v>Male</v>
      </c>
      <c r="M729" t="str">
        <f>VLOOKUP(I729,'Customer Demo &amp; Psych'!A:C,3,FALSE)</f>
        <v>56-64</v>
      </c>
      <c r="N729" t="str">
        <f>VLOOKUP(I729,'Customer Demo &amp; Psych'!A:D,4,FALSE)</f>
        <v>NC</v>
      </c>
    </row>
    <row r="730" spans="1:14" x14ac:dyDescent="0.35">
      <c r="A730" s="1">
        <v>43383</v>
      </c>
      <c r="B730" s="2">
        <v>0.72046296296296297</v>
      </c>
      <c r="C730" t="s">
        <v>54</v>
      </c>
      <c r="D730">
        <v>1</v>
      </c>
      <c r="E730" t="s">
        <v>12</v>
      </c>
      <c r="F730">
        <v>1332</v>
      </c>
      <c r="G730" s="3">
        <v>20</v>
      </c>
      <c r="H730" s="3">
        <v>0</v>
      </c>
      <c r="I730" t="s">
        <v>517</v>
      </c>
      <c r="J730">
        <v>9.98</v>
      </c>
      <c r="K730" s="4">
        <v>0.5</v>
      </c>
      <c r="L730" t="str">
        <f>VLOOKUP(I730,'Customer Demo &amp; Psych'!A:D,2,FALSE)</f>
        <v>Female</v>
      </c>
      <c r="M730" t="str">
        <f>VLOOKUP(I730,'Customer Demo &amp; Psych'!A:C,3,FALSE)</f>
        <v>56-64</v>
      </c>
      <c r="N730" t="str">
        <f>VLOOKUP(I730,'Customer Demo &amp; Psych'!A:D,4,FALSE)</f>
        <v>TN</v>
      </c>
    </row>
    <row r="731" spans="1:14" x14ac:dyDescent="0.35">
      <c r="A731" s="1">
        <v>43382</v>
      </c>
      <c r="B731" s="2">
        <v>0.71650462962962969</v>
      </c>
      <c r="C731" t="s">
        <v>78</v>
      </c>
      <c r="D731">
        <v>1</v>
      </c>
      <c r="E731" t="s">
        <v>492</v>
      </c>
      <c r="F731">
        <v>1394</v>
      </c>
      <c r="G731" s="3">
        <v>20</v>
      </c>
      <c r="H731" s="3">
        <v>0</v>
      </c>
      <c r="I731" t="s">
        <v>518</v>
      </c>
      <c r="J731">
        <v>9.98</v>
      </c>
      <c r="K731" s="4">
        <v>0.5</v>
      </c>
      <c r="L731" t="str">
        <f>VLOOKUP(I731,'Customer Demo &amp; Psych'!A:D,2,FALSE)</f>
        <v>Female</v>
      </c>
      <c r="M731" t="str">
        <f>VLOOKUP(I731,'Customer Demo &amp; Psych'!A:C,3,FALSE)</f>
        <v>64+</v>
      </c>
      <c r="N731" t="str">
        <f>VLOOKUP(I731,'Customer Demo &amp; Psych'!A:D,4,FALSE)</f>
        <v>VA</v>
      </c>
    </row>
    <row r="732" spans="1:14" x14ac:dyDescent="0.35">
      <c r="A732" s="1">
        <v>43379</v>
      </c>
      <c r="B732" s="2">
        <v>0.68545138888888879</v>
      </c>
      <c r="C732" t="s">
        <v>23</v>
      </c>
      <c r="D732">
        <v>1</v>
      </c>
      <c r="F732">
        <v>314</v>
      </c>
      <c r="G732" s="3">
        <v>20</v>
      </c>
      <c r="H732" s="3">
        <v>-4</v>
      </c>
      <c r="I732" t="s">
        <v>538</v>
      </c>
      <c r="J732">
        <v>9.98</v>
      </c>
      <c r="K732" s="4">
        <v>0.5</v>
      </c>
      <c r="L732" t="str">
        <f>VLOOKUP(I732,'Customer Demo &amp; Psych'!A:D,2,FALSE)</f>
        <v>Male</v>
      </c>
      <c r="M732" t="str">
        <f>VLOOKUP(I732,'Customer Demo &amp; Psych'!A:C,3,FALSE)</f>
        <v>56-64</v>
      </c>
      <c r="N732" t="str">
        <f>VLOOKUP(I732,'Customer Demo &amp; Psych'!A:D,4,FALSE)</f>
        <v>NC</v>
      </c>
    </row>
    <row r="733" spans="1:14" x14ac:dyDescent="0.35">
      <c r="A733" s="1">
        <v>43375</v>
      </c>
      <c r="B733" s="2">
        <v>0.69082175925925926</v>
      </c>
      <c r="C733" t="s">
        <v>78</v>
      </c>
      <c r="D733">
        <v>1</v>
      </c>
      <c r="E733" t="s">
        <v>12</v>
      </c>
      <c r="F733">
        <v>31</v>
      </c>
      <c r="G733" s="3">
        <v>20</v>
      </c>
      <c r="H733" s="3">
        <v>0</v>
      </c>
      <c r="I733" t="s">
        <v>544</v>
      </c>
      <c r="J733">
        <v>9.98</v>
      </c>
      <c r="K733" s="4">
        <v>0.5</v>
      </c>
      <c r="L733" t="str">
        <f>VLOOKUP(I733,'Customer Demo &amp; Psych'!A:D,2,FALSE)</f>
        <v>Female</v>
      </c>
      <c r="M733" t="str">
        <f>VLOOKUP(I733,'Customer Demo &amp; Psych'!A:C,3,FALSE)</f>
        <v>64+</v>
      </c>
      <c r="N733" t="str">
        <f>VLOOKUP(I733,'Customer Demo &amp; Psych'!A:D,4,FALSE)</f>
        <v>VA</v>
      </c>
    </row>
    <row r="734" spans="1:14" x14ac:dyDescent="0.35">
      <c r="A734" s="1">
        <v>43375</v>
      </c>
      <c r="B734" s="2">
        <v>0.61962962962962964</v>
      </c>
      <c r="C734" t="s">
        <v>58</v>
      </c>
      <c r="D734">
        <v>1</v>
      </c>
      <c r="E734" t="s">
        <v>12</v>
      </c>
      <c r="F734">
        <v>1342</v>
      </c>
      <c r="G734" s="3">
        <v>20</v>
      </c>
      <c r="H734" s="3">
        <v>0</v>
      </c>
      <c r="I734" t="s">
        <v>551</v>
      </c>
      <c r="J734">
        <v>9.98</v>
      </c>
      <c r="K734" s="4">
        <v>0.5</v>
      </c>
      <c r="L734" t="str">
        <f>VLOOKUP(I734,'Customer Demo &amp; Psych'!A:D,2,FALSE)</f>
        <v>Female</v>
      </c>
      <c r="M734" t="str">
        <f>VLOOKUP(I734,'Customer Demo &amp; Psych'!A:C,3,FALSE)</f>
        <v>56-64</v>
      </c>
      <c r="N734" t="str">
        <f>VLOOKUP(I734,'Customer Demo &amp; Psych'!A:D,4,FALSE)</f>
        <v>NC</v>
      </c>
    </row>
    <row r="735" spans="1:14" x14ac:dyDescent="0.35">
      <c r="A735" s="1">
        <v>43372</v>
      </c>
      <c r="B735" s="2">
        <v>0.6567708333333333</v>
      </c>
      <c r="C735" t="s">
        <v>78</v>
      </c>
      <c r="D735">
        <v>1</v>
      </c>
      <c r="E735" t="s">
        <v>12</v>
      </c>
      <c r="F735">
        <v>31</v>
      </c>
      <c r="G735" s="3">
        <v>20</v>
      </c>
      <c r="H735" s="3">
        <v>0</v>
      </c>
      <c r="I735" t="s">
        <v>554</v>
      </c>
      <c r="J735">
        <v>9.98</v>
      </c>
      <c r="K735" s="4">
        <v>0.5</v>
      </c>
      <c r="L735" t="str">
        <f>VLOOKUP(I735,'Customer Demo &amp; Psych'!A:D,2,FALSE)</f>
        <v>Female</v>
      </c>
      <c r="M735" t="str">
        <f>VLOOKUP(I735,'Customer Demo &amp; Psych'!A:C,3,FALSE)</f>
        <v>56-64</v>
      </c>
      <c r="N735" t="str">
        <f>VLOOKUP(I735,'Customer Demo &amp; Psych'!A:D,4,FALSE)</f>
        <v>SC</v>
      </c>
    </row>
    <row r="736" spans="1:14" x14ac:dyDescent="0.35">
      <c r="A736" s="1">
        <v>43365</v>
      </c>
      <c r="B736" s="2">
        <v>0.7131481481481482</v>
      </c>
      <c r="C736" t="s">
        <v>78</v>
      </c>
      <c r="D736">
        <v>1</v>
      </c>
      <c r="E736" t="s">
        <v>12</v>
      </c>
      <c r="F736">
        <v>31</v>
      </c>
      <c r="G736" s="3">
        <v>20</v>
      </c>
      <c r="H736" s="3">
        <v>-5.55</v>
      </c>
      <c r="I736" t="s">
        <v>580</v>
      </c>
      <c r="J736">
        <v>9.98</v>
      </c>
      <c r="K736" s="4">
        <v>0.5</v>
      </c>
      <c r="L736" t="str">
        <f>VLOOKUP(I736,'Customer Demo &amp; Psych'!A:D,2,FALSE)</f>
        <v>Female</v>
      </c>
      <c r="M736" t="str">
        <f>VLOOKUP(I736,'Customer Demo &amp; Psych'!A:C,3,FALSE)</f>
        <v>56-64</v>
      </c>
      <c r="N736" t="str">
        <f>VLOOKUP(I736,'Customer Demo &amp; Psych'!A:D,4,FALSE)</f>
        <v>SC</v>
      </c>
    </row>
    <row r="737" spans="1:14" x14ac:dyDescent="0.35">
      <c r="A737" s="1">
        <v>43365</v>
      </c>
      <c r="B737" s="2">
        <v>0.59901620370370368</v>
      </c>
      <c r="C737" t="s">
        <v>78</v>
      </c>
      <c r="D737">
        <v>1</v>
      </c>
      <c r="E737" t="s">
        <v>12</v>
      </c>
      <c r="F737">
        <v>31</v>
      </c>
      <c r="G737" s="3">
        <v>20</v>
      </c>
      <c r="H737" s="3">
        <v>-3</v>
      </c>
      <c r="I737" t="s">
        <v>581</v>
      </c>
      <c r="J737">
        <v>9.98</v>
      </c>
      <c r="K737" s="4">
        <v>0.5</v>
      </c>
      <c r="L737" t="str">
        <f>VLOOKUP(I737,'Customer Demo &amp; Psych'!A:D,2,FALSE)</f>
        <v>Female</v>
      </c>
      <c r="M737" t="str">
        <f>VLOOKUP(I737,'Customer Demo &amp; Psych'!A:C,3,FALSE)</f>
        <v>64+</v>
      </c>
      <c r="N737" t="str">
        <f>VLOOKUP(I737,'Customer Demo &amp; Psych'!A:D,4,FALSE)</f>
        <v>SC</v>
      </c>
    </row>
    <row r="738" spans="1:14" x14ac:dyDescent="0.35">
      <c r="A738" s="1">
        <v>43351</v>
      </c>
      <c r="B738" s="2">
        <v>0.6300810185185185</v>
      </c>
      <c r="C738" t="s">
        <v>27</v>
      </c>
      <c r="D738">
        <v>1</v>
      </c>
      <c r="E738" t="s">
        <v>12</v>
      </c>
      <c r="F738">
        <v>466</v>
      </c>
      <c r="G738" s="3">
        <v>20</v>
      </c>
      <c r="H738" s="3">
        <v>-2</v>
      </c>
      <c r="I738" t="s">
        <v>591</v>
      </c>
      <c r="J738">
        <v>9.98</v>
      </c>
      <c r="K738" s="4">
        <v>0.5</v>
      </c>
      <c r="L738" t="str">
        <f>VLOOKUP(I738,'Customer Demo &amp; Psych'!A:D,2,FALSE)</f>
        <v>Male</v>
      </c>
      <c r="M738" t="str">
        <f>VLOOKUP(I738,'Customer Demo &amp; Psych'!A:C,3,FALSE)</f>
        <v>56-64</v>
      </c>
      <c r="N738" t="str">
        <f>VLOOKUP(I738,'Customer Demo &amp; Psych'!A:D,4,FALSE)</f>
        <v>NC</v>
      </c>
    </row>
    <row r="739" spans="1:14" x14ac:dyDescent="0.35">
      <c r="A739" s="1">
        <v>43337</v>
      </c>
      <c r="B739" s="2">
        <v>0.77401620370370372</v>
      </c>
      <c r="C739" t="s">
        <v>58</v>
      </c>
      <c r="D739">
        <v>1</v>
      </c>
      <c r="E739" t="s">
        <v>12</v>
      </c>
      <c r="F739">
        <v>1342</v>
      </c>
      <c r="G739" s="3">
        <v>20</v>
      </c>
      <c r="H739" s="3">
        <v>0</v>
      </c>
      <c r="I739" t="s">
        <v>593</v>
      </c>
      <c r="J739">
        <v>9.98</v>
      </c>
      <c r="K739" s="4">
        <v>0.5</v>
      </c>
      <c r="L739" t="str">
        <f>VLOOKUP(I739,'Customer Demo &amp; Psych'!A:D,2,FALSE)</f>
        <v>Female</v>
      </c>
      <c r="M739" t="str">
        <f>VLOOKUP(I739,'Customer Demo &amp; Psych'!A:C,3,FALSE)</f>
        <v>56-64</v>
      </c>
      <c r="N739" t="str">
        <f>VLOOKUP(I739,'Customer Demo &amp; Psych'!A:D,4,FALSE)</f>
        <v>SC</v>
      </c>
    </row>
    <row r="740" spans="1:14" x14ac:dyDescent="0.35">
      <c r="A740" s="1">
        <v>43337</v>
      </c>
      <c r="B740" s="2">
        <v>0.57640046296296299</v>
      </c>
      <c r="C740" t="s">
        <v>23</v>
      </c>
      <c r="D740">
        <v>1</v>
      </c>
      <c r="F740">
        <v>1533</v>
      </c>
      <c r="G740" s="3">
        <v>20</v>
      </c>
      <c r="H740" s="3">
        <v>0</v>
      </c>
      <c r="I740" t="s">
        <v>594</v>
      </c>
      <c r="J740">
        <v>9.98</v>
      </c>
      <c r="K740" s="4">
        <v>0.5</v>
      </c>
      <c r="L740" t="str">
        <f>VLOOKUP(I740,'Customer Demo &amp; Psych'!A:D,2,FALSE)</f>
        <v>Male</v>
      </c>
      <c r="M740" t="str">
        <f>VLOOKUP(I740,'Customer Demo &amp; Psych'!A:C,3,FALSE)</f>
        <v>64+</v>
      </c>
      <c r="N740" t="str">
        <f>VLOOKUP(I740,'Customer Demo &amp; Psych'!A:D,4,FALSE)</f>
        <v>SC</v>
      </c>
    </row>
    <row r="741" spans="1:14" x14ac:dyDescent="0.35">
      <c r="A741" s="1">
        <v>43336</v>
      </c>
      <c r="B741" s="2">
        <v>0.69811342592592596</v>
      </c>
      <c r="C741" t="s">
        <v>27</v>
      </c>
      <c r="D741">
        <v>1</v>
      </c>
      <c r="E741" t="s">
        <v>12</v>
      </c>
      <c r="F741">
        <v>463</v>
      </c>
      <c r="G741" s="3">
        <v>20</v>
      </c>
      <c r="H741" s="3">
        <v>0</v>
      </c>
      <c r="I741" t="s">
        <v>605</v>
      </c>
      <c r="J741">
        <v>9.98</v>
      </c>
      <c r="K741" s="4">
        <v>0.5</v>
      </c>
      <c r="L741" t="str">
        <f>VLOOKUP(I741,'Customer Demo &amp; Psych'!A:D,2,FALSE)</f>
        <v>Male</v>
      </c>
      <c r="M741" t="str">
        <f>VLOOKUP(I741,'Customer Demo &amp; Psych'!A:C,3,FALSE)</f>
        <v>56-64</v>
      </c>
      <c r="N741" t="str">
        <f>VLOOKUP(I741,'Customer Demo &amp; Psych'!A:D,4,FALSE)</f>
        <v>NC</v>
      </c>
    </row>
    <row r="742" spans="1:14" x14ac:dyDescent="0.35">
      <c r="A742" s="1">
        <v>43335</v>
      </c>
      <c r="B742" s="2">
        <v>0.53660879629629632</v>
      </c>
      <c r="C742" t="s">
        <v>78</v>
      </c>
      <c r="D742">
        <v>1</v>
      </c>
      <c r="E742" t="s">
        <v>498</v>
      </c>
      <c r="F742">
        <v>1294</v>
      </c>
      <c r="G742" s="3">
        <v>20</v>
      </c>
      <c r="H742" s="3">
        <v>0</v>
      </c>
      <c r="I742" t="s">
        <v>606</v>
      </c>
      <c r="J742">
        <v>9.98</v>
      </c>
      <c r="K742" s="4">
        <v>0.5</v>
      </c>
      <c r="L742" t="str">
        <f>VLOOKUP(I742,'Customer Demo &amp; Psych'!A:D,2,FALSE)</f>
        <v>Male</v>
      </c>
      <c r="M742" t="str">
        <f>VLOOKUP(I742,'Customer Demo &amp; Psych'!A:C,3,FALSE)</f>
        <v>64+</v>
      </c>
      <c r="N742" t="str">
        <f>VLOOKUP(I742,'Customer Demo &amp; Psych'!A:D,4,FALSE)</f>
        <v>SC</v>
      </c>
    </row>
    <row r="743" spans="1:14" x14ac:dyDescent="0.35">
      <c r="A743" s="1">
        <v>43321</v>
      </c>
      <c r="B743" s="2">
        <v>0.53523148148148147</v>
      </c>
      <c r="C743" t="s">
        <v>78</v>
      </c>
      <c r="D743">
        <v>1</v>
      </c>
      <c r="E743" t="s">
        <v>500</v>
      </c>
      <c r="F743">
        <v>1393</v>
      </c>
      <c r="G743" s="3">
        <v>20</v>
      </c>
      <c r="H743" s="3">
        <v>0</v>
      </c>
      <c r="I743" t="s">
        <v>617</v>
      </c>
      <c r="J743">
        <v>9.98</v>
      </c>
      <c r="K743" s="4">
        <v>0.5</v>
      </c>
      <c r="L743" t="str">
        <f>VLOOKUP(I743,'Customer Demo &amp; Psych'!A:D,2,FALSE)</f>
        <v>Female</v>
      </c>
      <c r="M743" t="str">
        <f>VLOOKUP(I743,'Customer Demo &amp; Psych'!A:C,3,FALSE)</f>
        <v>56-64</v>
      </c>
      <c r="N743" t="str">
        <f>VLOOKUP(I743,'Customer Demo &amp; Psych'!A:D,4,FALSE)</f>
        <v>SC</v>
      </c>
    </row>
    <row r="744" spans="1:14" x14ac:dyDescent="0.35">
      <c r="A744" s="1">
        <v>43316</v>
      </c>
      <c r="B744" s="2">
        <v>0.52997685185185184</v>
      </c>
      <c r="C744" t="s">
        <v>368</v>
      </c>
      <c r="D744">
        <v>2</v>
      </c>
      <c r="F744">
        <v>858</v>
      </c>
      <c r="G744" s="3">
        <v>20</v>
      </c>
      <c r="H744" s="3">
        <v>0</v>
      </c>
      <c r="I744" t="s">
        <v>618</v>
      </c>
      <c r="J744">
        <v>9.98</v>
      </c>
      <c r="K744" s="4">
        <v>0.5</v>
      </c>
      <c r="L744" t="str">
        <f>VLOOKUP(I744,'Customer Demo &amp; Psych'!A:D,2,FALSE)</f>
        <v>Female</v>
      </c>
      <c r="M744" t="str">
        <f>VLOOKUP(I744,'Customer Demo &amp; Psych'!A:C,3,FALSE)</f>
        <v>64+</v>
      </c>
      <c r="N744" t="str">
        <f>VLOOKUP(I744,'Customer Demo &amp; Psych'!A:D,4,FALSE)</f>
        <v>SC</v>
      </c>
    </row>
    <row r="745" spans="1:14" x14ac:dyDescent="0.35">
      <c r="A745" s="1">
        <v>43315</v>
      </c>
      <c r="B745" s="2">
        <v>0.86989583333333342</v>
      </c>
      <c r="C745" t="s">
        <v>39</v>
      </c>
      <c r="D745">
        <v>1</v>
      </c>
      <c r="E745" t="s">
        <v>502</v>
      </c>
      <c r="F745">
        <v>1119</v>
      </c>
      <c r="G745" s="3">
        <v>20</v>
      </c>
      <c r="H745" s="3">
        <v>-2</v>
      </c>
      <c r="I745" t="s">
        <v>626</v>
      </c>
      <c r="J745">
        <v>9.98</v>
      </c>
      <c r="K745" s="4">
        <v>0.5</v>
      </c>
      <c r="L745" t="str">
        <f>VLOOKUP(I745,'Customer Demo &amp; Psych'!A:D,2,FALSE)</f>
        <v>Female</v>
      </c>
      <c r="M745" t="str">
        <f>VLOOKUP(I745,'Customer Demo &amp; Psych'!A:C,3,FALSE)</f>
        <v>56-64</v>
      </c>
      <c r="N745" t="str">
        <f>VLOOKUP(I745,'Customer Demo &amp; Psych'!A:D,4,FALSE)</f>
        <v>NC</v>
      </c>
    </row>
    <row r="746" spans="1:14" x14ac:dyDescent="0.35">
      <c r="A746" s="1">
        <v>43315</v>
      </c>
      <c r="B746" s="2">
        <v>0.80798611111111107</v>
      </c>
      <c r="C746" t="s">
        <v>23</v>
      </c>
      <c r="D746">
        <v>1</v>
      </c>
      <c r="F746">
        <v>1460</v>
      </c>
      <c r="G746" s="3">
        <v>20</v>
      </c>
      <c r="H746" s="3">
        <v>-2</v>
      </c>
      <c r="I746" t="s">
        <v>631</v>
      </c>
      <c r="J746">
        <v>9.98</v>
      </c>
      <c r="K746" s="4">
        <v>0.5</v>
      </c>
      <c r="L746" t="str">
        <f>VLOOKUP(I746,'Customer Demo &amp; Psych'!A:D,2,FALSE)</f>
        <v>Female</v>
      </c>
      <c r="M746" t="str">
        <f>VLOOKUP(I746,'Customer Demo &amp; Psych'!A:C,3,FALSE)</f>
        <v>56-64</v>
      </c>
      <c r="N746" t="str">
        <f>VLOOKUP(I746,'Customer Demo &amp; Psych'!A:D,4,FALSE)</f>
        <v>NC</v>
      </c>
    </row>
    <row r="747" spans="1:14" x14ac:dyDescent="0.35">
      <c r="A747" s="1">
        <v>43309</v>
      </c>
      <c r="B747" s="2">
        <v>0.62905092592592593</v>
      </c>
      <c r="C747" t="s">
        <v>78</v>
      </c>
      <c r="D747">
        <v>1</v>
      </c>
      <c r="E747" t="s">
        <v>299</v>
      </c>
      <c r="F747">
        <v>797</v>
      </c>
      <c r="G747" s="3">
        <v>20</v>
      </c>
      <c r="H747" s="3">
        <v>0</v>
      </c>
      <c r="I747" t="s">
        <v>646</v>
      </c>
      <c r="J747">
        <v>9.98</v>
      </c>
      <c r="K747" s="4">
        <v>0.5</v>
      </c>
      <c r="L747" t="str">
        <f>VLOOKUP(I747,'Customer Demo &amp; Psych'!A:D,2,FALSE)</f>
        <v>Female</v>
      </c>
      <c r="M747" t="str">
        <f>VLOOKUP(I747,'Customer Demo &amp; Psych'!A:C,3,FALSE)</f>
        <v>56-64</v>
      </c>
      <c r="N747" t="str">
        <f>VLOOKUP(I747,'Customer Demo &amp; Psych'!A:D,4,FALSE)</f>
        <v>NC</v>
      </c>
    </row>
    <row r="748" spans="1:14" x14ac:dyDescent="0.35">
      <c r="A748" s="1">
        <v>43309</v>
      </c>
      <c r="B748" s="2">
        <v>0.62905092592592593</v>
      </c>
      <c r="C748" t="s">
        <v>78</v>
      </c>
      <c r="D748">
        <v>1</v>
      </c>
      <c r="E748" t="s">
        <v>286</v>
      </c>
      <c r="F748">
        <v>1059</v>
      </c>
      <c r="G748" s="3">
        <v>20</v>
      </c>
      <c r="H748" s="3">
        <v>0</v>
      </c>
      <c r="I748" t="s">
        <v>656</v>
      </c>
      <c r="J748">
        <v>9.98</v>
      </c>
      <c r="K748" s="4">
        <v>0.5</v>
      </c>
      <c r="L748" t="str">
        <f>VLOOKUP(I748,'Customer Demo &amp; Psych'!A:D,2,FALSE)</f>
        <v>Male</v>
      </c>
      <c r="M748" t="str">
        <f>VLOOKUP(I748,'Customer Demo &amp; Psych'!A:C,3,FALSE)</f>
        <v>56-64</v>
      </c>
      <c r="N748" t="str">
        <f>VLOOKUP(I748,'Customer Demo &amp; Psych'!A:D,4,FALSE)</f>
        <v>NC</v>
      </c>
    </row>
    <row r="749" spans="1:14" x14ac:dyDescent="0.35">
      <c r="A749" s="1">
        <v>43302</v>
      </c>
      <c r="B749" s="2">
        <v>0.79175925925925927</v>
      </c>
      <c r="C749" t="s">
        <v>23</v>
      </c>
      <c r="D749">
        <v>1</v>
      </c>
      <c r="F749">
        <v>1230</v>
      </c>
      <c r="G749" s="3">
        <v>20</v>
      </c>
      <c r="H749" s="3">
        <v>0</v>
      </c>
      <c r="I749" t="s">
        <v>658</v>
      </c>
      <c r="J749">
        <v>9.98</v>
      </c>
      <c r="K749" s="4">
        <v>0.5</v>
      </c>
      <c r="L749" t="str">
        <f>VLOOKUP(I749,'Customer Demo &amp; Psych'!A:D,2,FALSE)</f>
        <v>Male</v>
      </c>
      <c r="M749" t="str">
        <f>VLOOKUP(I749,'Customer Demo &amp; Psych'!A:C,3,FALSE)</f>
        <v>56-64</v>
      </c>
      <c r="N749" t="str">
        <f>VLOOKUP(I749,'Customer Demo &amp; Psych'!A:D,4,FALSE)</f>
        <v>NC</v>
      </c>
    </row>
    <row r="750" spans="1:14" x14ac:dyDescent="0.35">
      <c r="A750" s="1">
        <v>43294</v>
      </c>
      <c r="B750" s="2">
        <v>0.71403935185185186</v>
      </c>
      <c r="C750" t="s">
        <v>11</v>
      </c>
      <c r="D750">
        <v>1</v>
      </c>
      <c r="E750" t="s">
        <v>12</v>
      </c>
      <c r="F750">
        <v>1397</v>
      </c>
      <c r="G750" s="3">
        <v>20</v>
      </c>
      <c r="H750" s="3">
        <v>0</v>
      </c>
      <c r="I750" t="s">
        <v>659</v>
      </c>
      <c r="J750">
        <v>9.98</v>
      </c>
      <c r="K750" s="4">
        <v>0.5</v>
      </c>
      <c r="L750" t="str">
        <f>VLOOKUP(I750,'Customer Demo &amp; Psych'!A:D,2,FALSE)</f>
        <v>Male</v>
      </c>
      <c r="M750" t="str">
        <f>VLOOKUP(I750,'Customer Demo &amp; Psych'!A:C,3,FALSE)</f>
        <v>64+</v>
      </c>
      <c r="N750" t="str">
        <f>VLOOKUP(I750,'Customer Demo &amp; Psych'!A:D,4,FALSE)</f>
        <v>SC</v>
      </c>
    </row>
    <row r="751" spans="1:14" x14ac:dyDescent="0.35">
      <c r="A751" s="1">
        <v>43294</v>
      </c>
      <c r="B751" s="2">
        <v>0.57505787037037037</v>
      </c>
      <c r="C751" t="s">
        <v>23</v>
      </c>
      <c r="D751">
        <v>1</v>
      </c>
      <c r="F751">
        <v>1217</v>
      </c>
      <c r="G751" s="3">
        <v>20</v>
      </c>
      <c r="H751" s="3">
        <v>0</v>
      </c>
      <c r="I751" t="s">
        <v>669</v>
      </c>
      <c r="J751">
        <v>9.98</v>
      </c>
      <c r="K751" s="4">
        <v>0.5</v>
      </c>
      <c r="L751" t="str">
        <f>VLOOKUP(I751,'Customer Demo &amp; Psych'!A:D,2,FALSE)</f>
        <v>Male</v>
      </c>
      <c r="M751" t="str">
        <f>VLOOKUP(I751,'Customer Demo &amp; Psych'!A:C,3,FALSE)</f>
        <v>56-64</v>
      </c>
      <c r="N751" t="str">
        <f>VLOOKUP(I751,'Customer Demo &amp; Psych'!A:D,4,FALSE)</f>
        <v>NC</v>
      </c>
    </row>
    <row r="752" spans="1:14" x14ac:dyDescent="0.35">
      <c r="A752" s="1">
        <v>43293</v>
      </c>
      <c r="B752" s="2">
        <v>0.58597222222222223</v>
      </c>
      <c r="C752" t="s">
        <v>78</v>
      </c>
      <c r="D752">
        <v>1</v>
      </c>
      <c r="E752" t="s">
        <v>506</v>
      </c>
      <c r="F752">
        <v>1295</v>
      </c>
      <c r="G752" s="3">
        <v>20</v>
      </c>
      <c r="H752" s="3">
        <v>0</v>
      </c>
      <c r="I752" t="s">
        <v>692</v>
      </c>
      <c r="J752">
        <v>9.98</v>
      </c>
      <c r="K752" s="4">
        <v>0.5</v>
      </c>
      <c r="L752" t="str">
        <f>VLOOKUP(I752,'Customer Demo &amp; Psych'!A:D,2,FALSE)</f>
        <v>Female</v>
      </c>
      <c r="M752" t="str">
        <f>VLOOKUP(I752,'Customer Demo &amp; Psych'!A:C,3,FALSE)</f>
        <v>64+</v>
      </c>
      <c r="N752" t="str">
        <f>VLOOKUP(I752,'Customer Demo &amp; Psych'!A:D,4,FALSE)</f>
        <v>NC</v>
      </c>
    </row>
    <row r="753" spans="1:14" x14ac:dyDescent="0.35">
      <c r="A753" s="1">
        <v>43287</v>
      </c>
      <c r="B753" s="2">
        <v>0.82049768518518518</v>
      </c>
      <c r="C753" t="s">
        <v>78</v>
      </c>
      <c r="D753">
        <v>1</v>
      </c>
      <c r="E753" t="s">
        <v>12</v>
      </c>
      <c r="F753">
        <v>31</v>
      </c>
      <c r="G753" s="3">
        <v>20</v>
      </c>
      <c r="H753" s="3">
        <v>-3</v>
      </c>
      <c r="I753" t="s">
        <v>707</v>
      </c>
      <c r="J753">
        <v>9.98</v>
      </c>
      <c r="K753" s="4">
        <v>0.5</v>
      </c>
      <c r="L753" t="str">
        <f>VLOOKUP(I753,'Customer Demo &amp; Psych'!A:D,2,FALSE)</f>
        <v>Male</v>
      </c>
      <c r="M753" t="str">
        <f>VLOOKUP(I753,'Customer Demo &amp; Psych'!A:C,3,FALSE)</f>
        <v>56-64</v>
      </c>
      <c r="N753" t="str">
        <f>VLOOKUP(I753,'Customer Demo &amp; Psych'!A:D,4,FALSE)</f>
        <v>NC</v>
      </c>
    </row>
    <row r="754" spans="1:14" x14ac:dyDescent="0.35">
      <c r="A754" s="1">
        <v>43280</v>
      </c>
      <c r="B754" s="2">
        <v>0.54150462962962964</v>
      </c>
      <c r="C754" t="s">
        <v>78</v>
      </c>
      <c r="D754">
        <v>1</v>
      </c>
      <c r="E754" t="s">
        <v>286</v>
      </c>
      <c r="F754">
        <v>1059</v>
      </c>
      <c r="G754" s="3">
        <v>20</v>
      </c>
      <c r="H754" s="3">
        <v>-3</v>
      </c>
      <c r="I754" t="s">
        <v>713</v>
      </c>
      <c r="J754">
        <v>9.98</v>
      </c>
      <c r="K754" s="4">
        <v>0.5</v>
      </c>
      <c r="L754" t="str">
        <f>VLOOKUP(I754,'Customer Demo &amp; Psych'!A:D,2,FALSE)</f>
        <v>Female</v>
      </c>
      <c r="M754" t="str">
        <f>VLOOKUP(I754,'Customer Demo &amp; Psych'!A:C,3,FALSE)</f>
        <v>64+</v>
      </c>
      <c r="N754" t="str">
        <f>VLOOKUP(I754,'Customer Demo &amp; Psych'!A:D,4,FALSE)</f>
        <v>NC</v>
      </c>
    </row>
    <row r="755" spans="1:14" x14ac:dyDescent="0.35">
      <c r="A755" s="1">
        <v>43278</v>
      </c>
      <c r="B755" s="2">
        <v>0.72380787037037031</v>
      </c>
      <c r="C755" t="s">
        <v>78</v>
      </c>
      <c r="D755">
        <v>1</v>
      </c>
      <c r="E755" t="s">
        <v>12</v>
      </c>
      <c r="F755">
        <v>764</v>
      </c>
      <c r="G755" s="3">
        <v>20</v>
      </c>
      <c r="H755" s="3">
        <v>0</v>
      </c>
      <c r="I755" t="s">
        <v>722</v>
      </c>
      <c r="J755">
        <v>9.98</v>
      </c>
      <c r="K755" s="4">
        <v>0.5</v>
      </c>
      <c r="L755" t="str">
        <f>VLOOKUP(I755,'Customer Demo &amp; Psych'!A:D,2,FALSE)</f>
        <v>Male</v>
      </c>
      <c r="M755" t="str">
        <f>VLOOKUP(I755,'Customer Demo &amp; Psych'!A:C,3,FALSE)</f>
        <v>56-64</v>
      </c>
      <c r="N755" t="str">
        <f>VLOOKUP(I755,'Customer Demo &amp; Psych'!A:D,4,FALSE)</f>
        <v>GA</v>
      </c>
    </row>
    <row r="756" spans="1:14" x14ac:dyDescent="0.35">
      <c r="A756" s="1">
        <v>43274</v>
      </c>
      <c r="B756" s="2">
        <v>0.57743055555555556</v>
      </c>
      <c r="C756" t="s">
        <v>78</v>
      </c>
      <c r="D756">
        <v>1</v>
      </c>
      <c r="E756" t="s">
        <v>304</v>
      </c>
      <c r="F756">
        <v>1060</v>
      </c>
      <c r="G756" s="3">
        <v>20</v>
      </c>
      <c r="H756" s="3">
        <v>0</v>
      </c>
      <c r="I756" t="s">
        <v>725</v>
      </c>
      <c r="J756">
        <v>9.98</v>
      </c>
      <c r="K756" s="4">
        <v>0.5</v>
      </c>
      <c r="L756" t="str">
        <f>VLOOKUP(I756,'Customer Demo &amp; Psych'!A:D,2,FALSE)</f>
        <v>Female</v>
      </c>
      <c r="M756" t="str">
        <f>VLOOKUP(I756,'Customer Demo &amp; Psych'!A:C,3,FALSE)</f>
        <v>56-64</v>
      </c>
      <c r="N756" t="str">
        <f>VLOOKUP(I756,'Customer Demo &amp; Psych'!A:D,4,FALSE)</f>
        <v>NC</v>
      </c>
    </row>
    <row r="757" spans="1:14" x14ac:dyDescent="0.35">
      <c r="A757" s="1">
        <v>43274</v>
      </c>
      <c r="B757" s="2">
        <v>0.54369212962962965</v>
      </c>
      <c r="C757" t="s">
        <v>78</v>
      </c>
      <c r="D757">
        <v>1</v>
      </c>
      <c r="E757" t="s">
        <v>12</v>
      </c>
      <c r="F757">
        <v>31</v>
      </c>
      <c r="G757" s="3">
        <v>20</v>
      </c>
      <c r="H757" s="3">
        <v>0</v>
      </c>
      <c r="I757" t="s">
        <v>726</v>
      </c>
      <c r="J757">
        <v>9.98</v>
      </c>
      <c r="K757" s="4">
        <v>0.5</v>
      </c>
      <c r="L757" t="str">
        <f>VLOOKUP(I757,'Customer Demo &amp; Psych'!A:D,2,FALSE)</f>
        <v>Male</v>
      </c>
      <c r="M757" t="str">
        <f>VLOOKUP(I757,'Customer Demo &amp; Psych'!A:C,3,FALSE)</f>
        <v>64+</v>
      </c>
      <c r="N757" t="str">
        <f>VLOOKUP(I757,'Customer Demo &amp; Psych'!A:D,4,FALSE)</f>
        <v>NC</v>
      </c>
    </row>
    <row r="758" spans="1:14" x14ac:dyDescent="0.35">
      <c r="A758" s="1">
        <v>43270</v>
      </c>
      <c r="B758" s="2">
        <v>0.55384259259259261</v>
      </c>
      <c r="C758" t="s">
        <v>78</v>
      </c>
      <c r="D758">
        <v>1</v>
      </c>
      <c r="E758" t="s">
        <v>299</v>
      </c>
      <c r="F758">
        <v>797</v>
      </c>
      <c r="G758" s="3">
        <v>20</v>
      </c>
      <c r="H758" s="3">
        <v>0</v>
      </c>
      <c r="I758" t="s">
        <v>735</v>
      </c>
      <c r="J758">
        <v>9.98</v>
      </c>
      <c r="K758" s="4">
        <v>0.5</v>
      </c>
      <c r="L758" t="str">
        <f>VLOOKUP(I758,'Customer Demo &amp; Psych'!A:D,2,FALSE)</f>
        <v>Male</v>
      </c>
      <c r="M758" t="str">
        <f>VLOOKUP(I758,'Customer Demo &amp; Psych'!A:C,3,FALSE)</f>
        <v>56-64</v>
      </c>
      <c r="N758" t="str">
        <f>VLOOKUP(I758,'Customer Demo &amp; Psych'!A:D,4,FALSE)</f>
        <v>NC</v>
      </c>
    </row>
    <row r="759" spans="1:14" x14ac:dyDescent="0.35">
      <c r="A759" s="1">
        <v>43267</v>
      </c>
      <c r="B759" s="2">
        <v>0.54425925925925933</v>
      </c>
      <c r="C759" t="s">
        <v>78</v>
      </c>
      <c r="D759">
        <v>1</v>
      </c>
      <c r="F759">
        <v>860</v>
      </c>
      <c r="G759" s="3">
        <v>20</v>
      </c>
      <c r="H759" s="3">
        <v>-3</v>
      </c>
      <c r="I759" t="s">
        <v>754</v>
      </c>
      <c r="J759">
        <v>9.98</v>
      </c>
      <c r="K759" s="4">
        <v>0.5</v>
      </c>
      <c r="L759" t="str">
        <f>VLOOKUP(I759,'Customer Demo &amp; Psych'!A:D,2,FALSE)</f>
        <v>Female</v>
      </c>
      <c r="M759" t="str">
        <f>VLOOKUP(I759,'Customer Demo &amp; Psych'!A:C,3,FALSE)</f>
        <v>56-64</v>
      </c>
      <c r="N759" t="str">
        <f>VLOOKUP(I759,'Customer Demo &amp; Psych'!A:D,4,FALSE)</f>
        <v>NC</v>
      </c>
    </row>
    <row r="760" spans="1:14" x14ac:dyDescent="0.35">
      <c r="A760" s="1">
        <v>43266</v>
      </c>
      <c r="B760" s="2">
        <v>0.71613425925925922</v>
      </c>
      <c r="C760" t="s">
        <v>39</v>
      </c>
      <c r="D760">
        <v>1</v>
      </c>
      <c r="E760" t="s">
        <v>512</v>
      </c>
      <c r="F760">
        <v>1120</v>
      </c>
      <c r="G760" s="3">
        <v>20</v>
      </c>
      <c r="H760" s="3">
        <v>0</v>
      </c>
      <c r="I760" t="s">
        <v>757</v>
      </c>
      <c r="J760">
        <v>9.98</v>
      </c>
      <c r="K760" s="4">
        <v>0.5</v>
      </c>
      <c r="L760" t="str">
        <f>VLOOKUP(I760,'Customer Demo &amp; Psych'!A:D,2,FALSE)</f>
        <v>Female</v>
      </c>
      <c r="M760" t="str">
        <f>VLOOKUP(I760,'Customer Demo &amp; Psych'!A:C,3,FALSE)</f>
        <v>56-64</v>
      </c>
      <c r="N760" t="str">
        <f>VLOOKUP(I760,'Customer Demo &amp; Psych'!A:D,4,FALSE)</f>
        <v>NC</v>
      </c>
    </row>
    <row r="761" spans="1:14" x14ac:dyDescent="0.35">
      <c r="A761" s="1">
        <v>43263</v>
      </c>
      <c r="B761" s="2">
        <v>0.67776620370370377</v>
      </c>
      <c r="C761" t="s">
        <v>235</v>
      </c>
      <c r="D761">
        <v>2</v>
      </c>
      <c r="E761" t="s">
        <v>12</v>
      </c>
      <c r="F761">
        <v>1042</v>
      </c>
      <c r="G761" s="3">
        <v>20</v>
      </c>
      <c r="H761" s="3">
        <v>0</v>
      </c>
      <c r="I761" t="s">
        <v>758</v>
      </c>
      <c r="J761">
        <v>9.98</v>
      </c>
      <c r="K761" s="4">
        <v>0.5</v>
      </c>
      <c r="L761" t="str">
        <f>VLOOKUP(I761,'Customer Demo &amp; Psych'!A:D,2,FALSE)</f>
        <v>Female</v>
      </c>
      <c r="M761" t="str">
        <f>VLOOKUP(I761,'Customer Demo &amp; Psych'!A:C,3,FALSE)</f>
        <v>64+</v>
      </c>
      <c r="N761" t="str">
        <f>VLOOKUP(I761,'Customer Demo &amp; Psych'!A:D,4,FALSE)</f>
        <v>NC</v>
      </c>
    </row>
    <row r="762" spans="1:14" x14ac:dyDescent="0.35">
      <c r="A762" s="1">
        <v>43263</v>
      </c>
      <c r="B762" s="2">
        <v>0.6300810185185185</v>
      </c>
      <c r="C762" t="s">
        <v>368</v>
      </c>
      <c r="D762">
        <v>4</v>
      </c>
      <c r="F762">
        <v>490</v>
      </c>
      <c r="G762" s="3">
        <v>20</v>
      </c>
      <c r="H762" s="3">
        <v>0</v>
      </c>
      <c r="I762" t="s">
        <v>773</v>
      </c>
      <c r="J762">
        <v>9.98</v>
      </c>
      <c r="K762" s="4">
        <v>0.5</v>
      </c>
      <c r="L762" t="str">
        <f>VLOOKUP(I762,'Customer Demo &amp; Psych'!A:D,2,FALSE)</f>
        <v>Female</v>
      </c>
      <c r="M762" t="str">
        <f>VLOOKUP(I762,'Customer Demo &amp; Psych'!A:C,3,FALSE)</f>
        <v>64+</v>
      </c>
      <c r="N762" t="str">
        <f>VLOOKUP(I762,'Customer Demo &amp; Psych'!A:D,4,FALSE)</f>
        <v>NC</v>
      </c>
    </row>
    <row r="763" spans="1:14" x14ac:dyDescent="0.35">
      <c r="A763" s="1">
        <v>43242</v>
      </c>
      <c r="B763" s="2">
        <v>0.60962962962962963</v>
      </c>
      <c r="C763" t="s">
        <v>23</v>
      </c>
      <c r="D763">
        <v>1</v>
      </c>
      <c r="E763" t="s">
        <v>12</v>
      </c>
      <c r="F763">
        <v>1190</v>
      </c>
      <c r="G763" s="3">
        <v>20</v>
      </c>
      <c r="H763" s="3">
        <v>0</v>
      </c>
      <c r="I763" t="s">
        <v>788</v>
      </c>
      <c r="J763">
        <v>9.98</v>
      </c>
      <c r="K763" s="4">
        <v>0.5</v>
      </c>
      <c r="L763" t="str">
        <f>VLOOKUP(I763,'Customer Demo &amp; Psych'!A:D,2,FALSE)</f>
        <v>Male</v>
      </c>
      <c r="M763" t="str">
        <f>VLOOKUP(I763,'Customer Demo &amp; Psych'!A:C,3,FALSE)</f>
        <v>56-64</v>
      </c>
      <c r="N763" t="str">
        <f>VLOOKUP(I763,'Customer Demo &amp; Psych'!A:D,4,FALSE)</f>
        <v>FL</v>
      </c>
    </row>
    <row r="764" spans="1:14" x14ac:dyDescent="0.35">
      <c r="A764" s="1">
        <v>43239</v>
      </c>
      <c r="B764" s="2">
        <v>0.54876157407407411</v>
      </c>
      <c r="C764" t="s">
        <v>78</v>
      </c>
      <c r="D764">
        <v>1</v>
      </c>
      <c r="E764" t="s">
        <v>304</v>
      </c>
      <c r="F764">
        <v>1060</v>
      </c>
      <c r="G764" s="3">
        <v>20</v>
      </c>
      <c r="H764" s="3">
        <v>0</v>
      </c>
      <c r="I764" t="s">
        <v>789</v>
      </c>
      <c r="J764">
        <v>9.98</v>
      </c>
      <c r="K764" s="4">
        <v>0.5</v>
      </c>
      <c r="L764" t="str">
        <f>VLOOKUP(I764,'Customer Demo &amp; Psych'!A:D,2,FALSE)</f>
        <v>Male</v>
      </c>
      <c r="M764" t="str">
        <f>VLOOKUP(I764,'Customer Demo &amp; Psych'!A:C,3,FALSE)</f>
        <v>56-64</v>
      </c>
      <c r="N764" t="str">
        <f>VLOOKUP(I764,'Customer Demo &amp; Psych'!A:D,4,FALSE)</f>
        <v>NC</v>
      </c>
    </row>
    <row r="765" spans="1:14" x14ac:dyDescent="0.35">
      <c r="A765" s="1">
        <v>43224</v>
      </c>
      <c r="B765" s="2">
        <v>0.78082175925925934</v>
      </c>
      <c r="C765" t="s">
        <v>78</v>
      </c>
      <c r="D765">
        <v>1</v>
      </c>
      <c r="E765" t="s">
        <v>12</v>
      </c>
      <c r="F765">
        <v>764</v>
      </c>
      <c r="G765" s="3">
        <v>20</v>
      </c>
      <c r="H765" s="3">
        <v>-3</v>
      </c>
      <c r="I765" t="s">
        <v>790</v>
      </c>
      <c r="J765">
        <v>9.98</v>
      </c>
      <c r="K765" s="4">
        <v>0.5</v>
      </c>
      <c r="L765" t="str">
        <f>VLOOKUP(I765,'Customer Demo &amp; Psych'!A:D,2,FALSE)</f>
        <v>Male</v>
      </c>
      <c r="M765" t="str">
        <f>VLOOKUP(I765,'Customer Demo &amp; Psych'!A:C,3,FALSE)</f>
        <v>64+</v>
      </c>
      <c r="N765" t="str">
        <f>VLOOKUP(I765,'Customer Demo &amp; Psych'!A:D,4,FALSE)</f>
        <v>NC</v>
      </c>
    </row>
    <row r="766" spans="1:14" x14ac:dyDescent="0.35">
      <c r="A766" s="1">
        <v>43215</v>
      </c>
      <c r="B766" s="2">
        <v>0.68967592592592597</v>
      </c>
      <c r="C766" t="s">
        <v>78</v>
      </c>
      <c r="D766">
        <v>1</v>
      </c>
      <c r="E766" t="s">
        <v>12</v>
      </c>
      <c r="F766">
        <v>764</v>
      </c>
      <c r="G766" s="3">
        <v>20</v>
      </c>
      <c r="H766" s="3">
        <v>0</v>
      </c>
      <c r="I766" t="s">
        <v>798</v>
      </c>
      <c r="J766">
        <v>9.98</v>
      </c>
      <c r="K766" s="4">
        <v>0.5</v>
      </c>
      <c r="L766" t="str">
        <f>VLOOKUP(I766,'Customer Demo &amp; Psych'!A:D,2,FALSE)</f>
        <v>Female</v>
      </c>
      <c r="M766" t="str">
        <f>VLOOKUP(I766,'Customer Demo &amp; Psych'!A:C,3,FALSE)</f>
        <v>56-64</v>
      </c>
      <c r="N766" t="str">
        <f>VLOOKUP(I766,'Customer Demo &amp; Psych'!A:D,4,FALSE)</f>
        <v>FL</v>
      </c>
    </row>
    <row r="767" spans="1:14" x14ac:dyDescent="0.35">
      <c r="A767" s="1">
        <v>43197</v>
      </c>
      <c r="B767" s="2">
        <v>0.78622685185185182</v>
      </c>
      <c r="C767" t="s">
        <v>78</v>
      </c>
      <c r="D767">
        <v>1</v>
      </c>
      <c r="E767" t="s">
        <v>12</v>
      </c>
      <c r="F767">
        <v>764</v>
      </c>
      <c r="G767" s="3">
        <v>20</v>
      </c>
      <c r="H767" s="3">
        <v>0</v>
      </c>
      <c r="I767" t="s">
        <v>804</v>
      </c>
      <c r="J767">
        <v>9.98</v>
      </c>
      <c r="K767" s="4">
        <v>0.5</v>
      </c>
      <c r="L767" t="str">
        <f>VLOOKUP(I767,'Customer Demo &amp; Psych'!A:D,2,FALSE)</f>
        <v>Female</v>
      </c>
      <c r="M767" t="str">
        <f>VLOOKUP(I767,'Customer Demo &amp; Psych'!A:C,3,FALSE)</f>
        <v>56-64</v>
      </c>
      <c r="N767" t="str">
        <f>VLOOKUP(I767,'Customer Demo &amp; Psych'!A:D,4,FALSE)</f>
        <v>NC</v>
      </c>
    </row>
    <row r="768" spans="1:14" x14ac:dyDescent="0.35">
      <c r="A768" s="1">
        <v>43197</v>
      </c>
      <c r="B768" s="2">
        <v>0.75561342592592595</v>
      </c>
      <c r="C768" t="s">
        <v>27</v>
      </c>
      <c r="D768">
        <v>1</v>
      </c>
      <c r="F768">
        <v>125</v>
      </c>
      <c r="G768" s="3">
        <v>20</v>
      </c>
      <c r="H768" s="3">
        <v>0</v>
      </c>
      <c r="I768" t="s">
        <v>827</v>
      </c>
      <c r="J768">
        <v>9.98</v>
      </c>
      <c r="K768" s="4">
        <v>0.5</v>
      </c>
      <c r="L768" t="str">
        <f>VLOOKUP(I768,'Customer Demo &amp; Psych'!A:D,2,FALSE)</f>
        <v>Female</v>
      </c>
      <c r="M768" t="str">
        <f>VLOOKUP(I768,'Customer Demo &amp; Psych'!A:C,3,FALSE)</f>
        <v>56-64</v>
      </c>
      <c r="N768" t="str">
        <f>VLOOKUP(I768,'Customer Demo &amp; Psych'!A:D,4,FALSE)</f>
        <v>NC</v>
      </c>
    </row>
    <row r="769" spans="1:14" x14ac:dyDescent="0.35">
      <c r="A769" s="1">
        <v>43193</v>
      </c>
      <c r="B769" s="2">
        <v>0.71368055555555554</v>
      </c>
      <c r="C769" t="s">
        <v>78</v>
      </c>
      <c r="D769">
        <v>1</v>
      </c>
      <c r="F769">
        <v>860</v>
      </c>
      <c r="G769" s="3">
        <v>20</v>
      </c>
      <c r="H769" s="3">
        <v>0</v>
      </c>
      <c r="I769" t="s">
        <v>845</v>
      </c>
      <c r="J769">
        <v>9.98</v>
      </c>
      <c r="K769" s="4">
        <v>0.5</v>
      </c>
      <c r="L769" t="str">
        <f>VLOOKUP(I769,'Customer Demo &amp; Psych'!A:D,2,FALSE)</f>
        <v>Female</v>
      </c>
      <c r="M769" t="str">
        <f>VLOOKUP(I769,'Customer Demo &amp; Psych'!A:C,3,FALSE)</f>
        <v>56-64</v>
      </c>
      <c r="N769" t="str">
        <f>VLOOKUP(I769,'Customer Demo &amp; Psych'!A:D,4,FALSE)</f>
        <v>GA</v>
      </c>
    </row>
    <row r="770" spans="1:14" x14ac:dyDescent="0.35">
      <c r="A770" s="1">
        <v>43190</v>
      </c>
      <c r="B770" s="2">
        <v>0.7828356481481481</v>
      </c>
      <c r="C770" t="s">
        <v>23</v>
      </c>
      <c r="D770">
        <v>1</v>
      </c>
      <c r="F770">
        <v>678</v>
      </c>
      <c r="G770" s="3">
        <v>20</v>
      </c>
      <c r="H770" s="3">
        <v>0</v>
      </c>
      <c r="I770" t="s">
        <v>851</v>
      </c>
      <c r="J770">
        <v>9.98</v>
      </c>
      <c r="K770" s="4">
        <v>0.5</v>
      </c>
      <c r="L770" t="str">
        <f>VLOOKUP(I770,'Customer Demo &amp; Psych'!A:D,2,FALSE)</f>
        <v>Female</v>
      </c>
      <c r="M770" t="str">
        <f>VLOOKUP(I770,'Customer Demo &amp; Psych'!A:C,3,FALSE)</f>
        <v>56-64</v>
      </c>
      <c r="N770" t="str">
        <f>VLOOKUP(I770,'Customer Demo &amp; Psych'!A:D,4,FALSE)</f>
        <v>GA</v>
      </c>
    </row>
    <row r="771" spans="1:14" x14ac:dyDescent="0.35">
      <c r="A771" s="1">
        <v>43161</v>
      </c>
      <c r="B771" s="2">
        <v>0.77598379629629621</v>
      </c>
      <c r="C771" t="s">
        <v>78</v>
      </c>
      <c r="D771">
        <v>1</v>
      </c>
      <c r="E771" t="s">
        <v>12</v>
      </c>
      <c r="F771">
        <v>797</v>
      </c>
      <c r="G771" s="3">
        <v>20</v>
      </c>
      <c r="H771" s="3">
        <v>-2</v>
      </c>
      <c r="I771" t="s">
        <v>863</v>
      </c>
      <c r="J771">
        <v>9.98</v>
      </c>
      <c r="K771" s="4">
        <v>0.5</v>
      </c>
      <c r="L771" t="str">
        <f>VLOOKUP(I771,'Customer Demo &amp; Psych'!A:D,2,FALSE)</f>
        <v>Male</v>
      </c>
      <c r="M771" t="str">
        <f>VLOOKUP(I771,'Customer Demo &amp; Psych'!A:C,3,FALSE)</f>
        <v>56-64</v>
      </c>
      <c r="N771" t="str">
        <f>VLOOKUP(I771,'Customer Demo &amp; Psych'!A:D,4,FALSE)</f>
        <v>VA</v>
      </c>
    </row>
    <row r="772" spans="1:14" x14ac:dyDescent="0.35">
      <c r="A772" s="1">
        <v>43155</v>
      </c>
      <c r="B772" s="2">
        <v>0.68879629629629635</v>
      </c>
      <c r="C772" t="s">
        <v>78</v>
      </c>
      <c r="D772">
        <v>1</v>
      </c>
      <c r="E772" t="s">
        <v>12</v>
      </c>
      <c r="F772">
        <v>31</v>
      </c>
      <c r="G772" s="3">
        <v>20</v>
      </c>
      <c r="H772" s="3">
        <v>0</v>
      </c>
      <c r="I772" t="s">
        <v>867</v>
      </c>
      <c r="J772">
        <v>9.98</v>
      </c>
      <c r="K772" s="4">
        <v>0.5</v>
      </c>
      <c r="L772" t="str">
        <f>VLOOKUP(I772,'Customer Demo &amp; Psych'!A:D,2,FALSE)</f>
        <v>Female</v>
      </c>
      <c r="M772" t="str">
        <f>VLOOKUP(I772,'Customer Demo &amp; Psych'!A:C,3,FALSE)</f>
        <v>56-64</v>
      </c>
      <c r="N772" t="str">
        <f>VLOOKUP(I772,'Customer Demo &amp; Psych'!A:D,4,FALSE)</f>
        <v>NC</v>
      </c>
    </row>
    <row r="773" spans="1:14" x14ac:dyDescent="0.35">
      <c r="A773" s="1">
        <v>43144</v>
      </c>
      <c r="B773" s="2">
        <v>0.79574074074074075</v>
      </c>
      <c r="C773" t="s">
        <v>78</v>
      </c>
      <c r="D773">
        <v>1</v>
      </c>
      <c r="F773">
        <v>860</v>
      </c>
      <c r="G773" s="3">
        <v>20</v>
      </c>
      <c r="H773" s="3">
        <v>-3</v>
      </c>
      <c r="I773" t="s">
        <v>877</v>
      </c>
      <c r="J773">
        <v>9.98</v>
      </c>
      <c r="K773" s="4">
        <v>0.5</v>
      </c>
      <c r="L773" t="str">
        <f>VLOOKUP(I773,'Customer Demo &amp; Psych'!A:D,2,FALSE)</f>
        <v>Male</v>
      </c>
      <c r="M773" t="str">
        <f>VLOOKUP(I773,'Customer Demo &amp; Psych'!A:C,3,FALSE)</f>
        <v>56-64</v>
      </c>
      <c r="N773" t="str">
        <f>VLOOKUP(I773,'Customer Demo &amp; Psych'!A:D,4,FALSE)</f>
        <v>GA</v>
      </c>
    </row>
    <row r="774" spans="1:14" x14ac:dyDescent="0.35">
      <c r="A774" s="1">
        <v>43133</v>
      </c>
      <c r="B774" s="2">
        <v>0.87972222222222218</v>
      </c>
      <c r="C774" t="s">
        <v>78</v>
      </c>
      <c r="D774">
        <v>1</v>
      </c>
      <c r="F774">
        <v>860</v>
      </c>
      <c r="G774" s="3">
        <v>20</v>
      </c>
      <c r="H774" s="3">
        <v>-2</v>
      </c>
      <c r="I774" t="s">
        <v>901</v>
      </c>
      <c r="J774">
        <v>9.98</v>
      </c>
      <c r="K774" s="4">
        <v>0.5</v>
      </c>
      <c r="L774" t="str">
        <f>VLOOKUP(I774,'Customer Demo &amp; Psych'!A:D,2,FALSE)</f>
        <v>Female</v>
      </c>
      <c r="M774" t="str">
        <f>VLOOKUP(I774,'Customer Demo &amp; Psych'!A:C,3,FALSE)</f>
        <v>56-64</v>
      </c>
      <c r="N774" t="str">
        <f>VLOOKUP(I774,'Customer Demo &amp; Psych'!A:D,4,FALSE)</f>
        <v>VA</v>
      </c>
    </row>
    <row r="775" spans="1:14" x14ac:dyDescent="0.35">
      <c r="A775" s="1">
        <v>43127</v>
      </c>
      <c r="B775" s="2">
        <v>0.59653935185185192</v>
      </c>
      <c r="C775" t="s">
        <v>46</v>
      </c>
      <c r="D775">
        <v>1</v>
      </c>
      <c r="F775">
        <v>627</v>
      </c>
      <c r="G775" s="3">
        <v>20</v>
      </c>
      <c r="H775" s="3">
        <v>0</v>
      </c>
      <c r="I775" t="s">
        <v>903</v>
      </c>
      <c r="J775">
        <v>9.98</v>
      </c>
      <c r="K775" s="4">
        <v>0.5</v>
      </c>
      <c r="L775" t="str">
        <f>VLOOKUP(I775,'Customer Demo &amp; Psych'!A:D,2,FALSE)</f>
        <v>Female</v>
      </c>
      <c r="M775" t="str">
        <f>VLOOKUP(I775,'Customer Demo &amp; Psych'!A:C,3,FALSE)</f>
        <v>64+</v>
      </c>
      <c r="N775" t="str">
        <f>VLOOKUP(I775,'Customer Demo &amp; Psych'!A:D,4,FALSE)</f>
        <v>NC</v>
      </c>
    </row>
    <row r="776" spans="1:14" x14ac:dyDescent="0.35">
      <c r="A776" s="1">
        <v>43091</v>
      </c>
      <c r="B776" s="2">
        <v>0.68142361111111116</v>
      </c>
      <c r="C776" t="s">
        <v>78</v>
      </c>
      <c r="D776">
        <v>1</v>
      </c>
      <c r="F776">
        <v>494</v>
      </c>
      <c r="G776" s="3">
        <v>20</v>
      </c>
      <c r="H776" s="3">
        <v>-3</v>
      </c>
      <c r="I776" t="s">
        <v>911</v>
      </c>
      <c r="J776">
        <v>9.98</v>
      </c>
      <c r="K776" s="4">
        <v>0.5</v>
      </c>
      <c r="L776" t="str">
        <f>VLOOKUP(I776,'Customer Demo &amp; Psych'!A:D,2,FALSE)</f>
        <v>Female</v>
      </c>
      <c r="M776" t="str">
        <f>VLOOKUP(I776,'Customer Demo &amp; Psych'!A:C,3,FALSE)</f>
        <v>56-64</v>
      </c>
      <c r="N776" t="str">
        <f>VLOOKUP(I776,'Customer Demo &amp; Psych'!A:D,4,FALSE)</f>
        <v>GA</v>
      </c>
    </row>
    <row r="777" spans="1:14" x14ac:dyDescent="0.35">
      <c r="A777" s="1">
        <v>43091</v>
      </c>
      <c r="B777" s="2">
        <v>0.52841435185185182</v>
      </c>
      <c r="C777" t="s">
        <v>78</v>
      </c>
      <c r="D777">
        <v>1</v>
      </c>
      <c r="E777" t="s">
        <v>12</v>
      </c>
      <c r="F777">
        <v>764</v>
      </c>
      <c r="G777" s="3">
        <v>20</v>
      </c>
      <c r="H777" s="3">
        <v>-3</v>
      </c>
      <c r="I777" t="s">
        <v>927</v>
      </c>
      <c r="J777">
        <v>9.98</v>
      </c>
      <c r="K777" s="4">
        <v>0.5</v>
      </c>
      <c r="L777" t="str">
        <f>VLOOKUP(I777,'Customer Demo &amp; Psych'!A:D,2,FALSE)</f>
        <v>Female</v>
      </c>
      <c r="M777" t="str">
        <f>VLOOKUP(I777,'Customer Demo &amp; Psych'!A:C,3,FALSE)</f>
        <v>56-64</v>
      </c>
      <c r="N777" t="str">
        <f>VLOOKUP(I777,'Customer Demo &amp; Psych'!A:D,4,FALSE)</f>
        <v>GA</v>
      </c>
    </row>
    <row r="778" spans="1:14" x14ac:dyDescent="0.35">
      <c r="A778" s="1">
        <v>43085</v>
      </c>
      <c r="B778" s="2">
        <v>0.65743055555555563</v>
      </c>
      <c r="C778" t="s">
        <v>78</v>
      </c>
      <c r="D778">
        <v>1</v>
      </c>
      <c r="F778">
        <v>276</v>
      </c>
      <c r="G778" s="3">
        <v>20</v>
      </c>
      <c r="H778" s="3">
        <v>0</v>
      </c>
      <c r="I778" t="s">
        <v>928</v>
      </c>
      <c r="J778">
        <v>9.98</v>
      </c>
      <c r="K778" s="4">
        <v>0.5</v>
      </c>
      <c r="L778" t="str">
        <f>VLOOKUP(I778,'Customer Demo &amp; Psych'!A:D,2,FALSE)</f>
        <v>Female</v>
      </c>
      <c r="M778" t="str">
        <f>VLOOKUP(I778,'Customer Demo &amp; Psych'!A:C,3,FALSE)</f>
        <v>64+</v>
      </c>
      <c r="N778" t="str">
        <f>VLOOKUP(I778,'Customer Demo &amp; Psych'!A:D,4,FALSE)</f>
        <v>FL</v>
      </c>
    </row>
    <row r="779" spans="1:14" x14ac:dyDescent="0.35">
      <c r="A779" s="1">
        <v>43085</v>
      </c>
      <c r="B779" s="2">
        <v>0.54253472222222221</v>
      </c>
      <c r="C779" t="s">
        <v>78</v>
      </c>
      <c r="D779">
        <v>1</v>
      </c>
      <c r="E779" t="s">
        <v>12</v>
      </c>
      <c r="F779">
        <v>764</v>
      </c>
      <c r="G779" s="3">
        <v>20</v>
      </c>
      <c r="H779" s="3">
        <v>-3</v>
      </c>
      <c r="I779" t="s">
        <v>936</v>
      </c>
      <c r="J779">
        <v>9.98</v>
      </c>
      <c r="K779" s="4">
        <v>0.5</v>
      </c>
      <c r="L779" t="str">
        <f>VLOOKUP(I779,'Customer Demo &amp; Psych'!A:D,2,FALSE)</f>
        <v>Female</v>
      </c>
      <c r="M779" t="str">
        <f>VLOOKUP(I779,'Customer Demo &amp; Psych'!A:C,3,FALSE)</f>
        <v>56-64</v>
      </c>
      <c r="N779" t="str">
        <f>VLOOKUP(I779,'Customer Demo &amp; Psych'!A:D,4,FALSE)</f>
        <v>VA</v>
      </c>
    </row>
    <row r="780" spans="1:14" x14ac:dyDescent="0.35">
      <c r="A780" s="1">
        <v>43063</v>
      </c>
      <c r="B780" s="2">
        <v>0.52726851851851853</v>
      </c>
      <c r="C780" t="s">
        <v>23</v>
      </c>
      <c r="D780">
        <v>1</v>
      </c>
      <c r="F780">
        <v>510</v>
      </c>
      <c r="G780" s="3">
        <v>20</v>
      </c>
      <c r="H780" s="3">
        <v>-4</v>
      </c>
      <c r="I780" t="s">
        <v>937</v>
      </c>
      <c r="J780">
        <v>9.98</v>
      </c>
      <c r="K780" s="4">
        <v>0.5</v>
      </c>
      <c r="L780" t="str">
        <f>VLOOKUP(I780,'Customer Demo &amp; Psych'!A:D,2,FALSE)</f>
        <v>Female</v>
      </c>
      <c r="M780" t="str">
        <f>VLOOKUP(I780,'Customer Demo &amp; Psych'!A:C,3,FALSE)</f>
        <v>64+</v>
      </c>
      <c r="N780" t="str">
        <f>VLOOKUP(I780,'Customer Demo &amp; Psych'!A:D,4,FALSE)</f>
        <v>GA</v>
      </c>
    </row>
    <row r="781" spans="1:14" x14ac:dyDescent="0.35">
      <c r="A781" s="1">
        <v>43041</v>
      </c>
      <c r="B781" s="2">
        <v>0.74575231481481474</v>
      </c>
      <c r="C781" t="s">
        <v>78</v>
      </c>
      <c r="D781">
        <v>1</v>
      </c>
      <c r="F781">
        <v>494</v>
      </c>
      <c r="G781" s="3">
        <v>20</v>
      </c>
      <c r="H781" s="3">
        <v>0</v>
      </c>
      <c r="I781" t="s">
        <v>950</v>
      </c>
      <c r="J781">
        <v>9.98</v>
      </c>
      <c r="K781" s="4">
        <v>0.5</v>
      </c>
      <c r="L781" t="str">
        <f>VLOOKUP(I781,'Customer Demo &amp; Psych'!A:D,2,FALSE)</f>
        <v>Male</v>
      </c>
      <c r="M781" t="str">
        <f>VLOOKUP(I781,'Customer Demo &amp; Psych'!A:C,3,FALSE)</f>
        <v>56-64</v>
      </c>
      <c r="N781" t="str">
        <f>VLOOKUP(I781,'Customer Demo &amp; Psych'!A:D,4,FALSE)</f>
        <v>SC</v>
      </c>
    </row>
    <row r="782" spans="1:14" x14ac:dyDescent="0.35">
      <c r="A782" s="1">
        <v>43029</v>
      </c>
      <c r="B782" s="2">
        <v>0.59050925925925923</v>
      </c>
      <c r="C782" t="s">
        <v>78</v>
      </c>
      <c r="D782">
        <v>1</v>
      </c>
      <c r="E782" t="s">
        <v>12</v>
      </c>
      <c r="F782">
        <v>31</v>
      </c>
      <c r="G782" s="3">
        <v>20</v>
      </c>
      <c r="H782" s="3">
        <v>0</v>
      </c>
      <c r="I782" t="s">
        <v>962</v>
      </c>
      <c r="J782">
        <v>9.98</v>
      </c>
      <c r="K782" s="4">
        <v>0.5</v>
      </c>
      <c r="L782" t="str">
        <f>VLOOKUP(I782,'Customer Demo &amp; Psych'!A:D,2,FALSE)</f>
        <v>Female</v>
      </c>
      <c r="M782" t="str">
        <f>VLOOKUP(I782,'Customer Demo &amp; Psych'!A:C,3,FALSE)</f>
        <v>56-64</v>
      </c>
      <c r="N782" t="str">
        <f>VLOOKUP(I782,'Customer Demo &amp; Psych'!A:D,4,FALSE)</f>
        <v>NC</v>
      </c>
    </row>
    <row r="783" spans="1:14" x14ac:dyDescent="0.35">
      <c r="A783" s="1">
        <v>43257</v>
      </c>
      <c r="B783" s="2">
        <v>0.57596064814814818</v>
      </c>
      <c r="C783" t="s">
        <v>60</v>
      </c>
      <c r="D783">
        <v>1</v>
      </c>
      <c r="E783" t="s">
        <v>12</v>
      </c>
      <c r="F783">
        <v>887</v>
      </c>
      <c r="G783" s="3">
        <v>19.989999999999998</v>
      </c>
      <c r="H783" s="3">
        <v>0</v>
      </c>
      <c r="I783" t="s">
        <v>965</v>
      </c>
      <c r="J783">
        <v>9.98</v>
      </c>
      <c r="K783" s="4">
        <v>0.5</v>
      </c>
      <c r="L783" t="str">
        <f>VLOOKUP(I783,'Customer Demo &amp; Psych'!A:D,2,FALSE)</f>
        <v>Male</v>
      </c>
      <c r="M783" t="str">
        <f>VLOOKUP(I783,'Customer Demo &amp; Psych'!A:C,3,FALSE)</f>
        <v>56-64</v>
      </c>
      <c r="N783" t="str">
        <f>VLOOKUP(I783,'Customer Demo &amp; Psych'!A:D,4,FALSE)</f>
        <v>VA</v>
      </c>
    </row>
    <row r="784" spans="1:14" x14ac:dyDescent="0.35">
      <c r="A784" s="1">
        <v>43239</v>
      </c>
      <c r="B784" s="2">
        <v>0.76929398148148154</v>
      </c>
      <c r="C784" t="s">
        <v>78</v>
      </c>
      <c r="D784">
        <v>1</v>
      </c>
      <c r="F784">
        <v>4</v>
      </c>
      <c r="G784" s="3">
        <v>19.989999999999998</v>
      </c>
      <c r="H784" s="3">
        <v>0</v>
      </c>
      <c r="I784" t="s">
        <v>966</v>
      </c>
      <c r="J784">
        <v>9.98</v>
      </c>
      <c r="K784" s="4">
        <v>0.5</v>
      </c>
      <c r="L784" t="str">
        <f>VLOOKUP(I784,'Customer Demo &amp; Psych'!A:D,2,FALSE)</f>
        <v>Female</v>
      </c>
      <c r="M784" t="str">
        <f>VLOOKUP(I784,'Customer Demo &amp; Psych'!A:C,3,FALSE)</f>
        <v>64+</v>
      </c>
      <c r="N784" t="str">
        <f>VLOOKUP(I784,'Customer Demo &amp; Psych'!A:D,4,FALSE)</f>
        <v>VA</v>
      </c>
    </row>
    <row r="785" spans="1:14" x14ac:dyDescent="0.35">
      <c r="A785" s="1">
        <v>43239</v>
      </c>
      <c r="B785" s="2">
        <v>0.54591435185185189</v>
      </c>
      <c r="C785" t="s">
        <v>54</v>
      </c>
      <c r="D785">
        <v>1</v>
      </c>
      <c r="F785">
        <v>14</v>
      </c>
      <c r="G785" s="3">
        <v>19.989999999999998</v>
      </c>
      <c r="H785" s="3">
        <v>0</v>
      </c>
      <c r="I785" t="s">
        <v>977</v>
      </c>
      <c r="J785">
        <v>9.98</v>
      </c>
      <c r="K785" s="4">
        <v>0.5</v>
      </c>
      <c r="L785" t="str">
        <f>VLOOKUP(I785,'Customer Demo &amp; Psych'!A:D,2,FALSE)</f>
        <v>Female</v>
      </c>
      <c r="M785" t="str">
        <f>VLOOKUP(I785,'Customer Demo &amp; Psych'!A:C,3,FALSE)</f>
        <v>64+</v>
      </c>
      <c r="N785" t="str">
        <f>VLOOKUP(I785,'Customer Demo &amp; Psych'!A:D,4,FALSE)</f>
        <v>GA</v>
      </c>
    </row>
    <row r="786" spans="1:14" x14ac:dyDescent="0.35">
      <c r="A786" s="1">
        <v>43230</v>
      </c>
      <c r="B786" s="2">
        <v>0.50907407407407412</v>
      </c>
      <c r="C786" t="s">
        <v>68</v>
      </c>
      <c r="D786">
        <v>1</v>
      </c>
      <c r="F786">
        <v>162</v>
      </c>
      <c r="G786" s="3">
        <v>19.989999999999998</v>
      </c>
      <c r="H786" s="3">
        <v>0</v>
      </c>
      <c r="I786" t="s">
        <v>995</v>
      </c>
      <c r="J786">
        <v>9.98</v>
      </c>
      <c r="K786" s="4">
        <v>0.5</v>
      </c>
      <c r="L786" t="str">
        <f>VLOOKUP(I786,'Customer Demo &amp; Psych'!A:D,2,FALSE)</f>
        <v>Male</v>
      </c>
      <c r="M786" t="str">
        <f>VLOOKUP(I786,'Customer Demo &amp; Psych'!A:C,3,FALSE)</f>
        <v>56-64</v>
      </c>
      <c r="N786" t="str">
        <f>VLOOKUP(I786,'Customer Demo &amp; Psych'!A:D,4,FALSE)</f>
        <v>TN</v>
      </c>
    </row>
    <row r="787" spans="1:14" x14ac:dyDescent="0.35">
      <c r="A787" s="1">
        <v>43208</v>
      </c>
      <c r="B787" s="2">
        <v>0.55726851851851855</v>
      </c>
      <c r="C787" t="s">
        <v>78</v>
      </c>
      <c r="D787">
        <v>1</v>
      </c>
      <c r="F787">
        <v>4</v>
      </c>
      <c r="G787" s="3">
        <v>19.989999999999998</v>
      </c>
      <c r="H787" s="3">
        <v>0</v>
      </c>
      <c r="I787" t="s">
        <v>1004</v>
      </c>
      <c r="J787">
        <v>9.98</v>
      </c>
      <c r="K787" s="4">
        <v>0.5</v>
      </c>
      <c r="L787" t="str">
        <f>VLOOKUP(I787,'Customer Demo &amp; Psych'!A:D,2,FALSE)</f>
        <v>Female</v>
      </c>
      <c r="M787" t="str">
        <f>VLOOKUP(I787,'Customer Demo &amp; Psych'!A:C,3,FALSE)</f>
        <v>56-64</v>
      </c>
      <c r="N787" t="str">
        <f>VLOOKUP(I787,'Customer Demo &amp; Psych'!A:D,4,FALSE)</f>
        <v>NC</v>
      </c>
    </row>
    <row r="788" spans="1:14" x14ac:dyDescent="0.35">
      <c r="A788" s="1">
        <v>43204</v>
      </c>
      <c r="B788" s="2">
        <v>0.71019675925925929</v>
      </c>
      <c r="C788" t="s">
        <v>68</v>
      </c>
      <c r="D788">
        <v>1</v>
      </c>
      <c r="F788">
        <v>162</v>
      </c>
      <c r="G788" s="3">
        <v>19.989999999999998</v>
      </c>
      <c r="H788" s="3">
        <v>-4</v>
      </c>
      <c r="I788" t="s">
        <v>1006</v>
      </c>
      <c r="J788">
        <v>9.98</v>
      </c>
      <c r="K788" s="4">
        <v>0.5</v>
      </c>
      <c r="L788" t="str">
        <f>VLOOKUP(I788,'Customer Demo &amp; Psych'!A:D,2,FALSE)</f>
        <v>Female</v>
      </c>
      <c r="M788" t="str">
        <f>VLOOKUP(I788,'Customer Demo &amp; Psych'!A:C,3,FALSE)</f>
        <v>64+</v>
      </c>
      <c r="N788" t="str">
        <f>VLOOKUP(I788,'Customer Demo &amp; Psych'!A:D,4,FALSE)</f>
        <v>VA</v>
      </c>
    </row>
    <row r="789" spans="1:14" x14ac:dyDescent="0.35">
      <c r="A789" s="1">
        <v>43201</v>
      </c>
      <c r="B789" s="2">
        <v>0.54011574074074076</v>
      </c>
      <c r="C789" t="s">
        <v>60</v>
      </c>
      <c r="D789">
        <v>1</v>
      </c>
      <c r="F789">
        <v>395</v>
      </c>
      <c r="G789" s="3">
        <v>19.989999999999998</v>
      </c>
      <c r="H789" s="3">
        <v>0</v>
      </c>
      <c r="I789" t="s">
        <v>1016</v>
      </c>
      <c r="J789">
        <v>9.98</v>
      </c>
      <c r="K789" s="4">
        <v>0.5</v>
      </c>
      <c r="L789" t="str">
        <f>VLOOKUP(I789,'Customer Demo &amp; Psych'!A:D,2,FALSE)</f>
        <v>Female</v>
      </c>
      <c r="M789" t="str">
        <f>VLOOKUP(I789,'Customer Demo &amp; Psych'!A:C,3,FALSE)</f>
        <v>56-64</v>
      </c>
      <c r="N789" t="str">
        <f>VLOOKUP(I789,'Customer Demo &amp; Psych'!A:D,4,FALSE)</f>
        <v>TN</v>
      </c>
    </row>
    <row r="790" spans="1:14" x14ac:dyDescent="0.35">
      <c r="A790" s="1">
        <v>43201</v>
      </c>
      <c r="B790" s="2">
        <v>0.54011574074074076</v>
      </c>
      <c r="C790" t="s">
        <v>60</v>
      </c>
      <c r="D790">
        <v>1</v>
      </c>
      <c r="F790">
        <v>397</v>
      </c>
      <c r="G790" s="3">
        <v>19.989999999999998</v>
      </c>
      <c r="H790" s="3">
        <v>0</v>
      </c>
      <c r="I790" t="s">
        <v>1019</v>
      </c>
      <c r="J790">
        <v>9.98</v>
      </c>
      <c r="K790" s="4">
        <v>0.5</v>
      </c>
      <c r="L790" t="str">
        <f>VLOOKUP(I790,'Customer Demo &amp; Psych'!A:D,2,FALSE)</f>
        <v>Female</v>
      </c>
      <c r="M790" t="str">
        <f>VLOOKUP(I790,'Customer Demo &amp; Psych'!A:C,3,FALSE)</f>
        <v>64+</v>
      </c>
      <c r="N790" t="str">
        <f>VLOOKUP(I790,'Customer Demo &amp; Psych'!A:D,4,FALSE)</f>
        <v>SC</v>
      </c>
    </row>
    <row r="791" spans="1:14" x14ac:dyDescent="0.35">
      <c r="A791" s="1">
        <v>43197</v>
      </c>
      <c r="B791" s="2">
        <v>0.72074074074074079</v>
      </c>
      <c r="C791" t="s">
        <v>60</v>
      </c>
      <c r="D791">
        <v>1</v>
      </c>
      <c r="E791" t="s">
        <v>12</v>
      </c>
      <c r="F791">
        <v>846</v>
      </c>
      <c r="G791" s="3">
        <v>19.989999999999998</v>
      </c>
      <c r="H791" s="3">
        <v>-3</v>
      </c>
      <c r="I791" t="s">
        <v>1024</v>
      </c>
      <c r="J791">
        <v>9.98</v>
      </c>
      <c r="K791" s="4">
        <v>0.5</v>
      </c>
      <c r="L791" t="str">
        <f>VLOOKUP(I791,'Customer Demo &amp; Psych'!A:D,2,FALSE)</f>
        <v>Male</v>
      </c>
      <c r="M791" t="str">
        <f>VLOOKUP(I791,'Customer Demo &amp; Psych'!A:C,3,FALSE)</f>
        <v>64+</v>
      </c>
      <c r="N791" t="str">
        <f>VLOOKUP(I791,'Customer Demo &amp; Psych'!A:D,4,FALSE)</f>
        <v>TN</v>
      </c>
    </row>
    <row r="792" spans="1:14" x14ac:dyDescent="0.35">
      <c r="A792" s="1">
        <v>43197</v>
      </c>
      <c r="B792" s="2">
        <v>0.71210648148148159</v>
      </c>
      <c r="C792" t="s">
        <v>60</v>
      </c>
      <c r="D792">
        <v>1</v>
      </c>
      <c r="E792" t="s">
        <v>12</v>
      </c>
      <c r="F792">
        <v>844</v>
      </c>
      <c r="G792" s="3">
        <v>19.989999999999998</v>
      </c>
      <c r="H792" s="3">
        <v>-3</v>
      </c>
      <c r="I792" t="s">
        <v>1028</v>
      </c>
      <c r="J792">
        <v>9.98</v>
      </c>
      <c r="K792" s="4">
        <v>0.5</v>
      </c>
      <c r="L792" t="str">
        <f>VLOOKUP(I792,'Customer Demo &amp; Psych'!A:D,2,FALSE)</f>
        <v>Male</v>
      </c>
      <c r="M792" t="str">
        <f>VLOOKUP(I792,'Customer Demo &amp; Psych'!A:C,3,FALSE)</f>
        <v>56-64</v>
      </c>
      <c r="N792" t="str">
        <f>VLOOKUP(I792,'Customer Demo &amp; Psych'!A:D,4,FALSE)</f>
        <v>NC</v>
      </c>
    </row>
    <row r="793" spans="1:14" x14ac:dyDescent="0.35">
      <c r="A793" s="1">
        <v>43196</v>
      </c>
      <c r="B793" s="2">
        <v>0.75802083333333325</v>
      </c>
      <c r="C793" t="s">
        <v>60</v>
      </c>
      <c r="D793">
        <v>1</v>
      </c>
      <c r="E793" t="s">
        <v>12</v>
      </c>
      <c r="F793">
        <v>846</v>
      </c>
      <c r="G793" s="3">
        <v>19.989999999999998</v>
      </c>
      <c r="H793" s="3">
        <v>-2</v>
      </c>
      <c r="I793" t="s">
        <v>1030</v>
      </c>
      <c r="J793">
        <v>9.98</v>
      </c>
      <c r="K793" s="4">
        <v>0.5</v>
      </c>
      <c r="L793" t="str">
        <f>VLOOKUP(I793,'Customer Demo &amp; Psych'!A:D,2,FALSE)</f>
        <v>Male</v>
      </c>
      <c r="M793" t="str">
        <f>VLOOKUP(I793,'Customer Demo &amp; Psych'!A:C,3,FALSE)</f>
        <v>56-64</v>
      </c>
      <c r="N793" t="str">
        <f>VLOOKUP(I793,'Customer Demo &amp; Psych'!A:D,4,FALSE)</f>
        <v>SC</v>
      </c>
    </row>
    <row r="794" spans="1:14" x14ac:dyDescent="0.35">
      <c r="A794" s="1">
        <v>43193</v>
      </c>
      <c r="B794" s="2">
        <v>0.69930555555555562</v>
      </c>
      <c r="C794" t="s">
        <v>68</v>
      </c>
      <c r="D794">
        <v>1</v>
      </c>
      <c r="F794">
        <v>162</v>
      </c>
      <c r="G794" s="3">
        <v>19.989999999999998</v>
      </c>
      <c r="H794" s="3">
        <v>0</v>
      </c>
      <c r="I794" t="s">
        <v>1031</v>
      </c>
      <c r="J794">
        <v>9.98</v>
      </c>
      <c r="K794" s="4">
        <v>0.5</v>
      </c>
      <c r="L794" t="str">
        <f>VLOOKUP(I794,'Customer Demo &amp; Psych'!A:D,2,FALSE)</f>
        <v>Male</v>
      </c>
      <c r="M794" t="str">
        <f>VLOOKUP(I794,'Customer Demo &amp; Psych'!A:C,3,FALSE)</f>
        <v>64+</v>
      </c>
      <c r="N794" t="str">
        <f>VLOOKUP(I794,'Customer Demo &amp; Psych'!A:D,4,FALSE)</f>
        <v>SC</v>
      </c>
    </row>
    <row r="795" spans="1:14" x14ac:dyDescent="0.35">
      <c r="A795" s="1">
        <v>43078</v>
      </c>
      <c r="B795" s="2">
        <v>0.63509259259259265</v>
      </c>
      <c r="C795" t="s">
        <v>60</v>
      </c>
      <c r="D795">
        <v>1</v>
      </c>
      <c r="F795">
        <v>396</v>
      </c>
      <c r="G795" s="3">
        <v>19.989999999999998</v>
      </c>
      <c r="H795" s="3">
        <v>0</v>
      </c>
      <c r="I795" t="s">
        <v>1047</v>
      </c>
      <c r="J795">
        <v>9.98</v>
      </c>
      <c r="K795" s="4">
        <v>0.5</v>
      </c>
      <c r="L795" t="str">
        <f>VLOOKUP(I795,'Customer Demo &amp; Psych'!A:D,2,FALSE)</f>
        <v>Female</v>
      </c>
      <c r="M795" t="str">
        <f>VLOOKUP(I795,'Customer Demo &amp; Psych'!A:C,3,FALSE)</f>
        <v>64+</v>
      </c>
      <c r="N795" t="str">
        <f>VLOOKUP(I795,'Customer Demo &amp; Psych'!A:D,4,FALSE)</f>
        <v>NC</v>
      </c>
    </row>
    <row r="796" spans="1:14" x14ac:dyDescent="0.35">
      <c r="A796" s="1">
        <v>43078</v>
      </c>
      <c r="B796" s="2">
        <v>0.63344907407407403</v>
      </c>
      <c r="C796" t="s">
        <v>60</v>
      </c>
      <c r="D796">
        <v>1</v>
      </c>
      <c r="F796">
        <v>400</v>
      </c>
      <c r="G796" s="3">
        <v>19.989999999999998</v>
      </c>
      <c r="H796" s="3">
        <v>0</v>
      </c>
      <c r="I796" t="s">
        <v>1053</v>
      </c>
      <c r="J796">
        <v>9.98</v>
      </c>
      <c r="K796" s="4">
        <v>0.5</v>
      </c>
      <c r="L796" t="str">
        <f>VLOOKUP(I796,'Customer Demo &amp; Psych'!A:D,2,FALSE)</f>
        <v>Male</v>
      </c>
      <c r="M796" t="str">
        <f>VLOOKUP(I796,'Customer Demo &amp; Psych'!A:C,3,FALSE)</f>
        <v>64+</v>
      </c>
      <c r="N796" t="str">
        <f>VLOOKUP(I796,'Customer Demo &amp; Psych'!A:D,4,FALSE)</f>
        <v>SC</v>
      </c>
    </row>
    <row r="797" spans="1:14" x14ac:dyDescent="0.35">
      <c r="A797" s="1">
        <v>43063</v>
      </c>
      <c r="B797" s="2">
        <v>0.79740740740740745</v>
      </c>
      <c r="C797" t="s">
        <v>60</v>
      </c>
      <c r="D797">
        <v>1</v>
      </c>
      <c r="F797">
        <v>396</v>
      </c>
      <c r="G797" s="3">
        <v>19.989999999999998</v>
      </c>
      <c r="H797" s="3">
        <v>-4</v>
      </c>
      <c r="I797" t="s">
        <v>1070</v>
      </c>
      <c r="J797">
        <v>9.98</v>
      </c>
      <c r="K797" s="4">
        <v>0.5</v>
      </c>
      <c r="L797" t="str">
        <f>VLOOKUP(I797,'Customer Demo &amp; Psych'!A:D,2,FALSE)</f>
        <v>Female</v>
      </c>
      <c r="M797" t="str">
        <f>VLOOKUP(I797,'Customer Demo &amp; Psych'!A:C,3,FALSE)</f>
        <v>56-64</v>
      </c>
      <c r="N797" t="str">
        <f>VLOOKUP(I797,'Customer Demo &amp; Psych'!A:D,4,FALSE)</f>
        <v>NC</v>
      </c>
    </row>
    <row r="798" spans="1:14" x14ac:dyDescent="0.35">
      <c r="A798" s="1">
        <v>43057</v>
      </c>
      <c r="B798" s="2">
        <v>0.69204861111111116</v>
      </c>
      <c r="C798" t="s">
        <v>60</v>
      </c>
      <c r="D798">
        <v>1</v>
      </c>
      <c r="F798">
        <v>400</v>
      </c>
      <c r="G798" s="3">
        <v>19.989999999999998</v>
      </c>
      <c r="H798" s="3">
        <v>-3</v>
      </c>
      <c r="I798" t="s">
        <v>1087</v>
      </c>
      <c r="J798">
        <v>9.98</v>
      </c>
      <c r="K798" s="4">
        <v>0.5</v>
      </c>
      <c r="L798" t="str">
        <f>VLOOKUP(I798,'Customer Demo &amp; Psych'!A:D,2,FALSE)</f>
        <v>Male</v>
      </c>
      <c r="M798" t="str">
        <f>VLOOKUP(I798,'Customer Demo &amp; Psych'!A:C,3,FALSE)</f>
        <v>56-64</v>
      </c>
      <c r="N798" t="str">
        <f>VLOOKUP(I798,'Customer Demo &amp; Psych'!A:D,4,FALSE)</f>
        <v>NC</v>
      </c>
    </row>
    <row r="799" spans="1:14" x14ac:dyDescent="0.35">
      <c r="A799" s="1">
        <v>43385</v>
      </c>
      <c r="B799" s="2">
        <v>0.81976851851851851</v>
      </c>
      <c r="C799" t="s">
        <v>54</v>
      </c>
      <c r="D799">
        <v>1</v>
      </c>
      <c r="E799" t="s">
        <v>533</v>
      </c>
      <c r="F799">
        <v>1723</v>
      </c>
      <c r="G799" s="3">
        <v>19</v>
      </c>
      <c r="H799" s="3">
        <v>0</v>
      </c>
      <c r="I799" t="s">
        <v>1088</v>
      </c>
      <c r="J799">
        <v>9.98</v>
      </c>
      <c r="K799" s="4">
        <v>0.47</v>
      </c>
      <c r="L799" t="str">
        <f>VLOOKUP(I799,'Customer Demo &amp; Psych'!A:D,2,FALSE)</f>
        <v>Male</v>
      </c>
      <c r="M799" t="str">
        <f>VLOOKUP(I799,'Customer Demo &amp; Psych'!A:C,3,FALSE)</f>
        <v>64+</v>
      </c>
      <c r="N799" t="str">
        <f>VLOOKUP(I799,'Customer Demo &amp; Psych'!A:D,4,FALSE)</f>
        <v>NC</v>
      </c>
    </row>
    <row r="800" spans="1:14" x14ac:dyDescent="0.35">
      <c r="A800" s="1">
        <v>43385</v>
      </c>
      <c r="B800" s="2">
        <v>0.7892824074074074</v>
      </c>
      <c r="C800" t="s">
        <v>54</v>
      </c>
      <c r="D800">
        <v>1</v>
      </c>
      <c r="E800" t="s">
        <v>534</v>
      </c>
      <c r="F800">
        <v>1722</v>
      </c>
      <c r="G800" s="3">
        <v>19</v>
      </c>
      <c r="H800" s="3">
        <v>0</v>
      </c>
      <c r="I800" t="s">
        <v>1093</v>
      </c>
      <c r="J800">
        <v>9.98</v>
      </c>
      <c r="K800" s="4">
        <v>0.47</v>
      </c>
      <c r="L800" t="str">
        <f>VLOOKUP(I800,'Customer Demo &amp; Psych'!A:D,2,FALSE)</f>
        <v>Female</v>
      </c>
      <c r="M800" t="str">
        <f>VLOOKUP(I800,'Customer Demo &amp; Psych'!A:C,3,FALSE)</f>
        <v>64+</v>
      </c>
      <c r="N800" t="str">
        <f>VLOOKUP(I800,'Customer Demo &amp; Psych'!A:D,4,FALSE)</f>
        <v>NC</v>
      </c>
    </row>
    <row r="801" spans="1:14" x14ac:dyDescent="0.35">
      <c r="A801" s="1">
        <v>43385</v>
      </c>
      <c r="B801" s="2">
        <v>0.7869560185185186</v>
      </c>
      <c r="C801" t="s">
        <v>54</v>
      </c>
      <c r="D801">
        <v>1</v>
      </c>
      <c r="E801" t="s">
        <v>535</v>
      </c>
      <c r="F801">
        <v>1725</v>
      </c>
      <c r="G801" s="3">
        <v>19</v>
      </c>
      <c r="H801" s="3">
        <v>-2.85</v>
      </c>
      <c r="I801" t="s">
        <v>1105</v>
      </c>
      <c r="J801">
        <v>9.98</v>
      </c>
      <c r="K801" s="4">
        <v>0.47</v>
      </c>
      <c r="L801" t="str">
        <f>VLOOKUP(I801,'Customer Demo &amp; Psych'!A:D,2,FALSE)</f>
        <v>Female</v>
      </c>
      <c r="M801" t="str">
        <f>VLOOKUP(I801,'Customer Demo &amp; Psych'!A:C,3,FALSE)</f>
        <v>64+</v>
      </c>
      <c r="N801" t="str">
        <f>VLOOKUP(I801,'Customer Demo &amp; Psych'!A:D,4,FALSE)</f>
        <v>NC</v>
      </c>
    </row>
    <row r="802" spans="1:14" x14ac:dyDescent="0.35">
      <c r="A802" s="1">
        <v>43385</v>
      </c>
      <c r="B802" s="2">
        <v>0.7777546296296296</v>
      </c>
      <c r="C802" t="s">
        <v>54</v>
      </c>
      <c r="D802">
        <v>1</v>
      </c>
      <c r="E802" t="s">
        <v>536</v>
      </c>
      <c r="F802">
        <v>766</v>
      </c>
      <c r="G802" s="3">
        <v>19</v>
      </c>
      <c r="H802" s="3">
        <v>0</v>
      </c>
      <c r="I802" t="s">
        <v>25</v>
      </c>
      <c r="J802">
        <v>9.98</v>
      </c>
      <c r="K802" s="4">
        <v>0.47</v>
      </c>
      <c r="L802" t="str">
        <f>VLOOKUP(I802,'Customer Demo &amp; Psych'!A:D,2,FALSE)</f>
        <v>Female</v>
      </c>
      <c r="M802" t="str">
        <f>VLOOKUP(I802,'Customer Demo &amp; Psych'!A:C,3,FALSE)</f>
        <v>26-35</v>
      </c>
      <c r="N802" t="str">
        <f>VLOOKUP(I802,'Customer Demo &amp; Psych'!A:D,4,FALSE)</f>
        <v>SC</v>
      </c>
    </row>
    <row r="803" spans="1:14" x14ac:dyDescent="0.35">
      <c r="A803" s="1">
        <v>43385</v>
      </c>
      <c r="B803" s="2">
        <v>0.77620370370370362</v>
      </c>
      <c r="C803" t="s">
        <v>54</v>
      </c>
      <c r="D803">
        <v>1</v>
      </c>
      <c r="E803" t="s">
        <v>533</v>
      </c>
      <c r="F803">
        <v>1723</v>
      </c>
      <c r="G803" s="3">
        <v>19</v>
      </c>
      <c r="H803" s="3">
        <v>0</v>
      </c>
      <c r="I803" t="s">
        <v>19</v>
      </c>
      <c r="J803">
        <v>9.98</v>
      </c>
      <c r="K803" s="4">
        <v>0.47</v>
      </c>
      <c r="L803" t="str">
        <f>VLOOKUP(I803,'Customer Demo &amp; Psych'!A:D,2,FALSE)</f>
        <v>Female</v>
      </c>
      <c r="M803" t="str">
        <f>VLOOKUP(I803,'Customer Demo &amp; Psych'!A:C,3,FALSE)</f>
        <v>56-64</v>
      </c>
      <c r="N803" t="str">
        <f>VLOOKUP(I803,'Customer Demo &amp; Psych'!A:D,4,FALSE)</f>
        <v>NC</v>
      </c>
    </row>
    <row r="804" spans="1:14" x14ac:dyDescent="0.35">
      <c r="A804" s="1">
        <v>43385</v>
      </c>
      <c r="B804" s="2">
        <v>0.65314814814814814</v>
      </c>
      <c r="C804" t="s">
        <v>23</v>
      </c>
      <c r="D804">
        <v>1</v>
      </c>
      <c r="F804">
        <v>1449</v>
      </c>
      <c r="G804" s="3">
        <v>19</v>
      </c>
      <c r="H804" s="3">
        <v>0</v>
      </c>
      <c r="I804" t="s">
        <v>20</v>
      </c>
      <c r="J804">
        <v>9.98</v>
      </c>
      <c r="K804" s="4">
        <v>0.47</v>
      </c>
      <c r="L804" t="str">
        <f>VLOOKUP(I804,'Customer Demo &amp; Psych'!A:D,2,FALSE)</f>
        <v>Male</v>
      </c>
      <c r="M804" t="str">
        <f>VLOOKUP(I804,'Customer Demo &amp; Psych'!A:C,3,FALSE)</f>
        <v>64+</v>
      </c>
      <c r="N804" t="str">
        <f>VLOOKUP(I804,'Customer Demo &amp; Psych'!A:D,4,FALSE)</f>
        <v>NC</v>
      </c>
    </row>
    <row r="805" spans="1:14" x14ac:dyDescent="0.35">
      <c r="A805" s="1">
        <v>43384</v>
      </c>
      <c r="B805" s="2">
        <v>0.5270717592592592</v>
      </c>
      <c r="C805" t="s">
        <v>54</v>
      </c>
      <c r="D805">
        <v>1</v>
      </c>
      <c r="E805" t="s">
        <v>535</v>
      </c>
      <c r="F805">
        <v>1725</v>
      </c>
      <c r="G805" s="3">
        <v>19</v>
      </c>
      <c r="H805" s="3">
        <v>0</v>
      </c>
      <c r="I805" t="s">
        <v>36</v>
      </c>
      <c r="J805">
        <v>9.98</v>
      </c>
      <c r="K805" s="4">
        <v>0.47</v>
      </c>
      <c r="L805" t="str">
        <f>VLOOKUP(I805,'Customer Demo &amp; Psych'!A:D,2,FALSE)</f>
        <v>Male</v>
      </c>
      <c r="M805" t="str">
        <f>VLOOKUP(I805,'Customer Demo &amp; Psych'!A:C,3,FALSE)</f>
        <v>56-64</v>
      </c>
      <c r="N805" t="str">
        <f>VLOOKUP(I805,'Customer Demo &amp; Psych'!A:D,4,FALSE)</f>
        <v>GA</v>
      </c>
    </row>
    <row r="806" spans="1:14" x14ac:dyDescent="0.35">
      <c r="A806" s="1">
        <v>43383</v>
      </c>
      <c r="B806" s="2">
        <v>0.66260416666666666</v>
      </c>
      <c r="C806" t="s">
        <v>54</v>
      </c>
      <c r="D806">
        <v>1</v>
      </c>
      <c r="E806" t="s">
        <v>535</v>
      </c>
      <c r="F806">
        <v>1725</v>
      </c>
      <c r="G806" s="3">
        <v>19</v>
      </c>
      <c r="H806" s="3">
        <v>0</v>
      </c>
      <c r="I806" t="s">
        <v>43</v>
      </c>
      <c r="J806">
        <v>9.98</v>
      </c>
      <c r="K806" s="4">
        <v>0.47</v>
      </c>
      <c r="L806" t="str">
        <f>VLOOKUP(I806,'Customer Demo &amp; Psych'!A:D,2,FALSE)</f>
        <v>Male</v>
      </c>
      <c r="M806" t="str">
        <f>VLOOKUP(I806,'Customer Demo &amp; Psych'!A:C,3,FALSE)</f>
        <v>56-64</v>
      </c>
      <c r="N806" t="str">
        <f>VLOOKUP(I806,'Customer Demo &amp; Psych'!A:D,4,FALSE)</f>
        <v>NC</v>
      </c>
    </row>
    <row r="807" spans="1:14" x14ac:dyDescent="0.35">
      <c r="A807" s="1">
        <v>43383</v>
      </c>
      <c r="B807" s="2">
        <v>0.66260416666666666</v>
      </c>
      <c r="C807" t="s">
        <v>54</v>
      </c>
      <c r="D807">
        <v>1</v>
      </c>
      <c r="E807" t="s">
        <v>533</v>
      </c>
      <c r="F807">
        <v>1723</v>
      </c>
      <c r="G807" s="3">
        <v>19</v>
      </c>
      <c r="H807" s="3">
        <v>0</v>
      </c>
      <c r="I807" t="s">
        <v>44</v>
      </c>
      <c r="J807">
        <v>9.98</v>
      </c>
      <c r="K807" s="4">
        <v>0.47</v>
      </c>
      <c r="L807" t="str">
        <f>VLOOKUP(I807,'Customer Demo &amp; Psych'!A:D,2,FALSE)</f>
        <v>Male</v>
      </c>
      <c r="M807" t="str">
        <f>VLOOKUP(I807,'Customer Demo &amp; Psych'!A:C,3,FALSE)</f>
        <v>64+</v>
      </c>
      <c r="N807" t="str">
        <f>VLOOKUP(I807,'Customer Demo &amp; Psych'!A:D,4,FALSE)</f>
        <v>NC</v>
      </c>
    </row>
    <row r="808" spans="1:14" x14ac:dyDescent="0.35">
      <c r="A808" s="1">
        <v>43383</v>
      </c>
      <c r="B808" s="2">
        <v>0.63606481481481481</v>
      </c>
      <c r="C808" t="s">
        <v>54</v>
      </c>
      <c r="D808">
        <v>1</v>
      </c>
      <c r="E808" t="s">
        <v>533</v>
      </c>
      <c r="F808">
        <v>1723</v>
      </c>
      <c r="G808" s="3">
        <v>19</v>
      </c>
      <c r="H808" s="3">
        <v>-2.85</v>
      </c>
      <c r="I808" t="s">
        <v>62</v>
      </c>
      <c r="J808">
        <v>9.98</v>
      </c>
      <c r="K808" s="4">
        <v>0.47</v>
      </c>
      <c r="L808" t="str">
        <f>VLOOKUP(I808,'Customer Demo &amp; Psych'!A:D,2,FALSE)</f>
        <v>Female</v>
      </c>
      <c r="M808" t="str">
        <f>VLOOKUP(I808,'Customer Demo &amp; Psych'!A:C,3,FALSE)</f>
        <v>56-64</v>
      </c>
      <c r="N808" t="str">
        <f>VLOOKUP(I808,'Customer Demo &amp; Psych'!A:D,4,FALSE)</f>
        <v>NC</v>
      </c>
    </row>
    <row r="809" spans="1:14" x14ac:dyDescent="0.35">
      <c r="A809" s="1">
        <v>43382</v>
      </c>
      <c r="B809" s="2">
        <v>0.69751157407407405</v>
      </c>
      <c r="C809" t="s">
        <v>54</v>
      </c>
      <c r="D809">
        <v>1</v>
      </c>
      <c r="E809" t="s">
        <v>534</v>
      </c>
      <c r="F809">
        <v>1722</v>
      </c>
      <c r="G809" s="3">
        <v>19</v>
      </c>
      <c r="H809" s="3">
        <v>-2.85</v>
      </c>
      <c r="I809" t="s">
        <v>66</v>
      </c>
      <c r="J809">
        <v>9.98</v>
      </c>
      <c r="K809" s="4">
        <v>0.47</v>
      </c>
      <c r="L809" t="str">
        <f>VLOOKUP(I809,'Customer Demo &amp; Psych'!A:D,2,FALSE)</f>
        <v>Male</v>
      </c>
      <c r="M809" t="str">
        <f>VLOOKUP(I809,'Customer Demo &amp; Psych'!A:C,3,FALSE)</f>
        <v>56-64</v>
      </c>
      <c r="N809" t="str">
        <f>VLOOKUP(I809,'Customer Demo &amp; Psych'!A:D,4,FALSE)</f>
        <v>NC</v>
      </c>
    </row>
    <row r="810" spans="1:14" x14ac:dyDescent="0.35">
      <c r="A810" s="1">
        <v>43363</v>
      </c>
      <c r="B810" s="2">
        <v>0.54710648148148155</v>
      </c>
      <c r="C810" t="s">
        <v>54</v>
      </c>
      <c r="D810">
        <v>1</v>
      </c>
      <c r="E810" t="s">
        <v>12</v>
      </c>
      <c r="F810">
        <v>766</v>
      </c>
      <c r="G810" s="3">
        <v>19</v>
      </c>
      <c r="H810" s="3">
        <v>0</v>
      </c>
      <c r="I810" t="s">
        <v>67</v>
      </c>
      <c r="J810">
        <v>9.98</v>
      </c>
      <c r="K810" s="4">
        <v>0.47</v>
      </c>
      <c r="L810" t="str">
        <f>VLOOKUP(I810,'Customer Demo &amp; Psych'!A:D,2,FALSE)</f>
        <v>Female</v>
      </c>
      <c r="M810" t="str">
        <f>VLOOKUP(I810,'Customer Demo &amp; Psych'!A:C,3,FALSE)</f>
        <v>64+</v>
      </c>
      <c r="N810" t="str">
        <f>VLOOKUP(I810,'Customer Demo &amp; Psych'!A:D,4,FALSE)</f>
        <v>NC</v>
      </c>
    </row>
    <row r="811" spans="1:14" x14ac:dyDescent="0.35">
      <c r="A811" s="1">
        <v>43356</v>
      </c>
      <c r="B811" s="2">
        <v>0.58503472222222219</v>
      </c>
      <c r="C811" t="s">
        <v>23</v>
      </c>
      <c r="D811">
        <v>1</v>
      </c>
      <c r="E811" t="s">
        <v>12</v>
      </c>
      <c r="F811">
        <v>1481</v>
      </c>
      <c r="G811" s="3">
        <v>19</v>
      </c>
      <c r="H811" s="3">
        <v>-2.85</v>
      </c>
      <c r="I811" t="s">
        <v>86</v>
      </c>
      <c r="J811">
        <v>9.98</v>
      </c>
      <c r="K811" s="4">
        <v>0.47</v>
      </c>
      <c r="L811" t="str">
        <f>VLOOKUP(I811,'Customer Demo &amp; Psych'!A:D,2,FALSE)</f>
        <v>Female</v>
      </c>
      <c r="M811" t="str">
        <f>VLOOKUP(I811,'Customer Demo &amp; Psych'!A:C,3,FALSE)</f>
        <v>56-64</v>
      </c>
      <c r="N811" t="str">
        <f>VLOOKUP(I811,'Customer Demo &amp; Psych'!A:D,4,FALSE)</f>
        <v>NC</v>
      </c>
    </row>
    <row r="812" spans="1:14" x14ac:dyDescent="0.35">
      <c r="A812" s="1">
        <v>43344</v>
      </c>
      <c r="B812" s="2">
        <v>0.5423958333333333</v>
      </c>
      <c r="C812" t="s">
        <v>27</v>
      </c>
      <c r="D812">
        <v>1</v>
      </c>
      <c r="F812">
        <v>921</v>
      </c>
      <c r="G812" s="3">
        <v>19</v>
      </c>
      <c r="H812" s="3">
        <v>0</v>
      </c>
      <c r="I812" t="s">
        <v>101</v>
      </c>
      <c r="J812">
        <v>9.98</v>
      </c>
      <c r="K812" s="4">
        <v>0.47</v>
      </c>
      <c r="L812" t="str">
        <f>VLOOKUP(I812,'Customer Demo &amp; Psych'!A:D,2,FALSE)</f>
        <v>Female</v>
      </c>
      <c r="M812" t="str">
        <f>VLOOKUP(I812,'Customer Demo &amp; Psych'!A:C,3,FALSE)</f>
        <v>56-64</v>
      </c>
      <c r="N812" t="str">
        <f>VLOOKUP(I812,'Customer Demo &amp; Psych'!A:D,4,FALSE)</f>
        <v>NC</v>
      </c>
    </row>
    <row r="813" spans="1:14" x14ac:dyDescent="0.35">
      <c r="A813" s="1">
        <v>43344</v>
      </c>
      <c r="B813" s="2">
        <v>0.52255787037037038</v>
      </c>
      <c r="C813" t="s">
        <v>39</v>
      </c>
      <c r="D813">
        <v>1</v>
      </c>
      <c r="E813" t="s">
        <v>12</v>
      </c>
      <c r="F813">
        <v>1046</v>
      </c>
      <c r="G813" s="3">
        <v>19</v>
      </c>
      <c r="H813" s="3">
        <v>-3.8</v>
      </c>
      <c r="I813" t="s">
        <v>112</v>
      </c>
      <c r="J813">
        <v>9.98</v>
      </c>
      <c r="K813" s="4">
        <v>0.47</v>
      </c>
      <c r="L813" t="str">
        <f>VLOOKUP(I813,'Customer Demo &amp; Psych'!A:D,2,FALSE)</f>
        <v>Female</v>
      </c>
      <c r="M813" t="str">
        <f>VLOOKUP(I813,'Customer Demo &amp; Psych'!A:C,3,FALSE)</f>
        <v>56-64</v>
      </c>
      <c r="N813" t="str">
        <f>VLOOKUP(I813,'Customer Demo &amp; Psych'!A:D,4,FALSE)</f>
        <v>GA</v>
      </c>
    </row>
    <row r="814" spans="1:14" x14ac:dyDescent="0.35">
      <c r="A814" s="1">
        <v>43343</v>
      </c>
      <c r="B814" s="2">
        <v>0.57347222222222227</v>
      </c>
      <c r="C814" t="s">
        <v>290</v>
      </c>
      <c r="D814">
        <v>1</v>
      </c>
      <c r="E814" t="s">
        <v>540</v>
      </c>
      <c r="F814">
        <v>941</v>
      </c>
      <c r="G814" s="3">
        <v>19</v>
      </c>
      <c r="H814" s="3">
        <v>0</v>
      </c>
      <c r="I814" t="s">
        <v>116</v>
      </c>
      <c r="J814">
        <v>9.98</v>
      </c>
      <c r="K814" s="4">
        <v>0.47</v>
      </c>
      <c r="L814" t="str">
        <f>VLOOKUP(I814,'Customer Demo &amp; Psych'!A:D,2,FALSE)</f>
        <v>Female</v>
      </c>
      <c r="M814" t="str">
        <f>VLOOKUP(I814,'Customer Demo &amp; Psych'!A:C,3,FALSE)</f>
        <v>56-64</v>
      </c>
      <c r="N814" t="str">
        <f>VLOOKUP(I814,'Customer Demo &amp; Psych'!A:D,4,FALSE)</f>
        <v>NC</v>
      </c>
    </row>
    <row r="815" spans="1:14" x14ac:dyDescent="0.35">
      <c r="A815" s="1">
        <v>43333</v>
      </c>
      <c r="B815" s="2">
        <v>0.60434027777777777</v>
      </c>
      <c r="C815" t="s">
        <v>27</v>
      </c>
      <c r="D815">
        <v>1</v>
      </c>
      <c r="F815">
        <v>1548</v>
      </c>
      <c r="G815" s="3">
        <v>19</v>
      </c>
      <c r="H815" s="3">
        <v>0</v>
      </c>
      <c r="I815" t="s">
        <v>117</v>
      </c>
      <c r="J815">
        <v>9.98</v>
      </c>
      <c r="K815" s="4">
        <v>0.47</v>
      </c>
      <c r="L815" t="str">
        <f>VLOOKUP(I815,'Customer Demo &amp; Psych'!A:D,2,FALSE)</f>
        <v>Female</v>
      </c>
      <c r="M815" t="str">
        <f>VLOOKUP(I815,'Customer Demo &amp; Psych'!A:C,3,FALSE)</f>
        <v>64+</v>
      </c>
      <c r="N815" t="str">
        <f>VLOOKUP(I815,'Customer Demo &amp; Psych'!A:D,4,FALSE)</f>
        <v>NC</v>
      </c>
    </row>
    <row r="816" spans="1:14" x14ac:dyDescent="0.35">
      <c r="A816" s="1">
        <v>43326</v>
      </c>
      <c r="B816" s="2">
        <v>0.69059027777777782</v>
      </c>
      <c r="C816" t="s">
        <v>128</v>
      </c>
      <c r="D816">
        <v>1</v>
      </c>
      <c r="E816" t="s">
        <v>12</v>
      </c>
      <c r="F816">
        <v>1515</v>
      </c>
      <c r="G816" s="3">
        <v>19</v>
      </c>
      <c r="H816" s="3">
        <v>0</v>
      </c>
      <c r="I816" t="s">
        <v>131</v>
      </c>
      <c r="J816">
        <v>9.98</v>
      </c>
      <c r="K816" s="4">
        <v>0.47</v>
      </c>
      <c r="L816" t="str">
        <f>VLOOKUP(I816,'Customer Demo &amp; Psych'!A:D,2,FALSE)</f>
        <v>Male</v>
      </c>
      <c r="M816" t="str">
        <f>VLOOKUP(I816,'Customer Demo &amp; Psych'!A:C,3,FALSE)</f>
        <v>56-64</v>
      </c>
      <c r="N816" t="str">
        <f>VLOOKUP(I816,'Customer Demo &amp; Psych'!A:D,4,FALSE)</f>
        <v>FL</v>
      </c>
    </row>
    <row r="817" spans="1:14" x14ac:dyDescent="0.35">
      <c r="A817" s="1">
        <v>43316</v>
      </c>
      <c r="B817" s="2">
        <v>0.7556018518518518</v>
      </c>
      <c r="C817" t="s">
        <v>27</v>
      </c>
      <c r="D817">
        <v>1</v>
      </c>
      <c r="E817" t="s">
        <v>12</v>
      </c>
      <c r="F817">
        <v>803</v>
      </c>
      <c r="G817" s="3">
        <v>19</v>
      </c>
      <c r="H817" s="3">
        <v>0</v>
      </c>
      <c r="I817" t="s">
        <v>136</v>
      </c>
      <c r="J817">
        <v>9.98</v>
      </c>
      <c r="K817" s="4">
        <v>0.47</v>
      </c>
      <c r="L817" t="str">
        <f>VLOOKUP(I817,'Customer Demo &amp; Psych'!A:D,2,FALSE)</f>
        <v>Female</v>
      </c>
      <c r="M817" t="str">
        <f>VLOOKUP(I817,'Customer Demo &amp; Psych'!A:C,3,FALSE)</f>
        <v>56-64</v>
      </c>
      <c r="N817" t="str">
        <f>VLOOKUP(I817,'Customer Demo &amp; Psych'!A:D,4,FALSE)</f>
        <v>NC</v>
      </c>
    </row>
    <row r="818" spans="1:14" x14ac:dyDescent="0.35">
      <c r="A818" s="1">
        <v>43308</v>
      </c>
      <c r="B818" s="2">
        <v>0.57179398148148153</v>
      </c>
      <c r="C818" t="s">
        <v>23</v>
      </c>
      <c r="D818">
        <v>1</v>
      </c>
      <c r="F818">
        <v>1454</v>
      </c>
      <c r="G818" s="3">
        <v>19</v>
      </c>
      <c r="H818" s="3">
        <v>0</v>
      </c>
      <c r="I818" t="s">
        <v>148</v>
      </c>
      <c r="J818">
        <v>9.98</v>
      </c>
      <c r="K818" s="4">
        <v>0.47</v>
      </c>
      <c r="L818" t="str">
        <f>VLOOKUP(I818,'Customer Demo &amp; Psych'!A:D,2,FALSE)</f>
        <v>Male</v>
      </c>
      <c r="M818" t="str">
        <f>VLOOKUP(I818,'Customer Demo &amp; Psych'!A:C,3,FALSE)</f>
        <v>56-64</v>
      </c>
      <c r="N818" t="str">
        <f>VLOOKUP(I818,'Customer Demo &amp; Psych'!A:D,4,FALSE)</f>
        <v>GA</v>
      </c>
    </row>
    <row r="819" spans="1:14" x14ac:dyDescent="0.35">
      <c r="A819" s="1">
        <v>43305</v>
      </c>
      <c r="B819" s="2">
        <v>0.5669791666666667</v>
      </c>
      <c r="C819" t="s">
        <v>54</v>
      </c>
      <c r="D819">
        <v>1</v>
      </c>
      <c r="E819" t="s">
        <v>12</v>
      </c>
      <c r="F819">
        <v>766</v>
      </c>
      <c r="G819" s="3">
        <v>19</v>
      </c>
      <c r="H819" s="3">
        <v>0</v>
      </c>
      <c r="I819" t="s">
        <v>152</v>
      </c>
      <c r="J819">
        <v>9.98</v>
      </c>
      <c r="K819" s="4">
        <v>0.47</v>
      </c>
      <c r="L819" t="str">
        <f>VLOOKUP(I819,'Customer Demo &amp; Psych'!A:D,2,FALSE)</f>
        <v>Male</v>
      </c>
      <c r="M819" t="str">
        <f>VLOOKUP(I819,'Customer Demo &amp; Psych'!A:C,3,FALSE)</f>
        <v>56-64</v>
      </c>
      <c r="N819" t="str">
        <f>VLOOKUP(I819,'Customer Demo &amp; Psych'!A:D,4,FALSE)</f>
        <v>FL</v>
      </c>
    </row>
    <row r="820" spans="1:14" x14ac:dyDescent="0.35">
      <c r="A820" s="1">
        <v>43300</v>
      </c>
      <c r="B820" s="2">
        <v>0.67988425925925933</v>
      </c>
      <c r="C820" t="s">
        <v>23</v>
      </c>
      <c r="D820">
        <v>1</v>
      </c>
      <c r="F820">
        <v>1379</v>
      </c>
      <c r="G820" s="3">
        <v>19</v>
      </c>
      <c r="H820" s="3">
        <v>0</v>
      </c>
      <c r="I820" t="s">
        <v>153</v>
      </c>
      <c r="J820">
        <v>9.98</v>
      </c>
      <c r="K820" s="4">
        <v>0.47</v>
      </c>
      <c r="L820" t="str">
        <f>VLOOKUP(I820,'Customer Demo &amp; Psych'!A:D,2,FALSE)</f>
        <v>Male</v>
      </c>
      <c r="M820" t="str">
        <f>VLOOKUP(I820,'Customer Demo &amp; Psych'!A:C,3,FALSE)</f>
        <v>64+</v>
      </c>
      <c r="N820" t="str">
        <f>VLOOKUP(I820,'Customer Demo &amp; Psych'!A:D,4,FALSE)</f>
        <v>NC</v>
      </c>
    </row>
    <row r="821" spans="1:14" x14ac:dyDescent="0.35">
      <c r="A821" s="1">
        <v>43291</v>
      </c>
      <c r="B821" s="2">
        <v>0.72881944444444446</v>
      </c>
      <c r="C821" t="s">
        <v>23</v>
      </c>
      <c r="D821">
        <v>1</v>
      </c>
      <c r="F821">
        <v>1366</v>
      </c>
      <c r="G821" s="3">
        <v>19</v>
      </c>
      <c r="H821" s="3">
        <v>0</v>
      </c>
      <c r="I821" t="s">
        <v>166</v>
      </c>
      <c r="J821">
        <v>9.98</v>
      </c>
      <c r="K821" s="4">
        <v>0.47</v>
      </c>
      <c r="L821" t="str">
        <f>VLOOKUP(I821,'Customer Demo &amp; Psych'!A:D,2,FALSE)</f>
        <v>Female</v>
      </c>
      <c r="M821" t="str">
        <f>VLOOKUP(I821,'Customer Demo &amp; Psych'!A:C,3,FALSE)</f>
        <v>56-64</v>
      </c>
      <c r="N821" t="str">
        <f>VLOOKUP(I821,'Customer Demo &amp; Psych'!A:D,4,FALSE)</f>
        <v>FL</v>
      </c>
    </row>
    <row r="822" spans="1:14" x14ac:dyDescent="0.35">
      <c r="A822" s="1">
        <v>43288</v>
      </c>
      <c r="B822" s="2">
        <v>0.65377314814814813</v>
      </c>
      <c r="C822" t="s">
        <v>23</v>
      </c>
      <c r="D822">
        <v>1</v>
      </c>
      <c r="F822">
        <v>462</v>
      </c>
      <c r="G822" s="3">
        <v>19</v>
      </c>
      <c r="H822" s="3">
        <v>-2.85</v>
      </c>
      <c r="I822" t="s">
        <v>170</v>
      </c>
      <c r="J822">
        <v>9.98</v>
      </c>
      <c r="K822" s="4">
        <v>0.47</v>
      </c>
      <c r="L822" t="str">
        <f>VLOOKUP(I822,'Customer Demo &amp; Psych'!A:D,2,FALSE)</f>
        <v>Male</v>
      </c>
      <c r="M822" t="str">
        <f>VLOOKUP(I822,'Customer Demo &amp; Psych'!A:C,3,FALSE)</f>
        <v>56-64</v>
      </c>
      <c r="N822" t="str">
        <f>VLOOKUP(I822,'Customer Demo &amp; Psych'!A:D,4,FALSE)</f>
        <v>NC</v>
      </c>
    </row>
    <row r="823" spans="1:14" x14ac:dyDescent="0.35">
      <c r="A823" s="1">
        <v>43285</v>
      </c>
      <c r="B823" s="2">
        <v>0.69468750000000001</v>
      </c>
      <c r="C823" t="s">
        <v>27</v>
      </c>
      <c r="D823">
        <v>1</v>
      </c>
      <c r="F823">
        <v>921</v>
      </c>
      <c r="G823" s="3">
        <v>19</v>
      </c>
      <c r="H823" s="3">
        <v>0</v>
      </c>
      <c r="I823" t="s">
        <v>171</v>
      </c>
      <c r="J823">
        <v>9.98</v>
      </c>
      <c r="K823" s="4">
        <v>0.47</v>
      </c>
      <c r="L823" t="str">
        <f>VLOOKUP(I823,'Customer Demo &amp; Psych'!A:D,2,FALSE)</f>
        <v>Female</v>
      </c>
      <c r="M823" t="str">
        <f>VLOOKUP(I823,'Customer Demo &amp; Psych'!A:C,3,FALSE)</f>
        <v>64+</v>
      </c>
      <c r="N823" t="str">
        <f>VLOOKUP(I823,'Customer Demo &amp; Psych'!A:D,4,FALSE)</f>
        <v>NC</v>
      </c>
    </row>
    <row r="824" spans="1:14" x14ac:dyDescent="0.35">
      <c r="A824" s="1">
        <v>43246</v>
      </c>
      <c r="B824" s="2">
        <v>0.58728009259259262</v>
      </c>
      <c r="C824" t="s">
        <v>27</v>
      </c>
      <c r="D824">
        <v>1</v>
      </c>
      <c r="E824" t="s">
        <v>12</v>
      </c>
      <c r="F824">
        <v>1245</v>
      </c>
      <c r="G824" s="3">
        <v>19</v>
      </c>
      <c r="H824" s="3">
        <v>0</v>
      </c>
      <c r="I824" t="s">
        <v>186</v>
      </c>
      <c r="J824">
        <v>9.98</v>
      </c>
      <c r="K824" s="4">
        <v>0.47</v>
      </c>
      <c r="L824" t="str">
        <f>VLOOKUP(I824,'Customer Demo &amp; Psych'!A:D,2,FALSE)</f>
        <v>Female</v>
      </c>
      <c r="M824" t="str">
        <f>VLOOKUP(I824,'Customer Demo &amp; Psych'!A:C,3,FALSE)</f>
        <v>56-64</v>
      </c>
      <c r="N824" t="str">
        <f>VLOOKUP(I824,'Customer Demo &amp; Psych'!A:D,4,FALSE)</f>
        <v>FL</v>
      </c>
    </row>
    <row r="825" spans="1:14" x14ac:dyDescent="0.35">
      <c r="A825" s="1">
        <v>43238</v>
      </c>
      <c r="B825" s="2">
        <v>0.66655092592592591</v>
      </c>
      <c r="C825" t="s">
        <v>23</v>
      </c>
      <c r="D825">
        <v>1</v>
      </c>
      <c r="E825" t="s">
        <v>12</v>
      </c>
      <c r="F825">
        <v>975</v>
      </c>
      <c r="G825" s="3">
        <v>19</v>
      </c>
      <c r="H825" s="3">
        <v>0</v>
      </c>
      <c r="I825" t="s">
        <v>196</v>
      </c>
      <c r="J825">
        <v>9.98</v>
      </c>
      <c r="K825" s="4">
        <v>0.47</v>
      </c>
      <c r="L825" t="str">
        <f>VLOOKUP(I825,'Customer Demo &amp; Psych'!A:D,2,FALSE)</f>
        <v>Female</v>
      </c>
      <c r="M825" t="str">
        <f>VLOOKUP(I825,'Customer Demo &amp; Psych'!A:C,3,FALSE)</f>
        <v>56-64</v>
      </c>
      <c r="N825" t="str">
        <f>VLOOKUP(I825,'Customer Demo &amp; Psych'!A:D,4,FALSE)</f>
        <v>GA</v>
      </c>
    </row>
    <row r="826" spans="1:14" x14ac:dyDescent="0.35">
      <c r="A826" s="1">
        <v>43228</v>
      </c>
      <c r="B826" s="2">
        <v>0.70519675925925929</v>
      </c>
      <c r="C826" t="s">
        <v>54</v>
      </c>
      <c r="D826">
        <v>1</v>
      </c>
      <c r="E826" t="s">
        <v>12</v>
      </c>
      <c r="F826">
        <v>766</v>
      </c>
      <c r="G826" s="3">
        <v>19</v>
      </c>
      <c r="H826" s="3">
        <v>0</v>
      </c>
      <c r="I826" t="s">
        <v>199</v>
      </c>
      <c r="J826">
        <v>9.98</v>
      </c>
      <c r="K826" s="4">
        <v>0.47</v>
      </c>
      <c r="L826" t="str">
        <f>VLOOKUP(I826,'Customer Demo &amp; Psych'!A:D,2,FALSE)</f>
        <v>Female</v>
      </c>
      <c r="M826" t="str">
        <f>VLOOKUP(I826,'Customer Demo &amp; Psych'!A:C,3,FALSE)</f>
        <v>56-64</v>
      </c>
      <c r="N826" t="str">
        <f>VLOOKUP(I826,'Customer Demo &amp; Psych'!A:D,4,FALSE)</f>
        <v>NC</v>
      </c>
    </row>
    <row r="827" spans="1:14" x14ac:dyDescent="0.35">
      <c r="A827" s="1">
        <v>43225</v>
      </c>
      <c r="B827" s="2">
        <v>0.78254629629629635</v>
      </c>
      <c r="C827" t="s">
        <v>54</v>
      </c>
      <c r="D827">
        <v>1</v>
      </c>
      <c r="E827" t="s">
        <v>12</v>
      </c>
      <c r="F827">
        <v>766</v>
      </c>
      <c r="G827" s="3">
        <v>19</v>
      </c>
      <c r="H827" s="3">
        <v>0</v>
      </c>
      <c r="I827" t="s">
        <v>200</v>
      </c>
      <c r="J827">
        <v>9.98</v>
      </c>
      <c r="K827" s="4">
        <v>0.47</v>
      </c>
      <c r="L827" t="str">
        <f>VLOOKUP(I827,'Customer Demo &amp; Psych'!A:D,2,FALSE)</f>
        <v>Female</v>
      </c>
      <c r="M827" t="str">
        <f>VLOOKUP(I827,'Customer Demo &amp; Psych'!A:C,3,FALSE)</f>
        <v>64+</v>
      </c>
      <c r="N827" t="str">
        <f>VLOOKUP(I827,'Customer Demo &amp; Psych'!A:D,4,FALSE)</f>
        <v>NC</v>
      </c>
    </row>
    <row r="828" spans="1:14" x14ac:dyDescent="0.35">
      <c r="A828" s="1">
        <v>43225</v>
      </c>
      <c r="B828" s="2">
        <v>0.78254629629629635</v>
      </c>
      <c r="C828" t="s">
        <v>54</v>
      </c>
      <c r="D828">
        <v>1</v>
      </c>
      <c r="E828" t="s">
        <v>12</v>
      </c>
      <c r="F828">
        <v>766</v>
      </c>
      <c r="G828" s="3">
        <v>19</v>
      </c>
      <c r="H828" s="3">
        <v>0</v>
      </c>
      <c r="I828" t="s">
        <v>213</v>
      </c>
      <c r="J828">
        <v>9.98</v>
      </c>
      <c r="K828" s="4">
        <v>0.47</v>
      </c>
      <c r="L828" t="str">
        <f>VLOOKUP(I828,'Customer Demo &amp; Psych'!A:D,2,FALSE)</f>
        <v>Female</v>
      </c>
      <c r="M828" t="str">
        <f>VLOOKUP(I828,'Customer Demo &amp; Psych'!A:C,3,FALSE)</f>
        <v>56-64</v>
      </c>
      <c r="N828" t="str">
        <f>VLOOKUP(I828,'Customer Demo &amp; Psych'!A:D,4,FALSE)</f>
        <v>VA</v>
      </c>
    </row>
    <row r="829" spans="1:14" x14ac:dyDescent="0.35">
      <c r="A829" s="1">
        <v>43215</v>
      </c>
      <c r="B829" s="2">
        <v>0.6375925925925926</v>
      </c>
      <c r="C829" t="s">
        <v>54</v>
      </c>
      <c r="D829">
        <v>1</v>
      </c>
      <c r="E829" t="s">
        <v>12</v>
      </c>
      <c r="F829">
        <v>766</v>
      </c>
      <c r="G829" s="3">
        <v>19</v>
      </c>
      <c r="H829" s="3">
        <v>0</v>
      </c>
      <c r="I829" t="s">
        <v>216</v>
      </c>
      <c r="J829">
        <v>9.98</v>
      </c>
      <c r="K829" s="4">
        <v>0.47</v>
      </c>
      <c r="L829" t="str">
        <f>VLOOKUP(I829,'Customer Demo &amp; Psych'!A:D,2,FALSE)</f>
        <v>Female</v>
      </c>
      <c r="M829" t="str">
        <f>VLOOKUP(I829,'Customer Demo &amp; Psych'!A:C,3,FALSE)</f>
        <v>64+</v>
      </c>
      <c r="N829" t="str">
        <f>VLOOKUP(I829,'Customer Demo &amp; Psych'!A:D,4,FALSE)</f>
        <v>FL</v>
      </c>
    </row>
    <row r="830" spans="1:14" x14ac:dyDescent="0.35">
      <c r="A830" s="1">
        <v>43211</v>
      </c>
      <c r="B830" s="2">
        <v>0.63378472222222226</v>
      </c>
      <c r="C830" t="s">
        <v>54</v>
      </c>
      <c r="D830">
        <v>1</v>
      </c>
      <c r="E830" t="s">
        <v>12</v>
      </c>
      <c r="F830">
        <v>766</v>
      </c>
      <c r="G830" s="3">
        <v>19</v>
      </c>
      <c r="H830" s="3">
        <v>0</v>
      </c>
      <c r="I830" t="s">
        <v>230</v>
      </c>
      <c r="J830">
        <v>9.98</v>
      </c>
      <c r="K830" s="4">
        <v>0.47</v>
      </c>
      <c r="L830" t="str">
        <f>VLOOKUP(I830,'Customer Demo &amp; Psych'!A:D,2,FALSE)</f>
        <v>Female</v>
      </c>
      <c r="M830" t="str">
        <f>VLOOKUP(I830,'Customer Demo &amp; Psych'!A:C,3,FALSE)</f>
        <v>56-64</v>
      </c>
      <c r="N830" t="str">
        <f>VLOOKUP(I830,'Customer Demo &amp; Psych'!A:D,4,FALSE)</f>
        <v>NC</v>
      </c>
    </row>
    <row r="831" spans="1:14" x14ac:dyDescent="0.35">
      <c r="A831" s="1">
        <v>43201</v>
      </c>
      <c r="B831" s="2">
        <v>0.54820601851851858</v>
      </c>
      <c r="C831" t="s">
        <v>39</v>
      </c>
      <c r="D831">
        <v>1</v>
      </c>
      <c r="E831" t="s">
        <v>12</v>
      </c>
      <c r="F831">
        <v>1046</v>
      </c>
      <c r="G831" s="3">
        <v>19</v>
      </c>
      <c r="H831" s="3">
        <v>-2.85</v>
      </c>
      <c r="I831" t="s">
        <v>231</v>
      </c>
      <c r="J831">
        <v>9.98</v>
      </c>
      <c r="K831" s="4">
        <v>0.47</v>
      </c>
      <c r="L831" t="str">
        <f>VLOOKUP(I831,'Customer Demo &amp; Psych'!A:D,2,FALSE)</f>
        <v>Male</v>
      </c>
      <c r="M831" t="str">
        <f>VLOOKUP(I831,'Customer Demo &amp; Psych'!A:C,3,FALSE)</f>
        <v>64+</v>
      </c>
      <c r="N831" t="str">
        <f>VLOOKUP(I831,'Customer Demo &amp; Psych'!A:D,4,FALSE)</f>
        <v>NC</v>
      </c>
    </row>
    <row r="832" spans="1:14" x14ac:dyDescent="0.35">
      <c r="A832" s="1">
        <v>43196</v>
      </c>
      <c r="B832" s="2">
        <v>0.84655092592592596</v>
      </c>
      <c r="C832" t="s">
        <v>54</v>
      </c>
      <c r="D832">
        <v>1</v>
      </c>
      <c r="E832" t="s">
        <v>12</v>
      </c>
      <c r="F832">
        <v>766</v>
      </c>
      <c r="G832" s="3">
        <v>19</v>
      </c>
      <c r="H832" s="3">
        <v>-1.9</v>
      </c>
      <c r="I832" t="s">
        <v>243</v>
      </c>
      <c r="J832">
        <v>9.98</v>
      </c>
      <c r="K832" s="4">
        <v>0.47</v>
      </c>
      <c r="L832" t="str">
        <f>VLOOKUP(I832,'Customer Demo &amp; Psych'!A:D,2,FALSE)</f>
        <v>Male</v>
      </c>
      <c r="M832" t="str">
        <f>VLOOKUP(I832,'Customer Demo &amp; Psych'!A:C,3,FALSE)</f>
        <v>56-64</v>
      </c>
      <c r="N832" t="str">
        <f>VLOOKUP(I832,'Customer Demo &amp; Psych'!A:D,4,FALSE)</f>
        <v>VA</v>
      </c>
    </row>
    <row r="833" spans="1:14" x14ac:dyDescent="0.35">
      <c r="A833" s="1">
        <v>43183</v>
      </c>
      <c r="B833" s="2">
        <v>0.74225694444444434</v>
      </c>
      <c r="C833" t="s">
        <v>54</v>
      </c>
      <c r="D833">
        <v>1</v>
      </c>
      <c r="E833" t="s">
        <v>12</v>
      </c>
      <c r="F833">
        <v>766</v>
      </c>
      <c r="G833" s="3">
        <v>19</v>
      </c>
      <c r="H833" s="3">
        <v>0</v>
      </c>
      <c r="I833" t="s">
        <v>247</v>
      </c>
      <c r="J833">
        <v>9.98</v>
      </c>
      <c r="K833" s="4">
        <v>0.47</v>
      </c>
      <c r="L833" t="str">
        <f>VLOOKUP(I833,'Customer Demo &amp; Psych'!A:D,2,FALSE)</f>
        <v>Male</v>
      </c>
      <c r="M833" t="str">
        <f>VLOOKUP(I833,'Customer Demo &amp; Psych'!A:C,3,FALSE)</f>
        <v>56-64</v>
      </c>
      <c r="N833" t="str">
        <f>VLOOKUP(I833,'Customer Demo &amp; Psych'!A:D,4,FALSE)</f>
        <v>GA</v>
      </c>
    </row>
    <row r="834" spans="1:14" x14ac:dyDescent="0.35">
      <c r="A834" s="1">
        <v>43183</v>
      </c>
      <c r="B834" s="2">
        <v>0.60792824074074081</v>
      </c>
      <c r="C834" t="s">
        <v>54</v>
      </c>
      <c r="D834">
        <v>1</v>
      </c>
      <c r="E834" t="s">
        <v>12</v>
      </c>
      <c r="F834">
        <v>766</v>
      </c>
      <c r="G834" s="3">
        <v>19</v>
      </c>
      <c r="H834" s="3">
        <v>0</v>
      </c>
      <c r="I834" t="s">
        <v>248</v>
      </c>
      <c r="J834">
        <v>9.98</v>
      </c>
      <c r="K834" s="4">
        <v>0.47</v>
      </c>
      <c r="L834" t="str">
        <f>VLOOKUP(I834,'Customer Demo &amp; Psych'!A:D,2,FALSE)</f>
        <v>Male</v>
      </c>
      <c r="M834" t="str">
        <f>VLOOKUP(I834,'Customer Demo &amp; Psych'!A:C,3,FALSE)</f>
        <v>64+</v>
      </c>
      <c r="N834" t="str">
        <f>VLOOKUP(I834,'Customer Demo &amp; Psych'!A:D,4,FALSE)</f>
        <v>GA</v>
      </c>
    </row>
    <row r="835" spans="1:14" x14ac:dyDescent="0.35">
      <c r="A835" s="1">
        <v>43176</v>
      </c>
      <c r="B835" s="2">
        <v>0.66475694444444444</v>
      </c>
      <c r="C835" t="s">
        <v>54</v>
      </c>
      <c r="D835">
        <v>1</v>
      </c>
      <c r="E835" t="s">
        <v>12</v>
      </c>
      <c r="F835">
        <v>766</v>
      </c>
      <c r="G835" s="3">
        <v>19</v>
      </c>
      <c r="H835" s="3">
        <v>0</v>
      </c>
      <c r="I835" t="s">
        <v>257</v>
      </c>
      <c r="J835">
        <v>9.98</v>
      </c>
      <c r="K835" s="4">
        <v>0.47</v>
      </c>
      <c r="L835" t="str">
        <f>VLOOKUP(I835,'Customer Demo &amp; Psych'!A:D,2,FALSE)</f>
        <v>Male</v>
      </c>
      <c r="M835" t="str">
        <f>VLOOKUP(I835,'Customer Demo &amp; Psych'!A:C,3,FALSE)</f>
        <v>56-64</v>
      </c>
      <c r="N835" t="str">
        <f>VLOOKUP(I835,'Customer Demo &amp; Psych'!A:D,4,FALSE)</f>
        <v>NC</v>
      </c>
    </row>
    <row r="836" spans="1:14" x14ac:dyDescent="0.35">
      <c r="A836" s="1">
        <v>43176</v>
      </c>
      <c r="B836" s="2">
        <v>0.61069444444444443</v>
      </c>
      <c r="C836" t="s">
        <v>54</v>
      </c>
      <c r="D836">
        <v>1</v>
      </c>
      <c r="E836" t="s">
        <v>12</v>
      </c>
      <c r="F836">
        <v>766</v>
      </c>
      <c r="G836" s="3">
        <v>19</v>
      </c>
      <c r="H836" s="3">
        <v>0</v>
      </c>
      <c r="I836" t="s">
        <v>258</v>
      </c>
      <c r="J836">
        <v>9.98</v>
      </c>
      <c r="K836" s="4">
        <v>0.47</v>
      </c>
      <c r="L836" t="str">
        <f>VLOOKUP(I836,'Customer Demo &amp; Psych'!A:D,2,FALSE)</f>
        <v>Male</v>
      </c>
      <c r="M836" t="str">
        <f>VLOOKUP(I836,'Customer Demo &amp; Psych'!A:C,3,FALSE)</f>
        <v>64+</v>
      </c>
      <c r="N836" t="str">
        <f>VLOOKUP(I836,'Customer Demo &amp; Psych'!A:D,4,FALSE)</f>
        <v>NC</v>
      </c>
    </row>
    <row r="837" spans="1:14" x14ac:dyDescent="0.35">
      <c r="A837" s="1">
        <v>43167</v>
      </c>
      <c r="B837" s="2">
        <v>0.65034722222222219</v>
      </c>
      <c r="C837" t="s">
        <v>54</v>
      </c>
      <c r="D837">
        <v>1</v>
      </c>
      <c r="E837" t="s">
        <v>12</v>
      </c>
      <c r="F837">
        <v>766</v>
      </c>
      <c r="G837" s="3">
        <v>19</v>
      </c>
      <c r="H837" s="3">
        <v>0</v>
      </c>
      <c r="I837" t="s">
        <v>284</v>
      </c>
      <c r="J837">
        <v>9.98</v>
      </c>
      <c r="K837" s="4">
        <v>0.47</v>
      </c>
      <c r="L837" t="str">
        <f>VLOOKUP(I837,'Customer Demo &amp; Psych'!A:D,2,FALSE)</f>
        <v>Female</v>
      </c>
      <c r="M837" t="str">
        <f>VLOOKUP(I837,'Customer Demo &amp; Psych'!A:C,3,FALSE)</f>
        <v>56-64</v>
      </c>
      <c r="N837" t="str">
        <f>VLOOKUP(I837,'Customer Demo &amp; Psych'!A:D,4,FALSE)</f>
        <v>VA</v>
      </c>
    </row>
    <row r="838" spans="1:14" x14ac:dyDescent="0.35">
      <c r="A838" s="1">
        <v>43167</v>
      </c>
      <c r="B838" s="2">
        <v>0.64422453703703708</v>
      </c>
      <c r="C838" t="s">
        <v>290</v>
      </c>
      <c r="D838">
        <v>1</v>
      </c>
      <c r="F838">
        <v>941</v>
      </c>
      <c r="G838" s="3">
        <v>19</v>
      </c>
      <c r="H838" s="3">
        <v>0</v>
      </c>
      <c r="I838" t="s">
        <v>307</v>
      </c>
      <c r="J838">
        <v>9.98</v>
      </c>
      <c r="K838" s="4">
        <v>0.47</v>
      </c>
      <c r="L838" t="str">
        <f>VLOOKUP(I838,'Customer Demo &amp; Psych'!A:D,2,FALSE)</f>
        <v>Female</v>
      </c>
      <c r="M838" t="str">
        <f>VLOOKUP(I838,'Customer Demo &amp; Psych'!A:C,3,FALSE)</f>
        <v>64+</v>
      </c>
      <c r="N838" t="str">
        <f>VLOOKUP(I838,'Customer Demo &amp; Psych'!A:D,4,FALSE)</f>
        <v>GA</v>
      </c>
    </row>
    <row r="839" spans="1:14" x14ac:dyDescent="0.35">
      <c r="A839" s="1">
        <v>43160</v>
      </c>
      <c r="B839" s="2">
        <v>0.5184375</v>
      </c>
      <c r="C839" t="s">
        <v>54</v>
      </c>
      <c r="D839">
        <v>1</v>
      </c>
      <c r="E839" t="s">
        <v>12</v>
      </c>
      <c r="F839">
        <v>766</v>
      </c>
      <c r="G839" s="3">
        <v>19</v>
      </c>
      <c r="H839" s="3">
        <v>0</v>
      </c>
      <c r="I839" t="s">
        <v>319</v>
      </c>
      <c r="J839">
        <v>9.98</v>
      </c>
      <c r="K839" s="4">
        <v>0.47</v>
      </c>
      <c r="L839" t="str">
        <f>VLOOKUP(I839,'Customer Demo &amp; Psych'!A:D,2,FALSE)</f>
        <v>Male</v>
      </c>
      <c r="M839" t="str">
        <f>VLOOKUP(I839,'Customer Demo &amp; Psych'!A:C,3,FALSE)</f>
        <v>64+</v>
      </c>
      <c r="N839" t="str">
        <f>VLOOKUP(I839,'Customer Demo &amp; Psych'!A:D,4,FALSE)</f>
        <v>NC</v>
      </c>
    </row>
    <row r="840" spans="1:14" x14ac:dyDescent="0.35">
      <c r="A840" s="1">
        <v>43152</v>
      </c>
      <c r="B840" s="2">
        <v>0.84383101851851849</v>
      </c>
      <c r="C840" t="s">
        <v>54</v>
      </c>
      <c r="D840">
        <v>1</v>
      </c>
      <c r="E840" t="s">
        <v>12</v>
      </c>
      <c r="F840">
        <v>766</v>
      </c>
      <c r="G840" s="3">
        <v>19</v>
      </c>
      <c r="H840" s="3">
        <v>-1.9</v>
      </c>
      <c r="I840" t="s">
        <v>323</v>
      </c>
      <c r="J840">
        <v>9.98</v>
      </c>
      <c r="K840" s="4">
        <v>0.47</v>
      </c>
      <c r="L840" t="str">
        <f>VLOOKUP(I840,'Customer Demo &amp; Psych'!A:D,2,FALSE)</f>
        <v>Male</v>
      </c>
      <c r="M840" t="str">
        <f>VLOOKUP(I840,'Customer Demo &amp; Psych'!A:C,3,FALSE)</f>
        <v>56-64</v>
      </c>
      <c r="N840" t="str">
        <f>VLOOKUP(I840,'Customer Demo &amp; Psych'!A:D,4,FALSE)</f>
        <v>SC</v>
      </c>
    </row>
    <row r="841" spans="1:14" x14ac:dyDescent="0.35">
      <c r="A841" s="1">
        <v>43152</v>
      </c>
      <c r="B841" s="2">
        <v>0.55907407407407406</v>
      </c>
      <c r="C841" t="s">
        <v>54</v>
      </c>
      <c r="D841">
        <v>1</v>
      </c>
      <c r="E841" t="s">
        <v>12</v>
      </c>
      <c r="F841">
        <v>766</v>
      </c>
      <c r="G841" s="3">
        <v>19</v>
      </c>
      <c r="H841" s="3">
        <v>0</v>
      </c>
      <c r="I841" t="s">
        <v>339</v>
      </c>
      <c r="J841">
        <v>9.98</v>
      </c>
      <c r="K841" s="4">
        <v>0.47</v>
      </c>
      <c r="L841" t="str">
        <f>VLOOKUP(I841,'Customer Demo &amp; Psych'!A:D,2,FALSE)</f>
        <v>Male</v>
      </c>
      <c r="M841" t="str">
        <f>VLOOKUP(I841,'Customer Demo &amp; Psych'!A:C,3,FALSE)</f>
        <v>56-64</v>
      </c>
      <c r="N841" t="str">
        <f>VLOOKUP(I841,'Customer Demo &amp; Psych'!A:D,4,FALSE)</f>
        <v>FL</v>
      </c>
    </row>
    <row r="842" spans="1:14" x14ac:dyDescent="0.35">
      <c r="A842" s="1">
        <v>43140</v>
      </c>
      <c r="B842" s="2">
        <v>0.56700231481481478</v>
      </c>
      <c r="C842" t="s">
        <v>27</v>
      </c>
      <c r="D842">
        <v>1</v>
      </c>
      <c r="F842">
        <v>616</v>
      </c>
      <c r="G842" s="3">
        <v>19</v>
      </c>
      <c r="H842" s="3">
        <v>0</v>
      </c>
      <c r="I842" t="s">
        <v>340</v>
      </c>
      <c r="J842">
        <v>9.98</v>
      </c>
      <c r="K842" s="4">
        <v>0.47</v>
      </c>
      <c r="L842" t="str">
        <f>VLOOKUP(I842,'Customer Demo &amp; Psych'!A:D,2,FALSE)</f>
        <v>Female</v>
      </c>
      <c r="M842" t="str">
        <f>VLOOKUP(I842,'Customer Demo &amp; Psych'!A:C,3,FALSE)</f>
        <v>64+</v>
      </c>
      <c r="N842" t="str">
        <f>VLOOKUP(I842,'Customer Demo &amp; Psych'!A:D,4,FALSE)</f>
        <v>FL</v>
      </c>
    </row>
    <row r="843" spans="1:14" x14ac:dyDescent="0.35">
      <c r="A843" s="1">
        <v>43133</v>
      </c>
      <c r="B843" s="2">
        <v>0.83324074074074073</v>
      </c>
      <c r="C843" t="s">
        <v>23</v>
      </c>
      <c r="D843">
        <v>1</v>
      </c>
      <c r="F843">
        <v>724</v>
      </c>
      <c r="G843" s="3">
        <v>19</v>
      </c>
      <c r="H843" s="3">
        <v>-1.9</v>
      </c>
      <c r="I843" t="s">
        <v>363</v>
      </c>
      <c r="J843">
        <v>9.98</v>
      </c>
      <c r="K843" s="4">
        <v>0.47</v>
      </c>
      <c r="L843" t="str">
        <f>VLOOKUP(I843,'Customer Demo &amp; Psych'!A:D,2,FALSE)</f>
        <v>Female</v>
      </c>
      <c r="M843" t="str">
        <f>VLOOKUP(I843,'Customer Demo &amp; Psych'!A:C,3,FALSE)</f>
        <v>64+</v>
      </c>
      <c r="N843" t="str">
        <f>VLOOKUP(I843,'Customer Demo &amp; Psych'!A:D,4,FALSE)</f>
        <v>FL</v>
      </c>
    </row>
    <row r="844" spans="1:14" x14ac:dyDescent="0.35">
      <c r="A844" s="1">
        <v>43133</v>
      </c>
      <c r="B844" s="2">
        <v>0.8115162037037037</v>
      </c>
      <c r="C844" t="s">
        <v>54</v>
      </c>
      <c r="D844">
        <v>1</v>
      </c>
      <c r="E844" t="s">
        <v>12</v>
      </c>
      <c r="F844">
        <v>766</v>
      </c>
      <c r="G844" s="3">
        <v>19</v>
      </c>
      <c r="H844" s="3">
        <v>-1.9</v>
      </c>
      <c r="I844" t="s">
        <v>371</v>
      </c>
      <c r="J844">
        <v>9.98</v>
      </c>
      <c r="K844" s="4">
        <v>0.47</v>
      </c>
      <c r="L844" t="str">
        <f>VLOOKUP(I844,'Customer Demo &amp; Psych'!A:D,2,FALSE)</f>
        <v>Female</v>
      </c>
      <c r="M844" t="str">
        <f>VLOOKUP(I844,'Customer Demo &amp; Psych'!A:C,3,FALSE)</f>
        <v>56-64</v>
      </c>
      <c r="N844" t="str">
        <f>VLOOKUP(I844,'Customer Demo &amp; Psych'!A:D,4,FALSE)</f>
        <v>SC</v>
      </c>
    </row>
    <row r="845" spans="1:14" x14ac:dyDescent="0.35">
      <c r="A845" s="1">
        <v>43119</v>
      </c>
      <c r="B845" s="2">
        <v>0.70623842592592589</v>
      </c>
      <c r="C845" t="s">
        <v>54</v>
      </c>
      <c r="D845">
        <v>1</v>
      </c>
      <c r="E845" t="s">
        <v>12</v>
      </c>
      <c r="F845">
        <v>766</v>
      </c>
      <c r="G845" s="3">
        <v>19</v>
      </c>
      <c r="H845" s="3">
        <v>0</v>
      </c>
      <c r="I845" t="s">
        <v>373</v>
      </c>
      <c r="J845">
        <v>9.98</v>
      </c>
      <c r="K845" s="4">
        <v>0.47</v>
      </c>
      <c r="L845" t="str">
        <f>VLOOKUP(I845,'Customer Demo &amp; Psych'!A:D,2,FALSE)</f>
        <v>Female</v>
      </c>
      <c r="M845" t="str">
        <f>VLOOKUP(I845,'Customer Demo &amp; Psych'!A:C,3,FALSE)</f>
        <v>64+</v>
      </c>
      <c r="N845" t="str">
        <f>VLOOKUP(I845,'Customer Demo &amp; Psych'!A:D,4,FALSE)</f>
        <v>VA</v>
      </c>
    </row>
    <row r="846" spans="1:14" x14ac:dyDescent="0.35">
      <c r="A846" s="1">
        <v>43113</v>
      </c>
      <c r="B846" s="2">
        <v>0.69708333333333339</v>
      </c>
      <c r="C846" t="s">
        <v>54</v>
      </c>
      <c r="D846">
        <v>1</v>
      </c>
      <c r="E846" t="s">
        <v>12</v>
      </c>
      <c r="F846">
        <v>766</v>
      </c>
      <c r="G846" s="3">
        <v>19</v>
      </c>
      <c r="H846" s="3">
        <v>0</v>
      </c>
      <c r="I846" t="s">
        <v>383</v>
      </c>
      <c r="J846">
        <v>9.98</v>
      </c>
      <c r="K846" s="4">
        <v>0.47</v>
      </c>
      <c r="L846" t="str">
        <f>VLOOKUP(I846,'Customer Demo &amp; Psych'!A:D,2,FALSE)</f>
        <v>Male</v>
      </c>
      <c r="M846" t="str">
        <f>VLOOKUP(I846,'Customer Demo &amp; Psych'!A:C,3,FALSE)</f>
        <v>56-64</v>
      </c>
      <c r="N846" t="str">
        <f>VLOOKUP(I846,'Customer Demo &amp; Psych'!A:D,4,FALSE)</f>
        <v>GA</v>
      </c>
    </row>
    <row r="847" spans="1:14" x14ac:dyDescent="0.35">
      <c r="A847" s="1">
        <v>43112</v>
      </c>
      <c r="B847" s="2">
        <v>0.53203703703703698</v>
      </c>
      <c r="C847" t="s">
        <v>54</v>
      </c>
      <c r="D847">
        <v>1</v>
      </c>
      <c r="E847" t="s">
        <v>12</v>
      </c>
      <c r="F847">
        <v>766</v>
      </c>
      <c r="G847" s="3">
        <v>19</v>
      </c>
      <c r="H847" s="3">
        <v>0</v>
      </c>
      <c r="I847" t="s">
        <v>388</v>
      </c>
      <c r="J847">
        <v>9.98</v>
      </c>
      <c r="K847" s="4">
        <v>0.47</v>
      </c>
      <c r="L847" t="str">
        <f>VLOOKUP(I847,'Customer Demo &amp; Psych'!A:D,2,FALSE)</f>
        <v>Female</v>
      </c>
      <c r="M847" t="str">
        <f>VLOOKUP(I847,'Customer Demo &amp; Psych'!A:C,3,FALSE)</f>
        <v>56-64</v>
      </c>
      <c r="N847" t="str">
        <f>VLOOKUP(I847,'Customer Demo &amp; Psych'!A:D,4,FALSE)</f>
        <v>SC</v>
      </c>
    </row>
    <row r="848" spans="1:14" x14ac:dyDescent="0.35">
      <c r="A848" s="1">
        <v>43106</v>
      </c>
      <c r="B848" s="2">
        <v>0.67067129629629629</v>
      </c>
      <c r="C848" t="s">
        <v>54</v>
      </c>
      <c r="D848">
        <v>1</v>
      </c>
      <c r="E848" t="s">
        <v>12</v>
      </c>
      <c r="F848">
        <v>766</v>
      </c>
      <c r="G848" s="3">
        <v>19</v>
      </c>
      <c r="H848" s="3">
        <v>0</v>
      </c>
      <c r="I848" t="s">
        <v>393</v>
      </c>
      <c r="J848">
        <v>9.98</v>
      </c>
      <c r="K848" s="4">
        <v>0.47</v>
      </c>
      <c r="L848" t="str">
        <f>VLOOKUP(I848,'Customer Demo &amp; Psych'!A:D,2,FALSE)</f>
        <v>Male</v>
      </c>
      <c r="M848" t="str">
        <f>VLOOKUP(I848,'Customer Demo &amp; Psych'!A:C,3,FALSE)</f>
        <v>56-64</v>
      </c>
      <c r="N848" t="str">
        <f>VLOOKUP(I848,'Customer Demo &amp; Psych'!A:D,4,FALSE)</f>
        <v>VA</v>
      </c>
    </row>
    <row r="849" spans="1:14" x14ac:dyDescent="0.35">
      <c r="A849" s="1">
        <v>43099</v>
      </c>
      <c r="B849" s="2">
        <v>0.69865740740740734</v>
      </c>
      <c r="C849" t="s">
        <v>54</v>
      </c>
      <c r="D849">
        <v>1</v>
      </c>
      <c r="E849" t="s">
        <v>12</v>
      </c>
      <c r="F849">
        <v>766</v>
      </c>
      <c r="G849" s="3">
        <v>19</v>
      </c>
      <c r="H849" s="3">
        <v>0</v>
      </c>
      <c r="I849" t="s">
        <v>402</v>
      </c>
      <c r="J849">
        <v>9.98</v>
      </c>
      <c r="K849" s="4">
        <v>0.47</v>
      </c>
      <c r="L849" t="str">
        <f>VLOOKUP(I849,'Customer Demo &amp; Psych'!A:D,2,FALSE)</f>
        <v>Female</v>
      </c>
      <c r="M849" t="str">
        <f>VLOOKUP(I849,'Customer Demo &amp; Psych'!A:C,3,FALSE)</f>
        <v>56-64</v>
      </c>
      <c r="N849" t="str">
        <f>VLOOKUP(I849,'Customer Demo &amp; Psych'!A:D,4,FALSE)</f>
        <v>SC</v>
      </c>
    </row>
    <row r="850" spans="1:14" x14ac:dyDescent="0.35">
      <c r="A850" s="1">
        <v>43097</v>
      </c>
      <c r="B850" s="2">
        <v>0.58587962962962969</v>
      </c>
      <c r="C850" t="s">
        <v>54</v>
      </c>
      <c r="D850">
        <v>1</v>
      </c>
      <c r="E850" t="s">
        <v>12</v>
      </c>
      <c r="F850">
        <v>766</v>
      </c>
      <c r="G850" s="3">
        <v>19</v>
      </c>
      <c r="H850" s="3">
        <v>0</v>
      </c>
      <c r="I850" t="s">
        <v>406</v>
      </c>
      <c r="J850">
        <v>9.98</v>
      </c>
      <c r="K850" s="4">
        <v>0.47</v>
      </c>
      <c r="L850" t="str">
        <f>VLOOKUP(I850,'Customer Demo &amp; Psych'!A:D,2,FALSE)</f>
        <v>Female</v>
      </c>
      <c r="M850" t="str">
        <f>VLOOKUP(I850,'Customer Demo &amp; Psych'!A:C,3,FALSE)</f>
        <v>56-64</v>
      </c>
      <c r="N850" t="str">
        <f>VLOOKUP(I850,'Customer Demo &amp; Psych'!A:D,4,FALSE)</f>
        <v>GA</v>
      </c>
    </row>
    <row r="851" spans="1:14" x14ac:dyDescent="0.35">
      <c r="A851" s="1">
        <v>43093</v>
      </c>
      <c r="B851" s="2">
        <v>0.53459490740740734</v>
      </c>
      <c r="C851" t="s">
        <v>54</v>
      </c>
      <c r="D851">
        <v>1</v>
      </c>
      <c r="E851" t="s">
        <v>12</v>
      </c>
      <c r="F851">
        <v>766</v>
      </c>
      <c r="G851" s="3">
        <v>19</v>
      </c>
      <c r="H851" s="3">
        <v>-2.85</v>
      </c>
      <c r="I851" t="s">
        <v>419</v>
      </c>
      <c r="J851">
        <v>9.98</v>
      </c>
      <c r="K851" s="4">
        <v>0.47</v>
      </c>
      <c r="L851" t="str">
        <f>VLOOKUP(I851,'Customer Demo &amp; Psych'!A:D,2,FALSE)</f>
        <v>Female</v>
      </c>
      <c r="M851" t="str">
        <f>VLOOKUP(I851,'Customer Demo &amp; Psych'!A:C,3,FALSE)</f>
        <v>56-64</v>
      </c>
      <c r="N851" t="str">
        <f>VLOOKUP(I851,'Customer Demo &amp; Psych'!A:D,4,FALSE)</f>
        <v>VA</v>
      </c>
    </row>
    <row r="852" spans="1:14" x14ac:dyDescent="0.35">
      <c r="A852" s="1">
        <v>43092</v>
      </c>
      <c r="B852" s="2">
        <v>0.60197916666666662</v>
      </c>
      <c r="C852" t="s">
        <v>54</v>
      </c>
      <c r="D852">
        <v>1</v>
      </c>
      <c r="E852" t="s">
        <v>12</v>
      </c>
      <c r="F852">
        <v>766</v>
      </c>
      <c r="G852" s="3">
        <v>19</v>
      </c>
      <c r="H852" s="3">
        <v>-2.85</v>
      </c>
      <c r="I852" t="s">
        <v>428</v>
      </c>
      <c r="J852">
        <v>9.98</v>
      </c>
      <c r="K852" s="4">
        <v>0.47</v>
      </c>
      <c r="L852" t="str">
        <f>VLOOKUP(I852,'Customer Demo &amp; Psych'!A:D,2,FALSE)</f>
        <v>Female</v>
      </c>
      <c r="M852" t="str">
        <f>VLOOKUP(I852,'Customer Demo &amp; Psych'!A:C,3,FALSE)</f>
        <v>56-64</v>
      </c>
      <c r="N852" t="str">
        <f>VLOOKUP(I852,'Customer Demo &amp; Psych'!A:D,4,FALSE)</f>
        <v>SC</v>
      </c>
    </row>
    <row r="853" spans="1:14" x14ac:dyDescent="0.35">
      <c r="A853" s="1">
        <v>43091</v>
      </c>
      <c r="B853" s="2">
        <v>0.66111111111111109</v>
      </c>
      <c r="C853" t="s">
        <v>54</v>
      </c>
      <c r="D853">
        <v>1</v>
      </c>
      <c r="E853" t="s">
        <v>12</v>
      </c>
      <c r="F853">
        <v>766</v>
      </c>
      <c r="G853" s="3">
        <v>19</v>
      </c>
      <c r="H853" s="3">
        <v>-2.85</v>
      </c>
      <c r="I853" t="s">
        <v>439</v>
      </c>
      <c r="J853">
        <v>9.98</v>
      </c>
      <c r="K853" s="4">
        <v>0.47</v>
      </c>
      <c r="L853" t="str">
        <f>VLOOKUP(I853,'Customer Demo &amp; Psych'!A:D,2,FALSE)</f>
        <v>Male</v>
      </c>
      <c r="M853" t="str">
        <f>VLOOKUP(I853,'Customer Demo &amp; Psych'!A:C,3,FALSE)</f>
        <v>56-64</v>
      </c>
      <c r="N853" t="str">
        <f>VLOOKUP(I853,'Customer Demo &amp; Psych'!A:D,4,FALSE)</f>
        <v>NC</v>
      </c>
    </row>
    <row r="854" spans="1:14" x14ac:dyDescent="0.35">
      <c r="A854" s="1">
        <v>43091</v>
      </c>
      <c r="B854" s="2">
        <v>0.50693287037037038</v>
      </c>
      <c r="C854" t="s">
        <v>54</v>
      </c>
      <c r="D854">
        <v>1</v>
      </c>
      <c r="E854" t="s">
        <v>12</v>
      </c>
      <c r="F854">
        <v>766</v>
      </c>
      <c r="G854" s="3">
        <v>19</v>
      </c>
      <c r="H854" s="3">
        <v>-2.85</v>
      </c>
      <c r="I854" t="s">
        <v>453</v>
      </c>
      <c r="J854">
        <v>9.98</v>
      </c>
      <c r="K854" s="4">
        <v>0.47</v>
      </c>
      <c r="L854" t="str">
        <f>VLOOKUP(I854,'Customer Demo &amp; Psych'!A:D,2,FALSE)</f>
        <v>Male</v>
      </c>
      <c r="M854" t="str">
        <f>VLOOKUP(I854,'Customer Demo &amp; Psych'!A:C,3,FALSE)</f>
        <v>56-64</v>
      </c>
      <c r="N854" t="str">
        <f>VLOOKUP(I854,'Customer Demo &amp; Psych'!A:D,4,FALSE)</f>
        <v>NC</v>
      </c>
    </row>
    <row r="855" spans="1:14" x14ac:dyDescent="0.35">
      <c r="A855" s="1">
        <v>43090</v>
      </c>
      <c r="B855" s="2">
        <v>0.52782407407407406</v>
      </c>
      <c r="C855" t="s">
        <v>23</v>
      </c>
      <c r="D855">
        <v>1</v>
      </c>
      <c r="F855">
        <v>587</v>
      </c>
      <c r="G855" s="3">
        <v>19</v>
      </c>
      <c r="H855" s="3">
        <v>-2.85</v>
      </c>
      <c r="I855" t="s">
        <v>458</v>
      </c>
      <c r="J855">
        <v>9.98</v>
      </c>
      <c r="K855" s="4">
        <v>0.47</v>
      </c>
      <c r="L855" t="str">
        <f>VLOOKUP(I855,'Customer Demo &amp; Psych'!A:D,2,FALSE)</f>
        <v>Male</v>
      </c>
      <c r="M855" t="str">
        <f>VLOOKUP(I855,'Customer Demo &amp; Psych'!A:C,3,FALSE)</f>
        <v>64+</v>
      </c>
      <c r="N855" t="str">
        <f>VLOOKUP(I855,'Customer Demo &amp; Psych'!A:D,4,FALSE)</f>
        <v>GA</v>
      </c>
    </row>
    <row r="856" spans="1:14" x14ac:dyDescent="0.35">
      <c r="A856" s="1">
        <v>43049</v>
      </c>
      <c r="B856" s="2">
        <v>0.78148148148148155</v>
      </c>
      <c r="C856" t="s">
        <v>27</v>
      </c>
      <c r="D856">
        <v>1</v>
      </c>
      <c r="F856">
        <v>541</v>
      </c>
      <c r="G856" s="3">
        <v>19</v>
      </c>
      <c r="H856" s="3">
        <v>0</v>
      </c>
      <c r="I856" t="s">
        <v>471</v>
      </c>
      <c r="J856">
        <v>9.98</v>
      </c>
      <c r="K856" s="4">
        <v>0.47</v>
      </c>
      <c r="L856" t="str">
        <f>VLOOKUP(I856,'Customer Demo &amp; Psych'!A:D,2,FALSE)</f>
        <v>Female</v>
      </c>
      <c r="M856" t="str">
        <f>VLOOKUP(I856,'Customer Demo &amp; Psych'!A:C,3,FALSE)</f>
        <v>56-64</v>
      </c>
      <c r="N856" t="str">
        <f>VLOOKUP(I856,'Customer Demo &amp; Psych'!A:D,4,FALSE)</f>
        <v>NC</v>
      </c>
    </row>
    <row r="857" spans="1:14" x14ac:dyDescent="0.35">
      <c r="A857" s="1">
        <v>43384</v>
      </c>
      <c r="B857" s="2">
        <v>0.6959143518518518</v>
      </c>
      <c r="C857" t="s">
        <v>368</v>
      </c>
      <c r="D857">
        <v>1</v>
      </c>
      <c r="E857" t="s">
        <v>564</v>
      </c>
      <c r="F857">
        <v>1026</v>
      </c>
      <c r="G857" s="3">
        <v>18.5</v>
      </c>
      <c r="H857" s="3">
        <v>0</v>
      </c>
      <c r="I857" t="s">
        <v>475</v>
      </c>
      <c r="J857">
        <v>9.98</v>
      </c>
      <c r="K857" s="4">
        <v>0.46</v>
      </c>
      <c r="L857" t="str">
        <f>VLOOKUP(I857,'Customer Demo &amp; Psych'!A:D,2,FALSE)</f>
        <v>Female</v>
      </c>
      <c r="M857" t="str">
        <f>VLOOKUP(I857,'Customer Demo &amp; Psych'!A:C,3,FALSE)</f>
        <v>64+</v>
      </c>
      <c r="N857" t="str">
        <f>VLOOKUP(I857,'Customer Demo &amp; Psych'!A:D,4,FALSE)</f>
        <v>VA</v>
      </c>
    </row>
    <row r="858" spans="1:14" x14ac:dyDescent="0.35">
      <c r="A858" s="1">
        <v>43305</v>
      </c>
      <c r="B858" s="2">
        <v>0.63109953703703703</v>
      </c>
      <c r="C858" t="s">
        <v>368</v>
      </c>
      <c r="D858">
        <v>1</v>
      </c>
      <c r="E858" t="s">
        <v>565</v>
      </c>
      <c r="F858">
        <v>1027</v>
      </c>
      <c r="G858" s="3">
        <v>18.5</v>
      </c>
      <c r="H858" s="3">
        <v>0</v>
      </c>
      <c r="I858" t="s">
        <v>484</v>
      </c>
      <c r="J858">
        <v>9.98</v>
      </c>
      <c r="K858" s="4">
        <v>0.46</v>
      </c>
      <c r="L858" t="str">
        <f>VLOOKUP(I858,'Customer Demo &amp; Psych'!A:D,2,FALSE)</f>
        <v>Female</v>
      </c>
      <c r="M858" t="str">
        <f>VLOOKUP(I858,'Customer Demo &amp; Psych'!A:C,3,FALSE)</f>
        <v>56-64</v>
      </c>
      <c r="N858" t="str">
        <f>VLOOKUP(I858,'Customer Demo &amp; Psych'!A:D,4,FALSE)</f>
        <v>NC</v>
      </c>
    </row>
    <row r="859" spans="1:14" x14ac:dyDescent="0.35">
      <c r="A859" s="1">
        <v>43267</v>
      </c>
      <c r="B859" s="2">
        <v>0.60196759259259258</v>
      </c>
      <c r="C859" t="s">
        <v>368</v>
      </c>
      <c r="D859">
        <v>1</v>
      </c>
      <c r="E859" t="s">
        <v>566</v>
      </c>
      <c r="F859">
        <v>34</v>
      </c>
      <c r="G859" s="3">
        <v>18.5</v>
      </c>
      <c r="H859" s="3">
        <v>-2.77</v>
      </c>
      <c r="I859" t="s">
        <v>501</v>
      </c>
      <c r="J859">
        <v>9.98</v>
      </c>
      <c r="K859" s="4">
        <v>0.46</v>
      </c>
      <c r="L859" t="str">
        <f>VLOOKUP(I859,'Customer Demo &amp; Psych'!A:D,2,FALSE)</f>
        <v>Female</v>
      </c>
      <c r="M859" t="str">
        <f>VLOOKUP(I859,'Customer Demo &amp; Psych'!A:C,3,FALSE)</f>
        <v>56-64</v>
      </c>
      <c r="N859" t="str">
        <f>VLOOKUP(I859,'Customer Demo &amp; Psych'!A:D,4,FALSE)</f>
        <v>SC</v>
      </c>
    </row>
    <row r="860" spans="1:14" x14ac:dyDescent="0.35">
      <c r="A860" s="1">
        <v>43228</v>
      </c>
      <c r="B860" s="2">
        <v>0.70519675925925929</v>
      </c>
      <c r="C860" t="s">
        <v>368</v>
      </c>
      <c r="D860">
        <v>1</v>
      </c>
      <c r="E860" t="s">
        <v>564</v>
      </c>
      <c r="F860">
        <v>1026</v>
      </c>
      <c r="G860" s="3">
        <v>18.5</v>
      </c>
      <c r="H860" s="3">
        <v>0</v>
      </c>
      <c r="I860" t="s">
        <v>513</v>
      </c>
      <c r="J860">
        <v>9.98</v>
      </c>
      <c r="K860" s="4">
        <v>0.46</v>
      </c>
      <c r="L860" t="str">
        <f>VLOOKUP(I860,'Customer Demo &amp; Psych'!A:D,2,FALSE)</f>
        <v>Male</v>
      </c>
      <c r="M860" t="str">
        <f>VLOOKUP(I860,'Customer Demo &amp; Psych'!A:C,3,FALSE)</f>
        <v>56-64</v>
      </c>
      <c r="N860" t="str">
        <f>VLOOKUP(I860,'Customer Demo &amp; Psych'!A:D,4,FALSE)</f>
        <v>NC</v>
      </c>
    </row>
    <row r="861" spans="1:14" x14ac:dyDescent="0.35">
      <c r="A861" s="1">
        <v>43197</v>
      </c>
      <c r="B861" s="2">
        <v>0.5628819444444445</v>
      </c>
      <c r="C861" t="s">
        <v>368</v>
      </c>
      <c r="D861">
        <v>1</v>
      </c>
      <c r="E861" t="s">
        <v>565</v>
      </c>
      <c r="F861">
        <v>1027</v>
      </c>
      <c r="G861" s="3">
        <v>18.5</v>
      </c>
      <c r="H861" s="3">
        <v>0</v>
      </c>
      <c r="I861" t="s">
        <v>517</v>
      </c>
      <c r="J861">
        <v>9.98</v>
      </c>
      <c r="K861" s="4">
        <v>0.46</v>
      </c>
      <c r="L861" t="str">
        <f>VLOOKUP(I861,'Customer Demo &amp; Psych'!A:D,2,FALSE)</f>
        <v>Female</v>
      </c>
      <c r="M861" t="str">
        <f>VLOOKUP(I861,'Customer Demo &amp; Psych'!A:C,3,FALSE)</f>
        <v>56-64</v>
      </c>
      <c r="N861" t="str">
        <f>VLOOKUP(I861,'Customer Demo &amp; Psych'!A:D,4,FALSE)</f>
        <v>TN</v>
      </c>
    </row>
    <row r="862" spans="1:14" x14ac:dyDescent="0.35">
      <c r="A862" s="1">
        <v>43057</v>
      </c>
      <c r="B862" s="2">
        <v>0.58862268518518512</v>
      </c>
      <c r="C862" t="s">
        <v>78</v>
      </c>
      <c r="D862">
        <v>1</v>
      </c>
      <c r="F862">
        <v>34</v>
      </c>
      <c r="G862" s="3">
        <v>18.5</v>
      </c>
      <c r="H862" s="3">
        <v>0</v>
      </c>
      <c r="I862" t="s">
        <v>518</v>
      </c>
      <c r="J862">
        <v>9.98</v>
      </c>
      <c r="K862" s="4">
        <v>0.46</v>
      </c>
      <c r="L862" t="str">
        <f>VLOOKUP(I862,'Customer Demo &amp; Psych'!A:D,2,FALSE)</f>
        <v>Female</v>
      </c>
      <c r="M862" t="str">
        <f>VLOOKUP(I862,'Customer Demo &amp; Psych'!A:C,3,FALSE)</f>
        <v>64+</v>
      </c>
      <c r="N862" t="str">
        <f>VLOOKUP(I862,'Customer Demo &amp; Psych'!A:D,4,FALSE)</f>
        <v>VA</v>
      </c>
    </row>
    <row r="863" spans="1:14" x14ac:dyDescent="0.35">
      <c r="A863" s="1">
        <v>43385</v>
      </c>
      <c r="B863" s="2">
        <v>0.80486111111111114</v>
      </c>
      <c r="C863" t="s">
        <v>54</v>
      </c>
      <c r="D863">
        <v>1</v>
      </c>
      <c r="E863" t="s">
        <v>12</v>
      </c>
      <c r="F863">
        <v>907</v>
      </c>
      <c r="G863" s="3">
        <v>18</v>
      </c>
      <c r="H863" s="3">
        <v>-2.7</v>
      </c>
      <c r="I863" t="s">
        <v>538</v>
      </c>
      <c r="J863">
        <v>9.98</v>
      </c>
      <c r="K863" s="4">
        <v>0.45</v>
      </c>
      <c r="L863" t="str">
        <f>VLOOKUP(I863,'Customer Demo &amp; Psych'!A:D,2,FALSE)</f>
        <v>Male</v>
      </c>
      <c r="M863" t="str">
        <f>VLOOKUP(I863,'Customer Demo &amp; Psych'!A:C,3,FALSE)</f>
        <v>56-64</v>
      </c>
      <c r="N863" t="str">
        <f>VLOOKUP(I863,'Customer Demo &amp; Psych'!A:D,4,FALSE)</f>
        <v>NC</v>
      </c>
    </row>
    <row r="864" spans="1:14" x14ac:dyDescent="0.35">
      <c r="A864" s="1">
        <v>43384</v>
      </c>
      <c r="B864" s="2">
        <v>0.61099537037037044</v>
      </c>
      <c r="C864" t="s">
        <v>54</v>
      </c>
      <c r="D864">
        <v>1</v>
      </c>
      <c r="E864" t="s">
        <v>570</v>
      </c>
      <c r="F864">
        <v>1685</v>
      </c>
      <c r="G864" s="3">
        <v>18</v>
      </c>
      <c r="H864" s="3">
        <v>0</v>
      </c>
      <c r="I864" t="s">
        <v>544</v>
      </c>
      <c r="J864">
        <v>9.98</v>
      </c>
      <c r="K864" s="4">
        <v>0.45</v>
      </c>
      <c r="L864" t="str">
        <f>VLOOKUP(I864,'Customer Demo &amp; Psych'!A:D,2,FALSE)</f>
        <v>Female</v>
      </c>
      <c r="M864" t="str">
        <f>VLOOKUP(I864,'Customer Demo &amp; Psych'!A:C,3,FALSE)</f>
        <v>64+</v>
      </c>
      <c r="N864" t="str">
        <f>VLOOKUP(I864,'Customer Demo &amp; Psych'!A:D,4,FALSE)</f>
        <v>VA</v>
      </c>
    </row>
    <row r="865" spans="1:14" x14ac:dyDescent="0.35">
      <c r="A865" s="1">
        <v>43382</v>
      </c>
      <c r="B865" s="2">
        <v>0.71650462962962969</v>
      </c>
      <c r="C865" t="s">
        <v>78</v>
      </c>
      <c r="D865">
        <v>1</v>
      </c>
      <c r="F865">
        <v>57</v>
      </c>
      <c r="G865" s="3">
        <v>18</v>
      </c>
      <c r="H865" s="3">
        <v>0</v>
      </c>
      <c r="I865" t="s">
        <v>551</v>
      </c>
      <c r="J865">
        <v>9.98</v>
      </c>
      <c r="K865" s="4">
        <v>0.45</v>
      </c>
      <c r="L865" t="str">
        <f>VLOOKUP(I865,'Customer Demo &amp; Psych'!A:D,2,FALSE)</f>
        <v>Female</v>
      </c>
      <c r="M865" t="str">
        <f>VLOOKUP(I865,'Customer Demo &amp; Psych'!A:C,3,FALSE)</f>
        <v>56-64</v>
      </c>
      <c r="N865" t="str">
        <f>VLOOKUP(I865,'Customer Demo &amp; Psych'!A:D,4,FALSE)</f>
        <v>NC</v>
      </c>
    </row>
    <row r="866" spans="1:14" x14ac:dyDescent="0.35">
      <c r="A866" s="1">
        <v>43382</v>
      </c>
      <c r="B866" s="2">
        <v>0.69751157407407405</v>
      </c>
      <c r="C866" t="s">
        <v>60</v>
      </c>
      <c r="D866">
        <v>1</v>
      </c>
      <c r="E866" t="s">
        <v>12</v>
      </c>
      <c r="F866">
        <v>1014</v>
      </c>
      <c r="G866" s="3">
        <v>18</v>
      </c>
      <c r="H866" s="3">
        <v>-2.7</v>
      </c>
      <c r="I866" t="s">
        <v>554</v>
      </c>
      <c r="J866">
        <v>9.98</v>
      </c>
      <c r="K866" s="4">
        <v>0.45</v>
      </c>
      <c r="L866" t="str">
        <f>VLOOKUP(I866,'Customer Demo &amp; Psych'!A:D,2,FALSE)</f>
        <v>Female</v>
      </c>
      <c r="M866" t="str">
        <f>VLOOKUP(I866,'Customer Demo &amp; Psych'!A:C,3,FALSE)</f>
        <v>56-64</v>
      </c>
      <c r="N866" t="str">
        <f>VLOOKUP(I866,'Customer Demo &amp; Psych'!A:D,4,FALSE)</f>
        <v>SC</v>
      </c>
    </row>
    <row r="867" spans="1:14" x14ac:dyDescent="0.35">
      <c r="A867" s="1">
        <v>43379</v>
      </c>
      <c r="B867" s="2">
        <v>0.72915509259259259</v>
      </c>
      <c r="C867" t="s">
        <v>54</v>
      </c>
      <c r="D867">
        <v>1</v>
      </c>
      <c r="E867" t="s">
        <v>570</v>
      </c>
      <c r="F867">
        <v>1685</v>
      </c>
      <c r="G867" s="3">
        <v>18</v>
      </c>
      <c r="H867" s="3">
        <v>0</v>
      </c>
      <c r="I867" t="s">
        <v>580</v>
      </c>
      <c r="J867">
        <v>9.98</v>
      </c>
      <c r="K867" s="4">
        <v>0.45</v>
      </c>
      <c r="L867" t="str">
        <f>VLOOKUP(I867,'Customer Demo &amp; Psych'!A:D,2,FALSE)</f>
        <v>Female</v>
      </c>
      <c r="M867" t="str">
        <f>VLOOKUP(I867,'Customer Demo &amp; Psych'!A:C,3,FALSE)</f>
        <v>56-64</v>
      </c>
      <c r="N867" t="str">
        <f>VLOOKUP(I867,'Customer Demo &amp; Psych'!A:D,4,FALSE)</f>
        <v>SC</v>
      </c>
    </row>
    <row r="868" spans="1:14" x14ac:dyDescent="0.35">
      <c r="A868" s="1">
        <v>43377</v>
      </c>
      <c r="B868" s="2">
        <v>0.56041666666666667</v>
      </c>
      <c r="C868" t="s">
        <v>23</v>
      </c>
      <c r="D868">
        <v>1</v>
      </c>
      <c r="F868">
        <v>1606</v>
      </c>
      <c r="G868" s="3">
        <v>18</v>
      </c>
      <c r="H868" s="3">
        <v>-2.7</v>
      </c>
      <c r="I868" t="s">
        <v>581</v>
      </c>
      <c r="J868">
        <v>9.98</v>
      </c>
      <c r="K868" s="4">
        <v>0.45</v>
      </c>
      <c r="L868" t="str">
        <f>VLOOKUP(I868,'Customer Demo &amp; Psych'!A:D,2,FALSE)</f>
        <v>Female</v>
      </c>
      <c r="M868" t="str">
        <f>VLOOKUP(I868,'Customer Demo &amp; Psych'!A:C,3,FALSE)</f>
        <v>64+</v>
      </c>
      <c r="N868" t="str">
        <f>VLOOKUP(I868,'Customer Demo &amp; Psych'!A:D,4,FALSE)</f>
        <v>SC</v>
      </c>
    </row>
    <row r="869" spans="1:14" x14ac:dyDescent="0.35">
      <c r="A869" s="1">
        <v>43375</v>
      </c>
      <c r="B869" s="2">
        <v>0.68630787037037033</v>
      </c>
      <c r="C869" t="s">
        <v>54</v>
      </c>
      <c r="D869">
        <v>1</v>
      </c>
      <c r="E869" t="s">
        <v>570</v>
      </c>
      <c r="F869">
        <v>1685</v>
      </c>
      <c r="G869" s="3">
        <v>18</v>
      </c>
      <c r="H869" s="3">
        <v>0</v>
      </c>
      <c r="I869" t="s">
        <v>591</v>
      </c>
      <c r="J869">
        <v>9.98</v>
      </c>
      <c r="K869" s="4">
        <v>0.45</v>
      </c>
      <c r="L869" t="str">
        <f>VLOOKUP(I869,'Customer Demo &amp; Psych'!A:D,2,FALSE)</f>
        <v>Male</v>
      </c>
      <c r="M869" t="str">
        <f>VLOOKUP(I869,'Customer Demo &amp; Psych'!A:C,3,FALSE)</f>
        <v>56-64</v>
      </c>
      <c r="N869" t="str">
        <f>VLOOKUP(I869,'Customer Demo &amp; Psych'!A:D,4,FALSE)</f>
        <v>NC</v>
      </c>
    </row>
    <row r="870" spans="1:14" x14ac:dyDescent="0.35">
      <c r="A870" s="1">
        <v>43375</v>
      </c>
      <c r="B870" s="2">
        <v>0.6090740740740741</v>
      </c>
      <c r="C870" t="s">
        <v>54</v>
      </c>
      <c r="D870">
        <v>1</v>
      </c>
      <c r="E870" t="s">
        <v>573</v>
      </c>
      <c r="F870">
        <v>1686</v>
      </c>
      <c r="G870" s="3">
        <v>18</v>
      </c>
      <c r="H870" s="3">
        <v>0</v>
      </c>
      <c r="I870" t="s">
        <v>593</v>
      </c>
      <c r="J870">
        <v>9.98</v>
      </c>
      <c r="K870" s="4">
        <v>0.45</v>
      </c>
      <c r="L870" t="str">
        <f>VLOOKUP(I870,'Customer Demo &amp; Psych'!A:D,2,FALSE)</f>
        <v>Female</v>
      </c>
      <c r="M870" t="str">
        <f>VLOOKUP(I870,'Customer Demo &amp; Psych'!A:C,3,FALSE)</f>
        <v>56-64</v>
      </c>
      <c r="N870" t="str">
        <f>VLOOKUP(I870,'Customer Demo &amp; Psych'!A:D,4,FALSE)</f>
        <v>SC</v>
      </c>
    </row>
    <row r="871" spans="1:14" x14ac:dyDescent="0.35">
      <c r="A871" s="1">
        <v>43372</v>
      </c>
      <c r="B871" s="2">
        <v>0.71644675925925927</v>
      </c>
      <c r="C871" t="s">
        <v>78</v>
      </c>
      <c r="D871">
        <v>1</v>
      </c>
      <c r="F871">
        <v>57</v>
      </c>
      <c r="G871" s="3">
        <v>18</v>
      </c>
      <c r="H871" s="3">
        <v>0</v>
      </c>
      <c r="I871" t="s">
        <v>594</v>
      </c>
      <c r="J871">
        <v>9.98</v>
      </c>
      <c r="K871" s="4">
        <v>0.45</v>
      </c>
      <c r="L871" t="str">
        <f>VLOOKUP(I871,'Customer Demo &amp; Psych'!A:D,2,FALSE)</f>
        <v>Male</v>
      </c>
      <c r="M871" t="str">
        <f>VLOOKUP(I871,'Customer Demo &amp; Psych'!A:C,3,FALSE)</f>
        <v>64+</v>
      </c>
      <c r="N871" t="str">
        <f>VLOOKUP(I871,'Customer Demo &amp; Psych'!A:D,4,FALSE)</f>
        <v>SC</v>
      </c>
    </row>
    <row r="872" spans="1:14" x14ac:dyDescent="0.35">
      <c r="A872" s="1">
        <v>43372</v>
      </c>
      <c r="B872" s="2">
        <v>0.71644675925925927</v>
      </c>
      <c r="C872" t="s">
        <v>54</v>
      </c>
      <c r="D872">
        <v>1</v>
      </c>
      <c r="E872" t="s">
        <v>570</v>
      </c>
      <c r="F872">
        <v>1685</v>
      </c>
      <c r="G872" s="3">
        <v>18</v>
      </c>
      <c r="H872" s="3">
        <v>0</v>
      </c>
      <c r="I872" t="s">
        <v>605</v>
      </c>
      <c r="J872">
        <v>9.98</v>
      </c>
      <c r="K872" s="4">
        <v>0.45</v>
      </c>
      <c r="L872" t="str">
        <f>VLOOKUP(I872,'Customer Demo &amp; Psych'!A:D,2,FALSE)</f>
        <v>Male</v>
      </c>
      <c r="M872" t="str">
        <f>VLOOKUP(I872,'Customer Demo &amp; Psych'!A:C,3,FALSE)</f>
        <v>56-64</v>
      </c>
      <c r="N872" t="str">
        <f>VLOOKUP(I872,'Customer Demo &amp; Psych'!A:D,4,FALSE)</f>
        <v>NC</v>
      </c>
    </row>
    <row r="873" spans="1:14" x14ac:dyDescent="0.35">
      <c r="A873" s="1">
        <v>43372</v>
      </c>
      <c r="B873" s="2">
        <v>0.65500000000000003</v>
      </c>
      <c r="C873" t="s">
        <v>54</v>
      </c>
      <c r="D873">
        <v>1</v>
      </c>
      <c r="E873" t="s">
        <v>570</v>
      </c>
      <c r="F873">
        <v>1685</v>
      </c>
      <c r="G873" s="3">
        <v>18</v>
      </c>
      <c r="H873" s="3">
        <v>0</v>
      </c>
      <c r="I873" t="s">
        <v>606</v>
      </c>
      <c r="J873">
        <v>9.98</v>
      </c>
      <c r="K873" s="4">
        <v>0.45</v>
      </c>
      <c r="L873" t="str">
        <f>VLOOKUP(I873,'Customer Demo &amp; Psych'!A:D,2,FALSE)</f>
        <v>Male</v>
      </c>
      <c r="M873" t="str">
        <f>VLOOKUP(I873,'Customer Demo &amp; Psych'!A:C,3,FALSE)</f>
        <v>64+</v>
      </c>
      <c r="N873" t="str">
        <f>VLOOKUP(I873,'Customer Demo &amp; Psych'!A:D,4,FALSE)</f>
        <v>SC</v>
      </c>
    </row>
    <row r="874" spans="1:14" x14ac:dyDescent="0.35">
      <c r="A874" s="1">
        <v>43371</v>
      </c>
      <c r="B874" s="2">
        <v>0.64538194444444441</v>
      </c>
      <c r="C874" t="s">
        <v>60</v>
      </c>
      <c r="D874">
        <v>1</v>
      </c>
      <c r="E874" t="s">
        <v>12</v>
      </c>
      <c r="F874">
        <v>1015</v>
      </c>
      <c r="G874" s="3">
        <v>18</v>
      </c>
      <c r="H874" s="3">
        <v>0</v>
      </c>
      <c r="I874" t="s">
        <v>617</v>
      </c>
      <c r="J874">
        <v>9.98</v>
      </c>
      <c r="K874" s="4">
        <v>0.45</v>
      </c>
      <c r="L874" t="str">
        <f>VLOOKUP(I874,'Customer Demo &amp; Psych'!A:D,2,FALSE)</f>
        <v>Female</v>
      </c>
      <c r="M874" t="str">
        <f>VLOOKUP(I874,'Customer Demo &amp; Psych'!A:C,3,FALSE)</f>
        <v>56-64</v>
      </c>
      <c r="N874" t="str">
        <f>VLOOKUP(I874,'Customer Demo &amp; Psych'!A:D,4,FALSE)</f>
        <v>SC</v>
      </c>
    </row>
    <row r="875" spans="1:14" x14ac:dyDescent="0.35">
      <c r="A875" s="1">
        <v>43370</v>
      </c>
      <c r="B875" s="2">
        <v>0.70704861111111106</v>
      </c>
      <c r="C875" t="s">
        <v>78</v>
      </c>
      <c r="D875">
        <v>1</v>
      </c>
      <c r="F875">
        <v>57</v>
      </c>
      <c r="G875" s="3">
        <v>18</v>
      </c>
      <c r="H875" s="3">
        <v>0</v>
      </c>
      <c r="I875" t="s">
        <v>618</v>
      </c>
      <c r="J875">
        <v>9.98</v>
      </c>
      <c r="K875" s="4">
        <v>0.45</v>
      </c>
      <c r="L875" t="str">
        <f>VLOOKUP(I875,'Customer Demo &amp; Psych'!A:D,2,FALSE)</f>
        <v>Female</v>
      </c>
      <c r="M875" t="str">
        <f>VLOOKUP(I875,'Customer Demo &amp; Psych'!A:C,3,FALSE)</f>
        <v>64+</v>
      </c>
      <c r="N875" t="str">
        <f>VLOOKUP(I875,'Customer Demo &amp; Psych'!A:D,4,FALSE)</f>
        <v>SC</v>
      </c>
    </row>
    <row r="876" spans="1:14" x14ac:dyDescent="0.35">
      <c r="A876" s="1">
        <v>43365</v>
      </c>
      <c r="B876" s="2">
        <v>0.71146990740740745</v>
      </c>
      <c r="C876" t="s">
        <v>60</v>
      </c>
      <c r="D876">
        <v>1</v>
      </c>
      <c r="E876" t="s">
        <v>12</v>
      </c>
      <c r="F876">
        <v>1015</v>
      </c>
      <c r="G876" s="3">
        <v>18</v>
      </c>
      <c r="H876" s="3">
        <v>0</v>
      </c>
      <c r="I876" t="s">
        <v>626</v>
      </c>
      <c r="J876">
        <v>9.98</v>
      </c>
      <c r="K876" s="4">
        <v>0.45</v>
      </c>
      <c r="L876" t="str">
        <f>VLOOKUP(I876,'Customer Demo &amp; Psych'!A:D,2,FALSE)</f>
        <v>Female</v>
      </c>
      <c r="M876" t="str">
        <f>VLOOKUP(I876,'Customer Demo &amp; Psych'!A:C,3,FALSE)</f>
        <v>56-64</v>
      </c>
      <c r="N876" t="str">
        <f>VLOOKUP(I876,'Customer Demo &amp; Psych'!A:D,4,FALSE)</f>
        <v>NC</v>
      </c>
    </row>
    <row r="877" spans="1:14" x14ac:dyDescent="0.35">
      <c r="A877" s="1">
        <v>43365</v>
      </c>
      <c r="B877" s="2">
        <v>0.61010416666666667</v>
      </c>
      <c r="C877" t="s">
        <v>60</v>
      </c>
      <c r="D877">
        <v>1</v>
      </c>
      <c r="E877" t="s">
        <v>12</v>
      </c>
      <c r="F877">
        <v>1015</v>
      </c>
      <c r="G877" s="3">
        <v>18</v>
      </c>
      <c r="H877" s="3">
        <v>0</v>
      </c>
      <c r="I877" t="s">
        <v>631</v>
      </c>
      <c r="J877">
        <v>9.98</v>
      </c>
      <c r="K877" s="4">
        <v>0.45</v>
      </c>
      <c r="L877" t="str">
        <f>VLOOKUP(I877,'Customer Demo &amp; Psych'!A:D,2,FALSE)</f>
        <v>Female</v>
      </c>
      <c r="M877" t="str">
        <f>VLOOKUP(I877,'Customer Demo &amp; Psych'!A:C,3,FALSE)</f>
        <v>56-64</v>
      </c>
      <c r="N877" t="str">
        <f>VLOOKUP(I877,'Customer Demo &amp; Psych'!A:D,4,FALSE)</f>
        <v>NC</v>
      </c>
    </row>
    <row r="878" spans="1:14" x14ac:dyDescent="0.35">
      <c r="A878" s="1">
        <v>43365</v>
      </c>
      <c r="B878" s="2">
        <v>0.61010416666666667</v>
      </c>
      <c r="C878" t="s">
        <v>60</v>
      </c>
      <c r="D878">
        <v>1</v>
      </c>
      <c r="E878" t="s">
        <v>12</v>
      </c>
      <c r="F878">
        <v>1014</v>
      </c>
      <c r="G878" s="3">
        <v>18</v>
      </c>
      <c r="H878" s="3">
        <v>0</v>
      </c>
      <c r="I878" t="s">
        <v>646</v>
      </c>
      <c r="J878">
        <v>9.98</v>
      </c>
      <c r="K878" s="4">
        <v>0.45</v>
      </c>
      <c r="L878" t="str">
        <f>VLOOKUP(I878,'Customer Demo &amp; Psych'!A:D,2,FALSE)</f>
        <v>Female</v>
      </c>
      <c r="M878" t="str">
        <f>VLOOKUP(I878,'Customer Demo &amp; Psych'!A:C,3,FALSE)</f>
        <v>56-64</v>
      </c>
      <c r="N878" t="str">
        <f>VLOOKUP(I878,'Customer Demo &amp; Psych'!A:D,4,FALSE)</f>
        <v>NC</v>
      </c>
    </row>
    <row r="879" spans="1:14" x14ac:dyDescent="0.35">
      <c r="A879" s="1">
        <v>43365</v>
      </c>
      <c r="B879" s="2">
        <v>0.52260416666666665</v>
      </c>
      <c r="C879" t="s">
        <v>78</v>
      </c>
      <c r="D879">
        <v>1</v>
      </c>
      <c r="F879">
        <v>57</v>
      </c>
      <c r="G879" s="3">
        <v>18</v>
      </c>
      <c r="H879" s="3">
        <v>-2.7</v>
      </c>
      <c r="I879" t="s">
        <v>656</v>
      </c>
      <c r="J879">
        <v>9.98</v>
      </c>
      <c r="K879" s="4">
        <v>0.45</v>
      </c>
      <c r="L879" t="str">
        <f>VLOOKUP(I879,'Customer Demo &amp; Psych'!A:D,2,FALSE)</f>
        <v>Male</v>
      </c>
      <c r="M879" t="str">
        <f>VLOOKUP(I879,'Customer Demo &amp; Psych'!A:C,3,FALSE)</f>
        <v>56-64</v>
      </c>
      <c r="N879" t="str">
        <f>VLOOKUP(I879,'Customer Demo &amp; Psych'!A:D,4,FALSE)</f>
        <v>NC</v>
      </c>
    </row>
    <row r="880" spans="1:14" x14ac:dyDescent="0.35">
      <c r="A880" s="1">
        <v>43363</v>
      </c>
      <c r="B880" s="2">
        <v>0.61909722222222219</v>
      </c>
      <c r="C880" t="s">
        <v>60</v>
      </c>
      <c r="D880">
        <v>1</v>
      </c>
      <c r="E880" t="s">
        <v>12</v>
      </c>
      <c r="F880">
        <v>1015</v>
      </c>
      <c r="G880" s="3">
        <v>18</v>
      </c>
      <c r="H880" s="3">
        <v>-2.7</v>
      </c>
      <c r="I880" t="s">
        <v>658</v>
      </c>
      <c r="J880">
        <v>9.98</v>
      </c>
      <c r="K880" s="4">
        <v>0.45</v>
      </c>
      <c r="L880" t="str">
        <f>VLOOKUP(I880,'Customer Demo &amp; Psych'!A:D,2,FALSE)</f>
        <v>Male</v>
      </c>
      <c r="M880" t="str">
        <f>VLOOKUP(I880,'Customer Demo &amp; Psych'!A:C,3,FALSE)</f>
        <v>56-64</v>
      </c>
      <c r="N880" t="str">
        <f>VLOOKUP(I880,'Customer Demo &amp; Psych'!A:D,4,FALSE)</f>
        <v>NC</v>
      </c>
    </row>
    <row r="881" spans="1:14" x14ac:dyDescent="0.35">
      <c r="A881" s="1">
        <v>43361</v>
      </c>
      <c r="B881" s="2">
        <v>0.64339120370370373</v>
      </c>
      <c r="C881" t="s">
        <v>368</v>
      </c>
      <c r="D881">
        <v>3</v>
      </c>
      <c r="E881" t="s">
        <v>12</v>
      </c>
      <c r="F881">
        <v>1631</v>
      </c>
      <c r="G881" s="3">
        <v>18</v>
      </c>
      <c r="H881" s="3">
        <v>-2.7</v>
      </c>
      <c r="I881" t="s">
        <v>659</v>
      </c>
      <c r="J881">
        <v>9.98</v>
      </c>
      <c r="K881" s="4">
        <v>0.45</v>
      </c>
      <c r="L881" t="str">
        <f>VLOOKUP(I881,'Customer Demo &amp; Psych'!A:D,2,FALSE)</f>
        <v>Male</v>
      </c>
      <c r="M881" t="str">
        <f>VLOOKUP(I881,'Customer Demo &amp; Psych'!A:C,3,FALSE)</f>
        <v>64+</v>
      </c>
      <c r="N881" t="str">
        <f>VLOOKUP(I881,'Customer Demo &amp; Psych'!A:D,4,FALSE)</f>
        <v>SC</v>
      </c>
    </row>
    <row r="882" spans="1:14" x14ac:dyDescent="0.35">
      <c r="A882" s="1">
        <v>43361</v>
      </c>
      <c r="B882" s="2">
        <v>0.5597685185185185</v>
      </c>
      <c r="C882" t="s">
        <v>60</v>
      </c>
      <c r="D882">
        <v>1</v>
      </c>
      <c r="E882" t="s">
        <v>12</v>
      </c>
      <c r="F882">
        <v>1014</v>
      </c>
      <c r="G882" s="3">
        <v>18</v>
      </c>
      <c r="H882" s="3">
        <v>0</v>
      </c>
      <c r="I882" t="s">
        <v>669</v>
      </c>
      <c r="J882">
        <v>9.98</v>
      </c>
      <c r="K882" s="4">
        <v>0.45</v>
      </c>
      <c r="L882" t="str">
        <f>VLOOKUP(I882,'Customer Demo &amp; Psych'!A:D,2,FALSE)</f>
        <v>Male</v>
      </c>
      <c r="M882" t="str">
        <f>VLOOKUP(I882,'Customer Demo &amp; Psych'!A:C,3,FALSE)</f>
        <v>56-64</v>
      </c>
      <c r="N882" t="str">
        <f>VLOOKUP(I882,'Customer Demo &amp; Psych'!A:D,4,FALSE)</f>
        <v>NC</v>
      </c>
    </row>
    <row r="883" spans="1:14" x14ac:dyDescent="0.35">
      <c r="A883" s="1">
        <v>43356</v>
      </c>
      <c r="B883" s="2">
        <v>0.51193287037037039</v>
      </c>
      <c r="C883" t="s">
        <v>290</v>
      </c>
      <c r="D883">
        <v>1</v>
      </c>
      <c r="E883" t="s">
        <v>12</v>
      </c>
      <c r="F883">
        <v>1243</v>
      </c>
      <c r="G883" s="3">
        <v>18</v>
      </c>
      <c r="H883" s="3">
        <v>0</v>
      </c>
      <c r="I883" t="s">
        <v>692</v>
      </c>
      <c r="J883">
        <v>9.98</v>
      </c>
      <c r="K883" s="4">
        <v>0.45</v>
      </c>
      <c r="L883" t="str">
        <f>VLOOKUP(I883,'Customer Demo &amp; Psych'!A:D,2,FALSE)</f>
        <v>Female</v>
      </c>
      <c r="M883" t="str">
        <f>VLOOKUP(I883,'Customer Demo &amp; Psych'!A:C,3,FALSE)</f>
        <v>64+</v>
      </c>
      <c r="N883" t="str">
        <f>VLOOKUP(I883,'Customer Demo &amp; Psych'!A:D,4,FALSE)</f>
        <v>NC</v>
      </c>
    </row>
    <row r="884" spans="1:14" x14ac:dyDescent="0.35">
      <c r="A884" s="1">
        <v>43341</v>
      </c>
      <c r="B884" s="2">
        <v>0.57866898148148149</v>
      </c>
      <c r="C884" t="s">
        <v>23</v>
      </c>
      <c r="D884">
        <v>1</v>
      </c>
      <c r="E884" t="s">
        <v>12</v>
      </c>
      <c r="F884">
        <v>1604</v>
      </c>
      <c r="G884" s="3">
        <v>18</v>
      </c>
      <c r="H884" s="3">
        <v>0</v>
      </c>
      <c r="I884" t="s">
        <v>707</v>
      </c>
      <c r="J884">
        <v>9.98</v>
      </c>
      <c r="K884" s="4">
        <v>0.45</v>
      </c>
      <c r="L884" t="str">
        <f>VLOOKUP(I884,'Customer Demo &amp; Psych'!A:D,2,FALSE)</f>
        <v>Male</v>
      </c>
      <c r="M884" t="str">
        <f>VLOOKUP(I884,'Customer Demo &amp; Psych'!A:C,3,FALSE)</f>
        <v>56-64</v>
      </c>
      <c r="N884" t="str">
        <f>VLOOKUP(I884,'Customer Demo &amp; Psych'!A:D,4,FALSE)</f>
        <v>NC</v>
      </c>
    </row>
    <row r="885" spans="1:14" x14ac:dyDescent="0.35">
      <c r="A885" s="1">
        <v>43340</v>
      </c>
      <c r="B885" s="2">
        <v>0.55850694444444449</v>
      </c>
      <c r="C885" t="s">
        <v>78</v>
      </c>
      <c r="D885">
        <v>1</v>
      </c>
      <c r="F885">
        <v>57</v>
      </c>
      <c r="G885" s="3">
        <v>18</v>
      </c>
      <c r="H885" s="3">
        <v>0</v>
      </c>
      <c r="I885" t="s">
        <v>713</v>
      </c>
      <c r="J885">
        <v>9.98</v>
      </c>
      <c r="K885" s="4">
        <v>0.45</v>
      </c>
      <c r="L885" t="str">
        <f>VLOOKUP(I885,'Customer Demo &amp; Psych'!A:D,2,FALSE)</f>
        <v>Female</v>
      </c>
      <c r="M885" t="str">
        <f>VLOOKUP(I885,'Customer Demo &amp; Psych'!A:C,3,FALSE)</f>
        <v>64+</v>
      </c>
      <c r="N885" t="str">
        <f>VLOOKUP(I885,'Customer Demo &amp; Psych'!A:D,4,FALSE)</f>
        <v>NC</v>
      </c>
    </row>
    <row r="886" spans="1:14" x14ac:dyDescent="0.35">
      <c r="A886" s="1">
        <v>43337</v>
      </c>
      <c r="B886" s="2">
        <v>0.75826388888888896</v>
      </c>
      <c r="C886" t="s">
        <v>54</v>
      </c>
      <c r="D886">
        <v>1</v>
      </c>
      <c r="E886" t="s">
        <v>12</v>
      </c>
      <c r="F886">
        <v>907</v>
      </c>
      <c r="G886" s="3">
        <v>18</v>
      </c>
      <c r="H886" s="3">
        <v>0</v>
      </c>
      <c r="I886" t="s">
        <v>722</v>
      </c>
      <c r="J886">
        <v>9.98</v>
      </c>
      <c r="K886" s="4">
        <v>0.45</v>
      </c>
      <c r="L886" t="str">
        <f>VLOOKUP(I886,'Customer Demo &amp; Psych'!A:D,2,FALSE)</f>
        <v>Male</v>
      </c>
      <c r="M886" t="str">
        <f>VLOOKUP(I886,'Customer Demo &amp; Psych'!A:C,3,FALSE)</f>
        <v>56-64</v>
      </c>
      <c r="N886" t="str">
        <f>VLOOKUP(I886,'Customer Demo &amp; Psych'!A:D,4,FALSE)</f>
        <v>GA</v>
      </c>
    </row>
    <row r="887" spans="1:14" x14ac:dyDescent="0.35">
      <c r="A887" s="1">
        <v>43337</v>
      </c>
      <c r="B887" s="2">
        <v>0.6433564814814815</v>
      </c>
      <c r="C887" t="s">
        <v>78</v>
      </c>
      <c r="D887">
        <v>1</v>
      </c>
      <c r="E887" t="s">
        <v>12</v>
      </c>
      <c r="F887">
        <v>792</v>
      </c>
      <c r="G887" s="3">
        <v>18</v>
      </c>
      <c r="H887" s="3">
        <v>0</v>
      </c>
      <c r="I887" t="s">
        <v>725</v>
      </c>
      <c r="J887">
        <v>9.98</v>
      </c>
      <c r="K887" s="4">
        <v>0.45</v>
      </c>
      <c r="L887" t="str">
        <f>VLOOKUP(I887,'Customer Demo &amp; Psych'!A:D,2,FALSE)</f>
        <v>Female</v>
      </c>
      <c r="M887" t="str">
        <f>VLOOKUP(I887,'Customer Demo &amp; Psych'!A:C,3,FALSE)</f>
        <v>56-64</v>
      </c>
      <c r="N887" t="str">
        <f>VLOOKUP(I887,'Customer Demo &amp; Psych'!A:D,4,FALSE)</f>
        <v>NC</v>
      </c>
    </row>
    <row r="888" spans="1:14" x14ac:dyDescent="0.35">
      <c r="A888" s="1">
        <v>43337</v>
      </c>
      <c r="B888" s="2">
        <v>0.57640046296296299</v>
      </c>
      <c r="C888" t="s">
        <v>23</v>
      </c>
      <c r="D888">
        <v>1</v>
      </c>
      <c r="E888" t="s">
        <v>12</v>
      </c>
      <c r="F888">
        <v>777</v>
      </c>
      <c r="G888" s="3">
        <v>18</v>
      </c>
      <c r="H888" s="3">
        <v>0</v>
      </c>
      <c r="I888" t="s">
        <v>726</v>
      </c>
      <c r="J888">
        <v>9.98</v>
      </c>
      <c r="K888" s="4">
        <v>0.45</v>
      </c>
      <c r="L888" t="str">
        <f>VLOOKUP(I888,'Customer Demo &amp; Psych'!A:D,2,FALSE)</f>
        <v>Male</v>
      </c>
      <c r="M888" t="str">
        <f>VLOOKUP(I888,'Customer Demo &amp; Psych'!A:C,3,FALSE)</f>
        <v>64+</v>
      </c>
      <c r="N888" t="str">
        <f>VLOOKUP(I888,'Customer Demo &amp; Psych'!A:D,4,FALSE)</f>
        <v>NC</v>
      </c>
    </row>
    <row r="889" spans="1:14" x14ac:dyDescent="0.35">
      <c r="A889" s="1">
        <v>43335</v>
      </c>
      <c r="B889" s="2">
        <v>0.53660879629629632</v>
      </c>
      <c r="C889" t="s">
        <v>78</v>
      </c>
      <c r="D889">
        <v>1</v>
      </c>
      <c r="F889">
        <v>57</v>
      </c>
      <c r="G889" s="3">
        <v>18</v>
      </c>
      <c r="H889" s="3">
        <v>0</v>
      </c>
      <c r="I889" t="s">
        <v>735</v>
      </c>
      <c r="J889">
        <v>9.98</v>
      </c>
      <c r="K889" s="4">
        <v>0.45</v>
      </c>
      <c r="L889" t="str">
        <f>VLOOKUP(I889,'Customer Demo &amp; Psych'!A:D,2,FALSE)</f>
        <v>Male</v>
      </c>
      <c r="M889" t="str">
        <f>VLOOKUP(I889,'Customer Demo &amp; Psych'!A:C,3,FALSE)</f>
        <v>56-64</v>
      </c>
      <c r="N889" t="str">
        <f>VLOOKUP(I889,'Customer Demo &amp; Psych'!A:D,4,FALSE)</f>
        <v>NC</v>
      </c>
    </row>
    <row r="890" spans="1:14" x14ac:dyDescent="0.35">
      <c r="A890" s="1">
        <v>43330</v>
      </c>
      <c r="B890" s="2">
        <v>0.78436342592592589</v>
      </c>
      <c r="C890" t="s">
        <v>54</v>
      </c>
      <c r="D890">
        <v>1</v>
      </c>
      <c r="E890" t="s">
        <v>12</v>
      </c>
      <c r="F890">
        <v>907</v>
      </c>
      <c r="G890" s="3">
        <v>18</v>
      </c>
      <c r="H890" s="3">
        <v>0</v>
      </c>
      <c r="I890" t="s">
        <v>754</v>
      </c>
      <c r="J890">
        <v>9.98</v>
      </c>
      <c r="K890" s="4">
        <v>0.45</v>
      </c>
      <c r="L890" t="str">
        <f>VLOOKUP(I890,'Customer Demo &amp; Psych'!A:D,2,FALSE)</f>
        <v>Female</v>
      </c>
      <c r="M890" t="str">
        <f>VLOOKUP(I890,'Customer Demo &amp; Psych'!A:C,3,FALSE)</f>
        <v>56-64</v>
      </c>
      <c r="N890" t="str">
        <f>VLOOKUP(I890,'Customer Demo &amp; Psych'!A:D,4,FALSE)</f>
        <v>NC</v>
      </c>
    </row>
    <row r="891" spans="1:14" x14ac:dyDescent="0.35">
      <c r="A891" s="1">
        <v>43330</v>
      </c>
      <c r="B891" s="2">
        <v>0.72274305555555562</v>
      </c>
      <c r="C891" t="s">
        <v>368</v>
      </c>
      <c r="D891">
        <v>1</v>
      </c>
      <c r="E891" t="s">
        <v>12</v>
      </c>
      <c r="F891">
        <v>1192</v>
      </c>
      <c r="G891" s="3">
        <v>18</v>
      </c>
      <c r="H891" s="3">
        <v>0</v>
      </c>
      <c r="I891" t="s">
        <v>757</v>
      </c>
      <c r="J891">
        <v>9.98</v>
      </c>
      <c r="K891" s="4">
        <v>0.45</v>
      </c>
      <c r="L891" t="str">
        <f>VLOOKUP(I891,'Customer Demo &amp; Psych'!A:D,2,FALSE)</f>
        <v>Female</v>
      </c>
      <c r="M891" t="str">
        <f>VLOOKUP(I891,'Customer Demo &amp; Psych'!A:C,3,FALSE)</f>
        <v>56-64</v>
      </c>
      <c r="N891" t="str">
        <f>VLOOKUP(I891,'Customer Demo &amp; Psych'!A:D,4,FALSE)</f>
        <v>NC</v>
      </c>
    </row>
    <row r="892" spans="1:14" x14ac:dyDescent="0.35">
      <c r="A892" s="1">
        <v>43330</v>
      </c>
      <c r="B892" s="2">
        <v>0.70896990740740751</v>
      </c>
      <c r="C892" t="s">
        <v>27</v>
      </c>
      <c r="D892">
        <v>1</v>
      </c>
      <c r="F892">
        <v>1550</v>
      </c>
      <c r="G892" s="3">
        <v>18</v>
      </c>
      <c r="H892" s="3">
        <v>0</v>
      </c>
      <c r="I892" t="s">
        <v>758</v>
      </c>
      <c r="J892">
        <v>9.98</v>
      </c>
      <c r="K892" s="4">
        <v>0.45</v>
      </c>
      <c r="L892" t="str">
        <f>VLOOKUP(I892,'Customer Demo &amp; Psych'!A:D,2,FALSE)</f>
        <v>Female</v>
      </c>
      <c r="M892" t="str">
        <f>VLOOKUP(I892,'Customer Demo &amp; Psych'!A:C,3,FALSE)</f>
        <v>64+</v>
      </c>
      <c r="N892" t="str">
        <f>VLOOKUP(I892,'Customer Demo &amp; Psych'!A:D,4,FALSE)</f>
        <v>NC</v>
      </c>
    </row>
    <row r="893" spans="1:14" x14ac:dyDescent="0.35">
      <c r="A893" s="1">
        <v>43330</v>
      </c>
      <c r="B893" s="2">
        <v>0.52555555555555555</v>
      </c>
      <c r="C893" t="s">
        <v>368</v>
      </c>
      <c r="D893">
        <v>1</v>
      </c>
      <c r="E893" t="s">
        <v>12</v>
      </c>
      <c r="F893">
        <v>1192</v>
      </c>
      <c r="G893" s="3">
        <v>18</v>
      </c>
      <c r="H893" s="3">
        <v>-2.7</v>
      </c>
      <c r="I893" t="s">
        <v>773</v>
      </c>
      <c r="J893">
        <v>9.98</v>
      </c>
      <c r="K893" s="4">
        <v>0.45</v>
      </c>
      <c r="L893" t="str">
        <f>VLOOKUP(I893,'Customer Demo &amp; Psych'!A:D,2,FALSE)</f>
        <v>Female</v>
      </c>
      <c r="M893" t="str">
        <f>VLOOKUP(I893,'Customer Demo &amp; Psych'!A:C,3,FALSE)</f>
        <v>64+</v>
      </c>
      <c r="N893" t="str">
        <f>VLOOKUP(I893,'Customer Demo &amp; Psych'!A:D,4,FALSE)</f>
        <v>NC</v>
      </c>
    </row>
    <row r="894" spans="1:14" x14ac:dyDescent="0.35">
      <c r="A894" s="1">
        <v>43330</v>
      </c>
      <c r="B894" s="2">
        <v>0.52223379629629629</v>
      </c>
      <c r="C894" t="s">
        <v>60</v>
      </c>
      <c r="D894">
        <v>1</v>
      </c>
      <c r="E894" t="s">
        <v>292</v>
      </c>
      <c r="F894">
        <v>404</v>
      </c>
      <c r="G894" s="3">
        <v>18</v>
      </c>
      <c r="H894" s="3">
        <v>-2.7</v>
      </c>
      <c r="I894" t="s">
        <v>788</v>
      </c>
      <c r="J894">
        <v>9.98</v>
      </c>
      <c r="K894" s="4">
        <v>0.45</v>
      </c>
      <c r="L894" t="str">
        <f>VLOOKUP(I894,'Customer Demo &amp; Psych'!A:D,2,FALSE)</f>
        <v>Male</v>
      </c>
      <c r="M894" t="str">
        <f>VLOOKUP(I894,'Customer Demo &amp; Psych'!A:C,3,FALSE)</f>
        <v>56-64</v>
      </c>
      <c r="N894" t="str">
        <f>VLOOKUP(I894,'Customer Demo &amp; Psych'!A:D,4,FALSE)</f>
        <v>FL</v>
      </c>
    </row>
    <row r="895" spans="1:14" x14ac:dyDescent="0.35">
      <c r="A895" s="1">
        <v>43316</v>
      </c>
      <c r="B895" s="2">
        <v>0.52997685185185184</v>
      </c>
      <c r="C895" t="s">
        <v>60</v>
      </c>
      <c r="D895">
        <v>1</v>
      </c>
      <c r="E895" t="s">
        <v>292</v>
      </c>
      <c r="F895">
        <v>404</v>
      </c>
      <c r="G895" s="3">
        <v>18</v>
      </c>
      <c r="H895" s="3">
        <v>0</v>
      </c>
      <c r="I895" t="s">
        <v>789</v>
      </c>
      <c r="J895">
        <v>9.98</v>
      </c>
      <c r="K895" s="4">
        <v>0.45</v>
      </c>
      <c r="L895" t="str">
        <f>VLOOKUP(I895,'Customer Demo &amp; Psych'!A:D,2,FALSE)</f>
        <v>Male</v>
      </c>
      <c r="M895" t="str">
        <f>VLOOKUP(I895,'Customer Demo &amp; Psych'!A:C,3,FALSE)</f>
        <v>56-64</v>
      </c>
      <c r="N895" t="str">
        <f>VLOOKUP(I895,'Customer Demo &amp; Psych'!A:D,4,FALSE)</f>
        <v>NC</v>
      </c>
    </row>
    <row r="896" spans="1:14" x14ac:dyDescent="0.35">
      <c r="A896" s="1">
        <v>43315</v>
      </c>
      <c r="B896" s="2">
        <v>0.79556712962962972</v>
      </c>
      <c r="C896" t="s">
        <v>128</v>
      </c>
      <c r="D896">
        <v>1</v>
      </c>
      <c r="F896">
        <v>98</v>
      </c>
      <c r="G896" s="3">
        <v>18</v>
      </c>
      <c r="H896" s="3">
        <v>-1.8</v>
      </c>
      <c r="I896" t="s">
        <v>790</v>
      </c>
      <c r="J896">
        <v>9.98</v>
      </c>
      <c r="K896" s="4">
        <v>0.45</v>
      </c>
      <c r="L896" t="str">
        <f>VLOOKUP(I896,'Customer Demo &amp; Psych'!A:D,2,FALSE)</f>
        <v>Male</v>
      </c>
      <c r="M896" t="str">
        <f>VLOOKUP(I896,'Customer Demo &amp; Psych'!A:C,3,FALSE)</f>
        <v>64+</v>
      </c>
      <c r="N896" t="str">
        <f>VLOOKUP(I896,'Customer Demo &amp; Psych'!A:D,4,FALSE)</f>
        <v>NC</v>
      </c>
    </row>
    <row r="897" spans="1:14" x14ac:dyDescent="0.35">
      <c r="A897" s="1">
        <v>43309</v>
      </c>
      <c r="B897" s="2">
        <v>0.61631944444444442</v>
      </c>
      <c r="C897" t="s">
        <v>78</v>
      </c>
      <c r="D897">
        <v>1</v>
      </c>
      <c r="F897">
        <v>57</v>
      </c>
      <c r="G897" s="3">
        <v>18</v>
      </c>
      <c r="H897" s="3">
        <v>0</v>
      </c>
      <c r="I897" t="s">
        <v>798</v>
      </c>
      <c r="J897">
        <v>9.98</v>
      </c>
      <c r="K897" s="4">
        <v>0.45</v>
      </c>
      <c r="L897" t="str">
        <f>VLOOKUP(I897,'Customer Demo &amp; Psych'!A:D,2,FALSE)</f>
        <v>Female</v>
      </c>
      <c r="M897" t="str">
        <f>VLOOKUP(I897,'Customer Demo &amp; Psych'!A:C,3,FALSE)</f>
        <v>56-64</v>
      </c>
      <c r="N897" t="str">
        <f>VLOOKUP(I897,'Customer Demo &amp; Psych'!A:D,4,FALSE)</f>
        <v>FL</v>
      </c>
    </row>
    <row r="898" spans="1:14" x14ac:dyDescent="0.35">
      <c r="A898" s="1">
        <v>43308</v>
      </c>
      <c r="B898" s="2">
        <v>0.61239583333333336</v>
      </c>
      <c r="C898" t="s">
        <v>78</v>
      </c>
      <c r="D898">
        <v>1</v>
      </c>
      <c r="F898">
        <v>57</v>
      </c>
      <c r="G898" s="3">
        <v>18</v>
      </c>
      <c r="H898" s="3">
        <v>-2.7</v>
      </c>
      <c r="I898" t="s">
        <v>804</v>
      </c>
      <c r="J898">
        <v>9.98</v>
      </c>
      <c r="K898" s="4">
        <v>0.45</v>
      </c>
      <c r="L898" t="str">
        <f>VLOOKUP(I898,'Customer Demo &amp; Psych'!A:D,2,FALSE)</f>
        <v>Female</v>
      </c>
      <c r="M898" t="str">
        <f>VLOOKUP(I898,'Customer Demo &amp; Psych'!A:C,3,FALSE)</f>
        <v>56-64</v>
      </c>
      <c r="N898" t="str">
        <f>VLOOKUP(I898,'Customer Demo &amp; Psych'!A:D,4,FALSE)</f>
        <v>NC</v>
      </c>
    </row>
    <row r="899" spans="1:14" x14ac:dyDescent="0.35">
      <c r="A899" s="1">
        <v>43302</v>
      </c>
      <c r="B899" s="2">
        <v>0.60047453703703701</v>
      </c>
      <c r="C899" t="s">
        <v>23</v>
      </c>
      <c r="D899">
        <v>1</v>
      </c>
      <c r="E899" t="s">
        <v>12</v>
      </c>
      <c r="F899">
        <v>965</v>
      </c>
      <c r="G899" s="3">
        <v>18</v>
      </c>
      <c r="H899" s="3">
        <v>0</v>
      </c>
      <c r="I899" t="s">
        <v>827</v>
      </c>
      <c r="J899">
        <v>9.98</v>
      </c>
      <c r="K899" s="4">
        <v>0.45</v>
      </c>
      <c r="L899" t="str">
        <f>VLOOKUP(I899,'Customer Demo &amp; Psych'!A:D,2,FALSE)</f>
        <v>Female</v>
      </c>
      <c r="M899" t="str">
        <f>VLOOKUP(I899,'Customer Demo &amp; Psych'!A:C,3,FALSE)</f>
        <v>56-64</v>
      </c>
      <c r="N899" t="str">
        <f>VLOOKUP(I899,'Customer Demo &amp; Psych'!A:D,4,FALSE)</f>
        <v>NC</v>
      </c>
    </row>
    <row r="900" spans="1:14" x14ac:dyDescent="0.35">
      <c r="A900" s="1">
        <v>43294</v>
      </c>
      <c r="B900" s="2">
        <v>0.71815972222222213</v>
      </c>
      <c r="C900" t="s">
        <v>78</v>
      </c>
      <c r="D900">
        <v>1</v>
      </c>
      <c r="F900">
        <v>57</v>
      </c>
      <c r="G900" s="3">
        <v>18</v>
      </c>
      <c r="H900" s="3">
        <v>0</v>
      </c>
      <c r="I900" t="s">
        <v>845</v>
      </c>
      <c r="J900">
        <v>9.98</v>
      </c>
      <c r="K900" s="4">
        <v>0.45</v>
      </c>
      <c r="L900" t="str">
        <f>VLOOKUP(I900,'Customer Demo &amp; Psych'!A:D,2,FALSE)</f>
        <v>Female</v>
      </c>
      <c r="M900" t="str">
        <f>VLOOKUP(I900,'Customer Demo &amp; Psych'!A:C,3,FALSE)</f>
        <v>56-64</v>
      </c>
      <c r="N900" t="str">
        <f>VLOOKUP(I900,'Customer Demo &amp; Psych'!A:D,4,FALSE)</f>
        <v>GA</v>
      </c>
    </row>
    <row r="901" spans="1:14" x14ac:dyDescent="0.35">
      <c r="A901" s="1">
        <v>43293</v>
      </c>
      <c r="B901" s="2">
        <v>0.68402777777777779</v>
      </c>
      <c r="C901" t="s">
        <v>128</v>
      </c>
      <c r="D901">
        <v>1</v>
      </c>
      <c r="F901">
        <v>153</v>
      </c>
      <c r="G901" s="3">
        <v>18</v>
      </c>
      <c r="H901" s="3">
        <v>0</v>
      </c>
      <c r="I901" t="s">
        <v>851</v>
      </c>
      <c r="J901">
        <v>9.98</v>
      </c>
      <c r="K901" s="4">
        <v>0.45</v>
      </c>
      <c r="L901" t="str">
        <f>VLOOKUP(I901,'Customer Demo &amp; Psych'!A:D,2,FALSE)</f>
        <v>Female</v>
      </c>
      <c r="M901" t="str">
        <f>VLOOKUP(I901,'Customer Demo &amp; Psych'!A:C,3,FALSE)</f>
        <v>56-64</v>
      </c>
      <c r="N901" t="str">
        <f>VLOOKUP(I901,'Customer Demo &amp; Psych'!A:D,4,FALSE)</f>
        <v>GA</v>
      </c>
    </row>
    <row r="902" spans="1:14" x14ac:dyDescent="0.35">
      <c r="A902" s="1">
        <v>43286</v>
      </c>
      <c r="B902" s="2">
        <v>0.57307870370370373</v>
      </c>
      <c r="C902" t="s">
        <v>290</v>
      </c>
      <c r="D902">
        <v>1</v>
      </c>
      <c r="E902" t="s">
        <v>12</v>
      </c>
      <c r="F902">
        <v>1201</v>
      </c>
      <c r="G902" s="3">
        <v>18</v>
      </c>
      <c r="H902" s="3">
        <v>0</v>
      </c>
      <c r="I902" t="s">
        <v>863</v>
      </c>
      <c r="J902">
        <v>9.98</v>
      </c>
      <c r="K902" s="4">
        <v>0.45</v>
      </c>
      <c r="L902" t="str">
        <f>VLOOKUP(I902,'Customer Demo &amp; Psych'!A:D,2,FALSE)</f>
        <v>Male</v>
      </c>
      <c r="M902" t="str">
        <f>VLOOKUP(I902,'Customer Demo &amp; Psych'!A:C,3,FALSE)</f>
        <v>56-64</v>
      </c>
      <c r="N902" t="str">
        <f>VLOOKUP(I902,'Customer Demo &amp; Psych'!A:D,4,FALSE)</f>
        <v>VA</v>
      </c>
    </row>
    <row r="903" spans="1:14" x14ac:dyDescent="0.35">
      <c r="A903" s="1">
        <v>43285</v>
      </c>
      <c r="B903" s="2">
        <v>0.70332175925925933</v>
      </c>
      <c r="C903" t="s">
        <v>290</v>
      </c>
      <c r="D903">
        <v>1</v>
      </c>
      <c r="E903" t="s">
        <v>12</v>
      </c>
      <c r="F903">
        <v>1243</v>
      </c>
      <c r="G903" s="3">
        <v>18</v>
      </c>
      <c r="H903" s="3">
        <v>0</v>
      </c>
      <c r="I903" t="s">
        <v>867</v>
      </c>
      <c r="J903">
        <v>9.98</v>
      </c>
      <c r="K903" s="4">
        <v>0.45</v>
      </c>
      <c r="L903" t="str">
        <f>VLOOKUP(I903,'Customer Demo &amp; Psych'!A:D,2,FALSE)</f>
        <v>Female</v>
      </c>
      <c r="M903" t="str">
        <f>VLOOKUP(I903,'Customer Demo &amp; Psych'!A:C,3,FALSE)</f>
        <v>56-64</v>
      </c>
      <c r="N903" t="str">
        <f>VLOOKUP(I903,'Customer Demo &amp; Psych'!A:D,4,FALSE)</f>
        <v>NC</v>
      </c>
    </row>
    <row r="904" spans="1:14" x14ac:dyDescent="0.35">
      <c r="A904" s="1">
        <v>43285</v>
      </c>
      <c r="B904" s="2">
        <v>0.67371527777777773</v>
      </c>
      <c r="C904" t="s">
        <v>78</v>
      </c>
      <c r="D904">
        <v>1</v>
      </c>
      <c r="F904">
        <v>57</v>
      </c>
      <c r="G904" s="3">
        <v>18</v>
      </c>
      <c r="H904" s="3">
        <v>0</v>
      </c>
      <c r="I904" t="s">
        <v>877</v>
      </c>
      <c r="J904">
        <v>9.98</v>
      </c>
      <c r="K904" s="4">
        <v>0.45</v>
      </c>
      <c r="L904" t="str">
        <f>VLOOKUP(I904,'Customer Demo &amp; Psych'!A:D,2,FALSE)</f>
        <v>Male</v>
      </c>
      <c r="M904" t="str">
        <f>VLOOKUP(I904,'Customer Demo &amp; Psych'!A:C,3,FALSE)</f>
        <v>56-64</v>
      </c>
      <c r="N904" t="str">
        <f>VLOOKUP(I904,'Customer Demo &amp; Psych'!A:D,4,FALSE)</f>
        <v>GA</v>
      </c>
    </row>
    <row r="905" spans="1:14" x14ac:dyDescent="0.35">
      <c r="A905" s="1">
        <v>43285</v>
      </c>
      <c r="B905" s="2">
        <v>0.62491898148148151</v>
      </c>
      <c r="C905" t="s">
        <v>78</v>
      </c>
      <c r="D905">
        <v>1</v>
      </c>
      <c r="E905" t="s">
        <v>12</v>
      </c>
      <c r="F905">
        <v>792</v>
      </c>
      <c r="G905" s="3">
        <v>18</v>
      </c>
      <c r="H905" s="3">
        <v>0</v>
      </c>
      <c r="I905" t="s">
        <v>901</v>
      </c>
      <c r="J905">
        <v>9.98</v>
      </c>
      <c r="K905" s="4">
        <v>0.45</v>
      </c>
      <c r="L905" t="str">
        <f>VLOOKUP(I905,'Customer Demo &amp; Psych'!A:D,2,FALSE)</f>
        <v>Female</v>
      </c>
      <c r="M905" t="str">
        <f>VLOOKUP(I905,'Customer Demo &amp; Psych'!A:C,3,FALSE)</f>
        <v>56-64</v>
      </c>
      <c r="N905" t="str">
        <f>VLOOKUP(I905,'Customer Demo &amp; Psych'!A:D,4,FALSE)</f>
        <v>VA</v>
      </c>
    </row>
    <row r="906" spans="1:14" x14ac:dyDescent="0.35">
      <c r="A906" s="1">
        <v>43284</v>
      </c>
      <c r="B906" s="2">
        <v>0.58451388888888889</v>
      </c>
      <c r="C906" t="s">
        <v>23</v>
      </c>
      <c r="D906">
        <v>1</v>
      </c>
      <c r="F906">
        <v>312</v>
      </c>
      <c r="G906" s="3">
        <v>18</v>
      </c>
      <c r="H906" s="3">
        <v>0</v>
      </c>
      <c r="I906" t="s">
        <v>903</v>
      </c>
      <c r="J906">
        <v>9.98</v>
      </c>
      <c r="K906" s="4">
        <v>0.45</v>
      </c>
      <c r="L906" t="str">
        <f>VLOOKUP(I906,'Customer Demo &amp; Psych'!A:D,2,FALSE)</f>
        <v>Female</v>
      </c>
      <c r="M906" t="str">
        <f>VLOOKUP(I906,'Customer Demo &amp; Psych'!A:C,3,FALSE)</f>
        <v>64+</v>
      </c>
      <c r="N906" t="str">
        <f>VLOOKUP(I906,'Customer Demo &amp; Psych'!A:D,4,FALSE)</f>
        <v>NC</v>
      </c>
    </row>
    <row r="907" spans="1:14" x14ac:dyDescent="0.35">
      <c r="A907" s="1">
        <v>43284</v>
      </c>
      <c r="B907" s="2">
        <v>0.58451388888888889</v>
      </c>
      <c r="C907" t="s">
        <v>54</v>
      </c>
      <c r="D907">
        <v>1</v>
      </c>
      <c r="E907" t="s">
        <v>12</v>
      </c>
      <c r="F907">
        <v>907</v>
      </c>
      <c r="G907" s="3">
        <v>18</v>
      </c>
      <c r="H907" s="3">
        <v>0</v>
      </c>
      <c r="I907" t="s">
        <v>911</v>
      </c>
      <c r="J907">
        <v>9.98</v>
      </c>
      <c r="K907" s="4">
        <v>0.45</v>
      </c>
      <c r="L907" t="str">
        <f>VLOOKUP(I907,'Customer Demo &amp; Psych'!A:D,2,FALSE)</f>
        <v>Female</v>
      </c>
      <c r="M907" t="str">
        <f>VLOOKUP(I907,'Customer Demo &amp; Psych'!A:C,3,FALSE)</f>
        <v>56-64</v>
      </c>
      <c r="N907" t="str">
        <f>VLOOKUP(I907,'Customer Demo &amp; Psych'!A:D,4,FALSE)</f>
        <v>GA</v>
      </c>
    </row>
    <row r="908" spans="1:14" x14ac:dyDescent="0.35">
      <c r="A908" s="1">
        <v>43281</v>
      </c>
      <c r="B908" s="2">
        <v>0.55531249999999999</v>
      </c>
      <c r="C908" t="s">
        <v>27</v>
      </c>
      <c r="D908">
        <v>1</v>
      </c>
      <c r="F908">
        <v>1289</v>
      </c>
      <c r="G908" s="3">
        <v>18</v>
      </c>
      <c r="H908" s="3">
        <v>0</v>
      </c>
      <c r="I908" t="s">
        <v>927</v>
      </c>
      <c r="J908">
        <v>9.98</v>
      </c>
      <c r="K908" s="4">
        <v>0.45</v>
      </c>
      <c r="L908" t="str">
        <f>VLOOKUP(I908,'Customer Demo &amp; Psych'!A:D,2,FALSE)</f>
        <v>Female</v>
      </c>
      <c r="M908" t="str">
        <f>VLOOKUP(I908,'Customer Demo &amp; Psych'!A:C,3,FALSE)</f>
        <v>56-64</v>
      </c>
      <c r="N908" t="str">
        <f>VLOOKUP(I908,'Customer Demo &amp; Psych'!A:D,4,FALSE)</f>
        <v>GA</v>
      </c>
    </row>
    <row r="909" spans="1:14" x14ac:dyDescent="0.35">
      <c r="A909" s="1">
        <v>43280</v>
      </c>
      <c r="B909" s="2">
        <v>0.54150462962962964</v>
      </c>
      <c r="C909" t="s">
        <v>78</v>
      </c>
      <c r="D909">
        <v>1</v>
      </c>
      <c r="E909" t="s">
        <v>12</v>
      </c>
      <c r="F909">
        <v>792</v>
      </c>
      <c r="G909" s="3">
        <v>18</v>
      </c>
      <c r="H909" s="3">
        <v>-2.7</v>
      </c>
      <c r="I909" t="s">
        <v>928</v>
      </c>
      <c r="J909">
        <v>9.98</v>
      </c>
      <c r="K909" s="4">
        <v>0.45</v>
      </c>
      <c r="L909" t="str">
        <f>VLOOKUP(I909,'Customer Demo &amp; Psych'!A:D,2,FALSE)</f>
        <v>Female</v>
      </c>
      <c r="M909" t="str">
        <f>VLOOKUP(I909,'Customer Demo &amp; Psych'!A:C,3,FALSE)</f>
        <v>64+</v>
      </c>
      <c r="N909" t="str">
        <f>VLOOKUP(I909,'Customer Demo &amp; Psych'!A:D,4,FALSE)</f>
        <v>FL</v>
      </c>
    </row>
    <row r="910" spans="1:14" x14ac:dyDescent="0.35">
      <c r="A910" s="1">
        <v>43280</v>
      </c>
      <c r="B910" s="2">
        <v>0.53990740740740739</v>
      </c>
      <c r="C910" t="s">
        <v>78</v>
      </c>
      <c r="D910">
        <v>1</v>
      </c>
      <c r="F910">
        <v>57</v>
      </c>
      <c r="G910" s="3">
        <v>18</v>
      </c>
      <c r="H910" s="3">
        <v>0</v>
      </c>
      <c r="I910" t="s">
        <v>936</v>
      </c>
      <c r="J910">
        <v>9.98</v>
      </c>
      <c r="K910" s="4">
        <v>0.45</v>
      </c>
      <c r="L910" t="str">
        <f>VLOOKUP(I910,'Customer Demo &amp; Psych'!A:D,2,FALSE)</f>
        <v>Female</v>
      </c>
      <c r="M910" t="str">
        <f>VLOOKUP(I910,'Customer Demo &amp; Psych'!A:C,3,FALSE)</f>
        <v>56-64</v>
      </c>
      <c r="N910" t="str">
        <f>VLOOKUP(I910,'Customer Demo &amp; Psych'!A:D,4,FALSE)</f>
        <v>VA</v>
      </c>
    </row>
    <row r="911" spans="1:14" x14ac:dyDescent="0.35">
      <c r="A911" s="1">
        <v>43279</v>
      </c>
      <c r="B911" s="2">
        <v>0.55508101851851854</v>
      </c>
      <c r="C911" t="s">
        <v>23</v>
      </c>
      <c r="D911">
        <v>1</v>
      </c>
      <c r="E911" t="s">
        <v>12</v>
      </c>
      <c r="F911">
        <v>778</v>
      </c>
      <c r="G911" s="3">
        <v>18</v>
      </c>
      <c r="H911" s="3">
        <v>0</v>
      </c>
      <c r="I911" t="s">
        <v>937</v>
      </c>
      <c r="J911">
        <v>9.98</v>
      </c>
      <c r="K911" s="4">
        <v>0.45</v>
      </c>
      <c r="L911" t="str">
        <f>VLOOKUP(I911,'Customer Demo &amp; Psych'!A:D,2,FALSE)</f>
        <v>Female</v>
      </c>
      <c r="M911" t="str">
        <f>VLOOKUP(I911,'Customer Demo &amp; Psych'!A:C,3,FALSE)</f>
        <v>64+</v>
      </c>
      <c r="N911" t="str">
        <f>VLOOKUP(I911,'Customer Demo &amp; Psych'!A:D,4,FALSE)</f>
        <v>GA</v>
      </c>
    </row>
    <row r="912" spans="1:14" x14ac:dyDescent="0.35">
      <c r="A912" s="1">
        <v>43278</v>
      </c>
      <c r="B912" s="2">
        <v>0.72432870370370372</v>
      </c>
      <c r="C912" t="s">
        <v>78</v>
      </c>
      <c r="D912">
        <v>1</v>
      </c>
      <c r="F912">
        <v>57</v>
      </c>
      <c r="G912" s="3">
        <v>18</v>
      </c>
      <c r="H912" s="3">
        <v>0</v>
      </c>
      <c r="I912" t="s">
        <v>950</v>
      </c>
      <c r="J912">
        <v>9.98</v>
      </c>
      <c r="K912" s="4">
        <v>0.45</v>
      </c>
      <c r="L912" t="str">
        <f>VLOOKUP(I912,'Customer Demo &amp; Psych'!A:D,2,FALSE)</f>
        <v>Male</v>
      </c>
      <c r="M912" t="str">
        <f>VLOOKUP(I912,'Customer Demo &amp; Psych'!A:C,3,FALSE)</f>
        <v>56-64</v>
      </c>
      <c r="N912" t="str">
        <f>VLOOKUP(I912,'Customer Demo &amp; Psych'!A:D,4,FALSE)</f>
        <v>SC</v>
      </c>
    </row>
    <row r="913" spans="1:14" x14ac:dyDescent="0.35">
      <c r="A913" s="1">
        <v>43278</v>
      </c>
      <c r="B913" s="2">
        <v>0.72380787037037031</v>
      </c>
      <c r="C913" t="s">
        <v>78</v>
      </c>
      <c r="D913">
        <v>1</v>
      </c>
      <c r="F913">
        <v>57</v>
      </c>
      <c r="G913" s="3">
        <v>18</v>
      </c>
      <c r="H913" s="3">
        <v>0</v>
      </c>
      <c r="I913" t="s">
        <v>962</v>
      </c>
      <c r="J913">
        <v>9.98</v>
      </c>
      <c r="K913" s="4">
        <v>0.45</v>
      </c>
      <c r="L913" t="str">
        <f>VLOOKUP(I913,'Customer Demo &amp; Psych'!A:D,2,FALSE)</f>
        <v>Female</v>
      </c>
      <c r="M913" t="str">
        <f>VLOOKUP(I913,'Customer Demo &amp; Psych'!A:C,3,FALSE)</f>
        <v>56-64</v>
      </c>
      <c r="N913" t="str">
        <f>VLOOKUP(I913,'Customer Demo &amp; Psych'!A:D,4,FALSE)</f>
        <v>NC</v>
      </c>
    </row>
    <row r="914" spans="1:14" x14ac:dyDescent="0.35">
      <c r="A914" s="1">
        <v>43278</v>
      </c>
      <c r="B914" s="2">
        <v>0.69973379629629628</v>
      </c>
      <c r="C914" t="s">
        <v>23</v>
      </c>
      <c r="D914">
        <v>1</v>
      </c>
      <c r="F914">
        <v>328</v>
      </c>
      <c r="G914" s="3">
        <v>18</v>
      </c>
      <c r="H914" s="3">
        <v>-2.7</v>
      </c>
      <c r="I914" t="s">
        <v>965</v>
      </c>
      <c r="J914">
        <v>9.98</v>
      </c>
      <c r="K914" s="4">
        <v>0.45</v>
      </c>
      <c r="L914" t="str">
        <f>VLOOKUP(I914,'Customer Demo &amp; Psych'!A:D,2,FALSE)</f>
        <v>Male</v>
      </c>
      <c r="M914" t="str">
        <f>VLOOKUP(I914,'Customer Demo &amp; Psych'!A:C,3,FALSE)</f>
        <v>56-64</v>
      </c>
      <c r="N914" t="str">
        <f>VLOOKUP(I914,'Customer Demo &amp; Psych'!A:D,4,FALSE)</f>
        <v>VA</v>
      </c>
    </row>
    <row r="915" spans="1:14" x14ac:dyDescent="0.35">
      <c r="A915" s="1">
        <v>43274</v>
      </c>
      <c r="B915" s="2">
        <v>0.56976851851851851</v>
      </c>
      <c r="C915" t="s">
        <v>290</v>
      </c>
      <c r="D915">
        <v>1</v>
      </c>
      <c r="E915" t="s">
        <v>12</v>
      </c>
      <c r="F915">
        <v>1243</v>
      </c>
      <c r="G915" s="3">
        <v>18</v>
      </c>
      <c r="H915" s="3">
        <v>0</v>
      </c>
      <c r="I915" t="s">
        <v>966</v>
      </c>
      <c r="J915">
        <v>9.98</v>
      </c>
      <c r="K915" s="4">
        <v>0.45</v>
      </c>
      <c r="L915" t="str">
        <f>VLOOKUP(I915,'Customer Demo &amp; Psych'!A:D,2,FALSE)</f>
        <v>Female</v>
      </c>
      <c r="M915" t="str">
        <f>VLOOKUP(I915,'Customer Demo &amp; Psych'!A:C,3,FALSE)</f>
        <v>64+</v>
      </c>
      <c r="N915" t="str">
        <f>VLOOKUP(I915,'Customer Demo &amp; Psych'!A:D,4,FALSE)</f>
        <v>VA</v>
      </c>
    </row>
    <row r="916" spans="1:14" x14ac:dyDescent="0.35">
      <c r="A916" s="1">
        <v>43265</v>
      </c>
      <c r="B916" s="2">
        <v>0.60810185185185184</v>
      </c>
      <c r="C916" t="s">
        <v>290</v>
      </c>
      <c r="D916">
        <v>1</v>
      </c>
      <c r="E916" t="s">
        <v>12</v>
      </c>
      <c r="F916">
        <v>1243</v>
      </c>
      <c r="G916" s="3">
        <v>18</v>
      </c>
      <c r="H916" s="3">
        <v>0</v>
      </c>
      <c r="I916" t="s">
        <v>977</v>
      </c>
      <c r="J916">
        <v>9.98</v>
      </c>
      <c r="K916" s="4">
        <v>0.45</v>
      </c>
      <c r="L916" t="str">
        <f>VLOOKUP(I916,'Customer Demo &amp; Psych'!A:D,2,FALSE)</f>
        <v>Female</v>
      </c>
      <c r="M916" t="str">
        <f>VLOOKUP(I916,'Customer Demo &amp; Psych'!A:C,3,FALSE)</f>
        <v>64+</v>
      </c>
      <c r="N916" t="str">
        <f>VLOOKUP(I916,'Customer Demo &amp; Psych'!A:D,4,FALSE)</f>
        <v>GA</v>
      </c>
    </row>
    <row r="917" spans="1:14" x14ac:dyDescent="0.35">
      <c r="A917" s="1">
        <v>43258</v>
      </c>
      <c r="B917" s="2">
        <v>0.5322337962962963</v>
      </c>
      <c r="C917" t="s">
        <v>78</v>
      </c>
      <c r="D917">
        <v>1</v>
      </c>
      <c r="F917">
        <v>57</v>
      </c>
      <c r="G917" s="3">
        <v>18</v>
      </c>
      <c r="H917" s="3">
        <v>-2.7</v>
      </c>
      <c r="I917" t="s">
        <v>995</v>
      </c>
      <c r="J917">
        <v>9.98</v>
      </c>
      <c r="K917" s="4">
        <v>0.45</v>
      </c>
      <c r="L917" t="str">
        <f>VLOOKUP(I917,'Customer Demo &amp; Psych'!A:D,2,FALSE)</f>
        <v>Male</v>
      </c>
      <c r="M917" t="str">
        <f>VLOOKUP(I917,'Customer Demo &amp; Psych'!A:C,3,FALSE)</f>
        <v>56-64</v>
      </c>
      <c r="N917" t="str">
        <f>VLOOKUP(I917,'Customer Demo &amp; Psych'!A:D,4,FALSE)</f>
        <v>TN</v>
      </c>
    </row>
    <row r="918" spans="1:14" x14ac:dyDescent="0.35">
      <c r="A918" s="1">
        <v>43251</v>
      </c>
      <c r="B918" s="2">
        <v>0.56637731481481479</v>
      </c>
      <c r="C918" t="s">
        <v>23</v>
      </c>
      <c r="D918">
        <v>1</v>
      </c>
      <c r="E918" t="s">
        <v>12</v>
      </c>
      <c r="F918">
        <v>979</v>
      </c>
      <c r="G918" s="3">
        <v>18</v>
      </c>
      <c r="H918" s="3">
        <v>0</v>
      </c>
      <c r="I918" t="s">
        <v>1004</v>
      </c>
      <c r="J918">
        <v>9.98</v>
      </c>
      <c r="K918" s="4">
        <v>0.45</v>
      </c>
      <c r="L918" t="str">
        <f>VLOOKUP(I918,'Customer Demo &amp; Psych'!A:D,2,FALSE)</f>
        <v>Female</v>
      </c>
      <c r="M918" t="str">
        <f>VLOOKUP(I918,'Customer Demo &amp; Psych'!A:C,3,FALSE)</f>
        <v>56-64</v>
      </c>
      <c r="N918" t="str">
        <f>VLOOKUP(I918,'Customer Demo &amp; Psych'!A:D,4,FALSE)</f>
        <v>NC</v>
      </c>
    </row>
    <row r="919" spans="1:14" x14ac:dyDescent="0.35">
      <c r="A919" s="1">
        <v>43246</v>
      </c>
      <c r="B919" s="2">
        <v>0.62624999999999997</v>
      </c>
      <c r="C919" t="s">
        <v>368</v>
      </c>
      <c r="D919">
        <v>1</v>
      </c>
      <c r="E919" t="s">
        <v>12</v>
      </c>
      <c r="F919">
        <v>1192</v>
      </c>
      <c r="G919" s="3">
        <v>18</v>
      </c>
      <c r="H919" s="3">
        <v>0</v>
      </c>
      <c r="I919" t="s">
        <v>1006</v>
      </c>
      <c r="J919">
        <v>9.98</v>
      </c>
      <c r="K919" s="4">
        <v>0.45</v>
      </c>
      <c r="L919" t="str">
        <f>VLOOKUP(I919,'Customer Demo &amp; Psych'!A:D,2,FALSE)</f>
        <v>Female</v>
      </c>
      <c r="M919" t="str">
        <f>VLOOKUP(I919,'Customer Demo &amp; Psych'!A:C,3,FALSE)</f>
        <v>64+</v>
      </c>
      <c r="N919" t="str">
        <f>VLOOKUP(I919,'Customer Demo &amp; Psych'!A:D,4,FALSE)</f>
        <v>VA</v>
      </c>
    </row>
    <row r="920" spans="1:14" x14ac:dyDescent="0.35">
      <c r="A920" s="1">
        <v>43236</v>
      </c>
      <c r="B920" s="2">
        <v>0.57372685185185179</v>
      </c>
      <c r="C920" t="s">
        <v>78</v>
      </c>
      <c r="D920">
        <v>1</v>
      </c>
      <c r="E920" t="s">
        <v>12</v>
      </c>
      <c r="F920">
        <v>792</v>
      </c>
      <c r="G920" s="3">
        <v>18</v>
      </c>
      <c r="H920" s="3">
        <v>-2.7</v>
      </c>
      <c r="I920" t="s">
        <v>1016</v>
      </c>
      <c r="J920">
        <v>9.98</v>
      </c>
      <c r="K920" s="4">
        <v>0.45</v>
      </c>
      <c r="L920" t="str">
        <f>VLOOKUP(I920,'Customer Demo &amp; Psych'!A:D,2,FALSE)</f>
        <v>Female</v>
      </c>
      <c r="M920" t="str">
        <f>VLOOKUP(I920,'Customer Demo &amp; Psych'!A:C,3,FALSE)</f>
        <v>56-64</v>
      </c>
      <c r="N920" t="str">
        <f>VLOOKUP(I920,'Customer Demo &amp; Psych'!A:D,4,FALSE)</f>
        <v>TN</v>
      </c>
    </row>
    <row r="921" spans="1:14" x14ac:dyDescent="0.35">
      <c r="A921" s="1">
        <v>43225</v>
      </c>
      <c r="B921" s="2">
        <v>0.77937499999999993</v>
      </c>
      <c r="C921" t="s">
        <v>27</v>
      </c>
      <c r="D921">
        <v>4</v>
      </c>
      <c r="E921" t="s">
        <v>12</v>
      </c>
      <c r="F921">
        <v>1116</v>
      </c>
      <c r="G921" s="3">
        <v>18</v>
      </c>
      <c r="H921" s="3">
        <v>0</v>
      </c>
      <c r="I921" t="s">
        <v>1019</v>
      </c>
      <c r="J921">
        <v>9.98</v>
      </c>
      <c r="K921" s="4">
        <v>0.45</v>
      </c>
      <c r="L921" t="str">
        <f>VLOOKUP(I921,'Customer Demo &amp; Psych'!A:D,2,FALSE)</f>
        <v>Female</v>
      </c>
      <c r="M921" t="str">
        <f>VLOOKUP(I921,'Customer Demo &amp; Psych'!A:C,3,FALSE)</f>
        <v>64+</v>
      </c>
      <c r="N921" t="str">
        <f>VLOOKUP(I921,'Customer Demo &amp; Psych'!A:D,4,FALSE)</f>
        <v>SC</v>
      </c>
    </row>
    <row r="922" spans="1:14" x14ac:dyDescent="0.35">
      <c r="A922" s="1">
        <v>43218</v>
      </c>
      <c r="B922" s="2">
        <v>0.67039351851851858</v>
      </c>
      <c r="C922" t="s">
        <v>54</v>
      </c>
      <c r="D922">
        <v>1</v>
      </c>
      <c r="E922" t="s">
        <v>12</v>
      </c>
      <c r="F922">
        <v>907</v>
      </c>
      <c r="G922" s="3">
        <v>18</v>
      </c>
      <c r="H922" s="3">
        <v>-2.7</v>
      </c>
      <c r="I922" t="s">
        <v>1024</v>
      </c>
      <c r="J922">
        <v>9.98</v>
      </c>
      <c r="K922" s="4">
        <v>0.45</v>
      </c>
      <c r="L922" t="str">
        <f>VLOOKUP(I922,'Customer Demo &amp; Psych'!A:D,2,FALSE)</f>
        <v>Male</v>
      </c>
      <c r="M922" t="str">
        <f>VLOOKUP(I922,'Customer Demo &amp; Psych'!A:C,3,FALSE)</f>
        <v>64+</v>
      </c>
      <c r="N922" t="str">
        <f>VLOOKUP(I922,'Customer Demo &amp; Psych'!A:D,4,FALSE)</f>
        <v>TN</v>
      </c>
    </row>
    <row r="923" spans="1:14" x14ac:dyDescent="0.35">
      <c r="A923" s="1">
        <v>43218</v>
      </c>
      <c r="B923" s="2">
        <v>0.61535879629629631</v>
      </c>
      <c r="C923" t="s">
        <v>78</v>
      </c>
      <c r="D923">
        <v>1</v>
      </c>
      <c r="F923">
        <v>57</v>
      </c>
      <c r="G923" s="3">
        <v>18</v>
      </c>
      <c r="H923" s="3">
        <v>0</v>
      </c>
      <c r="I923" t="s">
        <v>1028</v>
      </c>
      <c r="J923">
        <v>9.98</v>
      </c>
      <c r="K923" s="4">
        <v>0.45</v>
      </c>
      <c r="L923" t="str">
        <f>VLOOKUP(I923,'Customer Demo &amp; Psych'!A:D,2,FALSE)</f>
        <v>Male</v>
      </c>
      <c r="M923" t="str">
        <f>VLOOKUP(I923,'Customer Demo &amp; Psych'!A:C,3,FALSE)</f>
        <v>56-64</v>
      </c>
      <c r="N923" t="str">
        <f>VLOOKUP(I923,'Customer Demo &amp; Psych'!A:D,4,FALSE)</f>
        <v>NC</v>
      </c>
    </row>
    <row r="924" spans="1:14" x14ac:dyDescent="0.35">
      <c r="A924" s="1">
        <v>43211</v>
      </c>
      <c r="B924" s="2">
        <v>0.64033564814814814</v>
      </c>
      <c r="C924" t="s">
        <v>60</v>
      </c>
      <c r="D924">
        <v>1</v>
      </c>
      <c r="F924">
        <v>409</v>
      </c>
      <c r="G924" s="3">
        <v>18</v>
      </c>
      <c r="H924" s="3">
        <v>0</v>
      </c>
      <c r="I924" t="s">
        <v>1030</v>
      </c>
      <c r="J924">
        <v>9.98</v>
      </c>
      <c r="K924" s="4">
        <v>0.45</v>
      </c>
      <c r="L924" t="str">
        <f>VLOOKUP(I924,'Customer Demo &amp; Psych'!A:D,2,FALSE)</f>
        <v>Male</v>
      </c>
      <c r="M924" t="str">
        <f>VLOOKUP(I924,'Customer Demo &amp; Psych'!A:C,3,FALSE)</f>
        <v>56-64</v>
      </c>
      <c r="N924" t="str">
        <f>VLOOKUP(I924,'Customer Demo &amp; Psych'!A:D,4,FALSE)</f>
        <v>SC</v>
      </c>
    </row>
    <row r="925" spans="1:14" x14ac:dyDescent="0.35">
      <c r="A925" s="1">
        <v>43204</v>
      </c>
      <c r="B925" s="2">
        <v>0.6885648148148148</v>
      </c>
      <c r="C925" t="s">
        <v>78</v>
      </c>
      <c r="D925">
        <v>1</v>
      </c>
      <c r="E925" t="s">
        <v>12</v>
      </c>
      <c r="F925">
        <v>792</v>
      </c>
      <c r="G925" s="3">
        <v>18</v>
      </c>
      <c r="H925" s="3">
        <v>-1.8</v>
      </c>
      <c r="I925" t="s">
        <v>1031</v>
      </c>
      <c r="J925">
        <v>9.98</v>
      </c>
      <c r="K925" s="4">
        <v>0.45</v>
      </c>
      <c r="L925" t="str">
        <f>VLOOKUP(I925,'Customer Demo &amp; Psych'!A:D,2,FALSE)</f>
        <v>Male</v>
      </c>
      <c r="M925" t="str">
        <f>VLOOKUP(I925,'Customer Demo &amp; Psych'!A:C,3,FALSE)</f>
        <v>64+</v>
      </c>
      <c r="N925" t="str">
        <f>VLOOKUP(I925,'Customer Demo &amp; Psych'!A:D,4,FALSE)</f>
        <v>SC</v>
      </c>
    </row>
    <row r="926" spans="1:14" x14ac:dyDescent="0.35">
      <c r="A926" s="1">
        <v>43201</v>
      </c>
      <c r="B926" s="2">
        <v>0.54011574074074076</v>
      </c>
      <c r="C926" t="s">
        <v>78</v>
      </c>
      <c r="D926">
        <v>1</v>
      </c>
      <c r="E926" t="s">
        <v>12</v>
      </c>
      <c r="F926">
        <v>792</v>
      </c>
      <c r="G926" s="3">
        <v>18</v>
      </c>
      <c r="H926" s="3">
        <v>0</v>
      </c>
      <c r="I926" t="s">
        <v>1047</v>
      </c>
      <c r="J926">
        <v>9.98</v>
      </c>
      <c r="K926" s="4">
        <v>0.45</v>
      </c>
      <c r="L926" t="str">
        <f>VLOOKUP(I926,'Customer Demo &amp; Psych'!A:D,2,FALSE)</f>
        <v>Female</v>
      </c>
      <c r="M926" t="str">
        <f>VLOOKUP(I926,'Customer Demo &amp; Psych'!A:C,3,FALSE)</f>
        <v>64+</v>
      </c>
      <c r="N926" t="str">
        <f>VLOOKUP(I926,'Customer Demo &amp; Psych'!A:D,4,FALSE)</f>
        <v>NC</v>
      </c>
    </row>
    <row r="927" spans="1:14" x14ac:dyDescent="0.35">
      <c r="A927" s="1">
        <v>43197</v>
      </c>
      <c r="B927" s="2">
        <v>0.75561342592592595</v>
      </c>
      <c r="C927" t="s">
        <v>474</v>
      </c>
      <c r="D927">
        <v>1</v>
      </c>
      <c r="E927" t="s">
        <v>12</v>
      </c>
      <c r="F927">
        <v>825</v>
      </c>
      <c r="G927" s="3">
        <v>18</v>
      </c>
      <c r="H927" s="3">
        <v>0</v>
      </c>
      <c r="I927" t="s">
        <v>1053</v>
      </c>
      <c r="J927">
        <v>9.98</v>
      </c>
      <c r="K927" s="4">
        <v>0.45</v>
      </c>
      <c r="L927" t="str">
        <f>VLOOKUP(I927,'Customer Demo &amp; Psych'!A:D,2,FALSE)</f>
        <v>Male</v>
      </c>
      <c r="M927" t="str">
        <f>VLOOKUP(I927,'Customer Demo &amp; Psych'!A:C,3,FALSE)</f>
        <v>64+</v>
      </c>
      <c r="N927" t="str">
        <f>VLOOKUP(I927,'Customer Demo &amp; Psych'!A:D,4,FALSE)</f>
        <v>SC</v>
      </c>
    </row>
    <row r="928" spans="1:14" x14ac:dyDescent="0.35">
      <c r="A928" s="1">
        <v>43197</v>
      </c>
      <c r="B928" s="2">
        <v>0.75561342592592595</v>
      </c>
      <c r="C928" t="s">
        <v>474</v>
      </c>
      <c r="D928">
        <v>1</v>
      </c>
      <c r="E928" t="s">
        <v>12</v>
      </c>
      <c r="F928">
        <v>831</v>
      </c>
      <c r="G928" s="3">
        <v>18</v>
      </c>
      <c r="H928" s="3">
        <v>0</v>
      </c>
      <c r="I928" t="s">
        <v>1070</v>
      </c>
      <c r="J928">
        <v>9.98</v>
      </c>
      <c r="K928" s="4">
        <v>0.45</v>
      </c>
      <c r="L928" t="str">
        <f>VLOOKUP(I928,'Customer Demo &amp; Psych'!A:D,2,FALSE)</f>
        <v>Female</v>
      </c>
      <c r="M928" t="str">
        <f>VLOOKUP(I928,'Customer Demo &amp; Psych'!A:C,3,FALSE)</f>
        <v>56-64</v>
      </c>
      <c r="N928" t="str">
        <f>VLOOKUP(I928,'Customer Demo &amp; Psych'!A:D,4,FALSE)</f>
        <v>NC</v>
      </c>
    </row>
    <row r="929" spans="1:14" x14ac:dyDescent="0.35">
      <c r="A929" s="1">
        <v>43196</v>
      </c>
      <c r="B929" s="2">
        <v>0.82309027777777777</v>
      </c>
      <c r="C929" t="s">
        <v>23</v>
      </c>
      <c r="D929">
        <v>1</v>
      </c>
      <c r="F929">
        <v>676</v>
      </c>
      <c r="G929" s="3">
        <v>18</v>
      </c>
      <c r="H929" s="3">
        <v>-1.8</v>
      </c>
      <c r="I929" t="s">
        <v>1087</v>
      </c>
      <c r="J929">
        <v>9.98</v>
      </c>
      <c r="K929" s="4">
        <v>0.45</v>
      </c>
      <c r="L929" t="str">
        <f>VLOOKUP(I929,'Customer Demo &amp; Psych'!A:D,2,FALSE)</f>
        <v>Male</v>
      </c>
      <c r="M929" t="str">
        <f>VLOOKUP(I929,'Customer Demo &amp; Psych'!A:C,3,FALSE)</f>
        <v>56-64</v>
      </c>
      <c r="N929" t="str">
        <f>VLOOKUP(I929,'Customer Demo &amp; Psych'!A:D,4,FALSE)</f>
        <v>NC</v>
      </c>
    </row>
    <row r="930" spans="1:14" x14ac:dyDescent="0.35">
      <c r="A930" s="1">
        <v>43190</v>
      </c>
      <c r="B930" s="2">
        <v>0.69103009259259263</v>
      </c>
      <c r="C930" t="s">
        <v>54</v>
      </c>
      <c r="D930">
        <v>1</v>
      </c>
      <c r="F930">
        <v>489</v>
      </c>
      <c r="G930" s="3">
        <v>18</v>
      </c>
      <c r="H930" s="3">
        <v>-3.6</v>
      </c>
      <c r="I930" t="s">
        <v>1088</v>
      </c>
      <c r="J930">
        <v>9.98</v>
      </c>
      <c r="K930" s="4">
        <v>0.45</v>
      </c>
      <c r="L930" t="str">
        <f>VLOOKUP(I930,'Customer Demo &amp; Psych'!A:D,2,FALSE)</f>
        <v>Male</v>
      </c>
      <c r="M930" t="str">
        <f>VLOOKUP(I930,'Customer Demo &amp; Psych'!A:C,3,FALSE)</f>
        <v>64+</v>
      </c>
      <c r="N930" t="str">
        <f>VLOOKUP(I930,'Customer Demo &amp; Psych'!A:D,4,FALSE)</f>
        <v>NC</v>
      </c>
    </row>
    <row r="931" spans="1:14" x14ac:dyDescent="0.35">
      <c r="A931" s="1">
        <v>43190</v>
      </c>
      <c r="B931" s="2">
        <v>0.58253472222222225</v>
      </c>
      <c r="C931" t="s">
        <v>290</v>
      </c>
      <c r="D931">
        <v>1</v>
      </c>
      <c r="F931">
        <v>525</v>
      </c>
      <c r="G931" s="3">
        <v>18</v>
      </c>
      <c r="H931" s="3">
        <v>-3.6</v>
      </c>
      <c r="I931" t="s">
        <v>1093</v>
      </c>
      <c r="J931">
        <v>9.98</v>
      </c>
      <c r="K931" s="4">
        <v>0.45</v>
      </c>
      <c r="L931" t="str">
        <f>VLOOKUP(I931,'Customer Demo &amp; Psych'!A:D,2,FALSE)</f>
        <v>Female</v>
      </c>
      <c r="M931" t="str">
        <f>VLOOKUP(I931,'Customer Demo &amp; Psych'!A:C,3,FALSE)</f>
        <v>64+</v>
      </c>
      <c r="N931" t="str">
        <f>VLOOKUP(I931,'Customer Demo &amp; Psych'!A:D,4,FALSE)</f>
        <v>NC</v>
      </c>
    </row>
    <row r="932" spans="1:14" x14ac:dyDescent="0.35">
      <c r="A932" s="1">
        <v>43190</v>
      </c>
      <c r="B932" s="2">
        <v>0.57604166666666667</v>
      </c>
      <c r="C932" t="s">
        <v>78</v>
      </c>
      <c r="D932">
        <v>1</v>
      </c>
      <c r="E932" t="s">
        <v>12</v>
      </c>
      <c r="F932">
        <v>792</v>
      </c>
      <c r="G932" s="3">
        <v>18</v>
      </c>
      <c r="H932" s="3">
        <v>0</v>
      </c>
      <c r="I932" t="s">
        <v>1105</v>
      </c>
      <c r="J932">
        <v>9.98</v>
      </c>
      <c r="K932" s="4">
        <v>0.45</v>
      </c>
      <c r="L932" t="str">
        <f>VLOOKUP(I932,'Customer Demo &amp; Psych'!A:D,2,FALSE)</f>
        <v>Female</v>
      </c>
      <c r="M932" t="str">
        <f>VLOOKUP(I932,'Customer Demo &amp; Psych'!A:C,3,FALSE)</f>
        <v>64+</v>
      </c>
      <c r="N932" t="str">
        <f>VLOOKUP(I932,'Customer Demo &amp; Psych'!A:D,4,FALSE)</f>
        <v>NC</v>
      </c>
    </row>
    <row r="933" spans="1:14" x14ac:dyDescent="0.35">
      <c r="A933" s="1">
        <v>43190</v>
      </c>
      <c r="B933" s="2">
        <v>0.54375000000000007</v>
      </c>
      <c r="C933" t="s">
        <v>54</v>
      </c>
      <c r="D933">
        <v>1</v>
      </c>
      <c r="F933">
        <v>489</v>
      </c>
      <c r="G933" s="3">
        <v>18</v>
      </c>
      <c r="H933" s="3">
        <v>-3.6</v>
      </c>
      <c r="I933" t="s">
        <v>604</v>
      </c>
      <c r="J933">
        <v>9.98</v>
      </c>
      <c r="K933" s="4">
        <v>0.45</v>
      </c>
      <c r="L933" t="str">
        <f>VLOOKUP(I933,'Customer Demo &amp; Psych'!A:D,2,FALSE)</f>
        <v>Female</v>
      </c>
      <c r="M933" t="str">
        <f>VLOOKUP(I933,'Customer Demo &amp; Psych'!A:C,3,FALSE)</f>
        <v>46-55</v>
      </c>
      <c r="N933" t="str">
        <f>VLOOKUP(I933,'Customer Demo &amp; Psych'!A:D,4,FALSE)</f>
        <v>NC</v>
      </c>
    </row>
    <row r="934" spans="1:14" x14ac:dyDescent="0.35">
      <c r="A934" s="1">
        <v>43189</v>
      </c>
      <c r="B934" s="2">
        <v>0.6202199074074074</v>
      </c>
      <c r="C934" t="s">
        <v>78</v>
      </c>
      <c r="D934">
        <v>1</v>
      </c>
      <c r="F934">
        <v>57</v>
      </c>
      <c r="G934" s="3">
        <v>18</v>
      </c>
      <c r="H934" s="3">
        <v>0</v>
      </c>
      <c r="I934" t="s">
        <v>605</v>
      </c>
      <c r="J934">
        <v>9.98</v>
      </c>
      <c r="K934" s="4">
        <v>0.45</v>
      </c>
      <c r="L934" t="str">
        <f>VLOOKUP(I934,'Customer Demo &amp; Psych'!A:D,2,FALSE)</f>
        <v>Male</v>
      </c>
      <c r="M934" t="str">
        <f>VLOOKUP(I934,'Customer Demo &amp; Psych'!A:C,3,FALSE)</f>
        <v>56-64</v>
      </c>
      <c r="N934" t="str">
        <f>VLOOKUP(I934,'Customer Demo &amp; Psych'!A:D,4,FALSE)</f>
        <v>NC</v>
      </c>
    </row>
    <row r="935" spans="1:14" x14ac:dyDescent="0.35">
      <c r="A935" s="1">
        <v>43189</v>
      </c>
      <c r="B935" s="2">
        <v>0.52662037037037035</v>
      </c>
      <c r="C935" t="s">
        <v>54</v>
      </c>
      <c r="D935">
        <v>1</v>
      </c>
      <c r="F935">
        <v>489</v>
      </c>
      <c r="G935" s="3">
        <v>18</v>
      </c>
      <c r="H935" s="3">
        <v>-3.6</v>
      </c>
      <c r="I935" t="s">
        <v>606</v>
      </c>
      <c r="J935">
        <v>9.98</v>
      </c>
      <c r="K935" s="4">
        <v>0.45</v>
      </c>
      <c r="L935" t="str">
        <f>VLOOKUP(I935,'Customer Demo &amp; Psych'!A:D,2,FALSE)</f>
        <v>Male</v>
      </c>
      <c r="M935" t="str">
        <f>VLOOKUP(I935,'Customer Demo &amp; Psych'!A:C,3,FALSE)</f>
        <v>64+</v>
      </c>
      <c r="N935" t="str">
        <f>VLOOKUP(I935,'Customer Demo &amp; Psych'!A:D,4,FALSE)</f>
        <v>SC</v>
      </c>
    </row>
    <row r="936" spans="1:14" x14ac:dyDescent="0.35">
      <c r="A936" s="1">
        <v>43181</v>
      </c>
      <c r="B936" s="2">
        <v>0.68052083333333335</v>
      </c>
      <c r="C936" t="s">
        <v>54</v>
      </c>
      <c r="D936">
        <v>1</v>
      </c>
      <c r="E936" t="s">
        <v>12</v>
      </c>
      <c r="F936">
        <v>907</v>
      </c>
      <c r="G936" s="3">
        <v>18</v>
      </c>
      <c r="H936" s="3">
        <v>0</v>
      </c>
      <c r="I936" t="s">
        <v>607</v>
      </c>
      <c r="J936">
        <v>9.98</v>
      </c>
      <c r="K936" s="4">
        <v>0.45</v>
      </c>
      <c r="L936" t="str">
        <f>VLOOKUP(I936,'Customer Demo &amp; Psych'!A:D,2,FALSE)</f>
        <v>Female</v>
      </c>
      <c r="M936" t="str">
        <f>VLOOKUP(I936,'Customer Demo &amp; Psych'!A:C,3,FALSE)</f>
        <v>18-25</v>
      </c>
      <c r="N936" t="str">
        <f>VLOOKUP(I936,'Customer Demo &amp; Psych'!A:D,4,FALSE)</f>
        <v>SC</v>
      </c>
    </row>
    <row r="937" spans="1:14" x14ac:dyDescent="0.35">
      <c r="A937" s="1">
        <v>43176</v>
      </c>
      <c r="B937" s="2">
        <v>0.77599537037037036</v>
      </c>
      <c r="C937" t="s">
        <v>78</v>
      </c>
      <c r="D937">
        <v>1</v>
      </c>
      <c r="F937">
        <v>57</v>
      </c>
      <c r="G937" s="3">
        <v>18</v>
      </c>
      <c r="H937" s="3">
        <v>0</v>
      </c>
      <c r="I937" t="s">
        <v>608</v>
      </c>
      <c r="J937">
        <v>9.98</v>
      </c>
      <c r="K937" s="4">
        <v>0.45</v>
      </c>
      <c r="L937" t="str">
        <f>VLOOKUP(I937,'Customer Demo &amp; Psych'!A:D,2,FALSE)</f>
        <v>Female</v>
      </c>
      <c r="M937" t="str">
        <f>VLOOKUP(I937,'Customer Demo &amp; Psych'!A:C,3,FALSE)</f>
        <v>26-35</v>
      </c>
      <c r="N937" t="str">
        <f>VLOOKUP(I937,'Customer Demo &amp; Psych'!A:D,4,FALSE)</f>
        <v>SC</v>
      </c>
    </row>
    <row r="938" spans="1:14" x14ac:dyDescent="0.35">
      <c r="A938" s="1">
        <v>43166</v>
      </c>
      <c r="B938" s="2">
        <v>0.67509259259259258</v>
      </c>
      <c r="C938" t="s">
        <v>60</v>
      </c>
      <c r="D938">
        <v>1</v>
      </c>
      <c r="F938">
        <v>409</v>
      </c>
      <c r="G938" s="3">
        <v>18</v>
      </c>
      <c r="H938" s="3">
        <v>0</v>
      </c>
      <c r="I938" t="s">
        <v>600</v>
      </c>
      <c r="J938">
        <v>9.98</v>
      </c>
      <c r="K938" s="4">
        <v>0.45</v>
      </c>
      <c r="L938" t="str">
        <f>VLOOKUP(I938,'Customer Demo &amp; Psych'!A:D,2,FALSE)</f>
        <v>Female</v>
      </c>
      <c r="M938" t="str">
        <f>VLOOKUP(I938,'Customer Demo &amp; Psych'!A:C,3,FALSE)</f>
        <v>18-25</v>
      </c>
      <c r="N938" t="str">
        <f>VLOOKUP(I938,'Customer Demo &amp; Psych'!A:D,4,FALSE)</f>
        <v>NC</v>
      </c>
    </row>
    <row r="939" spans="1:14" x14ac:dyDescent="0.35">
      <c r="A939" s="1">
        <v>43158</v>
      </c>
      <c r="B939" s="2">
        <v>0.66136574074074073</v>
      </c>
      <c r="C939" t="s">
        <v>54</v>
      </c>
      <c r="D939">
        <v>1</v>
      </c>
      <c r="E939" t="s">
        <v>12</v>
      </c>
      <c r="F939">
        <v>907</v>
      </c>
      <c r="G939" s="3">
        <v>18</v>
      </c>
      <c r="H939" s="3">
        <v>0</v>
      </c>
      <c r="I939" t="s">
        <v>289</v>
      </c>
      <c r="J939">
        <v>9.98</v>
      </c>
      <c r="K939" s="4">
        <v>0.45</v>
      </c>
      <c r="L939" t="str">
        <f>VLOOKUP(I939,'Customer Demo &amp; Psych'!A:D,2,FALSE)</f>
        <v>Male</v>
      </c>
      <c r="M939" t="str">
        <f>VLOOKUP(I939,'Customer Demo &amp; Psych'!A:C,3,FALSE)</f>
        <v>18-25</v>
      </c>
      <c r="N939" t="str">
        <f>VLOOKUP(I939,'Customer Demo &amp; Psych'!A:D,4,FALSE)</f>
        <v>NC</v>
      </c>
    </row>
    <row r="940" spans="1:14" x14ac:dyDescent="0.35">
      <c r="A940" s="1">
        <v>43141</v>
      </c>
      <c r="B940" s="2">
        <v>0.66111111111111109</v>
      </c>
      <c r="C940" t="s">
        <v>46</v>
      </c>
      <c r="D940">
        <v>1</v>
      </c>
      <c r="F940">
        <v>857</v>
      </c>
      <c r="G940" s="3">
        <v>18</v>
      </c>
      <c r="H940" s="3">
        <v>0</v>
      </c>
      <c r="I940" t="s">
        <v>44</v>
      </c>
      <c r="J940">
        <v>9.98</v>
      </c>
      <c r="K940" s="4">
        <v>0.45</v>
      </c>
      <c r="L940" t="str">
        <f>VLOOKUP(I940,'Customer Demo &amp; Psych'!A:D,2,FALSE)</f>
        <v>Male</v>
      </c>
      <c r="M940" t="str">
        <f>VLOOKUP(I940,'Customer Demo &amp; Psych'!A:C,3,FALSE)</f>
        <v>64+</v>
      </c>
      <c r="N940" t="str">
        <f>VLOOKUP(I940,'Customer Demo &amp; Psych'!A:D,4,FALSE)</f>
        <v>NC</v>
      </c>
    </row>
    <row r="941" spans="1:14" x14ac:dyDescent="0.35">
      <c r="A941" s="1">
        <v>43141</v>
      </c>
      <c r="B941" s="2">
        <v>0.66030092592592593</v>
      </c>
      <c r="C941" t="s">
        <v>78</v>
      </c>
      <c r="D941">
        <v>1</v>
      </c>
      <c r="E941" t="s">
        <v>12</v>
      </c>
      <c r="F941">
        <v>792</v>
      </c>
      <c r="G941" s="3">
        <v>18</v>
      </c>
      <c r="H941" s="3">
        <v>0</v>
      </c>
      <c r="I941" t="s">
        <v>214</v>
      </c>
      <c r="J941">
        <v>9.98</v>
      </c>
      <c r="K941" s="4">
        <v>0.45</v>
      </c>
      <c r="L941" t="str">
        <f>VLOOKUP(I941,'Customer Demo &amp; Psych'!A:D,2,FALSE)</f>
        <v>Male</v>
      </c>
      <c r="M941" t="str">
        <f>VLOOKUP(I941,'Customer Demo &amp; Psych'!A:C,3,FALSE)</f>
        <v>26-35</v>
      </c>
      <c r="N941" t="str">
        <f>VLOOKUP(I941,'Customer Demo &amp; Psych'!A:D,4,FALSE)</f>
        <v>GA</v>
      </c>
    </row>
    <row r="942" spans="1:14" x14ac:dyDescent="0.35">
      <c r="A942" s="1">
        <v>43134</v>
      </c>
      <c r="B942" s="2">
        <v>0.75916666666666666</v>
      </c>
      <c r="C942" t="s">
        <v>54</v>
      </c>
      <c r="D942">
        <v>1</v>
      </c>
      <c r="F942">
        <v>489</v>
      </c>
      <c r="G942" s="3">
        <v>18</v>
      </c>
      <c r="H942" s="3">
        <v>0</v>
      </c>
      <c r="I942" t="s">
        <v>609</v>
      </c>
      <c r="J942">
        <v>9.98</v>
      </c>
      <c r="K942" s="4">
        <v>0.45</v>
      </c>
      <c r="L942" t="str">
        <f>VLOOKUP(I942,'Customer Demo &amp; Psych'!A:D,2,FALSE)</f>
        <v>Male</v>
      </c>
      <c r="M942" t="str">
        <f>VLOOKUP(I942,'Customer Demo &amp; Psych'!A:C,3,FALSE)</f>
        <v>26-35</v>
      </c>
      <c r="N942" t="str">
        <f>VLOOKUP(I942,'Customer Demo &amp; Psych'!A:D,4,FALSE)</f>
        <v>GA</v>
      </c>
    </row>
    <row r="943" spans="1:14" x14ac:dyDescent="0.35">
      <c r="A943" s="1">
        <v>43133</v>
      </c>
      <c r="B943" s="2">
        <v>0.8115162037037037</v>
      </c>
      <c r="C943" t="s">
        <v>54</v>
      </c>
      <c r="D943">
        <v>1</v>
      </c>
      <c r="F943">
        <v>489</v>
      </c>
      <c r="G943" s="3">
        <v>18</v>
      </c>
      <c r="H943" s="3">
        <v>-1.8</v>
      </c>
      <c r="I943" t="s">
        <v>555</v>
      </c>
      <c r="J943">
        <v>9.98</v>
      </c>
      <c r="K943" s="4">
        <v>0.45</v>
      </c>
      <c r="L943" t="str">
        <f>VLOOKUP(I943,'Customer Demo &amp; Psych'!A:D,2,FALSE)</f>
        <v>Female</v>
      </c>
      <c r="M943" t="str">
        <f>VLOOKUP(I943,'Customer Demo &amp; Psych'!A:C,3,FALSE)</f>
        <v>18-25</v>
      </c>
      <c r="N943" t="str">
        <f>VLOOKUP(I943,'Customer Demo &amp; Psych'!A:D,4,FALSE)</f>
        <v>TN</v>
      </c>
    </row>
    <row r="944" spans="1:14" x14ac:dyDescent="0.35">
      <c r="A944" s="1">
        <v>43131</v>
      </c>
      <c r="B944" s="2">
        <v>0.65062500000000001</v>
      </c>
      <c r="C944" t="s">
        <v>46</v>
      </c>
      <c r="D944">
        <v>1</v>
      </c>
      <c r="F944">
        <v>857</v>
      </c>
      <c r="G944" s="3">
        <v>18</v>
      </c>
      <c r="H944" s="3">
        <v>0</v>
      </c>
      <c r="I944" t="s">
        <v>19</v>
      </c>
      <c r="J944">
        <v>9.98</v>
      </c>
      <c r="K944" s="4">
        <v>0.45</v>
      </c>
      <c r="L944" t="str">
        <f>VLOOKUP(I944,'Customer Demo &amp; Psych'!A:D,2,FALSE)</f>
        <v>Female</v>
      </c>
      <c r="M944" t="str">
        <f>VLOOKUP(I944,'Customer Demo &amp; Psych'!A:C,3,FALSE)</f>
        <v>56-64</v>
      </c>
      <c r="N944" t="str">
        <f>VLOOKUP(I944,'Customer Demo &amp; Psych'!A:D,4,FALSE)</f>
        <v>NC</v>
      </c>
    </row>
    <row r="945" spans="1:14" x14ac:dyDescent="0.35">
      <c r="A945" s="1">
        <v>43120</v>
      </c>
      <c r="B945" s="2">
        <v>0.65649305555555559</v>
      </c>
      <c r="C945" t="s">
        <v>290</v>
      </c>
      <c r="D945">
        <v>1</v>
      </c>
      <c r="F945">
        <v>525</v>
      </c>
      <c r="G945" s="3">
        <v>18</v>
      </c>
      <c r="H945" s="3">
        <v>0</v>
      </c>
      <c r="I945" t="s">
        <v>20</v>
      </c>
      <c r="J945">
        <v>9.98</v>
      </c>
      <c r="K945" s="4">
        <v>0.45</v>
      </c>
      <c r="L945" t="str">
        <f>VLOOKUP(I945,'Customer Demo &amp; Psych'!A:D,2,FALSE)</f>
        <v>Male</v>
      </c>
      <c r="M945" t="str">
        <f>VLOOKUP(I945,'Customer Demo &amp; Psych'!A:C,3,FALSE)</f>
        <v>64+</v>
      </c>
      <c r="N945" t="str">
        <f>VLOOKUP(I945,'Customer Demo &amp; Psych'!A:D,4,FALSE)</f>
        <v>NC</v>
      </c>
    </row>
    <row r="946" spans="1:14" x14ac:dyDescent="0.35">
      <c r="A946" s="1">
        <v>43119</v>
      </c>
      <c r="B946" s="2">
        <v>0.77947916666666661</v>
      </c>
      <c r="C946" t="s">
        <v>290</v>
      </c>
      <c r="D946">
        <v>1</v>
      </c>
      <c r="F946">
        <v>525</v>
      </c>
      <c r="G946" s="3">
        <v>18</v>
      </c>
      <c r="H946" s="3">
        <v>0</v>
      </c>
      <c r="I946" t="s">
        <v>36</v>
      </c>
      <c r="J946">
        <v>9.98</v>
      </c>
      <c r="K946" s="4">
        <v>0.45</v>
      </c>
      <c r="L946" t="str">
        <f>VLOOKUP(I946,'Customer Demo &amp; Psych'!A:D,2,FALSE)</f>
        <v>Male</v>
      </c>
      <c r="M946" t="str">
        <f>VLOOKUP(I946,'Customer Demo &amp; Psych'!A:C,3,FALSE)</f>
        <v>56-64</v>
      </c>
      <c r="N946" t="str">
        <f>VLOOKUP(I946,'Customer Demo &amp; Psych'!A:D,4,FALSE)</f>
        <v>GA</v>
      </c>
    </row>
    <row r="947" spans="1:14" x14ac:dyDescent="0.35">
      <c r="A947" s="1">
        <v>43112</v>
      </c>
      <c r="B947" s="2">
        <v>0.67609953703703696</v>
      </c>
      <c r="C947" t="s">
        <v>54</v>
      </c>
      <c r="D947">
        <v>1</v>
      </c>
      <c r="F947">
        <v>489</v>
      </c>
      <c r="G947" s="3">
        <v>18</v>
      </c>
      <c r="H947" s="3">
        <v>-2.7</v>
      </c>
      <c r="I947" t="s">
        <v>43</v>
      </c>
      <c r="J947">
        <v>9.98</v>
      </c>
      <c r="K947" s="4">
        <v>0.45</v>
      </c>
      <c r="L947" t="str">
        <f>VLOOKUP(I947,'Customer Demo &amp; Psych'!A:D,2,FALSE)</f>
        <v>Male</v>
      </c>
      <c r="M947" t="str">
        <f>VLOOKUP(I947,'Customer Demo &amp; Psych'!A:C,3,FALSE)</f>
        <v>56-64</v>
      </c>
      <c r="N947" t="str">
        <f>VLOOKUP(I947,'Customer Demo &amp; Psych'!A:D,4,FALSE)</f>
        <v>NC</v>
      </c>
    </row>
    <row r="948" spans="1:14" x14ac:dyDescent="0.35">
      <c r="A948" s="1">
        <v>43102</v>
      </c>
      <c r="B948" s="2">
        <v>0.62103009259259256</v>
      </c>
      <c r="C948" t="s">
        <v>54</v>
      </c>
      <c r="D948">
        <v>1</v>
      </c>
      <c r="F948">
        <v>489</v>
      </c>
      <c r="G948" s="3">
        <v>18</v>
      </c>
      <c r="H948" s="3">
        <v>-2.7</v>
      </c>
      <c r="I948" t="s">
        <v>44</v>
      </c>
      <c r="J948">
        <v>9.98</v>
      </c>
      <c r="K948" s="4">
        <v>0.45</v>
      </c>
      <c r="L948" t="str">
        <f>VLOOKUP(I948,'Customer Demo &amp; Psych'!A:D,2,FALSE)</f>
        <v>Male</v>
      </c>
      <c r="M948" t="str">
        <f>VLOOKUP(I948,'Customer Demo &amp; Psych'!A:C,3,FALSE)</f>
        <v>64+</v>
      </c>
      <c r="N948" t="str">
        <f>VLOOKUP(I948,'Customer Demo &amp; Psych'!A:D,4,FALSE)</f>
        <v>NC</v>
      </c>
    </row>
    <row r="949" spans="1:14" x14ac:dyDescent="0.35">
      <c r="A949" s="1">
        <v>43095</v>
      </c>
      <c r="B949" s="2">
        <v>0.6651273148148148</v>
      </c>
      <c r="C949" t="s">
        <v>54</v>
      </c>
      <c r="D949">
        <v>1</v>
      </c>
      <c r="F949">
        <v>489</v>
      </c>
      <c r="G949" s="3">
        <v>18</v>
      </c>
      <c r="H949" s="3">
        <v>0</v>
      </c>
      <c r="I949" t="s">
        <v>62</v>
      </c>
      <c r="J949">
        <v>9.98</v>
      </c>
      <c r="K949" s="4">
        <v>0.45</v>
      </c>
      <c r="L949" t="str">
        <f>VLOOKUP(I949,'Customer Demo &amp; Psych'!A:D,2,FALSE)</f>
        <v>Female</v>
      </c>
      <c r="M949" t="str">
        <f>VLOOKUP(I949,'Customer Demo &amp; Psych'!A:C,3,FALSE)</f>
        <v>56-64</v>
      </c>
      <c r="N949" t="str">
        <f>VLOOKUP(I949,'Customer Demo &amp; Psych'!A:D,4,FALSE)</f>
        <v>NC</v>
      </c>
    </row>
    <row r="950" spans="1:14" x14ac:dyDescent="0.35">
      <c r="A950" s="1">
        <v>43095</v>
      </c>
      <c r="B950" s="2">
        <v>0.5854166666666667</v>
      </c>
      <c r="C950" t="s">
        <v>54</v>
      </c>
      <c r="D950">
        <v>1</v>
      </c>
      <c r="F950">
        <v>489</v>
      </c>
      <c r="G950" s="3">
        <v>18</v>
      </c>
      <c r="H950" s="3">
        <v>-2.7</v>
      </c>
      <c r="I950" t="s">
        <v>66</v>
      </c>
      <c r="J950">
        <v>9.98</v>
      </c>
      <c r="K950" s="4">
        <v>0.45</v>
      </c>
      <c r="L950" t="str">
        <f>VLOOKUP(I950,'Customer Demo &amp; Psych'!A:D,2,FALSE)</f>
        <v>Male</v>
      </c>
      <c r="M950" t="str">
        <f>VLOOKUP(I950,'Customer Demo &amp; Psych'!A:C,3,FALSE)</f>
        <v>56-64</v>
      </c>
      <c r="N950" t="str">
        <f>VLOOKUP(I950,'Customer Demo &amp; Psych'!A:D,4,FALSE)</f>
        <v>NC</v>
      </c>
    </row>
    <row r="951" spans="1:14" x14ac:dyDescent="0.35">
      <c r="A951" s="1">
        <v>43092</v>
      </c>
      <c r="B951" s="2">
        <v>0.52509259259259256</v>
      </c>
      <c r="C951" t="s">
        <v>60</v>
      </c>
      <c r="D951">
        <v>1</v>
      </c>
      <c r="F951">
        <v>409</v>
      </c>
      <c r="G951" s="3">
        <v>18</v>
      </c>
      <c r="H951" s="3">
        <v>-2.7</v>
      </c>
      <c r="I951" t="s">
        <v>67</v>
      </c>
      <c r="J951">
        <v>9.98</v>
      </c>
      <c r="K951" s="4">
        <v>0.45</v>
      </c>
      <c r="L951" t="str">
        <f>VLOOKUP(I951,'Customer Demo &amp; Psych'!A:D,2,FALSE)</f>
        <v>Female</v>
      </c>
      <c r="M951" t="str">
        <f>VLOOKUP(I951,'Customer Demo &amp; Psych'!A:C,3,FALSE)</f>
        <v>64+</v>
      </c>
      <c r="N951" t="str">
        <f>VLOOKUP(I951,'Customer Demo &amp; Psych'!A:D,4,FALSE)</f>
        <v>NC</v>
      </c>
    </row>
    <row r="952" spans="1:14" x14ac:dyDescent="0.35">
      <c r="A952" s="1">
        <v>43091</v>
      </c>
      <c r="B952" s="2">
        <v>0.75417824074074069</v>
      </c>
      <c r="C952" t="s">
        <v>54</v>
      </c>
      <c r="D952">
        <v>1</v>
      </c>
      <c r="F952">
        <v>489</v>
      </c>
      <c r="G952" s="3">
        <v>18</v>
      </c>
      <c r="H952" s="3">
        <v>-2.7</v>
      </c>
      <c r="I952" t="s">
        <v>86</v>
      </c>
      <c r="J952">
        <v>9.98</v>
      </c>
      <c r="K952" s="4">
        <v>0.45</v>
      </c>
      <c r="L952" t="str">
        <f>VLOOKUP(I952,'Customer Demo &amp; Psych'!A:D,2,FALSE)</f>
        <v>Female</v>
      </c>
      <c r="M952" t="str">
        <f>VLOOKUP(I952,'Customer Demo &amp; Psych'!A:C,3,FALSE)</f>
        <v>56-64</v>
      </c>
      <c r="N952" t="str">
        <f>VLOOKUP(I952,'Customer Demo &amp; Psych'!A:D,4,FALSE)</f>
        <v>NC</v>
      </c>
    </row>
    <row r="953" spans="1:14" x14ac:dyDescent="0.35">
      <c r="A953" s="1">
        <v>43091</v>
      </c>
      <c r="B953" s="2">
        <v>0.63526620370370368</v>
      </c>
      <c r="C953" t="s">
        <v>54</v>
      </c>
      <c r="D953">
        <v>1</v>
      </c>
      <c r="F953">
        <v>489</v>
      </c>
      <c r="G953" s="3">
        <v>18</v>
      </c>
      <c r="H953" s="3">
        <v>-2.7</v>
      </c>
      <c r="I953" t="s">
        <v>101</v>
      </c>
      <c r="J953">
        <v>9.98</v>
      </c>
      <c r="K953" s="4">
        <v>0.45</v>
      </c>
      <c r="L953" t="str">
        <f>VLOOKUP(I953,'Customer Demo &amp; Psych'!A:D,2,FALSE)</f>
        <v>Female</v>
      </c>
      <c r="M953" t="str">
        <f>VLOOKUP(I953,'Customer Demo &amp; Psych'!A:C,3,FALSE)</f>
        <v>56-64</v>
      </c>
      <c r="N953" t="str">
        <f>VLOOKUP(I953,'Customer Demo &amp; Psych'!A:D,4,FALSE)</f>
        <v>NC</v>
      </c>
    </row>
    <row r="954" spans="1:14" x14ac:dyDescent="0.35">
      <c r="A954" s="1">
        <v>43091</v>
      </c>
      <c r="B954" s="2">
        <v>0.59634259259259259</v>
      </c>
      <c r="C954" t="s">
        <v>54</v>
      </c>
      <c r="D954">
        <v>1</v>
      </c>
      <c r="F954">
        <v>489</v>
      </c>
      <c r="G954" s="3">
        <v>18</v>
      </c>
      <c r="H954" s="3">
        <v>-2.7</v>
      </c>
      <c r="I954" t="s">
        <v>112</v>
      </c>
      <c r="J954">
        <v>9.98</v>
      </c>
      <c r="K954" s="4">
        <v>0.45</v>
      </c>
      <c r="L954" t="str">
        <f>VLOOKUP(I954,'Customer Demo &amp; Psych'!A:D,2,FALSE)</f>
        <v>Female</v>
      </c>
      <c r="M954" t="str">
        <f>VLOOKUP(I954,'Customer Demo &amp; Psych'!A:C,3,FALSE)</f>
        <v>56-64</v>
      </c>
      <c r="N954" t="str">
        <f>VLOOKUP(I954,'Customer Demo &amp; Psych'!A:D,4,FALSE)</f>
        <v>GA</v>
      </c>
    </row>
    <row r="955" spans="1:14" x14ac:dyDescent="0.35">
      <c r="A955" s="1">
        <v>43091</v>
      </c>
      <c r="B955" s="2">
        <v>0.50693287037037038</v>
      </c>
      <c r="C955" t="s">
        <v>54</v>
      </c>
      <c r="D955">
        <v>1</v>
      </c>
      <c r="F955">
        <v>489</v>
      </c>
      <c r="G955" s="3">
        <v>18</v>
      </c>
      <c r="H955" s="3">
        <v>-2.7</v>
      </c>
      <c r="I955" t="s">
        <v>116</v>
      </c>
      <c r="J955">
        <v>9.98</v>
      </c>
      <c r="K955" s="4">
        <v>0.45</v>
      </c>
      <c r="L955" t="str">
        <f>VLOOKUP(I955,'Customer Demo &amp; Psych'!A:D,2,FALSE)</f>
        <v>Female</v>
      </c>
      <c r="M955" t="str">
        <f>VLOOKUP(I955,'Customer Demo &amp; Psych'!A:C,3,FALSE)</f>
        <v>56-64</v>
      </c>
      <c r="N955" t="str">
        <f>VLOOKUP(I955,'Customer Demo &amp; Psych'!A:D,4,FALSE)</f>
        <v>NC</v>
      </c>
    </row>
    <row r="956" spans="1:14" x14ac:dyDescent="0.35">
      <c r="A956" s="1">
        <v>43071</v>
      </c>
      <c r="B956" s="2">
        <v>0.70365740740740745</v>
      </c>
      <c r="C956" t="s">
        <v>54</v>
      </c>
      <c r="D956">
        <v>1</v>
      </c>
      <c r="F956">
        <v>169</v>
      </c>
      <c r="G956" s="3">
        <v>18</v>
      </c>
      <c r="H956" s="3">
        <v>-2.7</v>
      </c>
      <c r="I956" t="s">
        <v>117</v>
      </c>
      <c r="J956">
        <v>9.98</v>
      </c>
      <c r="K956" s="4">
        <v>0.45</v>
      </c>
      <c r="L956" t="str">
        <f>VLOOKUP(I956,'Customer Demo &amp; Psych'!A:D,2,FALSE)</f>
        <v>Female</v>
      </c>
      <c r="M956" t="str">
        <f>VLOOKUP(I956,'Customer Demo &amp; Psych'!A:C,3,FALSE)</f>
        <v>64+</v>
      </c>
      <c r="N956" t="str">
        <f>VLOOKUP(I956,'Customer Demo &amp; Psych'!A:D,4,FALSE)</f>
        <v>NC</v>
      </c>
    </row>
    <row r="957" spans="1:14" x14ac:dyDescent="0.35">
      <c r="A957" s="1">
        <v>43070</v>
      </c>
      <c r="B957" s="2">
        <v>0.82734953703703706</v>
      </c>
      <c r="C957" t="s">
        <v>54</v>
      </c>
      <c r="D957">
        <v>1</v>
      </c>
      <c r="F957">
        <v>489</v>
      </c>
      <c r="G957" s="3">
        <v>18</v>
      </c>
      <c r="H957" s="3">
        <v>-1.8</v>
      </c>
      <c r="I957" t="s">
        <v>131</v>
      </c>
      <c r="J957">
        <v>9.98</v>
      </c>
      <c r="K957" s="4">
        <v>0.45</v>
      </c>
      <c r="L957" t="str">
        <f>VLOOKUP(I957,'Customer Demo &amp; Psych'!A:D,2,FALSE)</f>
        <v>Male</v>
      </c>
      <c r="M957" t="str">
        <f>VLOOKUP(I957,'Customer Demo &amp; Psych'!A:C,3,FALSE)</f>
        <v>56-64</v>
      </c>
      <c r="N957" t="str">
        <f>VLOOKUP(I957,'Customer Demo &amp; Psych'!A:D,4,FALSE)</f>
        <v>FL</v>
      </c>
    </row>
    <row r="958" spans="1:14" x14ac:dyDescent="0.35">
      <c r="A958" s="1">
        <v>43070</v>
      </c>
      <c r="B958" s="2">
        <v>0.76138888888888889</v>
      </c>
      <c r="C958" t="s">
        <v>54</v>
      </c>
      <c r="D958">
        <v>1</v>
      </c>
      <c r="F958">
        <v>489</v>
      </c>
      <c r="G958" s="3">
        <v>18</v>
      </c>
      <c r="H958" s="3">
        <v>-1.8</v>
      </c>
      <c r="I958" t="s">
        <v>136</v>
      </c>
      <c r="J958">
        <v>9.98</v>
      </c>
      <c r="K958" s="4">
        <v>0.45</v>
      </c>
      <c r="L958" t="str">
        <f>VLOOKUP(I958,'Customer Demo &amp; Psych'!A:D,2,FALSE)</f>
        <v>Female</v>
      </c>
      <c r="M958" t="str">
        <f>VLOOKUP(I958,'Customer Demo &amp; Psych'!A:C,3,FALSE)</f>
        <v>56-64</v>
      </c>
      <c r="N958" t="str">
        <f>VLOOKUP(I958,'Customer Demo &amp; Psych'!A:D,4,FALSE)</f>
        <v>NC</v>
      </c>
    </row>
    <row r="959" spans="1:14" x14ac:dyDescent="0.35">
      <c r="A959" s="1">
        <v>43064</v>
      </c>
      <c r="B959" s="2">
        <v>0.4835416666666667</v>
      </c>
      <c r="C959" t="s">
        <v>54</v>
      </c>
      <c r="D959">
        <v>1</v>
      </c>
      <c r="F959">
        <v>489</v>
      </c>
      <c r="G959" s="3">
        <v>18</v>
      </c>
      <c r="H959" s="3">
        <v>-3.6</v>
      </c>
      <c r="I959" t="s">
        <v>148</v>
      </c>
      <c r="J959">
        <v>9.98</v>
      </c>
      <c r="K959" s="4">
        <v>0.45</v>
      </c>
      <c r="L959" t="str">
        <f>VLOOKUP(I959,'Customer Demo &amp; Psych'!A:D,2,FALSE)</f>
        <v>Male</v>
      </c>
      <c r="M959" t="str">
        <f>VLOOKUP(I959,'Customer Demo &amp; Psych'!A:C,3,FALSE)</f>
        <v>56-64</v>
      </c>
      <c r="N959" t="str">
        <f>VLOOKUP(I959,'Customer Demo &amp; Psych'!A:D,4,FALSE)</f>
        <v>GA</v>
      </c>
    </row>
    <row r="960" spans="1:14" x14ac:dyDescent="0.35">
      <c r="A960" s="1">
        <v>43063</v>
      </c>
      <c r="B960" s="2">
        <v>0.70944444444444443</v>
      </c>
      <c r="C960" t="s">
        <v>54</v>
      </c>
      <c r="D960">
        <v>1</v>
      </c>
      <c r="F960">
        <v>489</v>
      </c>
      <c r="G960" s="3">
        <v>18</v>
      </c>
      <c r="H960" s="3">
        <v>-3.6</v>
      </c>
      <c r="I960" t="s">
        <v>152</v>
      </c>
      <c r="J960">
        <v>9.98</v>
      </c>
      <c r="K960" s="4">
        <v>0.45</v>
      </c>
      <c r="L960" t="str">
        <f>VLOOKUP(I960,'Customer Demo &amp; Psych'!A:D,2,FALSE)</f>
        <v>Male</v>
      </c>
      <c r="M960" t="str">
        <f>VLOOKUP(I960,'Customer Demo &amp; Psych'!A:C,3,FALSE)</f>
        <v>56-64</v>
      </c>
      <c r="N960" t="str">
        <f>VLOOKUP(I960,'Customer Demo &amp; Psych'!A:D,4,FALSE)</f>
        <v>FL</v>
      </c>
    </row>
    <row r="961" spans="1:14" x14ac:dyDescent="0.35">
      <c r="A961" s="1">
        <v>43063</v>
      </c>
      <c r="B961" s="2">
        <v>0.70732638888888888</v>
      </c>
      <c r="C961" t="s">
        <v>54</v>
      </c>
      <c r="D961">
        <v>1</v>
      </c>
      <c r="F961">
        <v>169</v>
      </c>
      <c r="G961" s="3">
        <v>18</v>
      </c>
      <c r="H961" s="3">
        <v>-3.6</v>
      </c>
      <c r="I961" t="s">
        <v>153</v>
      </c>
      <c r="J961">
        <v>9.98</v>
      </c>
      <c r="K961" s="4">
        <v>0.45</v>
      </c>
      <c r="L961" t="str">
        <f>VLOOKUP(I961,'Customer Demo &amp; Psych'!A:D,2,FALSE)</f>
        <v>Male</v>
      </c>
      <c r="M961" t="str">
        <f>VLOOKUP(I961,'Customer Demo &amp; Psych'!A:C,3,FALSE)</f>
        <v>64+</v>
      </c>
      <c r="N961" t="str">
        <f>VLOOKUP(I961,'Customer Demo &amp; Psych'!A:D,4,FALSE)</f>
        <v>NC</v>
      </c>
    </row>
    <row r="962" spans="1:14" x14ac:dyDescent="0.35">
      <c r="A962" s="1">
        <v>43063</v>
      </c>
      <c r="B962" s="2">
        <v>0.62896990740740744</v>
      </c>
      <c r="C962" t="s">
        <v>54</v>
      </c>
      <c r="D962">
        <v>1</v>
      </c>
      <c r="F962">
        <v>489</v>
      </c>
      <c r="G962" s="3">
        <v>18</v>
      </c>
      <c r="H962" s="3">
        <v>-3.6</v>
      </c>
      <c r="I962" t="s">
        <v>166</v>
      </c>
      <c r="J962">
        <v>9.98</v>
      </c>
      <c r="K962" s="4">
        <v>0.45</v>
      </c>
      <c r="L962" t="str">
        <f>VLOOKUP(I962,'Customer Demo &amp; Psych'!A:D,2,FALSE)</f>
        <v>Female</v>
      </c>
      <c r="M962" t="str">
        <f>VLOOKUP(I962,'Customer Demo &amp; Psych'!A:C,3,FALSE)</f>
        <v>56-64</v>
      </c>
      <c r="N962" t="str">
        <f>VLOOKUP(I962,'Customer Demo &amp; Psych'!A:D,4,FALSE)</f>
        <v>FL</v>
      </c>
    </row>
    <row r="963" spans="1:14" x14ac:dyDescent="0.35">
      <c r="A963" s="1">
        <v>43063</v>
      </c>
      <c r="B963" s="2">
        <v>0.6162037037037037</v>
      </c>
      <c r="C963" t="s">
        <v>54</v>
      </c>
      <c r="D963">
        <v>1</v>
      </c>
      <c r="F963">
        <v>489</v>
      </c>
      <c r="G963" s="3">
        <v>18</v>
      </c>
      <c r="H963" s="3">
        <v>-3.6</v>
      </c>
      <c r="I963" t="s">
        <v>170</v>
      </c>
      <c r="J963">
        <v>9.98</v>
      </c>
      <c r="K963" s="4">
        <v>0.45</v>
      </c>
      <c r="L963" t="str">
        <f>VLOOKUP(I963,'Customer Demo &amp; Psych'!A:D,2,FALSE)</f>
        <v>Male</v>
      </c>
      <c r="M963" t="str">
        <f>VLOOKUP(I963,'Customer Demo &amp; Psych'!A:C,3,FALSE)</f>
        <v>56-64</v>
      </c>
      <c r="N963" t="str">
        <f>VLOOKUP(I963,'Customer Demo &amp; Psych'!A:D,4,FALSE)</f>
        <v>NC</v>
      </c>
    </row>
    <row r="964" spans="1:14" x14ac:dyDescent="0.35">
      <c r="A964" s="1">
        <v>43063</v>
      </c>
      <c r="B964" s="2">
        <v>0.54091435185185188</v>
      </c>
      <c r="C964" t="s">
        <v>128</v>
      </c>
      <c r="D964">
        <v>1</v>
      </c>
      <c r="F964">
        <v>98</v>
      </c>
      <c r="G964" s="3">
        <v>18</v>
      </c>
      <c r="H964" s="3">
        <v>-3.6</v>
      </c>
      <c r="I964" t="s">
        <v>171</v>
      </c>
      <c r="J964">
        <v>9.98</v>
      </c>
      <c r="K964" s="4">
        <v>0.45</v>
      </c>
      <c r="L964" t="str">
        <f>VLOOKUP(I964,'Customer Demo &amp; Psych'!A:D,2,FALSE)</f>
        <v>Female</v>
      </c>
      <c r="M964" t="str">
        <f>VLOOKUP(I964,'Customer Demo &amp; Psych'!A:C,3,FALSE)</f>
        <v>64+</v>
      </c>
      <c r="N964" t="str">
        <f>VLOOKUP(I964,'Customer Demo &amp; Psych'!A:D,4,FALSE)</f>
        <v>NC</v>
      </c>
    </row>
    <row r="965" spans="1:14" x14ac:dyDescent="0.35">
      <c r="A965" s="1">
        <v>43061</v>
      </c>
      <c r="B965" s="2">
        <v>0.61327546296296298</v>
      </c>
      <c r="C965" t="s">
        <v>54</v>
      </c>
      <c r="D965">
        <v>1</v>
      </c>
      <c r="F965">
        <v>489</v>
      </c>
      <c r="G965" s="3">
        <v>18</v>
      </c>
      <c r="H965" s="3">
        <v>0</v>
      </c>
      <c r="I965" t="s">
        <v>186</v>
      </c>
      <c r="J965">
        <v>9.98</v>
      </c>
      <c r="K965" s="4">
        <v>0.45</v>
      </c>
      <c r="L965" t="str">
        <f>VLOOKUP(I965,'Customer Demo &amp; Psych'!A:D,2,FALSE)</f>
        <v>Female</v>
      </c>
      <c r="M965" t="str">
        <f>VLOOKUP(I965,'Customer Demo &amp; Psych'!A:C,3,FALSE)</f>
        <v>56-64</v>
      </c>
      <c r="N965" t="str">
        <f>VLOOKUP(I965,'Customer Demo &amp; Psych'!A:D,4,FALSE)</f>
        <v>FL</v>
      </c>
    </row>
    <row r="966" spans="1:14" x14ac:dyDescent="0.35">
      <c r="A966" s="1">
        <v>43057</v>
      </c>
      <c r="B966" s="2">
        <v>0.69204861111111116</v>
      </c>
      <c r="C966" t="s">
        <v>23</v>
      </c>
      <c r="D966">
        <v>1</v>
      </c>
      <c r="F966">
        <v>116</v>
      </c>
      <c r="G966" s="3">
        <v>18</v>
      </c>
      <c r="H966" s="3">
        <v>-2.7</v>
      </c>
      <c r="I966" t="s">
        <v>196</v>
      </c>
      <c r="J966">
        <v>9.98</v>
      </c>
      <c r="K966" s="4">
        <v>0.45</v>
      </c>
      <c r="L966" t="str">
        <f>VLOOKUP(I966,'Customer Demo &amp; Psych'!A:D,2,FALSE)</f>
        <v>Female</v>
      </c>
      <c r="M966" t="str">
        <f>VLOOKUP(I966,'Customer Demo &amp; Psych'!A:C,3,FALSE)</f>
        <v>56-64</v>
      </c>
      <c r="N966" t="str">
        <f>VLOOKUP(I966,'Customer Demo &amp; Psych'!A:D,4,FALSE)</f>
        <v>GA</v>
      </c>
    </row>
    <row r="967" spans="1:14" x14ac:dyDescent="0.35">
      <c r="A967" s="1">
        <v>43056</v>
      </c>
      <c r="B967" s="2">
        <v>0.7689583333333333</v>
      </c>
      <c r="C967" t="s">
        <v>54</v>
      </c>
      <c r="D967">
        <v>1</v>
      </c>
      <c r="F967">
        <v>489</v>
      </c>
      <c r="G967" s="3">
        <v>18</v>
      </c>
      <c r="H967" s="3">
        <v>-2.7</v>
      </c>
      <c r="I967" t="s">
        <v>199</v>
      </c>
      <c r="J967">
        <v>9.98</v>
      </c>
      <c r="K967" s="4">
        <v>0.45</v>
      </c>
      <c r="L967" t="str">
        <f>VLOOKUP(I967,'Customer Demo &amp; Psych'!A:D,2,FALSE)</f>
        <v>Female</v>
      </c>
      <c r="M967" t="str">
        <f>VLOOKUP(I967,'Customer Demo &amp; Psych'!A:C,3,FALSE)</f>
        <v>56-64</v>
      </c>
      <c r="N967" t="str">
        <f>VLOOKUP(I967,'Customer Demo &amp; Psych'!A:D,4,FALSE)</f>
        <v>NC</v>
      </c>
    </row>
    <row r="968" spans="1:14" x14ac:dyDescent="0.35">
      <c r="A968" s="1">
        <v>43056</v>
      </c>
      <c r="B968" s="2">
        <v>0.53516203703703702</v>
      </c>
      <c r="C968" t="s">
        <v>54</v>
      </c>
      <c r="D968">
        <v>1</v>
      </c>
      <c r="F968">
        <v>489</v>
      </c>
      <c r="G968" s="3">
        <v>18</v>
      </c>
      <c r="H968" s="3">
        <v>0</v>
      </c>
      <c r="I968" t="s">
        <v>200</v>
      </c>
      <c r="J968">
        <v>9.98</v>
      </c>
      <c r="K968" s="4">
        <v>0.45</v>
      </c>
      <c r="L968" t="str">
        <f>VLOOKUP(I968,'Customer Demo &amp; Psych'!A:D,2,FALSE)</f>
        <v>Female</v>
      </c>
      <c r="M968" t="str">
        <f>VLOOKUP(I968,'Customer Demo &amp; Psych'!A:C,3,FALSE)</f>
        <v>64+</v>
      </c>
      <c r="N968" t="str">
        <f>VLOOKUP(I968,'Customer Demo &amp; Psych'!A:D,4,FALSE)</f>
        <v>NC</v>
      </c>
    </row>
    <row r="969" spans="1:14" x14ac:dyDescent="0.35">
      <c r="A969" s="1">
        <v>43050</v>
      </c>
      <c r="B969" s="2">
        <v>0.64577546296296295</v>
      </c>
      <c r="C969" t="s">
        <v>23</v>
      </c>
      <c r="D969">
        <v>1</v>
      </c>
      <c r="F969">
        <v>321</v>
      </c>
      <c r="G969" s="3">
        <v>18</v>
      </c>
      <c r="H969" s="3">
        <v>0</v>
      </c>
      <c r="I969" t="s">
        <v>213</v>
      </c>
      <c r="J969">
        <v>9.98</v>
      </c>
      <c r="K969" s="4">
        <v>0.45</v>
      </c>
      <c r="L969" t="str">
        <f>VLOOKUP(I969,'Customer Demo &amp; Psych'!A:D,2,FALSE)</f>
        <v>Female</v>
      </c>
      <c r="M969" t="str">
        <f>VLOOKUP(I969,'Customer Demo &amp; Psych'!A:C,3,FALSE)</f>
        <v>56-64</v>
      </c>
      <c r="N969" t="str">
        <f>VLOOKUP(I969,'Customer Demo &amp; Psych'!A:D,4,FALSE)</f>
        <v>VA</v>
      </c>
    </row>
    <row r="970" spans="1:14" x14ac:dyDescent="0.35">
      <c r="A970" s="1">
        <v>43050</v>
      </c>
      <c r="B970" s="2">
        <v>0.52655092592592589</v>
      </c>
      <c r="C970" t="s">
        <v>54</v>
      </c>
      <c r="D970">
        <v>1</v>
      </c>
      <c r="F970">
        <v>489</v>
      </c>
      <c r="G970" s="3">
        <v>18</v>
      </c>
      <c r="H970" s="3">
        <v>0</v>
      </c>
      <c r="I970" t="s">
        <v>216</v>
      </c>
      <c r="J970">
        <v>9.98</v>
      </c>
      <c r="K970" s="4">
        <v>0.45</v>
      </c>
      <c r="L970" t="str">
        <f>VLOOKUP(I970,'Customer Demo &amp; Psych'!A:D,2,FALSE)</f>
        <v>Female</v>
      </c>
      <c r="M970" t="str">
        <f>VLOOKUP(I970,'Customer Demo &amp; Psych'!A:C,3,FALSE)</f>
        <v>64+</v>
      </c>
      <c r="N970" t="str">
        <f>VLOOKUP(I970,'Customer Demo &amp; Psych'!A:D,4,FALSE)</f>
        <v>FL</v>
      </c>
    </row>
    <row r="971" spans="1:14" x14ac:dyDescent="0.35">
      <c r="A971" s="1">
        <v>43049</v>
      </c>
      <c r="B971" s="2">
        <v>0.5998148148148148</v>
      </c>
      <c r="C971" t="s">
        <v>54</v>
      </c>
      <c r="D971">
        <v>1</v>
      </c>
      <c r="F971">
        <v>489</v>
      </c>
      <c r="G971" s="3">
        <v>18</v>
      </c>
      <c r="H971" s="3">
        <v>-18</v>
      </c>
      <c r="I971" t="s">
        <v>230</v>
      </c>
      <c r="J971">
        <v>9.98</v>
      </c>
      <c r="K971" s="4">
        <v>0.45</v>
      </c>
      <c r="L971" t="str">
        <f>VLOOKUP(I971,'Customer Demo &amp; Psych'!A:D,2,FALSE)</f>
        <v>Female</v>
      </c>
      <c r="M971" t="str">
        <f>VLOOKUP(I971,'Customer Demo &amp; Psych'!A:C,3,FALSE)</f>
        <v>56-64</v>
      </c>
      <c r="N971" t="str">
        <f>VLOOKUP(I971,'Customer Demo &amp; Psych'!A:D,4,FALSE)</f>
        <v>NC</v>
      </c>
    </row>
    <row r="972" spans="1:14" x14ac:dyDescent="0.35">
      <c r="A972" s="1">
        <v>43047</v>
      </c>
      <c r="B972" s="2">
        <v>0.71487268518518521</v>
      </c>
      <c r="C972" t="s">
        <v>54</v>
      </c>
      <c r="D972">
        <v>1</v>
      </c>
      <c r="F972">
        <v>489</v>
      </c>
      <c r="G972" s="3">
        <v>18</v>
      </c>
      <c r="H972" s="3">
        <v>-2.7</v>
      </c>
      <c r="I972" t="s">
        <v>231</v>
      </c>
      <c r="J972">
        <v>9.98</v>
      </c>
      <c r="K972" s="4">
        <v>0.45</v>
      </c>
      <c r="L972" t="str">
        <f>VLOOKUP(I972,'Customer Demo &amp; Psych'!A:D,2,FALSE)</f>
        <v>Male</v>
      </c>
      <c r="M972" t="str">
        <f>VLOOKUP(I972,'Customer Demo &amp; Psych'!A:C,3,FALSE)</f>
        <v>64+</v>
      </c>
      <c r="N972" t="str">
        <f>VLOOKUP(I972,'Customer Demo &amp; Psych'!A:D,4,FALSE)</f>
        <v>NC</v>
      </c>
    </row>
    <row r="973" spans="1:14" x14ac:dyDescent="0.35">
      <c r="A973" s="1">
        <v>43047</v>
      </c>
      <c r="B973" s="2">
        <v>0.69332175925925921</v>
      </c>
      <c r="C973" t="s">
        <v>54</v>
      </c>
      <c r="D973">
        <v>1</v>
      </c>
      <c r="F973">
        <v>169</v>
      </c>
      <c r="G973" s="3">
        <v>18</v>
      </c>
      <c r="H973" s="3">
        <v>0</v>
      </c>
      <c r="I973" t="s">
        <v>243</v>
      </c>
      <c r="J973">
        <v>9.98</v>
      </c>
      <c r="K973" s="4">
        <v>0.45</v>
      </c>
      <c r="L973" t="str">
        <f>VLOOKUP(I973,'Customer Demo &amp; Psych'!A:D,2,FALSE)</f>
        <v>Male</v>
      </c>
      <c r="M973" t="str">
        <f>VLOOKUP(I973,'Customer Demo &amp; Psych'!A:C,3,FALSE)</f>
        <v>56-64</v>
      </c>
      <c r="N973" t="str">
        <f>VLOOKUP(I973,'Customer Demo &amp; Psych'!A:D,4,FALSE)</f>
        <v>VA</v>
      </c>
    </row>
    <row r="974" spans="1:14" x14ac:dyDescent="0.35">
      <c r="A974" s="1">
        <v>43043</v>
      </c>
      <c r="B974" s="2">
        <v>0.68627314814814822</v>
      </c>
      <c r="C974" t="s">
        <v>54</v>
      </c>
      <c r="D974">
        <v>1</v>
      </c>
      <c r="F974">
        <v>489</v>
      </c>
      <c r="G974" s="3">
        <v>18</v>
      </c>
      <c r="H974" s="3">
        <v>0</v>
      </c>
      <c r="I974" t="s">
        <v>247</v>
      </c>
      <c r="J974">
        <v>9.98</v>
      </c>
      <c r="K974" s="4">
        <v>0.45</v>
      </c>
      <c r="L974" t="str">
        <f>VLOOKUP(I974,'Customer Demo &amp; Psych'!A:D,2,FALSE)</f>
        <v>Male</v>
      </c>
      <c r="M974" t="str">
        <f>VLOOKUP(I974,'Customer Demo &amp; Psych'!A:C,3,FALSE)</f>
        <v>56-64</v>
      </c>
      <c r="N974" t="str">
        <f>VLOOKUP(I974,'Customer Demo &amp; Psych'!A:D,4,FALSE)</f>
        <v>GA</v>
      </c>
    </row>
    <row r="975" spans="1:14" x14ac:dyDescent="0.35">
      <c r="A975" s="1">
        <v>43043</v>
      </c>
      <c r="B975" s="2">
        <v>0.58374999999999999</v>
      </c>
      <c r="C975" t="s">
        <v>128</v>
      </c>
      <c r="D975">
        <v>1</v>
      </c>
      <c r="F975">
        <v>98</v>
      </c>
      <c r="G975" s="3">
        <v>18</v>
      </c>
      <c r="H975" s="3">
        <v>0</v>
      </c>
      <c r="I975" t="s">
        <v>248</v>
      </c>
      <c r="J975">
        <v>9.98</v>
      </c>
      <c r="K975" s="4">
        <v>0.45</v>
      </c>
      <c r="L975" t="str">
        <f>VLOOKUP(I975,'Customer Demo &amp; Psych'!A:D,2,FALSE)</f>
        <v>Male</v>
      </c>
      <c r="M975" t="str">
        <f>VLOOKUP(I975,'Customer Demo &amp; Psych'!A:C,3,FALSE)</f>
        <v>64+</v>
      </c>
      <c r="N975" t="str">
        <f>VLOOKUP(I975,'Customer Demo &amp; Psych'!A:D,4,FALSE)</f>
        <v>GA</v>
      </c>
    </row>
    <row r="976" spans="1:14" x14ac:dyDescent="0.35">
      <c r="A976" s="1">
        <v>43042</v>
      </c>
      <c r="B976" s="2">
        <v>0.83797453703703706</v>
      </c>
      <c r="C976" t="s">
        <v>54</v>
      </c>
      <c r="D976">
        <v>1</v>
      </c>
      <c r="F976">
        <v>169</v>
      </c>
      <c r="G976" s="3">
        <v>18</v>
      </c>
      <c r="H976" s="3">
        <v>-1.8</v>
      </c>
      <c r="I976" t="s">
        <v>257</v>
      </c>
      <c r="J976">
        <v>9.98</v>
      </c>
      <c r="K976" s="4">
        <v>0.45</v>
      </c>
      <c r="L976" t="str">
        <f>VLOOKUP(I976,'Customer Demo &amp; Psych'!A:D,2,FALSE)</f>
        <v>Male</v>
      </c>
      <c r="M976" t="str">
        <f>VLOOKUP(I976,'Customer Demo &amp; Psych'!A:C,3,FALSE)</f>
        <v>56-64</v>
      </c>
      <c r="N976" t="str">
        <f>VLOOKUP(I976,'Customer Demo &amp; Psych'!A:D,4,FALSE)</f>
        <v>NC</v>
      </c>
    </row>
    <row r="977" spans="1:14" x14ac:dyDescent="0.35">
      <c r="A977" s="1">
        <v>43042</v>
      </c>
      <c r="B977" s="2">
        <v>0.79591435185185189</v>
      </c>
      <c r="C977" t="s">
        <v>54</v>
      </c>
      <c r="D977">
        <v>1</v>
      </c>
      <c r="F977">
        <v>489</v>
      </c>
      <c r="G977" s="3">
        <v>18</v>
      </c>
      <c r="H977" s="3">
        <v>-1.8</v>
      </c>
      <c r="I977" t="s">
        <v>258</v>
      </c>
      <c r="J977">
        <v>9.98</v>
      </c>
      <c r="K977" s="4">
        <v>0.45</v>
      </c>
      <c r="L977" t="str">
        <f>VLOOKUP(I977,'Customer Demo &amp; Psych'!A:D,2,FALSE)</f>
        <v>Male</v>
      </c>
      <c r="M977" t="str">
        <f>VLOOKUP(I977,'Customer Demo &amp; Psych'!A:C,3,FALSE)</f>
        <v>64+</v>
      </c>
      <c r="N977" t="str">
        <f>VLOOKUP(I977,'Customer Demo &amp; Psych'!A:D,4,FALSE)</f>
        <v>NC</v>
      </c>
    </row>
    <row r="978" spans="1:14" x14ac:dyDescent="0.35">
      <c r="A978" s="1">
        <v>43042</v>
      </c>
      <c r="B978" s="2">
        <v>0.79494212962962962</v>
      </c>
      <c r="C978" t="s">
        <v>23</v>
      </c>
      <c r="D978">
        <v>1</v>
      </c>
      <c r="F978">
        <v>336</v>
      </c>
      <c r="G978" s="3">
        <v>18</v>
      </c>
      <c r="H978" s="3">
        <v>-1.8</v>
      </c>
      <c r="I978" t="s">
        <v>284</v>
      </c>
      <c r="J978">
        <v>9.98</v>
      </c>
      <c r="K978" s="4">
        <v>0.45</v>
      </c>
      <c r="L978" t="str">
        <f>VLOOKUP(I978,'Customer Demo &amp; Psych'!A:D,2,FALSE)</f>
        <v>Female</v>
      </c>
      <c r="M978" t="str">
        <f>VLOOKUP(I978,'Customer Demo &amp; Psych'!A:C,3,FALSE)</f>
        <v>56-64</v>
      </c>
      <c r="N978" t="str">
        <f>VLOOKUP(I978,'Customer Demo &amp; Psych'!A:D,4,FALSE)</f>
        <v>VA</v>
      </c>
    </row>
    <row r="979" spans="1:14" x14ac:dyDescent="0.35">
      <c r="A979" s="1">
        <v>43039</v>
      </c>
      <c r="B979" s="2">
        <v>0.70322916666666668</v>
      </c>
      <c r="C979" t="s">
        <v>54</v>
      </c>
      <c r="D979">
        <v>1</v>
      </c>
      <c r="F979">
        <v>489</v>
      </c>
      <c r="G979" s="3">
        <v>18</v>
      </c>
      <c r="H979" s="3">
        <v>0</v>
      </c>
      <c r="I979" t="s">
        <v>307</v>
      </c>
      <c r="J979">
        <v>9.98</v>
      </c>
      <c r="K979" s="4">
        <v>0.45</v>
      </c>
      <c r="L979" t="str">
        <f>VLOOKUP(I979,'Customer Demo &amp; Psych'!A:D,2,FALSE)</f>
        <v>Female</v>
      </c>
      <c r="M979" t="str">
        <f>VLOOKUP(I979,'Customer Demo &amp; Psych'!A:C,3,FALSE)</f>
        <v>64+</v>
      </c>
      <c r="N979" t="str">
        <f>VLOOKUP(I979,'Customer Demo &amp; Psych'!A:D,4,FALSE)</f>
        <v>GA</v>
      </c>
    </row>
    <row r="980" spans="1:14" x14ac:dyDescent="0.35">
      <c r="A980" s="1">
        <v>43036</v>
      </c>
      <c r="B980" s="2">
        <v>0.7190509259259259</v>
      </c>
      <c r="C980" t="s">
        <v>54</v>
      </c>
      <c r="D980">
        <v>1</v>
      </c>
      <c r="F980">
        <v>169</v>
      </c>
      <c r="G980" s="3">
        <v>18</v>
      </c>
      <c r="H980" s="3">
        <v>-1.8</v>
      </c>
      <c r="I980" t="s">
        <v>319</v>
      </c>
      <c r="J980">
        <v>9.98</v>
      </c>
      <c r="K980" s="4">
        <v>0.45</v>
      </c>
      <c r="L980" t="str">
        <f>VLOOKUP(I980,'Customer Demo &amp; Psych'!A:D,2,FALSE)</f>
        <v>Male</v>
      </c>
      <c r="M980" t="str">
        <f>VLOOKUP(I980,'Customer Demo &amp; Psych'!A:C,3,FALSE)</f>
        <v>64+</v>
      </c>
      <c r="N980" t="str">
        <f>VLOOKUP(I980,'Customer Demo &amp; Psych'!A:D,4,FALSE)</f>
        <v>NC</v>
      </c>
    </row>
    <row r="981" spans="1:14" x14ac:dyDescent="0.35">
      <c r="A981" s="1">
        <v>43036</v>
      </c>
      <c r="B981" s="2">
        <v>0.64716435185185184</v>
      </c>
      <c r="C981" t="s">
        <v>54</v>
      </c>
      <c r="D981">
        <v>1</v>
      </c>
      <c r="F981">
        <v>489</v>
      </c>
      <c r="G981" s="3">
        <v>18</v>
      </c>
      <c r="H981" s="3">
        <v>0</v>
      </c>
      <c r="I981" t="s">
        <v>323</v>
      </c>
      <c r="J981">
        <v>9.98</v>
      </c>
      <c r="K981" s="4">
        <v>0.45</v>
      </c>
      <c r="L981" t="str">
        <f>VLOOKUP(I981,'Customer Demo &amp; Psych'!A:D,2,FALSE)</f>
        <v>Male</v>
      </c>
      <c r="M981" t="str">
        <f>VLOOKUP(I981,'Customer Demo &amp; Psych'!A:C,3,FALSE)</f>
        <v>56-64</v>
      </c>
      <c r="N981" t="str">
        <f>VLOOKUP(I981,'Customer Demo &amp; Psych'!A:D,4,FALSE)</f>
        <v>SC</v>
      </c>
    </row>
    <row r="982" spans="1:14" x14ac:dyDescent="0.35">
      <c r="A982" s="1">
        <v>43036</v>
      </c>
      <c r="B982" s="2">
        <v>0.59878472222222223</v>
      </c>
      <c r="C982" t="s">
        <v>23</v>
      </c>
      <c r="D982">
        <v>1</v>
      </c>
      <c r="F982">
        <v>105</v>
      </c>
      <c r="G982" s="3">
        <v>18</v>
      </c>
      <c r="H982" s="3">
        <v>0</v>
      </c>
      <c r="I982" t="s">
        <v>339</v>
      </c>
      <c r="J982">
        <v>9.98</v>
      </c>
      <c r="K982" s="4">
        <v>0.45</v>
      </c>
      <c r="L982" t="str">
        <f>VLOOKUP(I982,'Customer Demo &amp; Psych'!A:D,2,FALSE)</f>
        <v>Male</v>
      </c>
      <c r="M982" t="str">
        <f>VLOOKUP(I982,'Customer Demo &amp; Psych'!A:C,3,FALSE)</f>
        <v>56-64</v>
      </c>
      <c r="N982" t="str">
        <f>VLOOKUP(I982,'Customer Demo &amp; Psych'!A:D,4,FALSE)</f>
        <v>FL</v>
      </c>
    </row>
    <row r="983" spans="1:14" x14ac:dyDescent="0.35">
      <c r="A983" s="1">
        <v>43025</v>
      </c>
      <c r="B983" s="2">
        <v>0.74916666666666665</v>
      </c>
      <c r="C983" t="s">
        <v>54</v>
      </c>
      <c r="D983">
        <v>1</v>
      </c>
      <c r="F983">
        <v>169</v>
      </c>
      <c r="G983" s="3">
        <v>18</v>
      </c>
      <c r="H983" s="3">
        <v>0</v>
      </c>
      <c r="I983" t="s">
        <v>340</v>
      </c>
      <c r="J983">
        <v>9.98</v>
      </c>
      <c r="K983" s="4">
        <v>0.45</v>
      </c>
      <c r="L983" t="str">
        <f>VLOOKUP(I983,'Customer Demo &amp; Psych'!A:D,2,FALSE)</f>
        <v>Female</v>
      </c>
      <c r="M983" t="str">
        <f>VLOOKUP(I983,'Customer Demo &amp; Psych'!A:C,3,FALSE)</f>
        <v>64+</v>
      </c>
      <c r="N983" t="str">
        <f>VLOOKUP(I983,'Customer Demo &amp; Psych'!A:D,4,FALSE)</f>
        <v>FL</v>
      </c>
    </row>
    <row r="984" spans="1:14" x14ac:dyDescent="0.35">
      <c r="A984" s="1">
        <v>43021</v>
      </c>
      <c r="B984" s="2">
        <v>0.77740740740740744</v>
      </c>
      <c r="C984" t="s">
        <v>54</v>
      </c>
      <c r="D984">
        <v>1</v>
      </c>
      <c r="F984">
        <v>169</v>
      </c>
      <c r="G984" s="3">
        <v>18</v>
      </c>
      <c r="H984" s="3">
        <v>0</v>
      </c>
      <c r="I984" t="s">
        <v>19</v>
      </c>
      <c r="J984">
        <v>9.98</v>
      </c>
      <c r="K984" s="4">
        <v>0.45</v>
      </c>
      <c r="L984" t="str">
        <f>VLOOKUP(I984,'Customer Demo &amp; Psych'!A:D,2,FALSE)</f>
        <v>Female</v>
      </c>
      <c r="M984" t="str">
        <f>VLOOKUP(I984,'Customer Demo &amp; Psych'!A:C,3,FALSE)</f>
        <v>56-64</v>
      </c>
      <c r="N984" t="str">
        <f>VLOOKUP(I984,'Customer Demo &amp; Psych'!A:D,4,FALSE)</f>
        <v>NC</v>
      </c>
    </row>
    <row r="985" spans="1:14" x14ac:dyDescent="0.35">
      <c r="A985" s="1">
        <v>43020</v>
      </c>
      <c r="B985" s="2">
        <v>0.81253472222222223</v>
      </c>
      <c r="C985" t="s">
        <v>54</v>
      </c>
      <c r="D985">
        <v>1</v>
      </c>
      <c r="F985">
        <v>169</v>
      </c>
      <c r="G985" s="3">
        <v>18</v>
      </c>
      <c r="H985" s="3">
        <v>0</v>
      </c>
      <c r="I985" t="s">
        <v>20</v>
      </c>
      <c r="J985">
        <v>9.98</v>
      </c>
      <c r="K985" s="4">
        <v>0.45</v>
      </c>
      <c r="L985" t="str">
        <f>VLOOKUP(I985,'Customer Demo &amp; Psych'!A:D,2,FALSE)</f>
        <v>Male</v>
      </c>
      <c r="M985" t="str">
        <f>VLOOKUP(I985,'Customer Demo &amp; Psych'!A:C,3,FALSE)</f>
        <v>64+</v>
      </c>
      <c r="N985" t="str">
        <f>VLOOKUP(I985,'Customer Demo &amp; Psych'!A:D,4,FALSE)</f>
        <v>NC</v>
      </c>
    </row>
    <row r="986" spans="1:14" x14ac:dyDescent="0.35">
      <c r="A986" s="1">
        <v>43020</v>
      </c>
      <c r="B986" s="2">
        <v>0.77572916666666669</v>
      </c>
      <c r="C986" t="s">
        <v>54</v>
      </c>
      <c r="D986">
        <v>1</v>
      </c>
      <c r="F986">
        <v>169</v>
      </c>
      <c r="G986" s="3">
        <v>18</v>
      </c>
      <c r="H986" s="3">
        <v>0</v>
      </c>
      <c r="I986" t="s">
        <v>36</v>
      </c>
      <c r="J986">
        <v>9.98</v>
      </c>
      <c r="K986" s="4">
        <v>0.45</v>
      </c>
      <c r="L986" t="str">
        <f>VLOOKUP(I986,'Customer Demo &amp; Psych'!A:D,2,FALSE)</f>
        <v>Male</v>
      </c>
      <c r="M986" t="str">
        <f>VLOOKUP(I986,'Customer Demo &amp; Psych'!A:C,3,FALSE)</f>
        <v>56-64</v>
      </c>
      <c r="N986" t="str">
        <f>VLOOKUP(I986,'Customer Demo &amp; Psych'!A:D,4,FALSE)</f>
        <v>GA</v>
      </c>
    </row>
    <row r="987" spans="1:14" x14ac:dyDescent="0.35">
      <c r="A987" s="1">
        <v>43372</v>
      </c>
      <c r="B987" s="2">
        <v>0.70145833333333341</v>
      </c>
      <c r="C987" t="s">
        <v>27</v>
      </c>
      <c r="D987">
        <v>1</v>
      </c>
      <c r="E987" t="s">
        <v>12</v>
      </c>
      <c r="F987">
        <v>807</v>
      </c>
      <c r="G987" s="3">
        <v>17.989999999999998</v>
      </c>
      <c r="H987" s="3">
        <v>0</v>
      </c>
      <c r="I987" t="s">
        <v>43</v>
      </c>
      <c r="J987">
        <v>9.98</v>
      </c>
      <c r="K987" s="4">
        <v>0.45</v>
      </c>
      <c r="L987" t="str">
        <f>VLOOKUP(I987,'Customer Demo &amp; Psych'!A:D,2,FALSE)</f>
        <v>Male</v>
      </c>
      <c r="M987" t="str">
        <f>VLOOKUP(I987,'Customer Demo &amp; Psych'!A:C,3,FALSE)</f>
        <v>56-64</v>
      </c>
      <c r="N987" t="str">
        <f>VLOOKUP(I987,'Customer Demo &amp; Psych'!A:D,4,FALSE)</f>
        <v>NC</v>
      </c>
    </row>
    <row r="988" spans="1:14" x14ac:dyDescent="0.35">
      <c r="A988" s="1">
        <v>43365</v>
      </c>
      <c r="B988" s="2">
        <v>0.71146990740740745</v>
      </c>
      <c r="C988" t="s">
        <v>60</v>
      </c>
      <c r="D988">
        <v>1</v>
      </c>
      <c r="E988" t="s">
        <v>12</v>
      </c>
      <c r="F988">
        <v>848</v>
      </c>
      <c r="G988" s="3">
        <v>17.989999999999998</v>
      </c>
      <c r="H988" s="3">
        <v>-3.6</v>
      </c>
      <c r="I988" t="s">
        <v>44</v>
      </c>
      <c r="J988">
        <v>9.98</v>
      </c>
      <c r="K988" s="4">
        <v>0.45</v>
      </c>
      <c r="L988" t="str">
        <f>VLOOKUP(I988,'Customer Demo &amp; Psych'!A:D,2,FALSE)</f>
        <v>Male</v>
      </c>
      <c r="M988" t="str">
        <f>VLOOKUP(I988,'Customer Demo &amp; Psych'!A:C,3,FALSE)</f>
        <v>64+</v>
      </c>
      <c r="N988" t="str">
        <f>VLOOKUP(I988,'Customer Demo &amp; Psych'!A:D,4,FALSE)</f>
        <v>NC</v>
      </c>
    </row>
    <row r="989" spans="1:14" x14ac:dyDescent="0.35">
      <c r="A989" s="1">
        <v>43343</v>
      </c>
      <c r="B989" s="2">
        <v>0.54456018518518523</v>
      </c>
      <c r="C989" t="s">
        <v>60</v>
      </c>
      <c r="D989">
        <v>1</v>
      </c>
      <c r="E989" t="s">
        <v>12</v>
      </c>
      <c r="F989">
        <v>848</v>
      </c>
      <c r="G989" s="3">
        <v>17.989999999999998</v>
      </c>
      <c r="H989" s="3">
        <v>-3.6</v>
      </c>
      <c r="I989" t="s">
        <v>62</v>
      </c>
      <c r="J989">
        <v>9.98</v>
      </c>
      <c r="K989" s="4">
        <v>0.45</v>
      </c>
      <c r="L989" t="str">
        <f>VLOOKUP(I989,'Customer Demo &amp; Psych'!A:D,2,FALSE)</f>
        <v>Female</v>
      </c>
      <c r="M989" t="str">
        <f>VLOOKUP(I989,'Customer Demo &amp; Psych'!A:C,3,FALSE)</f>
        <v>56-64</v>
      </c>
      <c r="N989" t="str">
        <f>VLOOKUP(I989,'Customer Demo &amp; Psych'!A:D,4,FALSE)</f>
        <v>NC</v>
      </c>
    </row>
    <row r="990" spans="1:14" x14ac:dyDescent="0.35">
      <c r="A990" s="1">
        <v>43334</v>
      </c>
      <c r="B990" s="2">
        <v>0.86609953703703713</v>
      </c>
      <c r="C990" t="s">
        <v>54</v>
      </c>
      <c r="D990">
        <v>1</v>
      </c>
      <c r="E990" t="s">
        <v>452</v>
      </c>
      <c r="F990">
        <v>862</v>
      </c>
      <c r="G990" s="3">
        <v>17.989999999999998</v>
      </c>
      <c r="H990" s="3">
        <v>-1.8</v>
      </c>
      <c r="I990" t="s">
        <v>66</v>
      </c>
      <c r="J990">
        <v>9.98</v>
      </c>
      <c r="K990" s="4">
        <v>0.45</v>
      </c>
      <c r="L990" t="str">
        <f>VLOOKUP(I990,'Customer Demo &amp; Psych'!A:D,2,FALSE)</f>
        <v>Male</v>
      </c>
      <c r="M990" t="str">
        <f>VLOOKUP(I990,'Customer Demo &amp; Psych'!A:C,3,FALSE)</f>
        <v>56-64</v>
      </c>
      <c r="N990" t="str">
        <f>VLOOKUP(I990,'Customer Demo &amp; Psych'!A:D,4,FALSE)</f>
        <v>NC</v>
      </c>
    </row>
    <row r="991" spans="1:14" x14ac:dyDescent="0.35">
      <c r="A991" s="1">
        <v>43322</v>
      </c>
      <c r="B991" s="2">
        <v>0.74681712962962965</v>
      </c>
      <c r="C991" t="s">
        <v>54</v>
      </c>
      <c r="D991">
        <v>1</v>
      </c>
      <c r="E991" t="s">
        <v>452</v>
      </c>
      <c r="F991">
        <v>862</v>
      </c>
      <c r="G991" s="3">
        <v>17.989999999999998</v>
      </c>
      <c r="H991" s="3">
        <v>0</v>
      </c>
      <c r="I991" t="s">
        <v>67</v>
      </c>
      <c r="J991">
        <v>9.98</v>
      </c>
      <c r="K991" s="4">
        <v>0.45</v>
      </c>
      <c r="L991" t="str">
        <f>VLOOKUP(I991,'Customer Demo &amp; Psych'!A:D,2,FALSE)</f>
        <v>Female</v>
      </c>
      <c r="M991" t="str">
        <f>VLOOKUP(I991,'Customer Demo &amp; Psych'!A:C,3,FALSE)</f>
        <v>64+</v>
      </c>
      <c r="N991" t="str">
        <f>VLOOKUP(I991,'Customer Demo &amp; Psych'!A:D,4,FALSE)</f>
        <v>NC</v>
      </c>
    </row>
    <row r="992" spans="1:14" x14ac:dyDescent="0.35">
      <c r="A992" s="1">
        <v>43322</v>
      </c>
      <c r="B992" s="2">
        <v>0.59907407407407409</v>
      </c>
      <c r="C992" t="s">
        <v>54</v>
      </c>
      <c r="D992">
        <v>1</v>
      </c>
      <c r="E992" t="s">
        <v>452</v>
      </c>
      <c r="F992">
        <v>862</v>
      </c>
      <c r="G992" s="3">
        <v>17.989999999999998</v>
      </c>
      <c r="H992" s="3">
        <v>0</v>
      </c>
      <c r="I992" t="s">
        <v>86</v>
      </c>
      <c r="J992">
        <v>9.98</v>
      </c>
      <c r="K992" s="4">
        <v>0.45</v>
      </c>
      <c r="L992" t="str">
        <f>VLOOKUP(I992,'Customer Demo &amp; Psych'!A:D,2,FALSE)</f>
        <v>Female</v>
      </c>
      <c r="M992" t="str">
        <f>VLOOKUP(I992,'Customer Demo &amp; Psych'!A:C,3,FALSE)</f>
        <v>56-64</v>
      </c>
      <c r="N992" t="str">
        <f>VLOOKUP(I992,'Customer Demo &amp; Psych'!A:D,4,FALSE)</f>
        <v>NC</v>
      </c>
    </row>
    <row r="993" spans="1:14" x14ac:dyDescent="0.35">
      <c r="A993" s="1">
        <v>43246</v>
      </c>
      <c r="B993" s="2">
        <v>0.70868055555555554</v>
      </c>
      <c r="C993" t="s">
        <v>54</v>
      </c>
      <c r="D993">
        <v>1</v>
      </c>
      <c r="E993" t="s">
        <v>452</v>
      </c>
      <c r="F993">
        <v>862</v>
      </c>
      <c r="G993" s="3">
        <v>17.989999999999998</v>
      </c>
      <c r="H993" s="3">
        <v>0</v>
      </c>
      <c r="I993" t="s">
        <v>101</v>
      </c>
      <c r="J993">
        <v>9.98</v>
      </c>
      <c r="K993" s="4">
        <v>0.45</v>
      </c>
      <c r="L993" t="str">
        <f>VLOOKUP(I993,'Customer Demo &amp; Psych'!A:D,2,FALSE)</f>
        <v>Female</v>
      </c>
      <c r="M993" t="str">
        <f>VLOOKUP(I993,'Customer Demo &amp; Psych'!A:C,3,FALSE)</f>
        <v>56-64</v>
      </c>
      <c r="N993" t="str">
        <f>VLOOKUP(I993,'Customer Demo &amp; Psych'!A:D,4,FALSE)</f>
        <v>NC</v>
      </c>
    </row>
    <row r="994" spans="1:14" x14ac:dyDescent="0.35">
      <c r="A994" s="1">
        <v>43216</v>
      </c>
      <c r="B994" s="2">
        <v>0.56241898148148151</v>
      </c>
      <c r="C994" t="s">
        <v>58</v>
      </c>
      <c r="D994">
        <v>1</v>
      </c>
      <c r="F994">
        <v>438</v>
      </c>
      <c r="G994" s="3">
        <v>17.989999999999998</v>
      </c>
      <c r="H994" s="3">
        <v>0</v>
      </c>
      <c r="I994" t="s">
        <v>112</v>
      </c>
      <c r="J994">
        <v>9.98</v>
      </c>
      <c r="K994" s="4">
        <v>0.45</v>
      </c>
      <c r="L994" t="str">
        <f>VLOOKUP(I994,'Customer Demo &amp; Psych'!A:D,2,FALSE)</f>
        <v>Female</v>
      </c>
      <c r="M994" t="str">
        <f>VLOOKUP(I994,'Customer Demo &amp; Psych'!A:C,3,FALSE)</f>
        <v>56-64</v>
      </c>
      <c r="N994" t="str">
        <f>VLOOKUP(I994,'Customer Demo &amp; Psych'!A:D,4,FALSE)</f>
        <v>GA</v>
      </c>
    </row>
    <row r="995" spans="1:14" x14ac:dyDescent="0.35">
      <c r="A995" s="1">
        <v>43379</v>
      </c>
      <c r="B995" s="2">
        <v>0.68545138888888879</v>
      </c>
      <c r="C995" t="s">
        <v>23</v>
      </c>
      <c r="D995">
        <v>1</v>
      </c>
      <c r="F995">
        <v>578</v>
      </c>
      <c r="G995" s="3">
        <v>17</v>
      </c>
      <c r="H995" s="3">
        <v>0</v>
      </c>
      <c r="I995" t="s">
        <v>116</v>
      </c>
      <c r="J995">
        <v>9.98</v>
      </c>
      <c r="K995" s="4">
        <v>0.41</v>
      </c>
      <c r="L995" t="str">
        <f>VLOOKUP(I995,'Customer Demo &amp; Psych'!A:D,2,FALSE)</f>
        <v>Female</v>
      </c>
      <c r="M995" t="str">
        <f>VLOOKUP(I995,'Customer Demo &amp; Psych'!A:C,3,FALSE)</f>
        <v>56-64</v>
      </c>
      <c r="N995" t="str">
        <f>VLOOKUP(I995,'Customer Demo &amp; Psych'!A:D,4,FALSE)</f>
        <v>NC</v>
      </c>
    </row>
    <row r="996" spans="1:14" x14ac:dyDescent="0.35">
      <c r="A996" s="1">
        <v>43371</v>
      </c>
      <c r="B996" s="2">
        <v>0.58991898148148147</v>
      </c>
      <c r="C996" t="s">
        <v>54</v>
      </c>
      <c r="D996">
        <v>1</v>
      </c>
      <c r="E996" t="s">
        <v>12</v>
      </c>
      <c r="F996">
        <v>1331</v>
      </c>
      <c r="G996" s="3">
        <v>17</v>
      </c>
      <c r="H996" s="3">
        <v>-2.5499999999999998</v>
      </c>
      <c r="I996" t="s">
        <v>117</v>
      </c>
      <c r="J996">
        <v>9.98</v>
      </c>
      <c r="K996" s="4">
        <v>0.41</v>
      </c>
      <c r="L996" t="str">
        <f>VLOOKUP(I996,'Customer Demo &amp; Psych'!A:D,2,FALSE)</f>
        <v>Female</v>
      </c>
      <c r="M996" t="str">
        <f>VLOOKUP(I996,'Customer Demo &amp; Psych'!A:C,3,FALSE)</f>
        <v>64+</v>
      </c>
      <c r="N996" t="str">
        <f>VLOOKUP(I996,'Customer Demo &amp; Psych'!A:D,4,FALSE)</f>
        <v>NC</v>
      </c>
    </row>
    <row r="997" spans="1:14" x14ac:dyDescent="0.35">
      <c r="A997" s="1">
        <v>43364</v>
      </c>
      <c r="B997" s="2">
        <v>0.79980324074074083</v>
      </c>
      <c r="C997" t="s">
        <v>46</v>
      </c>
      <c r="D997">
        <v>1</v>
      </c>
      <c r="F997">
        <v>1100</v>
      </c>
      <c r="G997" s="3">
        <v>17</v>
      </c>
      <c r="H997" s="3">
        <v>-2.5499999999999998</v>
      </c>
      <c r="I997" t="s">
        <v>131</v>
      </c>
      <c r="J997">
        <v>9.98</v>
      </c>
      <c r="K997" s="4">
        <v>0.41</v>
      </c>
      <c r="L997" t="str">
        <f>VLOOKUP(I997,'Customer Demo &amp; Psych'!A:D,2,FALSE)</f>
        <v>Male</v>
      </c>
      <c r="M997" t="str">
        <f>VLOOKUP(I997,'Customer Demo &amp; Psych'!A:C,3,FALSE)</f>
        <v>56-64</v>
      </c>
      <c r="N997" t="str">
        <f>VLOOKUP(I997,'Customer Demo &amp; Psych'!A:D,4,FALSE)</f>
        <v>FL</v>
      </c>
    </row>
    <row r="998" spans="1:14" x14ac:dyDescent="0.35">
      <c r="A998" s="1">
        <v>43356</v>
      </c>
      <c r="B998" s="2">
        <v>0.66472222222222221</v>
      </c>
      <c r="C998" t="s">
        <v>54</v>
      </c>
      <c r="D998">
        <v>1</v>
      </c>
      <c r="E998" t="s">
        <v>12</v>
      </c>
      <c r="F998">
        <v>1331</v>
      </c>
      <c r="G998" s="3">
        <v>17</v>
      </c>
      <c r="H998" s="3">
        <v>-2.5499999999999998</v>
      </c>
      <c r="I998" t="s">
        <v>136</v>
      </c>
      <c r="J998">
        <v>9.98</v>
      </c>
      <c r="K998" s="4">
        <v>0.41</v>
      </c>
      <c r="L998" t="str">
        <f>VLOOKUP(I998,'Customer Demo &amp; Psych'!A:D,2,FALSE)</f>
        <v>Female</v>
      </c>
      <c r="M998" t="str">
        <f>VLOOKUP(I998,'Customer Demo &amp; Psych'!A:C,3,FALSE)</f>
        <v>56-64</v>
      </c>
      <c r="N998" t="str">
        <f>VLOOKUP(I998,'Customer Demo &amp; Psych'!A:D,4,FALSE)</f>
        <v>NC</v>
      </c>
    </row>
    <row r="999" spans="1:14" x14ac:dyDescent="0.35">
      <c r="A999" s="1">
        <v>43337</v>
      </c>
      <c r="B999" s="2">
        <v>0.57640046296296299</v>
      </c>
      <c r="C999" t="s">
        <v>23</v>
      </c>
      <c r="D999">
        <v>1</v>
      </c>
      <c r="F999">
        <v>1540</v>
      </c>
      <c r="G999" s="3">
        <v>17</v>
      </c>
      <c r="H999" s="3">
        <v>0</v>
      </c>
      <c r="I999" t="s">
        <v>148</v>
      </c>
      <c r="J999">
        <v>9.98</v>
      </c>
      <c r="K999" s="4">
        <v>0.41</v>
      </c>
      <c r="L999" t="str">
        <f>VLOOKUP(I999,'Customer Demo &amp; Psych'!A:D,2,FALSE)</f>
        <v>Male</v>
      </c>
      <c r="M999" t="str">
        <f>VLOOKUP(I999,'Customer Demo &amp; Psych'!A:C,3,FALSE)</f>
        <v>56-64</v>
      </c>
      <c r="N999" t="str">
        <f>VLOOKUP(I999,'Customer Demo &amp; Psych'!A:D,4,FALSE)</f>
        <v>GA</v>
      </c>
    </row>
    <row r="1000" spans="1:14" x14ac:dyDescent="0.35">
      <c r="A1000" s="1">
        <v>43330</v>
      </c>
      <c r="B1000" s="2">
        <v>0.52555555555555555</v>
      </c>
      <c r="C1000" t="s">
        <v>54</v>
      </c>
      <c r="D1000">
        <v>1</v>
      </c>
      <c r="E1000" t="s">
        <v>12</v>
      </c>
      <c r="F1000">
        <v>1331</v>
      </c>
      <c r="G1000" s="3">
        <v>17</v>
      </c>
      <c r="H1000" s="3">
        <v>-2.5499999999999998</v>
      </c>
      <c r="I1000" t="s">
        <v>152</v>
      </c>
      <c r="J1000">
        <v>9.98</v>
      </c>
      <c r="K1000" s="4">
        <v>0.41</v>
      </c>
      <c r="L1000" t="str">
        <f>VLOOKUP(I1000,'Customer Demo &amp; Psych'!A:D,2,FALSE)</f>
        <v>Male</v>
      </c>
      <c r="M1000" t="str">
        <f>VLOOKUP(I1000,'Customer Demo &amp; Psych'!A:C,3,FALSE)</f>
        <v>56-64</v>
      </c>
      <c r="N1000" t="str">
        <f>VLOOKUP(I1000,'Customer Demo &amp; Psych'!A:D,4,FALSE)</f>
        <v>FL</v>
      </c>
    </row>
    <row r="1001" spans="1:14" x14ac:dyDescent="0.35">
      <c r="A1001" s="1">
        <v>43330</v>
      </c>
      <c r="B1001" s="2">
        <v>0.52555555555555555</v>
      </c>
      <c r="C1001" t="s">
        <v>46</v>
      </c>
      <c r="D1001">
        <v>1</v>
      </c>
      <c r="F1001">
        <v>1081</v>
      </c>
      <c r="G1001" s="3">
        <v>17</v>
      </c>
      <c r="H1001" s="3">
        <v>-2.5499999999999998</v>
      </c>
      <c r="I1001" t="s">
        <v>153</v>
      </c>
      <c r="J1001">
        <v>9.98</v>
      </c>
      <c r="K1001" s="4">
        <v>0.41</v>
      </c>
      <c r="L1001" t="str">
        <f>VLOOKUP(I1001,'Customer Demo &amp; Psych'!A:D,2,FALSE)</f>
        <v>Male</v>
      </c>
      <c r="M1001" t="str">
        <f>VLOOKUP(I1001,'Customer Demo &amp; Psych'!A:C,3,FALSE)</f>
        <v>64+</v>
      </c>
      <c r="N1001" t="str">
        <f>VLOOKUP(I1001,'Customer Demo &amp; Psych'!A:D,4,FALSE)</f>
        <v>NC</v>
      </c>
    </row>
    <row r="1002" spans="1:14" x14ac:dyDescent="0.35">
      <c r="A1002" s="1">
        <v>43322</v>
      </c>
      <c r="B1002" s="2">
        <v>0.74681712962962965</v>
      </c>
      <c r="C1002" t="s">
        <v>236</v>
      </c>
      <c r="D1002">
        <v>1</v>
      </c>
      <c r="E1002" t="s">
        <v>12</v>
      </c>
      <c r="F1002">
        <v>1023</v>
      </c>
      <c r="G1002" s="3">
        <v>17</v>
      </c>
      <c r="H1002" s="3">
        <v>0</v>
      </c>
      <c r="I1002" t="s">
        <v>166</v>
      </c>
      <c r="J1002">
        <v>9.98</v>
      </c>
      <c r="K1002" s="4">
        <v>0.41</v>
      </c>
      <c r="L1002" t="str">
        <f>VLOOKUP(I1002,'Customer Demo &amp; Psych'!A:D,2,FALSE)</f>
        <v>Female</v>
      </c>
      <c r="M1002" t="str">
        <f>VLOOKUP(I1002,'Customer Demo &amp; Psych'!A:C,3,FALSE)</f>
        <v>56-64</v>
      </c>
      <c r="N1002" t="str">
        <f>VLOOKUP(I1002,'Customer Demo &amp; Psych'!A:D,4,FALSE)</f>
        <v>FL</v>
      </c>
    </row>
    <row r="1003" spans="1:14" x14ac:dyDescent="0.35">
      <c r="A1003" s="1">
        <v>43321</v>
      </c>
      <c r="B1003" s="2">
        <v>0.53628472222222223</v>
      </c>
      <c r="C1003" t="s">
        <v>236</v>
      </c>
      <c r="D1003">
        <v>1</v>
      </c>
      <c r="E1003" t="s">
        <v>12</v>
      </c>
      <c r="F1003">
        <v>1023</v>
      </c>
      <c r="G1003" s="3">
        <v>17</v>
      </c>
      <c r="H1003" s="3">
        <v>-2.5499999999999998</v>
      </c>
      <c r="I1003" t="s">
        <v>170</v>
      </c>
      <c r="J1003">
        <v>9.98</v>
      </c>
      <c r="K1003" s="4">
        <v>0.41</v>
      </c>
      <c r="L1003" t="str">
        <f>VLOOKUP(I1003,'Customer Demo &amp; Psych'!A:D,2,FALSE)</f>
        <v>Male</v>
      </c>
      <c r="M1003" t="str">
        <f>VLOOKUP(I1003,'Customer Demo &amp; Psych'!A:C,3,FALSE)</f>
        <v>56-64</v>
      </c>
      <c r="N1003" t="str">
        <f>VLOOKUP(I1003,'Customer Demo &amp; Psych'!A:D,4,FALSE)</f>
        <v>NC</v>
      </c>
    </row>
    <row r="1004" spans="1:14" x14ac:dyDescent="0.35">
      <c r="A1004" s="1">
        <v>43315</v>
      </c>
      <c r="B1004" s="2">
        <v>0.80798611111111107</v>
      </c>
      <c r="C1004" t="s">
        <v>23</v>
      </c>
      <c r="D1004">
        <v>1</v>
      </c>
      <c r="F1004">
        <v>583</v>
      </c>
      <c r="G1004" s="3">
        <v>17</v>
      </c>
      <c r="H1004" s="3">
        <v>-1.7</v>
      </c>
      <c r="I1004" t="s">
        <v>171</v>
      </c>
      <c r="J1004">
        <v>9.98</v>
      </c>
      <c r="K1004" s="4">
        <v>0.41</v>
      </c>
      <c r="L1004" t="str">
        <f>VLOOKUP(I1004,'Customer Demo &amp; Psych'!A:D,2,FALSE)</f>
        <v>Female</v>
      </c>
      <c r="M1004" t="str">
        <f>VLOOKUP(I1004,'Customer Demo &amp; Psych'!A:C,3,FALSE)</f>
        <v>64+</v>
      </c>
      <c r="N1004" t="str">
        <f>VLOOKUP(I1004,'Customer Demo &amp; Psych'!A:D,4,FALSE)</f>
        <v>NC</v>
      </c>
    </row>
    <row r="1005" spans="1:14" x14ac:dyDescent="0.35">
      <c r="A1005" s="1">
        <v>43302</v>
      </c>
      <c r="B1005" s="2">
        <v>0.62340277777777775</v>
      </c>
      <c r="C1005" t="s">
        <v>236</v>
      </c>
      <c r="D1005">
        <v>1</v>
      </c>
      <c r="E1005" t="s">
        <v>12</v>
      </c>
      <c r="F1005">
        <v>1023</v>
      </c>
      <c r="G1005" s="3">
        <v>17</v>
      </c>
      <c r="H1005" s="3">
        <v>-2.5499999999999998</v>
      </c>
      <c r="I1005" t="s">
        <v>186</v>
      </c>
      <c r="J1005">
        <v>9.98</v>
      </c>
      <c r="K1005" s="4">
        <v>0.41</v>
      </c>
      <c r="L1005" t="str">
        <f>VLOOKUP(I1005,'Customer Demo &amp; Psych'!A:D,2,FALSE)</f>
        <v>Female</v>
      </c>
      <c r="M1005" t="str">
        <f>VLOOKUP(I1005,'Customer Demo &amp; Psych'!A:C,3,FALSE)</f>
        <v>56-64</v>
      </c>
      <c r="N1005" t="str">
        <f>VLOOKUP(I1005,'Customer Demo &amp; Psych'!A:D,4,FALSE)</f>
        <v>FL</v>
      </c>
    </row>
    <row r="1006" spans="1:14" x14ac:dyDescent="0.35">
      <c r="A1006" s="1">
        <v>43302</v>
      </c>
      <c r="B1006" s="2">
        <v>0.61706018518518524</v>
      </c>
      <c r="C1006" t="s">
        <v>23</v>
      </c>
      <c r="D1006">
        <v>1</v>
      </c>
      <c r="F1006">
        <v>1373</v>
      </c>
      <c r="G1006" s="3">
        <v>17</v>
      </c>
      <c r="H1006" s="3">
        <v>0</v>
      </c>
      <c r="I1006" t="s">
        <v>196</v>
      </c>
      <c r="J1006">
        <v>9.98</v>
      </c>
      <c r="K1006" s="4">
        <v>0.41</v>
      </c>
      <c r="L1006" t="str">
        <f>VLOOKUP(I1006,'Customer Demo &amp; Psych'!A:D,2,FALSE)</f>
        <v>Female</v>
      </c>
      <c r="M1006" t="str">
        <f>VLOOKUP(I1006,'Customer Demo &amp; Psych'!A:C,3,FALSE)</f>
        <v>56-64</v>
      </c>
      <c r="N1006" t="str">
        <f>VLOOKUP(I1006,'Customer Demo &amp; Psych'!A:D,4,FALSE)</f>
        <v>GA</v>
      </c>
    </row>
    <row r="1007" spans="1:14" x14ac:dyDescent="0.35">
      <c r="A1007" s="1">
        <v>43302</v>
      </c>
      <c r="B1007" s="2">
        <v>0.56824074074074071</v>
      </c>
      <c r="C1007" t="s">
        <v>236</v>
      </c>
      <c r="D1007">
        <v>1</v>
      </c>
      <c r="E1007" t="s">
        <v>12</v>
      </c>
      <c r="F1007">
        <v>1023</v>
      </c>
      <c r="G1007" s="3">
        <v>17</v>
      </c>
      <c r="H1007" s="3">
        <v>-2.5499999999999998</v>
      </c>
      <c r="I1007" t="s">
        <v>199</v>
      </c>
      <c r="J1007">
        <v>9.98</v>
      </c>
      <c r="K1007" s="4">
        <v>0.41</v>
      </c>
      <c r="L1007" t="str">
        <f>VLOOKUP(I1007,'Customer Demo &amp; Psych'!A:D,2,FALSE)</f>
        <v>Female</v>
      </c>
      <c r="M1007" t="str">
        <f>VLOOKUP(I1007,'Customer Demo &amp; Psych'!A:C,3,FALSE)</f>
        <v>56-64</v>
      </c>
      <c r="N1007" t="str">
        <f>VLOOKUP(I1007,'Customer Demo &amp; Psych'!A:D,4,FALSE)</f>
        <v>NC</v>
      </c>
    </row>
    <row r="1008" spans="1:14" x14ac:dyDescent="0.35">
      <c r="A1008" s="1">
        <v>43301</v>
      </c>
      <c r="B1008" s="2">
        <v>0.78490740740740739</v>
      </c>
      <c r="C1008" t="s">
        <v>54</v>
      </c>
      <c r="D1008">
        <v>1</v>
      </c>
      <c r="E1008" t="s">
        <v>12</v>
      </c>
      <c r="F1008">
        <v>1331</v>
      </c>
      <c r="G1008" s="3">
        <v>17</v>
      </c>
      <c r="H1008" s="3">
        <v>-2.5499999999999998</v>
      </c>
      <c r="I1008" t="s">
        <v>200</v>
      </c>
      <c r="J1008">
        <v>9.98</v>
      </c>
      <c r="K1008" s="4">
        <v>0.41</v>
      </c>
      <c r="L1008" t="str">
        <f>VLOOKUP(I1008,'Customer Demo &amp; Psych'!A:D,2,FALSE)</f>
        <v>Female</v>
      </c>
      <c r="M1008" t="str">
        <f>VLOOKUP(I1008,'Customer Demo &amp; Psych'!A:C,3,FALSE)</f>
        <v>64+</v>
      </c>
      <c r="N1008" t="str">
        <f>VLOOKUP(I1008,'Customer Demo &amp; Psych'!A:D,4,FALSE)</f>
        <v>NC</v>
      </c>
    </row>
    <row r="1009" spans="1:14" x14ac:dyDescent="0.35">
      <c r="A1009" s="1">
        <v>43293</v>
      </c>
      <c r="B1009" s="2">
        <v>0.60745370370370366</v>
      </c>
      <c r="C1009" t="s">
        <v>290</v>
      </c>
      <c r="D1009">
        <v>1</v>
      </c>
      <c r="E1009" t="s">
        <v>636</v>
      </c>
      <c r="F1009">
        <v>1198</v>
      </c>
      <c r="G1009" s="3">
        <v>17</v>
      </c>
      <c r="H1009" s="3">
        <v>0</v>
      </c>
      <c r="I1009" t="s">
        <v>213</v>
      </c>
      <c r="J1009">
        <v>9.98</v>
      </c>
      <c r="K1009" s="4">
        <v>0.41</v>
      </c>
      <c r="L1009" t="str">
        <f>VLOOKUP(I1009,'Customer Demo &amp; Psych'!A:D,2,FALSE)</f>
        <v>Female</v>
      </c>
      <c r="M1009" t="str">
        <f>VLOOKUP(I1009,'Customer Demo &amp; Psych'!A:C,3,FALSE)</f>
        <v>56-64</v>
      </c>
      <c r="N1009" t="str">
        <f>VLOOKUP(I1009,'Customer Demo &amp; Psych'!A:D,4,FALSE)</f>
        <v>VA</v>
      </c>
    </row>
    <row r="1010" spans="1:14" x14ac:dyDescent="0.35">
      <c r="A1010" s="1">
        <v>43287</v>
      </c>
      <c r="B1010" s="2">
        <v>0.5970833333333333</v>
      </c>
      <c r="C1010" t="s">
        <v>23</v>
      </c>
      <c r="D1010">
        <v>1</v>
      </c>
      <c r="E1010" t="s">
        <v>12</v>
      </c>
      <c r="F1010">
        <v>779</v>
      </c>
      <c r="G1010" s="3">
        <v>17</v>
      </c>
      <c r="H1010" s="3">
        <v>0</v>
      </c>
      <c r="I1010" t="s">
        <v>216</v>
      </c>
      <c r="J1010">
        <v>9.98</v>
      </c>
      <c r="K1010" s="4">
        <v>0.41</v>
      </c>
      <c r="L1010" t="str">
        <f>VLOOKUP(I1010,'Customer Demo &amp; Psych'!A:D,2,FALSE)</f>
        <v>Female</v>
      </c>
      <c r="M1010" t="str">
        <f>VLOOKUP(I1010,'Customer Demo &amp; Psych'!A:C,3,FALSE)</f>
        <v>64+</v>
      </c>
      <c r="N1010" t="str">
        <f>VLOOKUP(I1010,'Customer Demo &amp; Psych'!A:D,4,FALSE)</f>
        <v>FL</v>
      </c>
    </row>
    <row r="1011" spans="1:14" x14ac:dyDescent="0.35">
      <c r="A1011" s="1">
        <v>43284</v>
      </c>
      <c r="B1011" s="2">
        <v>0.71</v>
      </c>
      <c r="C1011" t="s">
        <v>236</v>
      </c>
      <c r="D1011">
        <v>1</v>
      </c>
      <c r="E1011" t="s">
        <v>12</v>
      </c>
      <c r="F1011">
        <v>1023</v>
      </c>
      <c r="G1011" s="3">
        <v>17</v>
      </c>
      <c r="H1011" s="3">
        <v>0</v>
      </c>
      <c r="I1011" t="s">
        <v>230</v>
      </c>
      <c r="J1011">
        <v>9.98</v>
      </c>
      <c r="K1011" s="4">
        <v>0.41</v>
      </c>
      <c r="L1011" t="str">
        <f>VLOOKUP(I1011,'Customer Demo &amp; Psych'!A:D,2,FALSE)</f>
        <v>Female</v>
      </c>
      <c r="M1011" t="str">
        <f>VLOOKUP(I1011,'Customer Demo &amp; Psych'!A:C,3,FALSE)</f>
        <v>56-64</v>
      </c>
      <c r="N1011" t="str">
        <f>VLOOKUP(I1011,'Customer Demo &amp; Psych'!A:D,4,FALSE)</f>
        <v>NC</v>
      </c>
    </row>
    <row r="1012" spans="1:14" x14ac:dyDescent="0.35">
      <c r="A1012" s="1">
        <v>43273</v>
      </c>
      <c r="B1012" s="2">
        <v>0.54672453703703705</v>
      </c>
      <c r="C1012" t="s">
        <v>39</v>
      </c>
      <c r="D1012">
        <v>1</v>
      </c>
      <c r="E1012" t="s">
        <v>12</v>
      </c>
      <c r="F1012">
        <v>1045</v>
      </c>
      <c r="G1012" s="3">
        <v>17</v>
      </c>
      <c r="H1012" s="3">
        <v>0</v>
      </c>
      <c r="I1012" t="s">
        <v>231</v>
      </c>
      <c r="J1012">
        <v>9.98</v>
      </c>
      <c r="K1012" s="4">
        <v>0.41</v>
      </c>
      <c r="L1012" t="str">
        <f>VLOOKUP(I1012,'Customer Demo &amp; Psych'!A:D,2,FALSE)</f>
        <v>Male</v>
      </c>
      <c r="M1012" t="str">
        <f>VLOOKUP(I1012,'Customer Demo &amp; Psych'!A:C,3,FALSE)</f>
        <v>64+</v>
      </c>
      <c r="N1012" t="str">
        <f>VLOOKUP(I1012,'Customer Demo &amp; Psych'!A:D,4,FALSE)</f>
        <v>NC</v>
      </c>
    </row>
    <row r="1013" spans="1:14" x14ac:dyDescent="0.35">
      <c r="A1013" s="1">
        <v>43271</v>
      </c>
      <c r="B1013" s="2">
        <v>0.53179398148148149</v>
      </c>
      <c r="C1013" t="s">
        <v>290</v>
      </c>
      <c r="D1013">
        <v>1</v>
      </c>
      <c r="F1013">
        <v>938</v>
      </c>
      <c r="G1013" s="3">
        <v>17</v>
      </c>
      <c r="H1013" s="3">
        <v>0</v>
      </c>
      <c r="I1013" t="s">
        <v>243</v>
      </c>
      <c r="J1013">
        <v>9.98</v>
      </c>
      <c r="K1013" s="4">
        <v>0.41</v>
      </c>
      <c r="L1013" t="str">
        <f>VLOOKUP(I1013,'Customer Demo &amp; Psych'!A:D,2,FALSE)</f>
        <v>Male</v>
      </c>
      <c r="M1013" t="str">
        <f>VLOOKUP(I1013,'Customer Demo &amp; Psych'!A:C,3,FALSE)</f>
        <v>56-64</v>
      </c>
      <c r="N1013" t="str">
        <f>VLOOKUP(I1013,'Customer Demo &amp; Psych'!A:D,4,FALSE)</f>
        <v>VA</v>
      </c>
    </row>
    <row r="1014" spans="1:14" x14ac:dyDescent="0.35">
      <c r="A1014" s="1">
        <v>43266</v>
      </c>
      <c r="B1014" s="2">
        <v>0.71365740740740735</v>
      </c>
      <c r="C1014" t="s">
        <v>23</v>
      </c>
      <c r="D1014">
        <v>1</v>
      </c>
      <c r="F1014">
        <v>1203</v>
      </c>
      <c r="G1014" s="3">
        <v>17</v>
      </c>
      <c r="H1014" s="3">
        <v>0</v>
      </c>
      <c r="I1014" t="s">
        <v>247</v>
      </c>
      <c r="J1014">
        <v>9.98</v>
      </c>
      <c r="K1014" s="4">
        <v>0.41</v>
      </c>
      <c r="L1014" t="str">
        <f>VLOOKUP(I1014,'Customer Demo &amp; Psych'!A:D,2,FALSE)</f>
        <v>Male</v>
      </c>
      <c r="M1014" t="str">
        <f>VLOOKUP(I1014,'Customer Demo &amp; Psych'!A:C,3,FALSE)</f>
        <v>56-64</v>
      </c>
      <c r="N1014" t="str">
        <f>VLOOKUP(I1014,'Customer Demo &amp; Psych'!A:D,4,FALSE)</f>
        <v>GA</v>
      </c>
    </row>
    <row r="1015" spans="1:14" x14ac:dyDescent="0.35">
      <c r="A1015" s="1">
        <v>43266</v>
      </c>
      <c r="B1015" s="2">
        <v>0.52432870370370377</v>
      </c>
      <c r="C1015" t="s">
        <v>23</v>
      </c>
      <c r="D1015">
        <v>1</v>
      </c>
      <c r="F1015">
        <v>1211</v>
      </c>
      <c r="G1015" s="3">
        <v>17</v>
      </c>
      <c r="H1015" s="3">
        <v>0</v>
      </c>
      <c r="I1015" t="s">
        <v>248</v>
      </c>
      <c r="J1015">
        <v>9.98</v>
      </c>
      <c r="K1015" s="4">
        <v>0.41</v>
      </c>
      <c r="L1015" t="str">
        <f>VLOOKUP(I1015,'Customer Demo &amp; Psych'!A:D,2,FALSE)</f>
        <v>Male</v>
      </c>
      <c r="M1015" t="str">
        <f>VLOOKUP(I1015,'Customer Demo &amp; Psych'!A:C,3,FALSE)</f>
        <v>64+</v>
      </c>
      <c r="N1015" t="str">
        <f>VLOOKUP(I1015,'Customer Demo &amp; Psych'!A:D,4,FALSE)</f>
        <v>GA</v>
      </c>
    </row>
    <row r="1016" spans="1:14" x14ac:dyDescent="0.35">
      <c r="A1016" s="1">
        <v>43253</v>
      </c>
      <c r="B1016" s="2">
        <v>0.53042824074074069</v>
      </c>
      <c r="C1016" t="s">
        <v>236</v>
      </c>
      <c r="D1016">
        <v>1</v>
      </c>
      <c r="E1016" t="s">
        <v>12</v>
      </c>
      <c r="F1016">
        <v>1023</v>
      </c>
      <c r="G1016" s="3">
        <v>17</v>
      </c>
      <c r="H1016" s="3">
        <v>0</v>
      </c>
      <c r="I1016" t="s">
        <v>257</v>
      </c>
      <c r="J1016">
        <v>9.98</v>
      </c>
      <c r="K1016" s="4">
        <v>0.41</v>
      </c>
      <c r="L1016" t="str">
        <f>VLOOKUP(I1016,'Customer Demo &amp; Psych'!A:D,2,FALSE)</f>
        <v>Male</v>
      </c>
      <c r="M1016" t="str">
        <f>VLOOKUP(I1016,'Customer Demo &amp; Psych'!A:C,3,FALSE)</f>
        <v>56-64</v>
      </c>
      <c r="N1016" t="str">
        <f>VLOOKUP(I1016,'Customer Demo &amp; Psych'!A:D,4,FALSE)</f>
        <v>NC</v>
      </c>
    </row>
    <row r="1017" spans="1:14" x14ac:dyDescent="0.35">
      <c r="A1017" s="1">
        <v>43232</v>
      </c>
      <c r="B1017" s="2">
        <v>0.66344907407407405</v>
      </c>
      <c r="C1017" t="s">
        <v>236</v>
      </c>
      <c r="D1017">
        <v>1</v>
      </c>
      <c r="E1017" t="s">
        <v>12</v>
      </c>
      <c r="F1017">
        <v>1023</v>
      </c>
      <c r="G1017" s="3">
        <v>17</v>
      </c>
      <c r="H1017" s="3">
        <v>-1.7</v>
      </c>
      <c r="I1017" t="s">
        <v>258</v>
      </c>
      <c r="J1017">
        <v>9.98</v>
      </c>
      <c r="K1017" s="4">
        <v>0.41</v>
      </c>
      <c r="L1017" t="str">
        <f>VLOOKUP(I1017,'Customer Demo &amp; Psych'!A:D,2,FALSE)</f>
        <v>Male</v>
      </c>
      <c r="M1017" t="str">
        <f>VLOOKUP(I1017,'Customer Demo &amp; Psych'!A:C,3,FALSE)</f>
        <v>64+</v>
      </c>
      <c r="N1017" t="str">
        <f>VLOOKUP(I1017,'Customer Demo &amp; Psych'!A:D,4,FALSE)</f>
        <v>NC</v>
      </c>
    </row>
    <row r="1018" spans="1:14" x14ac:dyDescent="0.35">
      <c r="A1018" s="1">
        <v>43232</v>
      </c>
      <c r="B1018" s="2">
        <v>0.6303819444444444</v>
      </c>
      <c r="C1018" t="s">
        <v>236</v>
      </c>
      <c r="D1018">
        <v>1</v>
      </c>
      <c r="E1018" t="s">
        <v>12</v>
      </c>
      <c r="F1018">
        <v>1023</v>
      </c>
      <c r="G1018" s="3">
        <v>17</v>
      </c>
      <c r="H1018" s="3">
        <v>-1.7</v>
      </c>
      <c r="I1018" t="s">
        <v>284</v>
      </c>
      <c r="J1018">
        <v>9.98</v>
      </c>
      <c r="K1018" s="4">
        <v>0.41</v>
      </c>
      <c r="L1018" t="str">
        <f>VLOOKUP(I1018,'Customer Demo &amp; Psych'!A:D,2,FALSE)</f>
        <v>Female</v>
      </c>
      <c r="M1018" t="str">
        <f>VLOOKUP(I1018,'Customer Demo &amp; Psych'!A:C,3,FALSE)</f>
        <v>56-64</v>
      </c>
      <c r="N1018" t="str">
        <f>VLOOKUP(I1018,'Customer Demo &amp; Psych'!A:D,4,FALSE)</f>
        <v>VA</v>
      </c>
    </row>
    <row r="1019" spans="1:14" x14ac:dyDescent="0.35">
      <c r="A1019" s="1">
        <v>43230</v>
      </c>
      <c r="B1019" s="2">
        <v>0.82950231481481485</v>
      </c>
      <c r="C1019" t="s">
        <v>236</v>
      </c>
      <c r="D1019">
        <v>1</v>
      </c>
      <c r="E1019" t="s">
        <v>12</v>
      </c>
      <c r="F1019">
        <v>1023</v>
      </c>
      <c r="G1019" s="3">
        <v>17</v>
      </c>
      <c r="H1019" s="3">
        <v>-1.7</v>
      </c>
      <c r="I1019" t="s">
        <v>307</v>
      </c>
      <c r="J1019">
        <v>9.98</v>
      </c>
      <c r="K1019" s="4">
        <v>0.41</v>
      </c>
      <c r="L1019" t="str">
        <f>VLOOKUP(I1019,'Customer Demo &amp; Psych'!A:D,2,FALSE)</f>
        <v>Female</v>
      </c>
      <c r="M1019" t="str">
        <f>VLOOKUP(I1019,'Customer Demo &amp; Psych'!A:C,3,FALSE)</f>
        <v>64+</v>
      </c>
      <c r="N1019" t="str">
        <f>VLOOKUP(I1019,'Customer Demo &amp; Psych'!A:D,4,FALSE)</f>
        <v>GA</v>
      </c>
    </row>
    <row r="1020" spans="1:14" x14ac:dyDescent="0.35">
      <c r="A1020" s="1">
        <v>43228</v>
      </c>
      <c r="B1020" s="2">
        <v>0.59418981481481481</v>
      </c>
      <c r="C1020" t="s">
        <v>290</v>
      </c>
      <c r="D1020">
        <v>1</v>
      </c>
      <c r="F1020">
        <v>938</v>
      </c>
      <c r="G1020" s="3">
        <v>17</v>
      </c>
      <c r="H1020" s="3">
        <v>0</v>
      </c>
      <c r="I1020" t="s">
        <v>319</v>
      </c>
      <c r="J1020">
        <v>9.98</v>
      </c>
      <c r="K1020" s="4">
        <v>0.41</v>
      </c>
      <c r="L1020" t="str">
        <f>VLOOKUP(I1020,'Customer Demo &amp; Psych'!A:D,2,FALSE)</f>
        <v>Male</v>
      </c>
      <c r="M1020" t="str">
        <f>VLOOKUP(I1020,'Customer Demo &amp; Psych'!A:C,3,FALSE)</f>
        <v>64+</v>
      </c>
      <c r="N1020" t="str">
        <f>VLOOKUP(I1020,'Customer Demo &amp; Psych'!A:D,4,FALSE)</f>
        <v>NC</v>
      </c>
    </row>
    <row r="1021" spans="1:14" x14ac:dyDescent="0.35">
      <c r="A1021" s="1">
        <v>43228</v>
      </c>
      <c r="B1021" s="2">
        <v>0.59418981481481481</v>
      </c>
      <c r="C1021" t="s">
        <v>236</v>
      </c>
      <c r="D1021">
        <v>1</v>
      </c>
      <c r="E1021" t="s">
        <v>12</v>
      </c>
      <c r="F1021">
        <v>1023</v>
      </c>
      <c r="G1021" s="3">
        <v>17</v>
      </c>
      <c r="H1021" s="3">
        <v>0</v>
      </c>
      <c r="I1021" t="s">
        <v>13</v>
      </c>
      <c r="J1021">
        <v>9.98</v>
      </c>
      <c r="K1021" s="4">
        <v>0.41</v>
      </c>
      <c r="L1021" t="str">
        <f>VLOOKUP(I1021,'Customer Demo &amp; Psych'!A:D,2,FALSE)</f>
        <v>Male</v>
      </c>
      <c r="M1021" t="str">
        <f>VLOOKUP(I1021,'Customer Demo &amp; Psych'!A:C,3,FALSE)</f>
        <v>18-25</v>
      </c>
      <c r="N1021" t="str">
        <f>VLOOKUP(I1021,'Customer Demo &amp; Psych'!A:D,4,FALSE)</f>
        <v>NC</v>
      </c>
    </row>
    <row r="1022" spans="1:14" x14ac:dyDescent="0.35">
      <c r="A1022" s="1">
        <v>43204</v>
      </c>
      <c r="B1022" s="2">
        <v>0.59837962962962965</v>
      </c>
      <c r="C1022" t="s">
        <v>27</v>
      </c>
      <c r="D1022">
        <v>1</v>
      </c>
      <c r="E1022" t="s">
        <v>12</v>
      </c>
      <c r="F1022">
        <v>608</v>
      </c>
      <c r="G1022" s="3">
        <v>17</v>
      </c>
      <c r="H1022" s="3">
        <v>-1.7</v>
      </c>
      <c r="I1022" t="s">
        <v>15</v>
      </c>
      <c r="J1022">
        <v>9.98</v>
      </c>
      <c r="K1022" s="4">
        <v>0.41</v>
      </c>
      <c r="L1022" t="str">
        <f>VLOOKUP(I1022,'Customer Demo &amp; Psych'!A:D,2,FALSE)</f>
        <v>Female</v>
      </c>
      <c r="M1022" t="str">
        <f>VLOOKUP(I1022,'Customer Demo &amp; Psych'!A:C,3,FALSE)</f>
        <v>26-35</v>
      </c>
      <c r="N1022" t="str">
        <f>VLOOKUP(I1022,'Customer Demo &amp; Psych'!A:D,4,FALSE)</f>
        <v>NC</v>
      </c>
    </row>
    <row r="1023" spans="1:14" x14ac:dyDescent="0.35">
      <c r="A1023" s="1">
        <v>43189</v>
      </c>
      <c r="B1023" s="2">
        <v>0.58651620370370372</v>
      </c>
      <c r="C1023" t="s">
        <v>128</v>
      </c>
      <c r="D1023">
        <v>1</v>
      </c>
      <c r="E1023" t="s">
        <v>12</v>
      </c>
      <c r="F1023">
        <v>810</v>
      </c>
      <c r="G1023" s="3">
        <v>17</v>
      </c>
      <c r="H1023" s="3">
        <v>0</v>
      </c>
      <c r="I1023" t="s">
        <v>16</v>
      </c>
      <c r="J1023">
        <v>9.98</v>
      </c>
      <c r="K1023" s="4">
        <v>0.41</v>
      </c>
      <c r="L1023" t="str">
        <f>VLOOKUP(I1023,'Customer Demo &amp; Psych'!A:D,2,FALSE)</f>
        <v>Female</v>
      </c>
      <c r="M1023" t="str">
        <f>VLOOKUP(I1023,'Customer Demo &amp; Psych'!A:C,3,FALSE)</f>
        <v>36-45</v>
      </c>
      <c r="N1023" t="str">
        <f>VLOOKUP(I1023,'Customer Demo &amp; Psych'!A:D,4,FALSE)</f>
        <v>NC</v>
      </c>
    </row>
    <row r="1024" spans="1:14" x14ac:dyDescent="0.35">
      <c r="A1024" s="1">
        <v>43144</v>
      </c>
      <c r="B1024" s="2">
        <v>0.81363425925925925</v>
      </c>
      <c r="C1024" t="s">
        <v>23</v>
      </c>
      <c r="D1024">
        <v>1</v>
      </c>
      <c r="F1024">
        <v>171</v>
      </c>
      <c r="G1024" s="3">
        <v>17</v>
      </c>
      <c r="H1024" s="3">
        <v>-2.5499999999999998</v>
      </c>
      <c r="I1024" t="s">
        <v>18</v>
      </c>
      <c r="J1024">
        <v>9.98</v>
      </c>
      <c r="K1024" s="4">
        <v>0.41</v>
      </c>
      <c r="L1024" t="str">
        <f>VLOOKUP(I1024,'Customer Demo &amp; Psych'!A:D,2,FALSE)</f>
        <v>Female</v>
      </c>
      <c r="M1024" t="str">
        <f>VLOOKUP(I1024,'Customer Demo &amp; Psych'!A:C,3,FALSE)</f>
        <v>46-55</v>
      </c>
      <c r="N1024" t="str">
        <f>VLOOKUP(I1024,'Customer Demo &amp; Psych'!A:D,4,FALSE)</f>
        <v>NC</v>
      </c>
    </row>
    <row r="1025" spans="1:14" x14ac:dyDescent="0.35">
      <c r="A1025" s="1">
        <v>43063</v>
      </c>
      <c r="B1025" s="2">
        <v>0.78839120370370364</v>
      </c>
      <c r="C1025" t="s">
        <v>128</v>
      </c>
      <c r="D1025">
        <v>1</v>
      </c>
      <c r="F1025">
        <v>282</v>
      </c>
      <c r="G1025" s="3">
        <v>17</v>
      </c>
      <c r="H1025" s="3">
        <v>-3.4</v>
      </c>
      <c r="I1025" t="s">
        <v>19</v>
      </c>
      <c r="J1025">
        <v>9.98</v>
      </c>
      <c r="K1025" s="4">
        <v>0.41</v>
      </c>
      <c r="L1025" t="str">
        <f>VLOOKUP(I1025,'Customer Demo &amp; Psych'!A:D,2,FALSE)</f>
        <v>Female</v>
      </c>
      <c r="M1025" t="str">
        <f>VLOOKUP(I1025,'Customer Demo &amp; Psych'!A:C,3,FALSE)</f>
        <v>56-64</v>
      </c>
      <c r="N1025" t="str">
        <f>VLOOKUP(I1025,'Customer Demo &amp; Psych'!A:D,4,FALSE)</f>
        <v>NC</v>
      </c>
    </row>
    <row r="1026" spans="1:14" x14ac:dyDescent="0.35">
      <c r="A1026" s="1">
        <v>43365</v>
      </c>
      <c r="B1026" s="2">
        <v>0.76503472222222213</v>
      </c>
      <c r="C1026" t="s">
        <v>27</v>
      </c>
      <c r="D1026">
        <v>1</v>
      </c>
      <c r="F1026">
        <v>700</v>
      </c>
      <c r="G1026" s="3">
        <v>16.989999999999998</v>
      </c>
      <c r="H1026" s="3">
        <v>0</v>
      </c>
      <c r="I1026" t="s">
        <v>20</v>
      </c>
      <c r="J1026">
        <v>9.98</v>
      </c>
      <c r="K1026" s="4">
        <v>0.41</v>
      </c>
      <c r="L1026" t="str">
        <f>VLOOKUP(I1026,'Customer Demo &amp; Psych'!A:D,2,FALSE)</f>
        <v>Male</v>
      </c>
      <c r="M1026" t="str">
        <f>VLOOKUP(I1026,'Customer Demo &amp; Psych'!A:C,3,FALSE)</f>
        <v>64+</v>
      </c>
      <c r="N1026" t="str">
        <f>VLOOKUP(I1026,'Customer Demo &amp; Psych'!A:D,4,FALSE)</f>
        <v>NC</v>
      </c>
    </row>
    <row r="1027" spans="1:14" x14ac:dyDescent="0.35">
      <c r="A1027" s="1">
        <v>43351</v>
      </c>
      <c r="B1027" s="2">
        <v>0.65031249999999996</v>
      </c>
      <c r="C1027" t="s">
        <v>60</v>
      </c>
      <c r="D1027">
        <v>1</v>
      </c>
      <c r="F1027">
        <v>411</v>
      </c>
      <c r="G1027" s="3">
        <v>16.989999999999998</v>
      </c>
      <c r="H1027" s="3">
        <v>-3.4</v>
      </c>
      <c r="I1027" t="s">
        <v>21</v>
      </c>
      <c r="J1027">
        <v>9.98</v>
      </c>
      <c r="K1027" s="4">
        <v>0.41</v>
      </c>
      <c r="L1027" t="str">
        <f>VLOOKUP(I1027,'Customer Demo &amp; Psych'!A:D,2,FALSE)</f>
        <v>Male</v>
      </c>
      <c r="M1027" t="str">
        <f>VLOOKUP(I1027,'Customer Demo &amp; Psych'!A:C,3,FALSE)</f>
        <v>18-25</v>
      </c>
      <c r="N1027" t="str">
        <f>VLOOKUP(I1027,'Customer Demo &amp; Psych'!A:D,4,FALSE)</f>
        <v>NC</v>
      </c>
    </row>
    <row r="1028" spans="1:14" x14ac:dyDescent="0.35">
      <c r="A1028" s="1">
        <v>43308</v>
      </c>
      <c r="B1028" s="2">
        <v>0.57266203703703711</v>
      </c>
      <c r="C1028" t="s">
        <v>68</v>
      </c>
      <c r="D1028">
        <v>1</v>
      </c>
      <c r="F1028">
        <v>197</v>
      </c>
      <c r="G1028" s="3">
        <v>16.989999999999998</v>
      </c>
      <c r="H1028" s="3">
        <v>0</v>
      </c>
      <c r="I1028" t="s">
        <v>22</v>
      </c>
      <c r="J1028">
        <v>9.98</v>
      </c>
      <c r="K1028" s="4">
        <v>0.41</v>
      </c>
      <c r="L1028" t="str">
        <f>VLOOKUP(I1028,'Customer Demo &amp; Psych'!A:D,2,FALSE)</f>
        <v>Female</v>
      </c>
      <c r="M1028" t="str">
        <f>VLOOKUP(I1028,'Customer Demo &amp; Psych'!A:C,3,FALSE)</f>
        <v>26-35</v>
      </c>
      <c r="N1028" t="str">
        <f>VLOOKUP(I1028,'Customer Demo &amp; Psych'!A:D,4,FALSE)</f>
        <v>NC</v>
      </c>
    </row>
    <row r="1029" spans="1:14" x14ac:dyDescent="0.35">
      <c r="A1029" s="1">
        <v>43287</v>
      </c>
      <c r="B1029" s="2">
        <v>0.74989583333333332</v>
      </c>
      <c r="C1029" t="s">
        <v>54</v>
      </c>
      <c r="D1029">
        <v>1</v>
      </c>
      <c r="F1029">
        <v>14</v>
      </c>
      <c r="G1029" s="3">
        <v>16.989999999999998</v>
      </c>
      <c r="H1029" s="3">
        <v>-1.7</v>
      </c>
      <c r="I1029" t="s">
        <v>24</v>
      </c>
      <c r="J1029">
        <v>9.98</v>
      </c>
      <c r="K1029" s="4">
        <v>0.41</v>
      </c>
      <c r="L1029" t="str">
        <f>VLOOKUP(I1029,'Customer Demo &amp; Psych'!A:D,2,FALSE)</f>
        <v>Female</v>
      </c>
      <c r="M1029" t="str">
        <f>VLOOKUP(I1029,'Customer Demo &amp; Psych'!A:C,3,FALSE)</f>
        <v>18-25</v>
      </c>
      <c r="N1029" t="str">
        <f>VLOOKUP(I1029,'Customer Demo &amp; Psych'!A:D,4,FALSE)</f>
        <v>NC</v>
      </c>
    </row>
    <row r="1030" spans="1:14" x14ac:dyDescent="0.35">
      <c r="A1030" s="1">
        <v>43286</v>
      </c>
      <c r="B1030" s="2">
        <v>0.67997685185185175</v>
      </c>
      <c r="C1030" t="s">
        <v>68</v>
      </c>
      <c r="D1030">
        <v>1</v>
      </c>
      <c r="F1030">
        <v>197</v>
      </c>
      <c r="G1030" s="3">
        <v>16.989999999999998</v>
      </c>
      <c r="H1030" s="3">
        <v>0</v>
      </c>
      <c r="I1030" t="s">
        <v>25</v>
      </c>
      <c r="J1030">
        <v>9.98</v>
      </c>
      <c r="K1030" s="4">
        <v>0.41</v>
      </c>
      <c r="L1030" t="str">
        <f>VLOOKUP(I1030,'Customer Demo &amp; Psych'!A:D,2,FALSE)</f>
        <v>Female</v>
      </c>
      <c r="M1030" t="str">
        <f>VLOOKUP(I1030,'Customer Demo &amp; Psych'!A:C,3,FALSE)</f>
        <v>26-35</v>
      </c>
      <c r="N1030" t="str">
        <f>VLOOKUP(I1030,'Customer Demo &amp; Psych'!A:D,4,FALSE)</f>
        <v>SC</v>
      </c>
    </row>
    <row r="1031" spans="1:14" x14ac:dyDescent="0.35">
      <c r="A1031" s="1">
        <v>43273</v>
      </c>
      <c r="B1031" s="2">
        <v>0.75202546296296291</v>
      </c>
      <c r="C1031" t="s">
        <v>27</v>
      </c>
      <c r="D1031">
        <v>1</v>
      </c>
      <c r="F1031">
        <v>615</v>
      </c>
      <c r="G1031" s="3">
        <v>16.989999999999998</v>
      </c>
      <c r="H1031" s="3">
        <v>0</v>
      </c>
      <c r="I1031" t="s">
        <v>26</v>
      </c>
      <c r="J1031">
        <v>9.98</v>
      </c>
      <c r="K1031" s="4">
        <v>0.41</v>
      </c>
      <c r="L1031" t="str">
        <f>VLOOKUP(I1031,'Customer Demo &amp; Psych'!A:D,2,FALSE)</f>
        <v>Female</v>
      </c>
      <c r="M1031" t="str">
        <f>VLOOKUP(I1031,'Customer Demo &amp; Psych'!A:C,3,FALSE)</f>
        <v>36-45</v>
      </c>
      <c r="N1031" t="str">
        <f>VLOOKUP(I1031,'Customer Demo &amp; Psych'!A:D,4,FALSE)</f>
        <v>SC</v>
      </c>
    </row>
    <row r="1032" spans="1:14" x14ac:dyDescent="0.35">
      <c r="A1032" s="1">
        <v>43351</v>
      </c>
      <c r="B1032" s="2">
        <v>0.61162037037037031</v>
      </c>
      <c r="C1032" t="s">
        <v>368</v>
      </c>
      <c r="D1032">
        <v>1</v>
      </c>
      <c r="E1032" t="s">
        <v>647</v>
      </c>
      <c r="F1032">
        <v>1025</v>
      </c>
      <c r="G1032" s="3">
        <v>16.5</v>
      </c>
      <c r="H1032" s="3">
        <v>-1.65</v>
      </c>
      <c r="I1032" t="s">
        <v>28</v>
      </c>
      <c r="J1032">
        <v>9.98</v>
      </c>
      <c r="K1032" s="4">
        <v>0.4</v>
      </c>
      <c r="L1032" t="str">
        <f>VLOOKUP(I1032,'Customer Demo &amp; Psych'!A:D,2,FALSE)</f>
        <v>Male</v>
      </c>
      <c r="M1032" t="str">
        <f>VLOOKUP(I1032,'Customer Demo &amp; Psych'!A:C,3,FALSE)</f>
        <v>18-25</v>
      </c>
      <c r="N1032" t="str">
        <f>VLOOKUP(I1032,'Customer Demo &amp; Psych'!A:D,4,FALSE)</f>
        <v>SC</v>
      </c>
    </row>
    <row r="1033" spans="1:14" x14ac:dyDescent="0.35">
      <c r="A1033" s="1">
        <v>43265</v>
      </c>
      <c r="B1033" s="2">
        <v>0.60810185185185184</v>
      </c>
      <c r="C1033" t="s">
        <v>290</v>
      </c>
      <c r="D1033">
        <v>1</v>
      </c>
      <c r="E1033" t="s">
        <v>12</v>
      </c>
      <c r="F1033">
        <v>1252</v>
      </c>
      <c r="G1033" s="3">
        <v>16.5</v>
      </c>
      <c r="H1033" s="3">
        <v>0</v>
      </c>
      <c r="I1033" t="s">
        <v>29</v>
      </c>
      <c r="J1033">
        <v>9.98</v>
      </c>
      <c r="K1033" s="4">
        <v>0.4</v>
      </c>
      <c r="L1033" t="str">
        <f>VLOOKUP(I1033,'Customer Demo &amp; Psych'!A:D,2,FALSE)</f>
        <v>Male</v>
      </c>
      <c r="M1033" t="str">
        <f>VLOOKUP(I1033,'Customer Demo &amp; Psych'!A:C,3,FALSE)</f>
        <v>26-35</v>
      </c>
      <c r="N1033" t="str">
        <f>VLOOKUP(I1033,'Customer Demo &amp; Psych'!A:D,4,FALSE)</f>
        <v>TN</v>
      </c>
    </row>
    <row r="1034" spans="1:14" x14ac:dyDescent="0.35">
      <c r="A1034" s="1">
        <v>43265</v>
      </c>
      <c r="B1034" s="2">
        <v>0.54791666666666672</v>
      </c>
      <c r="C1034" t="s">
        <v>368</v>
      </c>
      <c r="D1034">
        <v>1</v>
      </c>
      <c r="E1034" t="s">
        <v>647</v>
      </c>
      <c r="F1034">
        <v>1025</v>
      </c>
      <c r="G1034" s="3">
        <v>16.5</v>
      </c>
      <c r="H1034" s="3">
        <v>0</v>
      </c>
      <c r="I1034" t="s">
        <v>30</v>
      </c>
      <c r="J1034">
        <v>9.98</v>
      </c>
      <c r="K1034" s="4">
        <v>0.4</v>
      </c>
      <c r="L1034" t="str">
        <f>VLOOKUP(I1034,'Customer Demo &amp; Psych'!A:D,2,FALSE)</f>
        <v>Female</v>
      </c>
      <c r="M1034" t="str">
        <f>VLOOKUP(I1034,'Customer Demo &amp; Psych'!A:C,3,FALSE)</f>
        <v>36-45</v>
      </c>
      <c r="N1034" t="str">
        <f>VLOOKUP(I1034,'Customer Demo &amp; Psych'!A:D,4,FALSE)</f>
        <v>VA</v>
      </c>
    </row>
    <row r="1035" spans="1:14" x14ac:dyDescent="0.35">
      <c r="A1035" s="1">
        <v>43252</v>
      </c>
      <c r="B1035" s="2">
        <v>0.62009259259259253</v>
      </c>
      <c r="C1035" t="s">
        <v>290</v>
      </c>
      <c r="D1035">
        <v>1</v>
      </c>
      <c r="E1035" t="s">
        <v>12</v>
      </c>
      <c r="F1035">
        <v>1252</v>
      </c>
      <c r="G1035" s="3">
        <v>16.5</v>
      </c>
      <c r="H1035" s="3">
        <v>0</v>
      </c>
      <c r="I1035" t="s">
        <v>31</v>
      </c>
      <c r="J1035">
        <v>9.98</v>
      </c>
      <c r="K1035" s="4">
        <v>0.4</v>
      </c>
      <c r="L1035" t="str">
        <f>VLOOKUP(I1035,'Customer Demo &amp; Psych'!A:D,2,FALSE)</f>
        <v>Female</v>
      </c>
      <c r="M1035" t="str">
        <f>VLOOKUP(I1035,'Customer Demo &amp; Psych'!A:C,3,FALSE)</f>
        <v>46-55</v>
      </c>
      <c r="N1035" t="str">
        <f>VLOOKUP(I1035,'Customer Demo &amp; Psych'!A:D,4,FALSE)</f>
        <v>VA</v>
      </c>
    </row>
    <row r="1036" spans="1:14" x14ac:dyDescent="0.35">
      <c r="A1036" s="1">
        <v>43039</v>
      </c>
      <c r="B1036" s="2">
        <v>0.68033564814814806</v>
      </c>
      <c r="C1036" t="s">
        <v>78</v>
      </c>
      <c r="D1036">
        <v>1</v>
      </c>
      <c r="E1036" t="s">
        <v>12</v>
      </c>
      <c r="F1036">
        <v>35</v>
      </c>
      <c r="G1036" s="3">
        <v>16.5</v>
      </c>
      <c r="H1036" s="3">
        <v>0</v>
      </c>
      <c r="I1036" t="s">
        <v>32</v>
      </c>
      <c r="J1036">
        <v>9.98</v>
      </c>
      <c r="K1036" s="4">
        <v>0.4</v>
      </c>
      <c r="L1036" t="str">
        <f>VLOOKUP(I1036,'Customer Demo &amp; Psych'!A:D,2,FALSE)</f>
        <v>Female</v>
      </c>
      <c r="M1036" t="str">
        <f>VLOOKUP(I1036,'Customer Demo &amp; Psych'!A:C,3,FALSE)</f>
        <v>18-25</v>
      </c>
      <c r="N1036" t="str">
        <f>VLOOKUP(I1036,'Customer Demo &amp; Psych'!A:D,4,FALSE)</f>
        <v>VA</v>
      </c>
    </row>
    <row r="1037" spans="1:14" x14ac:dyDescent="0.35">
      <c r="A1037" s="1">
        <v>43385</v>
      </c>
      <c r="B1037" s="2">
        <v>0.81451388888888887</v>
      </c>
      <c r="C1037" t="s">
        <v>290</v>
      </c>
      <c r="D1037">
        <v>1</v>
      </c>
      <c r="E1037" t="s">
        <v>650</v>
      </c>
      <c r="F1037">
        <v>1197</v>
      </c>
      <c r="G1037" s="3">
        <v>16</v>
      </c>
      <c r="H1037" s="3">
        <v>0</v>
      </c>
      <c r="I1037" t="s">
        <v>33</v>
      </c>
      <c r="J1037">
        <v>9.98</v>
      </c>
      <c r="K1037" s="4">
        <v>0.38</v>
      </c>
      <c r="L1037" t="str">
        <f>VLOOKUP(I1037,'Customer Demo &amp; Psych'!A:D,2,FALSE)</f>
        <v>Female</v>
      </c>
      <c r="M1037" t="str">
        <f>VLOOKUP(I1037,'Customer Demo &amp; Psych'!A:C,3,FALSE)</f>
        <v>26-35</v>
      </c>
      <c r="N1037" t="str">
        <f>VLOOKUP(I1037,'Customer Demo &amp; Psych'!A:D,4,FALSE)</f>
        <v>GA</v>
      </c>
    </row>
    <row r="1038" spans="1:14" x14ac:dyDescent="0.35">
      <c r="A1038" s="1">
        <v>43379</v>
      </c>
      <c r="B1038" s="2">
        <v>0.68706018518518519</v>
      </c>
      <c r="C1038" t="s">
        <v>27</v>
      </c>
      <c r="D1038">
        <v>1</v>
      </c>
      <c r="E1038" t="s">
        <v>12</v>
      </c>
      <c r="F1038">
        <v>1666</v>
      </c>
      <c r="G1038" s="3">
        <v>16</v>
      </c>
      <c r="H1038" s="3">
        <v>0</v>
      </c>
      <c r="I1038" t="s">
        <v>34</v>
      </c>
      <c r="J1038">
        <v>9.98</v>
      </c>
      <c r="K1038" s="4">
        <v>0.38</v>
      </c>
      <c r="L1038" t="str">
        <f>VLOOKUP(I1038,'Customer Demo &amp; Psych'!A:D,2,FALSE)</f>
        <v>Male</v>
      </c>
      <c r="M1038" t="str">
        <f>VLOOKUP(I1038,'Customer Demo &amp; Psych'!A:C,3,FALSE)</f>
        <v>36-45</v>
      </c>
      <c r="N1038" t="str">
        <f>VLOOKUP(I1038,'Customer Demo &amp; Psych'!A:D,4,FALSE)</f>
        <v>GA</v>
      </c>
    </row>
    <row r="1039" spans="1:14" x14ac:dyDescent="0.35">
      <c r="A1039" s="1">
        <v>43379</v>
      </c>
      <c r="B1039" s="2">
        <v>0.68545138888888879</v>
      </c>
      <c r="C1039" t="s">
        <v>23</v>
      </c>
      <c r="D1039">
        <v>1</v>
      </c>
      <c r="F1039">
        <v>1457</v>
      </c>
      <c r="G1039" s="3">
        <v>16</v>
      </c>
      <c r="H1039" s="3">
        <v>0</v>
      </c>
      <c r="I1039" t="s">
        <v>35</v>
      </c>
      <c r="J1039">
        <v>9.98</v>
      </c>
      <c r="K1039" s="4">
        <v>0.38</v>
      </c>
      <c r="L1039" t="str">
        <f>VLOOKUP(I1039,'Customer Demo &amp; Psych'!A:D,2,FALSE)</f>
        <v>Male</v>
      </c>
      <c r="M1039" t="str">
        <f>VLOOKUP(I1039,'Customer Demo &amp; Psych'!A:C,3,FALSE)</f>
        <v>46-55</v>
      </c>
      <c r="N1039" t="str">
        <f>VLOOKUP(I1039,'Customer Demo &amp; Psych'!A:D,4,FALSE)</f>
        <v>GA</v>
      </c>
    </row>
    <row r="1040" spans="1:14" x14ac:dyDescent="0.35">
      <c r="A1040" s="1">
        <v>43379</v>
      </c>
      <c r="B1040" s="2">
        <v>0.58651620370370372</v>
      </c>
      <c r="C1040" t="s">
        <v>27</v>
      </c>
      <c r="D1040">
        <v>1</v>
      </c>
      <c r="F1040">
        <v>72</v>
      </c>
      <c r="G1040" s="3">
        <v>16</v>
      </c>
      <c r="H1040" s="3">
        <v>0</v>
      </c>
      <c r="I1040" t="s">
        <v>36</v>
      </c>
      <c r="J1040">
        <v>9.98</v>
      </c>
      <c r="K1040" s="4">
        <v>0.38</v>
      </c>
      <c r="L1040" t="str">
        <f>VLOOKUP(I1040,'Customer Demo &amp; Psych'!A:D,2,FALSE)</f>
        <v>Male</v>
      </c>
      <c r="M1040" t="str">
        <f>VLOOKUP(I1040,'Customer Demo &amp; Psych'!A:C,3,FALSE)</f>
        <v>56-64</v>
      </c>
      <c r="N1040" t="str">
        <f>VLOOKUP(I1040,'Customer Demo &amp; Psych'!A:D,4,FALSE)</f>
        <v>GA</v>
      </c>
    </row>
    <row r="1041" spans="1:14" x14ac:dyDescent="0.35">
      <c r="A1041" s="1">
        <v>43379</v>
      </c>
      <c r="B1041" s="2">
        <v>0.55724537037037036</v>
      </c>
      <c r="C1041" t="s">
        <v>23</v>
      </c>
      <c r="D1041">
        <v>1</v>
      </c>
      <c r="E1041" t="s">
        <v>12</v>
      </c>
      <c r="F1041">
        <v>1640</v>
      </c>
      <c r="G1041" s="3">
        <v>16</v>
      </c>
      <c r="H1041" s="3">
        <v>-2.4</v>
      </c>
      <c r="I1041" t="s">
        <v>37</v>
      </c>
      <c r="J1041">
        <v>9.98</v>
      </c>
      <c r="K1041" s="4">
        <v>0.38</v>
      </c>
      <c r="L1041" t="str">
        <f>VLOOKUP(I1041,'Customer Demo &amp; Psych'!A:D,2,FALSE)</f>
        <v>Female</v>
      </c>
      <c r="M1041" t="str">
        <f>VLOOKUP(I1041,'Customer Demo &amp; Psych'!A:C,3,FALSE)</f>
        <v>18-25</v>
      </c>
      <c r="N1041" t="str">
        <f>VLOOKUP(I1041,'Customer Demo &amp; Psych'!A:D,4,FALSE)</f>
        <v>FL</v>
      </c>
    </row>
    <row r="1042" spans="1:14" x14ac:dyDescent="0.35">
      <c r="A1042" s="1">
        <v>43375</v>
      </c>
      <c r="B1042" s="2">
        <v>0.60745370370370366</v>
      </c>
      <c r="C1042" t="s">
        <v>290</v>
      </c>
      <c r="D1042">
        <v>1</v>
      </c>
      <c r="E1042" t="s">
        <v>650</v>
      </c>
      <c r="F1042">
        <v>1197</v>
      </c>
      <c r="G1042" s="3">
        <v>16</v>
      </c>
      <c r="H1042" s="3">
        <v>0</v>
      </c>
      <c r="I1042" t="s">
        <v>40</v>
      </c>
      <c r="J1042">
        <v>9.98</v>
      </c>
      <c r="K1042" s="4">
        <v>0.38</v>
      </c>
      <c r="L1042" t="str">
        <f>VLOOKUP(I1042,'Customer Demo &amp; Psych'!A:D,2,FALSE)</f>
        <v>Female</v>
      </c>
      <c r="M1042" t="str">
        <f>VLOOKUP(I1042,'Customer Demo &amp; Psych'!A:C,3,FALSE)</f>
        <v>26-35</v>
      </c>
      <c r="N1042" t="str">
        <f>VLOOKUP(I1042,'Customer Demo &amp; Psych'!A:D,4,FALSE)</f>
        <v>FL</v>
      </c>
    </row>
    <row r="1043" spans="1:14" x14ac:dyDescent="0.35">
      <c r="A1043" s="1">
        <v>43368</v>
      </c>
      <c r="B1043" s="2">
        <v>0.56050925925925921</v>
      </c>
      <c r="C1043" t="s">
        <v>23</v>
      </c>
      <c r="D1043">
        <v>1</v>
      </c>
      <c r="F1043">
        <v>1447</v>
      </c>
      <c r="G1043" s="3">
        <v>16</v>
      </c>
      <c r="H1043" s="3">
        <v>0</v>
      </c>
      <c r="I1043" t="s">
        <v>41</v>
      </c>
      <c r="J1043">
        <v>9.98</v>
      </c>
      <c r="K1043" s="4">
        <v>0.38</v>
      </c>
      <c r="L1043" t="str">
        <f>VLOOKUP(I1043,'Customer Demo &amp; Psych'!A:D,2,FALSE)</f>
        <v>Female</v>
      </c>
      <c r="M1043" t="str">
        <f>VLOOKUP(I1043,'Customer Demo &amp; Psych'!A:C,3,FALSE)</f>
        <v>36-45</v>
      </c>
      <c r="N1043" t="str">
        <f>VLOOKUP(I1043,'Customer Demo &amp; Psych'!A:D,4,FALSE)</f>
        <v>NC</v>
      </c>
    </row>
    <row r="1044" spans="1:14" x14ac:dyDescent="0.35">
      <c r="A1044" s="1">
        <v>43329</v>
      </c>
      <c r="B1044" s="2">
        <v>0.65896990740740746</v>
      </c>
      <c r="C1044" t="s">
        <v>27</v>
      </c>
      <c r="D1044">
        <v>1</v>
      </c>
      <c r="E1044" t="s">
        <v>12</v>
      </c>
      <c r="F1044">
        <v>611</v>
      </c>
      <c r="G1044" s="3">
        <v>16</v>
      </c>
      <c r="H1044" s="3">
        <v>0</v>
      </c>
      <c r="I1044" t="s">
        <v>42</v>
      </c>
      <c r="J1044">
        <v>9.98</v>
      </c>
      <c r="K1044" s="4">
        <v>0.38</v>
      </c>
      <c r="L1044" t="str">
        <f>VLOOKUP(I1044,'Customer Demo &amp; Psych'!A:D,2,FALSE)</f>
        <v>Female</v>
      </c>
      <c r="M1044" t="str">
        <f>VLOOKUP(I1044,'Customer Demo &amp; Psych'!A:C,3,FALSE)</f>
        <v>46-55</v>
      </c>
      <c r="N1044" t="str">
        <f>VLOOKUP(I1044,'Customer Demo &amp; Psych'!A:D,4,FALSE)</f>
        <v>NC</v>
      </c>
    </row>
    <row r="1045" spans="1:14" x14ac:dyDescent="0.35">
      <c r="A1045" s="1">
        <v>43307</v>
      </c>
      <c r="B1045" s="2">
        <v>0.56019675925925927</v>
      </c>
      <c r="C1045" t="s">
        <v>23</v>
      </c>
      <c r="D1045">
        <v>1</v>
      </c>
      <c r="E1045" t="s">
        <v>12</v>
      </c>
      <c r="F1045">
        <v>1182</v>
      </c>
      <c r="G1045" s="3">
        <v>16</v>
      </c>
      <c r="H1045" s="3">
        <v>0</v>
      </c>
      <c r="I1045" t="s">
        <v>43</v>
      </c>
      <c r="J1045">
        <v>9.98</v>
      </c>
      <c r="K1045" s="4">
        <v>0.38</v>
      </c>
      <c r="L1045" t="str">
        <f>VLOOKUP(I1045,'Customer Demo &amp; Psych'!A:D,2,FALSE)</f>
        <v>Male</v>
      </c>
      <c r="M1045" t="str">
        <f>VLOOKUP(I1045,'Customer Demo &amp; Psych'!A:C,3,FALSE)</f>
        <v>56-64</v>
      </c>
      <c r="N1045" t="str">
        <f>VLOOKUP(I1045,'Customer Demo &amp; Psych'!A:D,4,FALSE)</f>
        <v>NC</v>
      </c>
    </row>
    <row r="1046" spans="1:14" x14ac:dyDescent="0.35">
      <c r="A1046" s="1">
        <v>43302</v>
      </c>
      <c r="B1046" s="2">
        <v>0.76086805555555559</v>
      </c>
      <c r="C1046" t="s">
        <v>235</v>
      </c>
      <c r="D1046">
        <v>1</v>
      </c>
      <c r="E1046" t="s">
        <v>12</v>
      </c>
      <c r="F1046">
        <v>1250</v>
      </c>
      <c r="G1046" s="3">
        <v>16</v>
      </c>
      <c r="H1046" s="3">
        <v>0</v>
      </c>
      <c r="I1046" t="s">
        <v>44</v>
      </c>
      <c r="J1046">
        <v>9.98</v>
      </c>
      <c r="K1046" s="4">
        <v>0.38</v>
      </c>
      <c r="L1046" t="str">
        <f>VLOOKUP(I1046,'Customer Demo &amp; Psych'!A:D,2,FALSE)</f>
        <v>Male</v>
      </c>
      <c r="M1046" t="str">
        <f>VLOOKUP(I1046,'Customer Demo &amp; Psych'!A:C,3,FALSE)</f>
        <v>64+</v>
      </c>
      <c r="N1046" t="str">
        <f>VLOOKUP(I1046,'Customer Demo &amp; Psych'!A:D,4,FALSE)</f>
        <v>NC</v>
      </c>
    </row>
    <row r="1047" spans="1:14" x14ac:dyDescent="0.35">
      <c r="A1047" s="1">
        <v>43301</v>
      </c>
      <c r="B1047" s="2">
        <v>0.75746527777777783</v>
      </c>
      <c r="C1047" t="s">
        <v>27</v>
      </c>
      <c r="D1047">
        <v>1</v>
      </c>
      <c r="E1047" t="s">
        <v>12</v>
      </c>
      <c r="F1047">
        <v>1415</v>
      </c>
      <c r="G1047" s="3">
        <v>16</v>
      </c>
      <c r="H1047" s="3">
        <v>0</v>
      </c>
      <c r="I1047" t="s">
        <v>45</v>
      </c>
      <c r="J1047">
        <v>9.98</v>
      </c>
      <c r="K1047" s="4">
        <v>0.38</v>
      </c>
      <c r="L1047" t="str">
        <f>VLOOKUP(I1047,'Customer Demo &amp; Psych'!A:D,2,FALSE)</f>
        <v>Female</v>
      </c>
      <c r="M1047" t="str">
        <f>VLOOKUP(I1047,'Customer Demo &amp; Psych'!A:C,3,FALSE)</f>
        <v>18-25</v>
      </c>
      <c r="N1047" t="str">
        <f>VLOOKUP(I1047,'Customer Demo &amp; Psych'!A:D,4,FALSE)</f>
        <v>NC</v>
      </c>
    </row>
    <row r="1048" spans="1:14" x14ac:dyDescent="0.35">
      <c r="A1048" s="1">
        <v>43298</v>
      </c>
      <c r="B1048" s="2">
        <v>0.55346064814814822</v>
      </c>
      <c r="C1048" t="s">
        <v>23</v>
      </c>
      <c r="D1048">
        <v>1</v>
      </c>
      <c r="F1048">
        <v>679</v>
      </c>
      <c r="G1048" s="3">
        <v>16</v>
      </c>
      <c r="H1048" s="3">
        <v>0</v>
      </c>
      <c r="I1048" t="s">
        <v>47</v>
      </c>
      <c r="J1048">
        <v>9.98</v>
      </c>
      <c r="K1048" s="4">
        <v>0.38</v>
      </c>
      <c r="L1048" t="str">
        <f>VLOOKUP(I1048,'Customer Demo &amp; Psych'!A:D,2,FALSE)</f>
        <v>Female</v>
      </c>
      <c r="M1048" t="str">
        <f>VLOOKUP(I1048,'Customer Demo &amp; Psych'!A:C,3,FALSE)</f>
        <v>26-35</v>
      </c>
      <c r="N1048" t="str">
        <f>VLOOKUP(I1048,'Customer Demo &amp; Psych'!A:D,4,FALSE)</f>
        <v>NC</v>
      </c>
    </row>
    <row r="1049" spans="1:14" x14ac:dyDescent="0.35">
      <c r="A1049" s="1">
        <v>43295</v>
      </c>
      <c r="B1049" s="2">
        <v>0.61682870370370368</v>
      </c>
      <c r="C1049" t="s">
        <v>27</v>
      </c>
      <c r="D1049">
        <v>1</v>
      </c>
      <c r="E1049" t="s">
        <v>12</v>
      </c>
      <c r="F1049">
        <v>1068</v>
      </c>
      <c r="G1049" s="3">
        <v>16</v>
      </c>
      <c r="H1049" s="3">
        <v>0</v>
      </c>
      <c r="I1049" t="s">
        <v>48</v>
      </c>
      <c r="J1049">
        <v>9.98</v>
      </c>
      <c r="K1049" s="4">
        <v>0.38</v>
      </c>
      <c r="L1049" t="str">
        <f>VLOOKUP(I1049,'Customer Demo &amp; Psych'!A:D,2,FALSE)</f>
        <v>Female</v>
      </c>
      <c r="M1049" t="str">
        <f>VLOOKUP(I1049,'Customer Demo &amp; Psych'!A:C,3,FALSE)</f>
        <v>18-25</v>
      </c>
      <c r="N1049" t="str">
        <f>VLOOKUP(I1049,'Customer Demo &amp; Psych'!A:D,4,FALSE)</f>
        <v>SC</v>
      </c>
    </row>
    <row r="1050" spans="1:14" x14ac:dyDescent="0.35">
      <c r="A1050" s="1">
        <v>43294</v>
      </c>
      <c r="B1050" s="2">
        <v>0.63708333333333333</v>
      </c>
      <c r="C1050" t="s">
        <v>23</v>
      </c>
      <c r="D1050">
        <v>1</v>
      </c>
      <c r="E1050" t="s">
        <v>12</v>
      </c>
      <c r="F1050">
        <v>99</v>
      </c>
      <c r="G1050" s="3">
        <v>16</v>
      </c>
      <c r="H1050" s="3">
        <v>0</v>
      </c>
      <c r="I1050" t="s">
        <v>49</v>
      </c>
      <c r="J1050">
        <v>9.98</v>
      </c>
      <c r="K1050" s="4">
        <v>0.38</v>
      </c>
      <c r="L1050" t="str">
        <f>VLOOKUP(I1050,'Customer Demo &amp; Psych'!A:D,2,FALSE)</f>
        <v>Female</v>
      </c>
      <c r="M1050" t="str">
        <f>VLOOKUP(I1050,'Customer Demo &amp; Psych'!A:C,3,FALSE)</f>
        <v>26-35</v>
      </c>
      <c r="N1050" t="str">
        <f>VLOOKUP(I1050,'Customer Demo &amp; Psych'!A:D,4,FALSE)</f>
        <v>SC</v>
      </c>
    </row>
    <row r="1051" spans="1:14" x14ac:dyDescent="0.35">
      <c r="A1051" s="1">
        <v>43294</v>
      </c>
      <c r="B1051" s="2">
        <v>0.62918981481481484</v>
      </c>
      <c r="C1051" t="s">
        <v>60</v>
      </c>
      <c r="D1051">
        <v>1</v>
      </c>
      <c r="E1051" t="s">
        <v>12</v>
      </c>
      <c r="F1051">
        <v>404</v>
      </c>
      <c r="G1051" s="3">
        <v>16</v>
      </c>
      <c r="H1051" s="3">
        <v>0</v>
      </c>
      <c r="I1051" t="s">
        <v>50</v>
      </c>
      <c r="J1051">
        <v>9.98</v>
      </c>
      <c r="K1051" s="4">
        <v>0.38</v>
      </c>
      <c r="L1051" t="str">
        <f>VLOOKUP(I1051,'Customer Demo &amp; Psych'!A:D,2,FALSE)</f>
        <v>Male</v>
      </c>
      <c r="M1051" t="str">
        <f>VLOOKUP(I1051,'Customer Demo &amp; Psych'!A:C,3,FALSE)</f>
        <v>36-45</v>
      </c>
      <c r="N1051" t="str">
        <f>VLOOKUP(I1051,'Customer Demo &amp; Psych'!A:D,4,FALSE)</f>
        <v>SC</v>
      </c>
    </row>
    <row r="1052" spans="1:14" x14ac:dyDescent="0.35">
      <c r="A1052" s="1">
        <v>43294</v>
      </c>
      <c r="B1052" s="2">
        <v>0.5336805555555556</v>
      </c>
      <c r="C1052" t="s">
        <v>23</v>
      </c>
      <c r="D1052">
        <v>1</v>
      </c>
      <c r="E1052" t="s">
        <v>12</v>
      </c>
      <c r="F1052">
        <v>1395</v>
      </c>
      <c r="G1052" s="3">
        <v>16</v>
      </c>
      <c r="H1052" s="3">
        <v>0</v>
      </c>
      <c r="I1052" t="s">
        <v>51</v>
      </c>
      <c r="J1052">
        <v>9.98</v>
      </c>
      <c r="K1052" s="4">
        <v>0.38</v>
      </c>
      <c r="L1052" t="str">
        <f>VLOOKUP(I1052,'Customer Demo &amp; Psych'!A:D,2,FALSE)</f>
        <v>Male</v>
      </c>
      <c r="M1052" t="str">
        <f>VLOOKUP(I1052,'Customer Demo &amp; Psych'!A:C,3,FALSE)</f>
        <v>18-25</v>
      </c>
      <c r="N1052" t="str">
        <f>VLOOKUP(I1052,'Customer Demo &amp; Psych'!A:D,4,FALSE)</f>
        <v>TN</v>
      </c>
    </row>
    <row r="1053" spans="1:14" x14ac:dyDescent="0.35">
      <c r="A1053" s="1">
        <v>43293</v>
      </c>
      <c r="B1053" s="2">
        <v>0.69754629629629628</v>
      </c>
      <c r="C1053" t="s">
        <v>23</v>
      </c>
      <c r="D1053">
        <v>1</v>
      </c>
      <c r="F1053">
        <v>1377</v>
      </c>
      <c r="G1053" s="3">
        <v>16</v>
      </c>
      <c r="H1053" s="3">
        <v>0</v>
      </c>
      <c r="I1053" t="s">
        <v>52</v>
      </c>
      <c r="J1053">
        <v>9.98</v>
      </c>
      <c r="K1053" s="4">
        <v>0.38</v>
      </c>
      <c r="L1053" t="str">
        <f>VLOOKUP(I1053,'Customer Demo &amp; Psych'!A:D,2,FALSE)</f>
        <v>Female</v>
      </c>
      <c r="M1053" t="str">
        <f>VLOOKUP(I1053,'Customer Demo &amp; Psych'!A:C,3,FALSE)</f>
        <v>26-35</v>
      </c>
      <c r="N1053" t="str">
        <f>VLOOKUP(I1053,'Customer Demo &amp; Psych'!A:D,4,FALSE)</f>
        <v>VA</v>
      </c>
    </row>
    <row r="1054" spans="1:14" x14ac:dyDescent="0.35">
      <c r="A1054" s="1">
        <v>43284</v>
      </c>
      <c r="B1054" s="2">
        <v>0.56474537037037031</v>
      </c>
      <c r="C1054" t="s">
        <v>23</v>
      </c>
      <c r="D1054">
        <v>1</v>
      </c>
      <c r="F1054">
        <v>1225</v>
      </c>
      <c r="G1054" s="3">
        <v>16</v>
      </c>
      <c r="H1054" s="3">
        <v>0</v>
      </c>
      <c r="I1054" t="s">
        <v>53</v>
      </c>
      <c r="J1054">
        <v>9.98</v>
      </c>
      <c r="K1054" s="4">
        <v>0.38</v>
      </c>
      <c r="L1054" t="str">
        <f>VLOOKUP(I1054,'Customer Demo &amp; Psych'!A:D,2,FALSE)</f>
        <v>Female</v>
      </c>
      <c r="M1054" t="str">
        <f>VLOOKUP(I1054,'Customer Demo &amp; Psych'!A:C,3,FALSE)</f>
        <v>36-45</v>
      </c>
      <c r="N1054" t="str">
        <f>VLOOKUP(I1054,'Customer Demo &amp; Psych'!A:D,4,FALSE)</f>
        <v>VA</v>
      </c>
    </row>
    <row r="1055" spans="1:14" x14ac:dyDescent="0.35">
      <c r="A1055" s="1">
        <v>43267</v>
      </c>
      <c r="B1055" s="2">
        <v>0.76975694444444442</v>
      </c>
      <c r="C1055" t="s">
        <v>368</v>
      </c>
      <c r="D1055">
        <v>1</v>
      </c>
      <c r="F1055">
        <v>521</v>
      </c>
      <c r="G1055" s="3">
        <v>16</v>
      </c>
      <c r="H1055" s="3">
        <v>-2.4</v>
      </c>
      <c r="I1055" t="s">
        <v>55</v>
      </c>
      <c r="J1055">
        <v>9.98</v>
      </c>
      <c r="K1055" s="4">
        <v>0.38</v>
      </c>
      <c r="L1055" t="str">
        <f>VLOOKUP(I1055,'Customer Demo &amp; Psych'!A:D,2,FALSE)</f>
        <v>Female</v>
      </c>
      <c r="M1055" t="str">
        <f>VLOOKUP(I1055,'Customer Demo &amp; Psych'!A:C,3,FALSE)</f>
        <v>46-55</v>
      </c>
      <c r="N1055" t="str">
        <f>VLOOKUP(I1055,'Customer Demo &amp; Psych'!A:D,4,FALSE)</f>
        <v>GA</v>
      </c>
    </row>
    <row r="1056" spans="1:14" x14ac:dyDescent="0.35">
      <c r="A1056" s="1">
        <v>43267</v>
      </c>
      <c r="B1056" s="2">
        <v>0.62506944444444446</v>
      </c>
      <c r="C1056" t="s">
        <v>46</v>
      </c>
      <c r="D1056">
        <v>1</v>
      </c>
      <c r="F1056">
        <v>1074</v>
      </c>
      <c r="G1056" s="3">
        <v>16</v>
      </c>
      <c r="H1056" s="3">
        <v>0</v>
      </c>
      <c r="I1056" t="s">
        <v>56</v>
      </c>
      <c r="J1056">
        <v>9.98</v>
      </c>
      <c r="K1056" s="4">
        <v>0.38</v>
      </c>
      <c r="L1056" t="str">
        <f>VLOOKUP(I1056,'Customer Demo &amp; Psych'!A:D,2,FALSE)</f>
        <v>Female</v>
      </c>
      <c r="M1056" t="str">
        <f>VLOOKUP(I1056,'Customer Demo &amp; Psych'!A:C,3,FALSE)</f>
        <v>18-25</v>
      </c>
      <c r="N1056" t="str">
        <f>VLOOKUP(I1056,'Customer Demo &amp; Psych'!A:D,4,FALSE)</f>
        <v>GA</v>
      </c>
    </row>
    <row r="1057" spans="1:14" x14ac:dyDescent="0.35">
      <c r="A1057" s="1">
        <v>43265</v>
      </c>
      <c r="B1057" s="2">
        <v>0.63003472222222223</v>
      </c>
      <c r="C1057" t="s">
        <v>54</v>
      </c>
      <c r="D1057">
        <v>1</v>
      </c>
      <c r="E1057" t="s">
        <v>12</v>
      </c>
      <c r="F1057">
        <v>908</v>
      </c>
      <c r="G1057" s="3">
        <v>16</v>
      </c>
      <c r="H1057" s="3">
        <v>-2.4</v>
      </c>
      <c r="I1057" t="s">
        <v>57</v>
      </c>
      <c r="J1057">
        <v>9.98</v>
      </c>
      <c r="K1057" s="4">
        <v>0.38</v>
      </c>
      <c r="L1057" t="str">
        <f>VLOOKUP(I1057,'Customer Demo &amp; Psych'!A:D,2,FALSE)</f>
        <v>Male</v>
      </c>
      <c r="M1057" t="str">
        <f>VLOOKUP(I1057,'Customer Demo &amp; Psych'!A:C,3,FALSE)</f>
        <v>26-35</v>
      </c>
      <c r="N1057" t="str">
        <f>VLOOKUP(I1057,'Customer Demo &amp; Psych'!A:D,4,FALSE)</f>
        <v>FL</v>
      </c>
    </row>
    <row r="1058" spans="1:14" x14ac:dyDescent="0.35">
      <c r="A1058" s="1">
        <v>43265</v>
      </c>
      <c r="B1058" s="2">
        <v>0.60810185185185184</v>
      </c>
      <c r="C1058" t="s">
        <v>290</v>
      </c>
      <c r="D1058">
        <v>2</v>
      </c>
      <c r="E1058" t="s">
        <v>12</v>
      </c>
      <c r="F1058">
        <v>1241</v>
      </c>
      <c r="G1058" s="3">
        <v>16</v>
      </c>
      <c r="H1058" s="3">
        <v>0</v>
      </c>
      <c r="I1058" t="s">
        <v>59</v>
      </c>
      <c r="J1058">
        <v>9.98</v>
      </c>
      <c r="K1058" s="4">
        <v>0.38</v>
      </c>
      <c r="L1058" t="str">
        <f>VLOOKUP(I1058,'Customer Demo &amp; Psych'!A:D,2,FALSE)</f>
        <v>Male</v>
      </c>
      <c r="M1058" t="str">
        <f>VLOOKUP(I1058,'Customer Demo &amp; Psych'!A:C,3,FALSE)</f>
        <v>36-45</v>
      </c>
      <c r="N1058" t="str">
        <f>VLOOKUP(I1058,'Customer Demo &amp; Psych'!A:D,4,FALSE)</f>
        <v>FL</v>
      </c>
    </row>
    <row r="1059" spans="1:14" x14ac:dyDescent="0.35">
      <c r="A1059" s="1">
        <v>43258</v>
      </c>
      <c r="B1059" s="2">
        <v>0.56634259259259256</v>
      </c>
      <c r="C1059" t="s">
        <v>23</v>
      </c>
      <c r="D1059">
        <v>1</v>
      </c>
      <c r="F1059">
        <v>348</v>
      </c>
      <c r="G1059" s="3">
        <v>16</v>
      </c>
      <c r="H1059" s="3">
        <v>0</v>
      </c>
      <c r="I1059" t="s">
        <v>61</v>
      </c>
      <c r="J1059">
        <v>9.98</v>
      </c>
      <c r="K1059" s="4">
        <v>0.38</v>
      </c>
      <c r="L1059" t="str">
        <f>VLOOKUP(I1059,'Customer Demo &amp; Psych'!A:D,2,FALSE)</f>
        <v>Male</v>
      </c>
      <c r="M1059" t="str">
        <f>VLOOKUP(I1059,'Customer Demo &amp; Psych'!A:C,3,FALSE)</f>
        <v>46-55</v>
      </c>
      <c r="N1059" t="str">
        <f>VLOOKUP(I1059,'Customer Demo &amp; Psych'!A:D,4,FALSE)</f>
        <v>NC</v>
      </c>
    </row>
    <row r="1060" spans="1:14" x14ac:dyDescent="0.35">
      <c r="A1060" s="1">
        <v>43250</v>
      </c>
      <c r="B1060" s="2">
        <v>0.60486111111111118</v>
      </c>
      <c r="C1060" t="s">
        <v>60</v>
      </c>
      <c r="D1060">
        <v>1</v>
      </c>
      <c r="E1060" t="s">
        <v>12</v>
      </c>
      <c r="F1060">
        <v>404</v>
      </c>
      <c r="G1060" s="3">
        <v>16</v>
      </c>
      <c r="H1060" s="3">
        <v>0</v>
      </c>
      <c r="I1060" t="s">
        <v>62</v>
      </c>
      <c r="J1060">
        <v>9.98</v>
      </c>
      <c r="K1060" s="4">
        <v>0.38</v>
      </c>
      <c r="L1060" t="str">
        <f>VLOOKUP(I1060,'Customer Demo &amp; Psych'!A:D,2,FALSE)</f>
        <v>Female</v>
      </c>
      <c r="M1060" t="str">
        <f>VLOOKUP(I1060,'Customer Demo &amp; Psych'!A:C,3,FALSE)</f>
        <v>56-64</v>
      </c>
      <c r="N1060" t="str">
        <f>VLOOKUP(I1060,'Customer Demo &amp; Psych'!A:D,4,FALSE)</f>
        <v>NC</v>
      </c>
    </row>
    <row r="1061" spans="1:14" x14ac:dyDescent="0.35">
      <c r="A1061" s="1">
        <v>43245</v>
      </c>
      <c r="B1061" s="2">
        <v>0.53643518518518518</v>
      </c>
      <c r="C1061" t="s">
        <v>290</v>
      </c>
      <c r="D1061">
        <v>1</v>
      </c>
      <c r="E1061" t="s">
        <v>650</v>
      </c>
      <c r="F1061">
        <v>1197</v>
      </c>
      <c r="G1061" s="3">
        <v>16</v>
      </c>
      <c r="H1061" s="3">
        <v>0</v>
      </c>
      <c r="I1061" t="s">
        <v>63</v>
      </c>
      <c r="J1061">
        <v>9.98</v>
      </c>
      <c r="K1061" s="4">
        <v>0.38</v>
      </c>
      <c r="L1061" t="str">
        <f>VLOOKUP(I1061,'Customer Demo &amp; Psych'!A:D,2,FALSE)</f>
        <v>Female</v>
      </c>
      <c r="M1061" t="str">
        <f>VLOOKUP(I1061,'Customer Demo &amp; Psych'!A:C,3,FALSE)</f>
        <v>18-25</v>
      </c>
      <c r="N1061" t="str">
        <f>VLOOKUP(I1061,'Customer Demo &amp; Psych'!A:D,4,FALSE)</f>
        <v>NC</v>
      </c>
    </row>
    <row r="1062" spans="1:14" x14ac:dyDescent="0.35">
      <c r="A1062" s="1">
        <v>43243</v>
      </c>
      <c r="B1062" s="2">
        <v>0.70571759259259259</v>
      </c>
      <c r="C1062" t="s">
        <v>54</v>
      </c>
      <c r="D1062">
        <v>1</v>
      </c>
      <c r="E1062" t="s">
        <v>12</v>
      </c>
      <c r="F1062">
        <v>908</v>
      </c>
      <c r="G1062" s="3">
        <v>16</v>
      </c>
      <c r="H1062" s="3">
        <v>0</v>
      </c>
      <c r="I1062" t="s">
        <v>64</v>
      </c>
      <c r="J1062">
        <v>9.98</v>
      </c>
      <c r="K1062" s="4">
        <v>0.38</v>
      </c>
      <c r="L1062" t="str">
        <f>VLOOKUP(I1062,'Customer Demo &amp; Psych'!A:D,2,FALSE)</f>
        <v>Female</v>
      </c>
      <c r="M1062" t="str">
        <f>VLOOKUP(I1062,'Customer Demo &amp; Psych'!A:C,3,FALSE)</f>
        <v>26-35</v>
      </c>
      <c r="N1062" t="str">
        <f>VLOOKUP(I1062,'Customer Demo &amp; Psych'!A:D,4,FALSE)</f>
        <v>NC</v>
      </c>
    </row>
    <row r="1063" spans="1:14" x14ac:dyDescent="0.35">
      <c r="A1063" s="1">
        <v>43240</v>
      </c>
      <c r="B1063" s="2">
        <v>0.67041666666666666</v>
      </c>
      <c r="C1063" t="s">
        <v>54</v>
      </c>
      <c r="D1063">
        <v>1</v>
      </c>
      <c r="E1063" t="s">
        <v>12</v>
      </c>
      <c r="F1063">
        <v>908</v>
      </c>
      <c r="G1063" s="3">
        <v>16</v>
      </c>
      <c r="H1063" s="3">
        <v>0</v>
      </c>
      <c r="I1063" t="s">
        <v>65</v>
      </c>
      <c r="J1063">
        <v>9.98</v>
      </c>
      <c r="K1063" s="4">
        <v>0.38</v>
      </c>
      <c r="L1063" t="str">
        <f>VLOOKUP(I1063,'Customer Demo &amp; Psych'!A:D,2,FALSE)</f>
        <v>Female</v>
      </c>
      <c r="M1063" t="str">
        <f>VLOOKUP(I1063,'Customer Demo &amp; Psych'!A:C,3,FALSE)</f>
        <v>36-45</v>
      </c>
      <c r="N1063" t="str">
        <f>VLOOKUP(I1063,'Customer Demo &amp; Psych'!A:D,4,FALSE)</f>
        <v>NC</v>
      </c>
    </row>
    <row r="1064" spans="1:14" x14ac:dyDescent="0.35">
      <c r="A1064" s="1">
        <v>43232</v>
      </c>
      <c r="B1064" s="2">
        <v>0.79041666666666666</v>
      </c>
      <c r="C1064" t="s">
        <v>60</v>
      </c>
      <c r="D1064">
        <v>1</v>
      </c>
      <c r="E1064" t="s">
        <v>12</v>
      </c>
      <c r="F1064">
        <v>426</v>
      </c>
      <c r="G1064" s="3">
        <v>16</v>
      </c>
      <c r="H1064" s="3">
        <v>0</v>
      </c>
      <c r="I1064" t="s">
        <v>66</v>
      </c>
      <c r="J1064">
        <v>9.98</v>
      </c>
      <c r="K1064" s="4">
        <v>0.38</v>
      </c>
      <c r="L1064" t="str">
        <f>VLOOKUP(I1064,'Customer Demo &amp; Psych'!A:D,2,FALSE)</f>
        <v>Male</v>
      </c>
      <c r="M1064" t="str">
        <f>VLOOKUP(I1064,'Customer Demo &amp; Psych'!A:C,3,FALSE)</f>
        <v>56-64</v>
      </c>
      <c r="N1064" t="str">
        <f>VLOOKUP(I1064,'Customer Demo &amp; Psych'!A:D,4,FALSE)</f>
        <v>NC</v>
      </c>
    </row>
    <row r="1065" spans="1:14" x14ac:dyDescent="0.35">
      <c r="A1065" s="1">
        <v>43230</v>
      </c>
      <c r="B1065" s="2">
        <v>0.8114351851851852</v>
      </c>
      <c r="C1065" t="s">
        <v>60</v>
      </c>
      <c r="D1065">
        <v>1</v>
      </c>
      <c r="E1065" t="s">
        <v>12</v>
      </c>
      <c r="F1065">
        <v>404</v>
      </c>
      <c r="G1065" s="3">
        <v>16</v>
      </c>
      <c r="H1065" s="3">
        <v>-1.6</v>
      </c>
      <c r="I1065" t="s">
        <v>67</v>
      </c>
      <c r="J1065">
        <v>9.98</v>
      </c>
      <c r="K1065" s="4">
        <v>0.38</v>
      </c>
      <c r="L1065" t="str">
        <f>VLOOKUP(I1065,'Customer Demo &amp; Psych'!A:D,2,FALSE)</f>
        <v>Female</v>
      </c>
      <c r="M1065" t="str">
        <f>VLOOKUP(I1065,'Customer Demo &amp; Psych'!A:C,3,FALSE)</f>
        <v>64+</v>
      </c>
      <c r="N1065" t="str">
        <f>VLOOKUP(I1065,'Customer Demo &amp; Psych'!A:D,4,FALSE)</f>
        <v>NC</v>
      </c>
    </row>
    <row r="1066" spans="1:14" x14ac:dyDescent="0.35">
      <c r="A1066" s="1">
        <v>43225</v>
      </c>
      <c r="B1066" s="2">
        <v>0.78254629629629635</v>
      </c>
      <c r="C1066" t="s">
        <v>60</v>
      </c>
      <c r="D1066">
        <v>1</v>
      </c>
      <c r="E1066" t="s">
        <v>12</v>
      </c>
      <c r="F1066">
        <v>404</v>
      </c>
      <c r="G1066" s="3">
        <v>16</v>
      </c>
      <c r="H1066" s="3">
        <v>0</v>
      </c>
      <c r="I1066" t="s">
        <v>69</v>
      </c>
      <c r="J1066">
        <v>9.98</v>
      </c>
      <c r="K1066" s="4">
        <v>0.38</v>
      </c>
      <c r="L1066" t="str">
        <f>VLOOKUP(I1066,'Customer Demo &amp; Psych'!A:D,2,FALSE)</f>
        <v>Female</v>
      </c>
      <c r="M1066" t="str">
        <f>VLOOKUP(I1066,'Customer Demo &amp; Psych'!A:C,3,FALSE)</f>
        <v>18-25</v>
      </c>
      <c r="N1066" t="str">
        <f>VLOOKUP(I1066,'Customer Demo &amp; Psych'!A:D,4,FALSE)</f>
        <v>NC</v>
      </c>
    </row>
    <row r="1067" spans="1:14" x14ac:dyDescent="0.35">
      <c r="A1067" s="1">
        <v>43224</v>
      </c>
      <c r="B1067" s="2">
        <v>0.77972222222222232</v>
      </c>
      <c r="C1067" t="s">
        <v>60</v>
      </c>
      <c r="D1067">
        <v>1</v>
      </c>
      <c r="E1067" t="s">
        <v>12</v>
      </c>
      <c r="F1067">
        <v>404</v>
      </c>
      <c r="G1067" s="3">
        <v>16</v>
      </c>
      <c r="H1067" s="3">
        <v>-1.6</v>
      </c>
      <c r="I1067" t="s">
        <v>70</v>
      </c>
      <c r="J1067">
        <v>9.98</v>
      </c>
      <c r="K1067" s="4">
        <v>0.38</v>
      </c>
      <c r="L1067" t="str">
        <f>VLOOKUP(I1067,'Customer Demo &amp; Psych'!A:D,2,FALSE)</f>
        <v>Female</v>
      </c>
      <c r="M1067" t="str">
        <f>VLOOKUP(I1067,'Customer Demo &amp; Psych'!A:C,3,FALSE)</f>
        <v>26-35</v>
      </c>
      <c r="N1067" t="str">
        <f>VLOOKUP(I1067,'Customer Demo &amp; Psych'!A:D,4,FALSE)</f>
        <v>NC</v>
      </c>
    </row>
    <row r="1068" spans="1:14" x14ac:dyDescent="0.35">
      <c r="A1068" s="1">
        <v>43223</v>
      </c>
      <c r="B1068" s="2">
        <v>0.63148148148148142</v>
      </c>
      <c r="C1068" t="s">
        <v>60</v>
      </c>
      <c r="D1068">
        <v>1</v>
      </c>
      <c r="E1068" t="s">
        <v>12</v>
      </c>
      <c r="F1068">
        <v>404</v>
      </c>
      <c r="G1068" s="3">
        <v>16</v>
      </c>
      <c r="H1068" s="3">
        <v>0</v>
      </c>
      <c r="I1068" t="s">
        <v>71</v>
      </c>
      <c r="J1068">
        <v>5.46</v>
      </c>
      <c r="K1068" s="4">
        <v>0.66</v>
      </c>
      <c r="L1068" t="str">
        <f>VLOOKUP(I1068,'Customer Demo &amp; Psych'!A:D,2,FALSE)</f>
        <v>Female</v>
      </c>
      <c r="M1068" t="str">
        <f>VLOOKUP(I1068,'Customer Demo &amp; Psych'!A:C,3,FALSE)</f>
        <v>18-25</v>
      </c>
      <c r="N1068" t="str">
        <f>VLOOKUP(I1068,'Customer Demo &amp; Psych'!A:D,4,FALSE)</f>
        <v>NC</v>
      </c>
    </row>
    <row r="1069" spans="1:14" x14ac:dyDescent="0.35">
      <c r="A1069" s="1">
        <v>43222</v>
      </c>
      <c r="B1069" s="2">
        <v>0.72763888888888895</v>
      </c>
      <c r="C1069" t="s">
        <v>60</v>
      </c>
      <c r="D1069">
        <v>1</v>
      </c>
      <c r="E1069" t="s">
        <v>12</v>
      </c>
      <c r="F1069">
        <v>404</v>
      </c>
      <c r="G1069" s="3">
        <v>16</v>
      </c>
      <c r="H1069" s="3">
        <v>0</v>
      </c>
      <c r="I1069" t="s">
        <v>72</v>
      </c>
      <c r="J1069">
        <v>5.46</v>
      </c>
      <c r="K1069" s="4">
        <v>0.66</v>
      </c>
      <c r="L1069" t="str">
        <f>VLOOKUP(I1069,'Customer Demo &amp; Psych'!A:D,2,FALSE)</f>
        <v>Male</v>
      </c>
      <c r="M1069" t="str">
        <f>VLOOKUP(I1069,'Customer Demo &amp; Psych'!A:C,3,FALSE)</f>
        <v>26-35</v>
      </c>
      <c r="N1069" t="str">
        <f>VLOOKUP(I1069,'Customer Demo &amp; Psych'!A:D,4,FALSE)</f>
        <v>NC</v>
      </c>
    </row>
    <row r="1070" spans="1:14" x14ac:dyDescent="0.35">
      <c r="A1070" s="1">
        <v>43203</v>
      </c>
      <c r="B1070" s="2">
        <v>0.56030092592592595</v>
      </c>
      <c r="C1070" t="s">
        <v>78</v>
      </c>
      <c r="D1070">
        <v>1</v>
      </c>
      <c r="F1070">
        <v>387</v>
      </c>
      <c r="G1070" s="3">
        <v>16</v>
      </c>
      <c r="H1070" s="3">
        <v>-2.4</v>
      </c>
      <c r="I1070" t="s">
        <v>73</v>
      </c>
      <c r="J1070">
        <v>5.46</v>
      </c>
      <c r="K1070" s="4">
        <v>0.66</v>
      </c>
      <c r="L1070" t="str">
        <f>VLOOKUP(I1070,'Customer Demo &amp; Psych'!A:D,2,FALSE)</f>
        <v>Male</v>
      </c>
      <c r="M1070" t="str">
        <f>VLOOKUP(I1070,'Customer Demo &amp; Psych'!A:C,3,FALSE)</f>
        <v>36-45</v>
      </c>
      <c r="N1070" t="str">
        <f>VLOOKUP(I1070,'Customer Demo &amp; Psych'!A:D,4,FALSE)</f>
        <v>SC</v>
      </c>
    </row>
    <row r="1071" spans="1:14" x14ac:dyDescent="0.35">
      <c r="A1071" s="1">
        <v>43201</v>
      </c>
      <c r="B1071" s="2">
        <v>0.52285879629629628</v>
      </c>
      <c r="C1071" t="s">
        <v>54</v>
      </c>
      <c r="D1071">
        <v>1</v>
      </c>
      <c r="E1071" t="s">
        <v>12</v>
      </c>
      <c r="F1071">
        <v>908</v>
      </c>
      <c r="G1071" s="3">
        <v>16</v>
      </c>
      <c r="H1071" s="3">
        <v>0</v>
      </c>
      <c r="I1071" t="s">
        <v>74</v>
      </c>
      <c r="J1071">
        <v>5.46</v>
      </c>
      <c r="K1071" s="4">
        <v>0.66</v>
      </c>
      <c r="L1071" t="str">
        <f>VLOOKUP(I1071,'Customer Demo &amp; Psych'!A:D,2,FALSE)</f>
        <v>Female</v>
      </c>
      <c r="M1071" t="str">
        <f>VLOOKUP(I1071,'Customer Demo &amp; Psych'!A:C,3,FALSE)</f>
        <v>18-25</v>
      </c>
      <c r="N1071" t="str">
        <f>VLOOKUP(I1071,'Customer Demo &amp; Psych'!A:D,4,FALSE)</f>
        <v>SC</v>
      </c>
    </row>
    <row r="1072" spans="1:14" x14ac:dyDescent="0.35">
      <c r="A1072" s="1">
        <v>43197</v>
      </c>
      <c r="B1072" s="2">
        <v>0.72074074074074079</v>
      </c>
      <c r="C1072" t="s">
        <v>78</v>
      </c>
      <c r="D1072">
        <v>1</v>
      </c>
      <c r="F1072">
        <v>387</v>
      </c>
      <c r="G1072" s="3">
        <v>16</v>
      </c>
      <c r="H1072" s="3">
        <v>-2.4</v>
      </c>
      <c r="I1072" t="s">
        <v>75</v>
      </c>
      <c r="J1072">
        <v>5.46</v>
      </c>
      <c r="K1072" s="4">
        <v>0.66</v>
      </c>
      <c r="L1072" t="str">
        <f>VLOOKUP(I1072,'Customer Demo &amp; Psych'!A:D,2,FALSE)</f>
        <v>Female</v>
      </c>
      <c r="M1072" t="str">
        <f>VLOOKUP(I1072,'Customer Demo &amp; Psych'!A:C,3,FALSE)</f>
        <v>36-45</v>
      </c>
      <c r="N1072" t="str">
        <f>VLOOKUP(I1072,'Customer Demo &amp; Psych'!A:D,4,FALSE)</f>
        <v>TN</v>
      </c>
    </row>
    <row r="1073" spans="1:14" x14ac:dyDescent="0.35">
      <c r="A1073" s="1">
        <v>43197</v>
      </c>
      <c r="B1073" s="2">
        <v>0.64370370370370367</v>
      </c>
      <c r="C1073" t="s">
        <v>54</v>
      </c>
      <c r="D1073">
        <v>1</v>
      </c>
      <c r="E1073" t="s">
        <v>12</v>
      </c>
      <c r="F1073">
        <v>908</v>
      </c>
      <c r="G1073" s="3">
        <v>16</v>
      </c>
      <c r="H1073" s="3">
        <v>0</v>
      </c>
      <c r="I1073" t="s">
        <v>77</v>
      </c>
      <c r="J1073">
        <v>5.46</v>
      </c>
      <c r="K1073" s="4">
        <v>0.66</v>
      </c>
      <c r="L1073" t="str">
        <f>VLOOKUP(I1073,'Customer Demo &amp; Psych'!A:D,2,FALSE)</f>
        <v>Female</v>
      </c>
      <c r="M1073" t="str">
        <f>VLOOKUP(I1073,'Customer Demo &amp; Psych'!A:C,3,FALSE)</f>
        <v>46-55</v>
      </c>
      <c r="N1073" t="str">
        <f>VLOOKUP(I1073,'Customer Demo &amp; Psych'!A:D,4,FALSE)</f>
        <v>VA</v>
      </c>
    </row>
    <row r="1074" spans="1:14" x14ac:dyDescent="0.35">
      <c r="A1074" s="1">
        <v>43196</v>
      </c>
      <c r="B1074" s="2">
        <v>0.82929398148148137</v>
      </c>
      <c r="C1074" t="s">
        <v>60</v>
      </c>
      <c r="D1074">
        <v>1</v>
      </c>
      <c r="E1074" t="s">
        <v>12</v>
      </c>
      <c r="F1074">
        <v>404</v>
      </c>
      <c r="G1074" s="3">
        <v>16</v>
      </c>
      <c r="H1074" s="3">
        <v>-1.6</v>
      </c>
      <c r="I1074" t="s">
        <v>79</v>
      </c>
      <c r="J1074">
        <v>5.46</v>
      </c>
      <c r="K1074" s="4">
        <v>0.66</v>
      </c>
      <c r="L1074" t="str">
        <f>VLOOKUP(I1074,'Customer Demo &amp; Psych'!A:D,2,FALSE)</f>
        <v>Male</v>
      </c>
      <c r="M1074" t="str">
        <f>VLOOKUP(I1074,'Customer Demo &amp; Psych'!A:C,3,FALSE)</f>
        <v>18-25</v>
      </c>
      <c r="N1074" t="str">
        <f>VLOOKUP(I1074,'Customer Demo &amp; Psych'!A:D,4,FALSE)</f>
        <v>VA</v>
      </c>
    </row>
    <row r="1075" spans="1:14" x14ac:dyDescent="0.35">
      <c r="A1075" s="1">
        <v>43196</v>
      </c>
      <c r="B1075" s="2">
        <v>0.81709490740740742</v>
      </c>
      <c r="C1075" t="s">
        <v>54</v>
      </c>
      <c r="D1075">
        <v>1</v>
      </c>
      <c r="E1075" t="s">
        <v>12</v>
      </c>
      <c r="F1075">
        <v>908</v>
      </c>
      <c r="G1075" s="3">
        <v>16</v>
      </c>
      <c r="H1075" s="3">
        <v>-1.6</v>
      </c>
      <c r="I1075" t="s">
        <v>80</v>
      </c>
      <c r="J1075">
        <v>5.46</v>
      </c>
      <c r="K1075" s="4">
        <v>0.66</v>
      </c>
      <c r="L1075" t="str">
        <f>VLOOKUP(I1075,'Customer Demo &amp; Psych'!A:D,2,FALSE)</f>
        <v>Male</v>
      </c>
      <c r="M1075" t="str">
        <f>VLOOKUP(I1075,'Customer Demo &amp; Psych'!A:C,3,FALSE)</f>
        <v>26-35</v>
      </c>
      <c r="N1075" t="str">
        <f>VLOOKUP(I1075,'Customer Demo &amp; Psych'!A:D,4,FALSE)</f>
        <v>VA</v>
      </c>
    </row>
    <row r="1076" spans="1:14" x14ac:dyDescent="0.35">
      <c r="A1076" s="1">
        <v>43190</v>
      </c>
      <c r="B1076" s="2">
        <v>0.78383101851851855</v>
      </c>
      <c r="C1076" t="s">
        <v>23</v>
      </c>
      <c r="D1076">
        <v>1</v>
      </c>
      <c r="F1076">
        <v>577</v>
      </c>
      <c r="G1076" s="3">
        <v>16</v>
      </c>
      <c r="H1076" s="3">
        <v>-2.4</v>
      </c>
      <c r="I1076" t="s">
        <v>81</v>
      </c>
      <c r="J1076">
        <v>5.46</v>
      </c>
      <c r="K1076" s="4">
        <v>0.66</v>
      </c>
      <c r="L1076" t="str">
        <f>VLOOKUP(I1076,'Customer Demo &amp; Psych'!A:D,2,FALSE)</f>
        <v>Female</v>
      </c>
      <c r="M1076" t="str">
        <f>VLOOKUP(I1076,'Customer Demo &amp; Psych'!A:C,3,FALSE)</f>
        <v>46-55</v>
      </c>
      <c r="N1076" t="str">
        <f>VLOOKUP(I1076,'Customer Demo &amp; Psych'!A:D,4,FALSE)</f>
        <v>GA</v>
      </c>
    </row>
    <row r="1077" spans="1:14" x14ac:dyDescent="0.35">
      <c r="A1077" s="1">
        <v>43183</v>
      </c>
      <c r="B1077" s="2">
        <v>0.72771990740740744</v>
      </c>
      <c r="C1077" t="s">
        <v>27</v>
      </c>
      <c r="D1077">
        <v>1</v>
      </c>
      <c r="F1077">
        <v>922</v>
      </c>
      <c r="G1077" s="3">
        <v>16</v>
      </c>
      <c r="H1077" s="3">
        <v>0</v>
      </c>
      <c r="I1077" t="s">
        <v>82</v>
      </c>
      <c r="J1077">
        <v>5.46</v>
      </c>
      <c r="K1077" s="4">
        <v>0.66</v>
      </c>
      <c r="L1077" t="str">
        <f>VLOOKUP(I1077,'Customer Demo &amp; Psych'!A:D,2,FALSE)</f>
        <v>Female</v>
      </c>
      <c r="M1077" t="str">
        <f>VLOOKUP(I1077,'Customer Demo &amp; Psych'!A:C,3,FALSE)</f>
        <v>18-25</v>
      </c>
      <c r="N1077" t="str">
        <f>VLOOKUP(I1077,'Customer Demo &amp; Psych'!A:D,4,FALSE)</f>
        <v>GA</v>
      </c>
    </row>
    <row r="1078" spans="1:14" x14ac:dyDescent="0.35">
      <c r="A1078" s="1">
        <v>43183</v>
      </c>
      <c r="B1078" s="2">
        <v>0.64708333333333334</v>
      </c>
      <c r="C1078" t="s">
        <v>78</v>
      </c>
      <c r="D1078">
        <v>1</v>
      </c>
      <c r="E1078" t="s">
        <v>12</v>
      </c>
      <c r="F1078">
        <v>145</v>
      </c>
      <c r="G1078" s="3">
        <v>16</v>
      </c>
      <c r="H1078" s="3">
        <v>0</v>
      </c>
      <c r="I1078" t="s">
        <v>83</v>
      </c>
      <c r="J1078">
        <v>5.46</v>
      </c>
      <c r="K1078" s="4">
        <v>0.66</v>
      </c>
      <c r="L1078" t="str">
        <f>VLOOKUP(I1078,'Customer Demo &amp; Psych'!A:D,2,FALSE)</f>
        <v>Female</v>
      </c>
      <c r="M1078" t="str">
        <f>VLOOKUP(I1078,'Customer Demo &amp; Psych'!A:C,3,FALSE)</f>
        <v>26-35</v>
      </c>
      <c r="N1078" t="str">
        <f>VLOOKUP(I1078,'Customer Demo &amp; Psych'!A:D,4,FALSE)</f>
        <v>FL</v>
      </c>
    </row>
    <row r="1079" spans="1:14" x14ac:dyDescent="0.35">
      <c r="A1079" s="1">
        <v>43183</v>
      </c>
      <c r="B1079" s="2">
        <v>0.64708333333333334</v>
      </c>
      <c r="C1079" t="s">
        <v>78</v>
      </c>
      <c r="D1079">
        <v>1</v>
      </c>
      <c r="E1079" t="s">
        <v>12</v>
      </c>
      <c r="F1079">
        <v>799</v>
      </c>
      <c r="G1079" s="3">
        <v>16</v>
      </c>
      <c r="H1079" s="3">
        <v>-3.2</v>
      </c>
      <c r="I1079" t="s">
        <v>84</v>
      </c>
      <c r="J1079">
        <v>5.46</v>
      </c>
      <c r="K1079" s="4">
        <v>0.66</v>
      </c>
      <c r="L1079" t="str">
        <f>VLOOKUP(I1079,'Customer Demo &amp; Psych'!A:D,2,FALSE)</f>
        <v>Male</v>
      </c>
      <c r="M1079" t="str">
        <f>VLOOKUP(I1079,'Customer Demo &amp; Psych'!A:C,3,FALSE)</f>
        <v>36-45</v>
      </c>
      <c r="N1079" t="str">
        <f>VLOOKUP(I1079,'Customer Demo &amp; Psych'!A:D,4,FALSE)</f>
        <v>FL</v>
      </c>
    </row>
    <row r="1080" spans="1:14" x14ac:dyDescent="0.35">
      <c r="A1080" s="1">
        <v>43179</v>
      </c>
      <c r="B1080" s="2">
        <v>0.72366898148148151</v>
      </c>
      <c r="C1080" t="s">
        <v>54</v>
      </c>
      <c r="D1080">
        <v>1</v>
      </c>
      <c r="E1080" t="s">
        <v>12</v>
      </c>
      <c r="F1080">
        <v>908</v>
      </c>
      <c r="G1080" s="3">
        <v>16</v>
      </c>
      <c r="H1080" s="3">
        <v>0</v>
      </c>
      <c r="I1080" t="s">
        <v>85</v>
      </c>
      <c r="J1080">
        <v>5.46</v>
      </c>
      <c r="K1080" s="4">
        <v>0.66</v>
      </c>
      <c r="L1080" t="str">
        <f>VLOOKUP(I1080,'Customer Demo &amp; Psych'!A:D,2,FALSE)</f>
        <v>Male</v>
      </c>
      <c r="M1080" t="str">
        <f>VLOOKUP(I1080,'Customer Demo &amp; Psych'!A:C,3,FALSE)</f>
        <v>46-55</v>
      </c>
      <c r="N1080" t="str">
        <f>VLOOKUP(I1080,'Customer Demo &amp; Psych'!A:D,4,FALSE)</f>
        <v>NC</v>
      </c>
    </row>
    <row r="1081" spans="1:14" x14ac:dyDescent="0.35">
      <c r="A1081" s="1">
        <v>43176</v>
      </c>
      <c r="B1081" s="2">
        <v>0.69496527777777783</v>
      </c>
      <c r="C1081" t="s">
        <v>54</v>
      </c>
      <c r="D1081">
        <v>1</v>
      </c>
      <c r="E1081" t="s">
        <v>12</v>
      </c>
      <c r="F1081">
        <v>908</v>
      </c>
      <c r="G1081" s="3">
        <v>16</v>
      </c>
      <c r="H1081" s="3">
        <v>0</v>
      </c>
      <c r="I1081" t="s">
        <v>86</v>
      </c>
      <c r="J1081">
        <v>5.46</v>
      </c>
      <c r="K1081" s="4">
        <v>0.66</v>
      </c>
      <c r="L1081" t="str">
        <f>VLOOKUP(I1081,'Customer Demo &amp; Psych'!A:D,2,FALSE)</f>
        <v>Female</v>
      </c>
      <c r="M1081" t="str">
        <f>VLOOKUP(I1081,'Customer Demo &amp; Psych'!A:C,3,FALSE)</f>
        <v>56-64</v>
      </c>
      <c r="N1081" t="str">
        <f>VLOOKUP(I1081,'Customer Demo &amp; Psych'!A:D,4,FALSE)</f>
        <v>NC</v>
      </c>
    </row>
    <row r="1082" spans="1:14" x14ac:dyDescent="0.35">
      <c r="A1082" s="1">
        <v>43172</v>
      </c>
      <c r="B1082" s="2">
        <v>0.65458333333333341</v>
      </c>
      <c r="C1082" t="s">
        <v>60</v>
      </c>
      <c r="D1082">
        <v>1</v>
      </c>
      <c r="E1082" t="s">
        <v>12</v>
      </c>
      <c r="F1082">
        <v>894</v>
      </c>
      <c r="G1082" s="3">
        <v>16</v>
      </c>
      <c r="H1082" s="3">
        <v>0</v>
      </c>
      <c r="I1082" t="s">
        <v>88</v>
      </c>
      <c r="J1082">
        <v>5.46</v>
      </c>
      <c r="K1082" s="4">
        <v>0.66</v>
      </c>
      <c r="L1082" t="str">
        <f>VLOOKUP(I1082,'Customer Demo &amp; Psych'!A:D,2,FALSE)</f>
        <v>Female</v>
      </c>
      <c r="M1082" t="str">
        <f>VLOOKUP(I1082,'Customer Demo &amp; Psych'!A:C,3,FALSE)</f>
        <v>18-25</v>
      </c>
      <c r="N1082" t="str">
        <f>VLOOKUP(I1082,'Customer Demo &amp; Psych'!A:D,4,FALSE)</f>
        <v>NC</v>
      </c>
    </row>
    <row r="1083" spans="1:14" x14ac:dyDescent="0.35">
      <c r="A1083" s="1">
        <v>43169</v>
      </c>
      <c r="B1083" s="2">
        <v>0.54275462962962961</v>
      </c>
      <c r="C1083" t="s">
        <v>23</v>
      </c>
      <c r="D1083">
        <v>1</v>
      </c>
      <c r="E1083" t="s">
        <v>12</v>
      </c>
      <c r="F1083">
        <v>814</v>
      </c>
      <c r="G1083" s="3">
        <v>16</v>
      </c>
      <c r="H1083" s="3">
        <v>0</v>
      </c>
      <c r="I1083" t="s">
        <v>89</v>
      </c>
      <c r="J1083">
        <v>5.46</v>
      </c>
      <c r="K1083" s="4">
        <v>0.66</v>
      </c>
      <c r="L1083" t="str">
        <f>VLOOKUP(I1083,'Customer Demo &amp; Psych'!A:D,2,FALSE)</f>
        <v>Female</v>
      </c>
      <c r="M1083" t="str">
        <f>VLOOKUP(I1083,'Customer Demo &amp; Psych'!A:C,3,FALSE)</f>
        <v>26-35</v>
      </c>
      <c r="N1083" t="str">
        <f>VLOOKUP(I1083,'Customer Demo &amp; Psych'!A:D,4,FALSE)</f>
        <v>NC</v>
      </c>
    </row>
    <row r="1084" spans="1:14" x14ac:dyDescent="0.35">
      <c r="A1084" s="1">
        <v>43169</v>
      </c>
      <c r="B1084" s="2">
        <v>0.53457175925925926</v>
      </c>
      <c r="C1084" t="s">
        <v>60</v>
      </c>
      <c r="D1084">
        <v>1</v>
      </c>
      <c r="E1084" t="s">
        <v>12</v>
      </c>
      <c r="F1084">
        <v>404</v>
      </c>
      <c r="G1084" s="3">
        <v>16</v>
      </c>
      <c r="H1084" s="3">
        <v>-2.4</v>
      </c>
      <c r="I1084" t="s">
        <v>90</v>
      </c>
      <c r="J1084">
        <v>5.46</v>
      </c>
      <c r="K1084" s="4">
        <v>0.66</v>
      </c>
      <c r="L1084" t="str">
        <f>VLOOKUP(I1084,'Customer Demo &amp; Psych'!A:D,2,FALSE)</f>
        <v>Male</v>
      </c>
      <c r="M1084" t="str">
        <f>VLOOKUP(I1084,'Customer Demo &amp; Psych'!A:C,3,FALSE)</f>
        <v>18-25</v>
      </c>
      <c r="N1084" t="str">
        <f>VLOOKUP(I1084,'Customer Demo &amp; Psych'!A:D,4,FALSE)</f>
        <v>NC</v>
      </c>
    </row>
    <row r="1085" spans="1:14" x14ac:dyDescent="0.35">
      <c r="A1085" s="1">
        <v>43167</v>
      </c>
      <c r="B1085" s="2">
        <v>0.6931250000000001</v>
      </c>
      <c r="C1085" t="s">
        <v>60</v>
      </c>
      <c r="D1085">
        <v>1</v>
      </c>
      <c r="E1085" t="s">
        <v>12</v>
      </c>
      <c r="F1085">
        <v>426</v>
      </c>
      <c r="G1085" s="3">
        <v>16</v>
      </c>
      <c r="H1085" s="3">
        <v>0</v>
      </c>
      <c r="I1085" t="s">
        <v>91</v>
      </c>
      <c r="J1085">
        <v>5.46</v>
      </c>
      <c r="K1085" s="4">
        <v>0.66</v>
      </c>
      <c r="L1085" t="str">
        <f>VLOOKUP(I1085,'Customer Demo &amp; Psych'!A:D,2,FALSE)</f>
        <v>Male</v>
      </c>
      <c r="M1085" t="str">
        <f>VLOOKUP(I1085,'Customer Demo &amp; Psych'!A:C,3,FALSE)</f>
        <v>26-35</v>
      </c>
      <c r="N1085" t="str">
        <f>VLOOKUP(I1085,'Customer Demo &amp; Psych'!A:D,4,FALSE)</f>
        <v>SC</v>
      </c>
    </row>
    <row r="1086" spans="1:14" x14ac:dyDescent="0.35">
      <c r="A1086" s="1">
        <v>43167</v>
      </c>
      <c r="B1086" s="2">
        <v>0.64422453703703708</v>
      </c>
      <c r="C1086" t="s">
        <v>290</v>
      </c>
      <c r="D1086">
        <v>1</v>
      </c>
      <c r="F1086">
        <v>527</v>
      </c>
      <c r="G1086" s="3">
        <v>16</v>
      </c>
      <c r="H1086" s="3">
        <v>0</v>
      </c>
      <c r="I1086" t="s">
        <v>92</v>
      </c>
      <c r="J1086">
        <v>5.46</v>
      </c>
      <c r="K1086" s="4">
        <v>0.66</v>
      </c>
      <c r="L1086" t="str">
        <f>VLOOKUP(I1086,'Customer Demo &amp; Psych'!A:D,2,FALSE)</f>
        <v>Female</v>
      </c>
      <c r="M1086" t="str">
        <f>VLOOKUP(I1086,'Customer Demo &amp; Psych'!A:C,3,FALSE)</f>
        <v>18-25</v>
      </c>
      <c r="N1086" t="str">
        <f>VLOOKUP(I1086,'Customer Demo &amp; Psych'!A:D,4,FALSE)</f>
        <v>SC</v>
      </c>
    </row>
    <row r="1087" spans="1:14" x14ac:dyDescent="0.35">
      <c r="A1087" s="1">
        <v>43162</v>
      </c>
      <c r="B1087" s="2">
        <v>0.52401620370370372</v>
      </c>
      <c r="C1087" t="s">
        <v>60</v>
      </c>
      <c r="D1087">
        <v>1</v>
      </c>
      <c r="E1087" t="s">
        <v>12</v>
      </c>
      <c r="F1087">
        <v>404</v>
      </c>
      <c r="G1087" s="3">
        <v>16</v>
      </c>
      <c r="H1087" s="3">
        <v>0</v>
      </c>
      <c r="I1087" t="s">
        <v>93</v>
      </c>
      <c r="J1087">
        <v>5.46</v>
      </c>
      <c r="K1087" s="4">
        <v>0.66</v>
      </c>
      <c r="L1087" t="str">
        <f>VLOOKUP(I1087,'Customer Demo &amp; Psych'!A:D,2,FALSE)</f>
        <v>Female</v>
      </c>
      <c r="M1087" t="str">
        <f>VLOOKUP(I1087,'Customer Demo &amp; Psych'!A:C,3,FALSE)</f>
        <v>26-35</v>
      </c>
      <c r="N1087" t="str">
        <f>VLOOKUP(I1087,'Customer Demo &amp; Psych'!A:D,4,FALSE)</f>
        <v>TN</v>
      </c>
    </row>
    <row r="1088" spans="1:14" x14ac:dyDescent="0.35">
      <c r="A1088" s="1">
        <v>43161</v>
      </c>
      <c r="B1088" s="2">
        <v>0.84518518518518515</v>
      </c>
      <c r="C1088" t="s">
        <v>78</v>
      </c>
      <c r="D1088">
        <v>1</v>
      </c>
      <c r="E1088" t="s">
        <v>12</v>
      </c>
      <c r="F1088">
        <v>145</v>
      </c>
      <c r="G1088" s="3">
        <v>16</v>
      </c>
      <c r="H1088" s="3">
        <v>-1.6</v>
      </c>
      <c r="I1088" t="s">
        <v>94</v>
      </c>
      <c r="J1088">
        <v>5.46</v>
      </c>
      <c r="K1088" s="4">
        <v>0.66</v>
      </c>
      <c r="L1088" t="str">
        <f>VLOOKUP(I1088,'Customer Demo &amp; Psych'!A:D,2,FALSE)</f>
        <v>Male</v>
      </c>
      <c r="M1088" t="str">
        <f>VLOOKUP(I1088,'Customer Demo &amp; Psych'!A:C,3,FALSE)</f>
        <v>46-55</v>
      </c>
      <c r="N1088" t="str">
        <f>VLOOKUP(I1088,'Customer Demo &amp; Psych'!A:D,4,FALSE)</f>
        <v>VA</v>
      </c>
    </row>
    <row r="1089" spans="1:14" x14ac:dyDescent="0.35">
      <c r="A1089" s="1">
        <v>43161</v>
      </c>
      <c r="B1089" s="2">
        <v>0.84461805555555547</v>
      </c>
      <c r="C1089" t="s">
        <v>78</v>
      </c>
      <c r="D1089">
        <v>1</v>
      </c>
      <c r="E1089" t="s">
        <v>12</v>
      </c>
      <c r="F1089">
        <v>145</v>
      </c>
      <c r="G1089" s="3">
        <v>16</v>
      </c>
      <c r="H1089" s="3">
        <v>-1.6</v>
      </c>
      <c r="I1089" t="s">
        <v>95</v>
      </c>
      <c r="J1089">
        <v>5.46</v>
      </c>
      <c r="K1089" s="4">
        <v>0.66</v>
      </c>
      <c r="L1089" t="str">
        <f>VLOOKUP(I1089,'Customer Demo &amp; Psych'!A:D,2,FALSE)</f>
        <v>Male</v>
      </c>
      <c r="M1089" t="str">
        <f>VLOOKUP(I1089,'Customer Demo &amp; Psych'!A:C,3,FALSE)</f>
        <v>18-25</v>
      </c>
      <c r="N1089" t="str">
        <f>VLOOKUP(I1089,'Customer Demo &amp; Psych'!A:D,4,FALSE)</f>
        <v>GA</v>
      </c>
    </row>
    <row r="1090" spans="1:14" x14ac:dyDescent="0.35">
      <c r="A1090" s="1">
        <v>43161</v>
      </c>
      <c r="B1090" s="2">
        <v>0.72793981481481485</v>
      </c>
      <c r="C1090" t="s">
        <v>54</v>
      </c>
      <c r="D1090">
        <v>1</v>
      </c>
      <c r="E1090" t="s">
        <v>12</v>
      </c>
      <c r="F1090">
        <v>908</v>
      </c>
      <c r="G1090" s="3">
        <v>16</v>
      </c>
      <c r="H1090" s="3">
        <v>-1.6</v>
      </c>
      <c r="I1090" t="s">
        <v>96</v>
      </c>
      <c r="J1090">
        <v>5.46</v>
      </c>
      <c r="K1090" s="4">
        <v>0.66</v>
      </c>
      <c r="L1090" t="str">
        <f>VLOOKUP(I1090,'Customer Demo &amp; Psych'!A:D,2,FALSE)</f>
        <v>Male</v>
      </c>
      <c r="M1090" t="str">
        <f>VLOOKUP(I1090,'Customer Demo &amp; Psych'!A:C,3,FALSE)</f>
        <v>26-35</v>
      </c>
      <c r="N1090" t="str">
        <f>VLOOKUP(I1090,'Customer Demo &amp; Psych'!A:D,4,FALSE)</f>
        <v>GA</v>
      </c>
    </row>
    <row r="1091" spans="1:14" x14ac:dyDescent="0.35">
      <c r="A1091" s="1">
        <v>43153</v>
      </c>
      <c r="B1091" s="2">
        <v>0.69964120370370375</v>
      </c>
      <c r="C1091" t="s">
        <v>60</v>
      </c>
      <c r="D1091">
        <v>1</v>
      </c>
      <c r="E1091" t="s">
        <v>12</v>
      </c>
      <c r="F1091">
        <v>404</v>
      </c>
      <c r="G1091" s="3">
        <v>16</v>
      </c>
      <c r="H1091" s="3">
        <v>-2.4</v>
      </c>
      <c r="I1091" t="s">
        <v>97</v>
      </c>
      <c r="J1091">
        <v>5.46</v>
      </c>
      <c r="K1091" s="4">
        <v>0.66</v>
      </c>
      <c r="L1091" t="str">
        <f>VLOOKUP(I1091,'Customer Demo &amp; Psych'!A:D,2,FALSE)</f>
        <v>Female</v>
      </c>
      <c r="M1091" t="str">
        <f>VLOOKUP(I1091,'Customer Demo &amp; Psych'!A:C,3,FALSE)</f>
        <v>18-25</v>
      </c>
      <c r="N1091" t="str">
        <f>VLOOKUP(I1091,'Customer Demo &amp; Psych'!A:D,4,FALSE)</f>
        <v>NC</v>
      </c>
    </row>
    <row r="1092" spans="1:14" x14ac:dyDescent="0.35">
      <c r="A1092" s="1">
        <v>43152</v>
      </c>
      <c r="B1092" s="2">
        <v>0.87041666666666673</v>
      </c>
      <c r="C1092" t="s">
        <v>60</v>
      </c>
      <c r="D1092">
        <v>1</v>
      </c>
      <c r="E1092" t="s">
        <v>12</v>
      </c>
      <c r="F1092">
        <v>404</v>
      </c>
      <c r="G1092" s="3">
        <v>16</v>
      </c>
      <c r="H1092" s="3">
        <v>-1.6</v>
      </c>
      <c r="I1092" t="s">
        <v>98</v>
      </c>
      <c r="J1092">
        <v>5.46</v>
      </c>
      <c r="K1092" s="4">
        <v>0.66</v>
      </c>
      <c r="L1092" t="str">
        <f>VLOOKUP(I1092,'Customer Demo &amp; Psych'!A:D,2,FALSE)</f>
        <v>Male</v>
      </c>
      <c r="M1092" t="str">
        <f>VLOOKUP(I1092,'Customer Demo &amp; Psych'!A:C,3,FALSE)</f>
        <v>26-35</v>
      </c>
      <c r="N1092" t="str">
        <f>VLOOKUP(I1092,'Customer Demo &amp; Psych'!A:D,4,FALSE)</f>
        <v>NC</v>
      </c>
    </row>
    <row r="1093" spans="1:14" x14ac:dyDescent="0.35">
      <c r="A1093" s="1">
        <v>43152</v>
      </c>
      <c r="B1093" s="2">
        <v>0.86054398148148137</v>
      </c>
      <c r="C1093" t="s">
        <v>60</v>
      </c>
      <c r="D1093">
        <v>1</v>
      </c>
      <c r="E1093" t="s">
        <v>12</v>
      </c>
      <c r="F1093">
        <v>404</v>
      </c>
      <c r="G1093" s="3">
        <v>16</v>
      </c>
      <c r="H1093" s="3">
        <v>-1.6</v>
      </c>
      <c r="I1093" t="s">
        <v>99</v>
      </c>
      <c r="J1093">
        <v>5.46</v>
      </c>
      <c r="K1093" s="4">
        <v>0.66</v>
      </c>
      <c r="L1093" t="str">
        <f>VLOOKUP(I1093,'Customer Demo &amp; Psych'!A:D,2,FALSE)</f>
        <v>Male</v>
      </c>
      <c r="M1093" t="str">
        <f>VLOOKUP(I1093,'Customer Demo &amp; Psych'!A:C,3,FALSE)</f>
        <v>36-45</v>
      </c>
      <c r="N1093" t="str">
        <f>VLOOKUP(I1093,'Customer Demo &amp; Psych'!A:D,4,FALSE)</f>
        <v>NC</v>
      </c>
    </row>
    <row r="1094" spans="1:14" x14ac:dyDescent="0.35">
      <c r="A1094" s="1">
        <v>43152</v>
      </c>
      <c r="B1094" s="2">
        <v>0.85958333333333325</v>
      </c>
      <c r="C1094" t="s">
        <v>60</v>
      </c>
      <c r="D1094">
        <v>1</v>
      </c>
      <c r="E1094" t="s">
        <v>12</v>
      </c>
      <c r="F1094">
        <v>404</v>
      </c>
      <c r="G1094" s="3">
        <v>16</v>
      </c>
      <c r="H1094" s="3">
        <v>-1.6</v>
      </c>
      <c r="I1094" t="s">
        <v>100</v>
      </c>
      <c r="J1094">
        <v>5.46</v>
      </c>
      <c r="K1094" s="4">
        <v>0.66</v>
      </c>
      <c r="L1094" t="str">
        <f>VLOOKUP(I1094,'Customer Demo &amp; Psych'!A:D,2,FALSE)</f>
        <v>Female</v>
      </c>
      <c r="M1094" t="str">
        <f>VLOOKUP(I1094,'Customer Demo &amp; Psych'!A:C,3,FALSE)</f>
        <v>46-55</v>
      </c>
      <c r="N1094" t="str">
        <f>VLOOKUP(I1094,'Customer Demo &amp; Psych'!A:D,4,FALSE)</f>
        <v>NC</v>
      </c>
    </row>
    <row r="1095" spans="1:14" x14ac:dyDescent="0.35">
      <c r="A1095" s="1">
        <v>43152</v>
      </c>
      <c r="B1095" s="2">
        <v>0.55907407407407406</v>
      </c>
      <c r="C1095" t="s">
        <v>60</v>
      </c>
      <c r="D1095">
        <v>1</v>
      </c>
      <c r="E1095" t="s">
        <v>12</v>
      </c>
      <c r="F1095">
        <v>894</v>
      </c>
      <c r="G1095" s="3">
        <v>16</v>
      </c>
      <c r="H1095" s="3">
        <v>0</v>
      </c>
      <c r="I1095" t="s">
        <v>101</v>
      </c>
      <c r="J1095">
        <v>5.46</v>
      </c>
      <c r="K1095" s="4">
        <v>0.66</v>
      </c>
      <c r="L1095" t="str">
        <f>VLOOKUP(I1095,'Customer Demo &amp; Psych'!A:D,2,FALSE)</f>
        <v>Female</v>
      </c>
      <c r="M1095" t="str">
        <f>VLOOKUP(I1095,'Customer Demo &amp; Psych'!A:C,3,FALSE)</f>
        <v>56-64</v>
      </c>
      <c r="N1095" t="str">
        <f>VLOOKUP(I1095,'Customer Demo &amp; Psych'!A:D,4,FALSE)</f>
        <v>NC</v>
      </c>
    </row>
    <row r="1096" spans="1:14" x14ac:dyDescent="0.35">
      <c r="A1096" s="1">
        <v>43148</v>
      </c>
      <c r="B1096" s="2">
        <v>0.70356481481481481</v>
      </c>
      <c r="C1096" t="s">
        <v>54</v>
      </c>
      <c r="D1096">
        <v>1</v>
      </c>
      <c r="E1096" t="s">
        <v>12</v>
      </c>
      <c r="F1096">
        <v>908</v>
      </c>
      <c r="G1096" s="3">
        <v>16</v>
      </c>
      <c r="H1096" s="3">
        <v>-2.4</v>
      </c>
      <c r="I1096" t="s">
        <v>102</v>
      </c>
      <c r="J1096">
        <v>5.46</v>
      </c>
      <c r="K1096" s="4">
        <v>0.66</v>
      </c>
      <c r="L1096" t="str">
        <f>VLOOKUP(I1096,'Customer Demo &amp; Psych'!A:D,2,FALSE)</f>
        <v>Male</v>
      </c>
      <c r="M1096" t="str">
        <f>VLOOKUP(I1096,'Customer Demo &amp; Psych'!A:C,3,FALSE)</f>
        <v>26-35</v>
      </c>
      <c r="N1096" t="str">
        <f>VLOOKUP(I1096,'Customer Demo &amp; Psych'!A:D,4,FALSE)</f>
        <v>NC</v>
      </c>
    </row>
    <row r="1097" spans="1:14" x14ac:dyDescent="0.35">
      <c r="A1097" s="1">
        <v>43148</v>
      </c>
      <c r="B1097" s="2">
        <v>0.58501157407407411</v>
      </c>
      <c r="C1097" t="s">
        <v>54</v>
      </c>
      <c r="D1097">
        <v>1</v>
      </c>
      <c r="E1097" t="s">
        <v>12</v>
      </c>
      <c r="F1097">
        <v>908</v>
      </c>
      <c r="G1097" s="3">
        <v>16</v>
      </c>
      <c r="H1097" s="3">
        <v>0</v>
      </c>
      <c r="I1097" t="s">
        <v>103</v>
      </c>
      <c r="J1097">
        <v>5.46</v>
      </c>
      <c r="K1097" s="4">
        <v>0.66</v>
      </c>
      <c r="L1097" t="str">
        <f>VLOOKUP(I1097,'Customer Demo &amp; Psych'!A:D,2,FALSE)</f>
        <v>Male</v>
      </c>
      <c r="M1097" t="str">
        <f>VLOOKUP(I1097,'Customer Demo &amp; Psych'!A:C,3,FALSE)</f>
        <v>18-25</v>
      </c>
      <c r="N1097" t="str">
        <f>VLOOKUP(I1097,'Customer Demo &amp; Psych'!A:D,4,FALSE)</f>
        <v>NC</v>
      </c>
    </row>
    <row r="1098" spans="1:14" x14ac:dyDescent="0.35">
      <c r="A1098" s="1">
        <v>43145</v>
      </c>
      <c r="B1098" s="2">
        <v>0.60973379629629632</v>
      </c>
      <c r="C1098" t="s">
        <v>60</v>
      </c>
      <c r="D1098">
        <v>1</v>
      </c>
      <c r="E1098" t="s">
        <v>12</v>
      </c>
      <c r="F1098">
        <v>894</v>
      </c>
      <c r="G1098" s="3">
        <v>16</v>
      </c>
      <c r="H1098" s="3">
        <v>-2.4</v>
      </c>
      <c r="I1098" t="s">
        <v>104</v>
      </c>
      <c r="J1098">
        <v>5.46</v>
      </c>
      <c r="K1098" s="4">
        <v>0.66</v>
      </c>
      <c r="L1098" t="str">
        <f>VLOOKUP(I1098,'Customer Demo &amp; Psych'!A:D,2,FALSE)</f>
        <v>Female</v>
      </c>
      <c r="M1098" t="str">
        <f>VLOOKUP(I1098,'Customer Demo &amp; Psych'!A:C,3,FALSE)</f>
        <v>36-45</v>
      </c>
      <c r="N1098" t="str">
        <f>VLOOKUP(I1098,'Customer Demo &amp; Psych'!A:D,4,FALSE)</f>
        <v>NC</v>
      </c>
    </row>
    <row r="1099" spans="1:14" x14ac:dyDescent="0.35">
      <c r="A1099" s="1">
        <v>43144</v>
      </c>
      <c r="B1099" s="2">
        <v>0.79725694444444439</v>
      </c>
      <c r="C1099" t="s">
        <v>27</v>
      </c>
      <c r="D1099">
        <v>1</v>
      </c>
      <c r="E1099" t="s">
        <v>12</v>
      </c>
      <c r="F1099">
        <v>885</v>
      </c>
      <c r="G1099" s="3">
        <v>16</v>
      </c>
      <c r="H1099" s="3">
        <v>-2.4</v>
      </c>
      <c r="I1099" t="s">
        <v>105</v>
      </c>
      <c r="J1099">
        <v>5.46</v>
      </c>
      <c r="K1099" s="4">
        <v>0.66</v>
      </c>
      <c r="L1099" t="str">
        <f>VLOOKUP(I1099,'Customer Demo &amp; Psych'!A:D,2,FALSE)</f>
        <v>Female</v>
      </c>
      <c r="M1099" t="str">
        <f>VLOOKUP(I1099,'Customer Demo &amp; Psych'!A:C,3,FALSE)</f>
        <v>18-25</v>
      </c>
      <c r="N1099" t="str">
        <f>VLOOKUP(I1099,'Customer Demo &amp; Psych'!A:D,4,FALSE)</f>
        <v>SC</v>
      </c>
    </row>
    <row r="1100" spans="1:14" x14ac:dyDescent="0.35">
      <c r="A1100" s="1">
        <v>43133</v>
      </c>
      <c r="B1100" s="2">
        <v>0.84491898148148159</v>
      </c>
      <c r="C1100" t="s">
        <v>23</v>
      </c>
      <c r="D1100">
        <v>1</v>
      </c>
      <c r="E1100" t="s">
        <v>12</v>
      </c>
      <c r="F1100">
        <v>871</v>
      </c>
      <c r="G1100" s="3">
        <v>16</v>
      </c>
      <c r="H1100" s="3">
        <v>-1.6</v>
      </c>
      <c r="I1100" t="s">
        <v>106</v>
      </c>
      <c r="J1100">
        <v>5.46</v>
      </c>
      <c r="K1100" s="4">
        <v>0.66</v>
      </c>
      <c r="L1100" t="str">
        <f>VLOOKUP(I1100,'Customer Demo &amp; Psych'!A:D,2,FALSE)</f>
        <v>Male</v>
      </c>
      <c r="M1100" t="str">
        <f>VLOOKUP(I1100,'Customer Demo &amp; Psych'!A:C,3,FALSE)</f>
        <v>36-45</v>
      </c>
      <c r="N1100" t="str">
        <f>VLOOKUP(I1100,'Customer Demo &amp; Psych'!A:D,4,FALSE)</f>
        <v>SC</v>
      </c>
    </row>
    <row r="1101" spans="1:14" x14ac:dyDescent="0.35">
      <c r="A1101" s="1">
        <v>43133</v>
      </c>
      <c r="B1101" s="2">
        <v>0.51545138888888886</v>
      </c>
      <c r="C1101" t="s">
        <v>60</v>
      </c>
      <c r="D1101">
        <v>1</v>
      </c>
      <c r="E1101" t="s">
        <v>12</v>
      </c>
      <c r="F1101">
        <v>894</v>
      </c>
      <c r="G1101" s="3">
        <v>16</v>
      </c>
      <c r="H1101" s="3">
        <v>0</v>
      </c>
      <c r="I1101" t="s">
        <v>107</v>
      </c>
      <c r="J1101">
        <v>5.46</v>
      </c>
      <c r="K1101" s="4">
        <v>0.66</v>
      </c>
      <c r="L1101" t="str">
        <f>VLOOKUP(I1101,'Customer Demo &amp; Psych'!A:D,2,FALSE)</f>
        <v>Male</v>
      </c>
      <c r="M1101" t="str">
        <f>VLOOKUP(I1101,'Customer Demo &amp; Psych'!A:C,3,FALSE)</f>
        <v>46-55</v>
      </c>
      <c r="N1101" t="str">
        <f>VLOOKUP(I1101,'Customer Demo &amp; Psych'!A:D,4,FALSE)</f>
        <v>TN</v>
      </c>
    </row>
    <row r="1102" spans="1:14" x14ac:dyDescent="0.35">
      <c r="A1102" s="1">
        <v>43132</v>
      </c>
      <c r="B1102" s="2">
        <v>0.50983796296296291</v>
      </c>
      <c r="C1102" t="s">
        <v>60</v>
      </c>
      <c r="D1102">
        <v>1</v>
      </c>
      <c r="E1102" t="s">
        <v>12</v>
      </c>
      <c r="F1102">
        <v>404</v>
      </c>
      <c r="G1102" s="3">
        <v>16</v>
      </c>
      <c r="H1102" s="3">
        <v>0</v>
      </c>
      <c r="I1102" t="s">
        <v>108</v>
      </c>
      <c r="J1102">
        <v>5.46</v>
      </c>
      <c r="K1102" s="4">
        <v>0.66</v>
      </c>
      <c r="L1102" t="str">
        <f>VLOOKUP(I1102,'Customer Demo &amp; Psych'!A:D,2,FALSE)</f>
        <v>Male</v>
      </c>
      <c r="M1102" t="str">
        <f>VLOOKUP(I1102,'Customer Demo &amp; Psych'!A:C,3,FALSE)</f>
        <v>18-25</v>
      </c>
      <c r="N1102" t="str">
        <f>VLOOKUP(I1102,'Customer Demo &amp; Psych'!A:D,4,FALSE)</f>
        <v>VA</v>
      </c>
    </row>
    <row r="1103" spans="1:14" x14ac:dyDescent="0.35">
      <c r="A1103" s="1">
        <v>43131</v>
      </c>
      <c r="B1103" s="2">
        <v>0.58805555555555555</v>
      </c>
      <c r="C1103" t="s">
        <v>23</v>
      </c>
      <c r="D1103">
        <v>1</v>
      </c>
      <c r="F1103">
        <v>339</v>
      </c>
      <c r="G1103" s="3">
        <v>16</v>
      </c>
      <c r="H1103" s="3">
        <v>0</v>
      </c>
      <c r="I1103" t="s">
        <v>109</v>
      </c>
      <c r="J1103">
        <v>5.46</v>
      </c>
      <c r="K1103" s="4">
        <v>0.66</v>
      </c>
      <c r="L1103" t="str">
        <f>VLOOKUP(I1103,'Customer Demo &amp; Psych'!A:D,2,FALSE)</f>
        <v>Female</v>
      </c>
      <c r="M1103" t="str">
        <f>VLOOKUP(I1103,'Customer Demo &amp; Psych'!A:C,3,FALSE)</f>
        <v>26-35</v>
      </c>
      <c r="N1103" t="str">
        <f>VLOOKUP(I1103,'Customer Demo &amp; Psych'!A:D,4,FALSE)</f>
        <v>VA</v>
      </c>
    </row>
    <row r="1104" spans="1:14" x14ac:dyDescent="0.35">
      <c r="A1104" s="1">
        <v>43127</v>
      </c>
      <c r="B1104" s="2">
        <v>0.68094907407407401</v>
      </c>
      <c r="C1104" t="s">
        <v>60</v>
      </c>
      <c r="D1104">
        <v>1</v>
      </c>
      <c r="E1104" t="s">
        <v>12</v>
      </c>
      <c r="F1104">
        <v>426</v>
      </c>
      <c r="G1104" s="3">
        <v>16</v>
      </c>
      <c r="H1104" s="3">
        <v>0</v>
      </c>
      <c r="I1104" t="s">
        <v>110</v>
      </c>
      <c r="J1104">
        <v>5.46</v>
      </c>
      <c r="K1104" s="4">
        <v>0.66</v>
      </c>
      <c r="L1104" t="str">
        <f>VLOOKUP(I1104,'Customer Demo &amp; Psych'!A:D,2,FALSE)</f>
        <v>Female</v>
      </c>
      <c r="M1104" t="str">
        <f>VLOOKUP(I1104,'Customer Demo &amp; Psych'!A:C,3,FALSE)</f>
        <v>36-45</v>
      </c>
      <c r="N1104" t="str">
        <f>VLOOKUP(I1104,'Customer Demo &amp; Psych'!A:D,4,FALSE)</f>
        <v>VA</v>
      </c>
    </row>
    <row r="1105" spans="1:14" x14ac:dyDescent="0.35">
      <c r="A1105" s="1">
        <v>43126</v>
      </c>
      <c r="B1105" s="2">
        <v>0.76697916666666666</v>
      </c>
      <c r="C1105" t="s">
        <v>60</v>
      </c>
      <c r="D1105">
        <v>1</v>
      </c>
      <c r="E1105" t="s">
        <v>12</v>
      </c>
      <c r="F1105">
        <v>404</v>
      </c>
      <c r="G1105" s="3">
        <v>16</v>
      </c>
      <c r="H1105" s="3">
        <v>0</v>
      </c>
      <c r="I1105" t="s">
        <v>111</v>
      </c>
      <c r="J1105">
        <v>5.46</v>
      </c>
      <c r="K1105" s="4">
        <v>0.66</v>
      </c>
      <c r="L1105" t="str">
        <f>VLOOKUP(I1105,'Customer Demo &amp; Psych'!A:D,2,FALSE)</f>
        <v>Female</v>
      </c>
      <c r="M1105" t="str">
        <f>VLOOKUP(I1105,'Customer Demo &amp; Psych'!A:C,3,FALSE)</f>
        <v>46-55</v>
      </c>
      <c r="N1105" t="str">
        <f>VLOOKUP(I1105,'Customer Demo &amp; Psych'!A:D,4,FALSE)</f>
        <v>GA</v>
      </c>
    </row>
    <row r="1106" spans="1:14" x14ac:dyDescent="0.35">
      <c r="A1106" s="1">
        <v>43126</v>
      </c>
      <c r="B1106" s="2">
        <v>0.73293981481481474</v>
      </c>
      <c r="C1106" t="s">
        <v>681</v>
      </c>
      <c r="D1106">
        <v>1</v>
      </c>
      <c r="F1106">
        <v>521</v>
      </c>
      <c r="G1106" s="3">
        <v>16</v>
      </c>
      <c r="H1106" s="3">
        <v>0</v>
      </c>
      <c r="I1106" t="s">
        <v>112</v>
      </c>
      <c r="J1106">
        <v>5.46</v>
      </c>
      <c r="K1106" s="4">
        <v>0.66</v>
      </c>
      <c r="L1106" t="str">
        <f>VLOOKUP(I1106,'Customer Demo &amp; Psych'!A:D,2,FALSE)</f>
        <v>Female</v>
      </c>
      <c r="M1106" t="str">
        <f>VLOOKUP(I1106,'Customer Demo &amp; Psych'!A:C,3,FALSE)</f>
        <v>56-64</v>
      </c>
      <c r="N1106" t="str">
        <f>VLOOKUP(I1106,'Customer Demo &amp; Psych'!A:D,4,FALSE)</f>
        <v>GA</v>
      </c>
    </row>
    <row r="1107" spans="1:14" x14ac:dyDescent="0.35">
      <c r="A1107" s="1">
        <v>43113</v>
      </c>
      <c r="B1107" s="2">
        <v>0.67866898148148147</v>
      </c>
      <c r="C1107" t="s">
        <v>78</v>
      </c>
      <c r="D1107">
        <v>1</v>
      </c>
      <c r="F1107">
        <v>387</v>
      </c>
      <c r="G1107" s="3">
        <v>16</v>
      </c>
      <c r="H1107" s="3">
        <v>0</v>
      </c>
      <c r="I1107" t="s">
        <v>113</v>
      </c>
      <c r="J1107">
        <v>5.46</v>
      </c>
      <c r="K1107" s="4">
        <v>0.66</v>
      </c>
      <c r="L1107" t="str">
        <f>VLOOKUP(I1107,'Customer Demo &amp; Psych'!A:D,2,FALSE)</f>
        <v>Male</v>
      </c>
      <c r="M1107" t="str">
        <f>VLOOKUP(I1107,'Customer Demo &amp; Psych'!A:C,3,FALSE)</f>
        <v>18-25</v>
      </c>
      <c r="N1107" t="str">
        <f>VLOOKUP(I1107,'Customer Demo &amp; Psych'!A:D,4,FALSE)</f>
        <v>GA</v>
      </c>
    </row>
    <row r="1108" spans="1:14" x14ac:dyDescent="0.35">
      <c r="A1108" s="1">
        <v>43113</v>
      </c>
      <c r="B1108" s="2">
        <v>0.61464120370370368</v>
      </c>
      <c r="C1108" t="s">
        <v>128</v>
      </c>
      <c r="D1108">
        <v>1</v>
      </c>
      <c r="F1108">
        <v>184</v>
      </c>
      <c r="G1108" s="3">
        <v>16</v>
      </c>
      <c r="H1108" s="3">
        <v>-2.4</v>
      </c>
      <c r="I1108" t="s">
        <v>114</v>
      </c>
      <c r="J1108">
        <v>5.46</v>
      </c>
      <c r="K1108" s="4">
        <v>0.66</v>
      </c>
      <c r="L1108" t="str">
        <f>VLOOKUP(I1108,'Customer Demo &amp; Psych'!A:D,2,FALSE)</f>
        <v>Male</v>
      </c>
      <c r="M1108" t="str">
        <f>VLOOKUP(I1108,'Customer Demo &amp; Psych'!A:C,3,FALSE)</f>
        <v>26-35</v>
      </c>
      <c r="N1108" t="str">
        <f>VLOOKUP(I1108,'Customer Demo &amp; Psych'!A:D,4,FALSE)</f>
        <v>GA</v>
      </c>
    </row>
    <row r="1109" spans="1:14" x14ac:dyDescent="0.35">
      <c r="A1109" s="1">
        <v>43113</v>
      </c>
      <c r="B1109" s="2">
        <v>0.61342592592592593</v>
      </c>
      <c r="C1109" t="s">
        <v>128</v>
      </c>
      <c r="D1109">
        <v>1</v>
      </c>
      <c r="F1109">
        <v>184</v>
      </c>
      <c r="G1109" s="3">
        <v>16</v>
      </c>
      <c r="H1109" s="3">
        <v>-2.4</v>
      </c>
      <c r="I1109" t="s">
        <v>115</v>
      </c>
      <c r="J1109">
        <v>5.46</v>
      </c>
      <c r="K1109" s="4">
        <v>0.66</v>
      </c>
      <c r="L1109" t="str">
        <f>VLOOKUP(I1109,'Customer Demo &amp; Psych'!A:D,2,FALSE)</f>
        <v>Female</v>
      </c>
      <c r="M1109" t="str">
        <f>VLOOKUP(I1109,'Customer Demo &amp; Psych'!A:C,3,FALSE)</f>
        <v>46-55</v>
      </c>
      <c r="N1109" t="str">
        <f>VLOOKUP(I1109,'Customer Demo &amp; Psych'!A:D,4,FALSE)</f>
        <v>FL</v>
      </c>
    </row>
    <row r="1110" spans="1:14" x14ac:dyDescent="0.35">
      <c r="A1110" s="1">
        <v>43106</v>
      </c>
      <c r="B1110" s="2">
        <v>0.63010416666666669</v>
      </c>
      <c r="C1110" t="s">
        <v>23</v>
      </c>
      <c r="D1110">
        <v>1</v>
      </c>
      <c r="F1110">
        <v>579</v>
      </c>
      <c r="G1110" s="3">
        <v>16</v>
      </c>
      <c r="H1110" s="3">
        <v>0</v>
      </c>
      <c r="I1110" t="s">
        <v>116</v>
      </c>
      <c r="J1110">
        <v>5.46</v>
      </c>
      <c r="K1110" s="4">
        <v>0.66</v>
      </c>
      <c r="L1110" t="str">
        <f>VLOOKUP(I1110,'Customer Demo &amp; Psych'!A:D,2,FALSE)</f>
        <v>Female</v>
      </c>
      <c r="M1110" t="str">
        <f>VLOOKUP(I1110,'Customer Demo &amp; Psych'!A:C,3,FALSE)</f>
        <v>56-64</v>
      </c>
      <c r="N1110" t="str">
        <f>VLOOKUP(I1110,'Customer Demo &amp; Psych'!A:D,4,FALSE)</f>
        <v>NC</v>
      </c>
    </row>
    <row r="1111" spans="1:14" x14ac:dyDescent="0.35">
      <c r="A1111" s="1">
        <v>43106</v>
      </c>
      <c r="B1111" s="2">
        <v>0.58780092592592592</v>
      </c>
      <c r="C1111" t="s">
        <v>78</v>
      </c>
      <c r="D1111">
        <v>1</v>
      </c>
      <c r="F1111">
        <v>521</v>
      </c>
      <c r="G1111" s="3">
        <v>16</v>
      </c>
      <c r="H1111" s="3">
        <v>0</v>
      </c>
      <c r="I1111" t="s">
        <v>117</v>
      </c>
      <c r="J1111">
        <v>5.46</v>
      </c>
      <c r="K1111" s="4">
        <v>0.66</v>
      </c>
      <c r="L1111" t="str">
        <f>VLOOKUP(I1111,'Customer Demo &amp; Psych'!A:D,2,FALSE)</f>
        <v>Female</v>
      </c>
      <c r="M1111" t="str">
        <f>VLOOKUP(I1111,'Customer Demo &amp; Psych'!A:C,3,FALSE)</f>
        <v>64+</v>
      </c>
      <c r="N1111" t="str">
        <f>VLOOKUP(I1111,'Customer Demo &amp; Psych'!A:D,4,FALSE)</f>
        <v>NC</v>
      </c>
    </row>
    <row r="1112" spans="1:14" x14ac:dyDescent="0.35">
      <c r="A1112" s="1">
        <v>43099</v>
      </c>
      <c r="B1112" s="2">
        <v>0.63422453703703707</v>
      </c>
      <c r="C1112" t="s">
        <v>60</v>
      </c>
      <c r="D1112">
        <v>1</v>
      </c>
      <c r="E1112" t="s">
        <v>12</v>
      </c>
      <c r="F1112">
        <v>404</v>
      </c>
      <c r="G1112" s="3">
        <v>16</v>
      </c>
      <c r="H1112" s="3">
        <v>0</v>
      </c>
      <c r="I1112" t="s">
        <v>118</v>
      </c>
      <c r="J1112">
        <v>5.46</v>
      </c>
      <c r="K1112" s="4">
        <v>0.66</v>
      </c>
      <c r="L1112" t="str">
        <f>VLOOKUP(I1112,'Customer Demo &amp; Psych'!A:D,2,FALSE)</f>
        <v>Male</v>
      </c>
      <c r="M1112" t="str">
        <f>VLOOKUP(I1112,'Customer Demo &amp; Psych'!A:C,3,FALSE)</f>
        <v>18-25</v>
      </c>
      <c r="N1112" t="str">
        <f>VLOOKUP(I1112,'Customer Demo &amp; Psych'!A:D,4,FALSE)</f>
        <v>NC</v>
      </c>
    </row>
    <row r="1113" spans="1:14" x14ac:dyDescent="0.35">
      <c r="A1113" s="1">
        <v>43097</v>
      </c>
      <c r="B1113" s="2">
        <v>0.71319444444444446</v>
      </c>
      <c r="C1113" t="s">
        <v>60</v>
      </c>
      <c r="D1113">
        <v>1</v>
      </c>
      <c r="E1113" t="s">
        <v>12</v>
      </c>
      <c r="F1113">
        <v>404</v>
      </c>
      <c r="G1113" s="3">
        <v>16</v>
      </c>
      <c r="H1113" s="3">
        <v>0</v>
      </c>
      <c r="I1113" t="s">
        <v>119</v>
      </c>
      <c r="J1113">
        <v>5.46</v>
      </c>
      <c r="K1113" s="4">
        <v>0.66</v>
      </c>
      <c r="L1113" t="str">
        <f>VLOOKUP(I1113,'Customer Demo &amp; Psych'!A:D,2,FALSE)</f>
        <v>Male</v>
      </c>
      <c r="M1113" t="str">
        <f>VLOOKUP(I1113,'Customer Demo &amp; Psych'!A:C,3,FALSE)</f>
        <v>26-35</v>
      </c>
      <c r="N1113" t="str">
        <f>VLOOKUP(I1113,'Customer Demo &amp; Psych'!A:D,4,FALSE)</f>
        <v>NC</v>
      </c>
    </row>
    <row r="1114" spans="1:14" x14ac:dyDescent="0.35">
      <c r="A1114" s="1">
        <v>43095</v>
      </c>
      <c r="B1114" s="2">
        <v>0.7350578703703704</v>
      </c>
      <c r="C1114" t="s">
        <v>60</v>
      </c>
      <c r="D1114">
        <v>1</v>
      </c>
      <c r="E1114" t="s">
        <v>12</v>
      </c>
      <c r="F1114">
        <v>404</v>
      </c>
      <c r="G1114" s="3">
        <v>16</v>
      </c>
      <c r="H1114" s="3">
        <v>0</v>
      </c>
      <c r="I1114" t="s">
        <v>120</v>
      </c>
      <c r="J1114">
        <v>5.46</v>
      </c>
      <c r="K1114" s="4">
        <v>0.66</v>
      </c>
      <c r="L1114" t="str">
        <f>VLOOKUP(I1114,'Customer Demo &amp; Psych'!A:D,2,FALSE)</f>
        <v>Female</v>
      </c>
      <c r="M1114" t="str">
        <f>VLOOKUP(I1114,'Customer Demo &amp; Psych'!A:C,3,FALSE)</f>
        <v>18-25</v>
      </c>
      <c r="N1114" t="str">
        <f>VLOOKUP(I1114,'Customer Demo &amp; Psych'!A:D,4,FALSE)</f>
        <v>NC</v>
      </c>
    </row>
    <row r="1115" spans="1:14" x14ac:dyDescent="0.35">
      <c r="A1115" s="1">
        <v>43095</v>
      </c>
      <c r="B1115" s="2">
        <v>0.68387731481481484</v>
      </c>
      <c r="C1115" t="s">
        <v>60</v>
      </c>
      <c r="D1115">
        <v>1</v>
      </c>
      <c r="E1115" t="s">
        <v>12</v>
      </c>
      <c r="F1115">
        <v>404</v>
      </c>
      <c r="G1115" s="3">
        <v>16</v>
      </c>
      <c r="H1115" s="3">
        <v>0</v>
      </c>
      <c r="I1115" t="s">
        <v>122</v>
      </c>
      <c r="J1115">
        <v>5.46</v>
      </c>
      <c r="K1115" s="4">
        <v>0.66</v>
      </c>
      <c r="L1115" t="str">
        <f>VLOOKUP(I1115,'Customer Demo &amp; Psych'!A:D,2,FALSE)</f>
        <v>Female</v>
      </c>
      <c r="M1115" t="str">
        <f>VLOOKUP(I1115,'Customer Demo &amp; Psych'!A:C,3,FALSE)</f>
        <v>26-35</v>
      </c>
      <c r="N1115" t="str">
        <f>VLOOKUP(I1115,'Customer Demo &amp; Psych'!A:D,4,FALSE)</f>
        <v>NC</v>
      </c>
    </row>
    <row r="1116" spans="1:14" x14ac:dyDescent="0.35">
      <c r="A1116" s="1">
        <v>43095</v>
      </c>
      <c r="B1116" s="2">
        <v>0.62796296296296295</v>
      </c>
      <c r="C1116" t="s">
        <v>60</v>
      </c>
      <c r="D1116">
        <v>1</v>
      </c>
      <c r="E1116" t="s">
        <v>12</v>
      </c>
      <c r="F1116">
        <v>404</v>
      </c>
      <c r="G1116" s="3">
        <v>16</v>
      </c>
      <c r="H1116" s="3">
        <v>0</v>
      </c>
      <c r="I1116" t="s">
        <v>123</v>
      </c>
      <c r="J1116">
        <v>5.46</v>
      </c>
      <c r="K1116" s="4">
        <v>0.66</v>
      </c>
      <c r="L1116" t="str">
        <f>VLOOKUP(I1116,'Customer Demo &amp; Psych'!A:D,2,FALSE)</f>
        <v>Female</v>
      </c>
      <c r="M1116" t="str">
        <f>VLOOKUP(I1116,'Customer Demo &amp; Psych'!A:C,3,FALSE)</f>
        <v>36-45</v>
      </c>
      <c r="N1116" t="str">
        <f>VLOOKUP(I1116,'Customer Demo &amp; Psych'!A:D,4,FALSE)</f>
        <v>SC</v>
      </c>
    </row>
    <row r="1117" spans="1:14" x14ac:dyDescent="0.35">
      <c r="A1117" s="1">
        <v>43092</v>
      </c>
      <c r="B1117" s="2">
        <v>0.70650462962962957</v>
      </c>
      <c r="C1117" t="s">
        <v>60</v>
      </c>
      <c r="D1117">
        <v>1</v>
      </c>
      <c r="E1117" t="s">
        <v>12</v>
      </c>
      <c r="F1117">
        <v>404</v>
      </c>
      <c r="G1117" s="3">
        <v>16</v>
      </c>
      <c r="H1117" s="3">
        <v>-2.4</v>
      </c>
      <c r="I1117" t="s">
        <v>124</v>
      </c>
      <c r="J1117">
        <v>5.46</v>
      </c>
      <c r="K1117" s="4">
        <v>0.66</v>
      </c>
      <c r="L1117" t="str">
        <f>VLOOKUP(I1117,'Customer Demo &amp; Psych'!A:D,2,FALSE)</f>
        <v>Female</v>
      </c>
      <c r="M1117" t="str">
        <f>VLOOKUP(I1117,'Customer Demo &amp; Psych'!A:C,3,FALSE)</f>
        <v>18-25</v>
      </c>
      <c r="N1117" t="str">
        <f>VLOOKUP(I1117,'Customer Demo &amp; Psych'!A:D,4,FALSE)</f>
        <v>SC</v>
      </c>
    </row>
    <row r="1118" spans="1:14" x14ac:dyDescent="0.35">
      <c r="A1118" s="1">
        <v>43091</v>
      </c>
      <c r="B1118" s="2">
        <v>0.76305555555555549</v>
      </c>
      <c r="C1118" t="s">
        <v>60</v>
      </c>
      <c r="D1118">
        <v>1</v>
      </c>
      <c r="E1118" t="s">
        <v>12</v>
      </c>
      <c r="F1118">
        <v>404</v>
      </c>
      <c r="G1118" s="3">
        <v>16</v>
      </c>
      <c r="H1118" s="3">
        <v>-2.4</v>
      </c>
      <c r="I1118" t="s">
        <v>125</v>
      </c>
      <c r="J1118">
        <v>5.46</v>
      </c>
      <c r="K1118" s="4">
        <v>0.66</v>
      </c>
      <c r="L1118" t="str">
        <f>VLOOKUP(I1118,'Customer Demo &amp; Psych'!A:D,2,FALSE)</f>
        <v>Male</v>
      </c>
      <c r="M1118" t="str">
        <f>VLOOKUP(I1118,'Customer Demo &amp; Psych'!A:C,3,FALSE)</f>
        <v>36-45</v>
      </c>
      <c r="N1118" t="str">
        <f>VLOOKUP(I1118,'Customer Demo &amp; Psych'!A:D,4,FALSE)</f>
        <v>TN</v>
      </c>
    </row>
    <row r="1119" spans="1:14" x14ac:dyDescent="0.35">
      <c r="A1119" s="1">
        <v>43091</v>
      </c>
      <c r="B1119" s="2">
        <v>0.57755787037037043</v>
      </c>
      <c r="C1119" t="s">
        <v>60</v>
      </c>
      <c r="D1119">
        <v>1</v>
      </c>
      <c r="E1119" t="s">
        <v>12</v>
      </c>
      <c r="F1119">
        <v>404</v>
      </c>
      <c r="G1119" s="3">
        <v>16</v>
      </c>
      <c r="H1119" s="3">
        <v>-2.4</v>
      </c>
      <c r="I1119" t="s">
        <v>126</v>
      </c>
      <c r="J1119">
        <v>5.46</v>
      </c>
      <c r="K1119" s="4">
        <v>0.66</v>
      </c>
      <c r="L1119" t="str">
        <f>VLOOKUP(I1119,'Customer Demo &amp; Psych'!A:D,2,FALSE)</f>
        <v>Male</v>
      </c>
      <c r="M1119" t="str">
        <f>VLOOKUP(I1119,'Customer Demo &amp; Psych'!A:C,3,FALSE)</f>
        <v>46-55</v>
      </c>
      <c r="N1119" t="str">
        <f>VLOOKUP(I1119,'Customer Demo &amp; Psych'!A:D,4,FALSE)</f>
        <v>VA</v>
      </c>
    </row>
    <row r="1120" spans="1:14" x14ac:dyDescent="0.35">
      <c r="A1120" s="1">
        <v>43090</v>
      </c>
      <c r="B1120" s="2">
        <v>0.59964120370370366</v>
      </c>
      <c r="C1120" t="s">
        <v>60</v>
      </c>
      <c r="D1120">
        <v>1</v>
      </c>
      <c r="E1120" t="s">
        <v>12</v>
      </c>
      <c r="F1120">
        <v>404</v>
      </c>
      <c r="G1120" s="3">
        <v>16</v>
      </c>
      <c r="H1120" s="3">
        <v>-2.4</v>
      </c>
      <c r="I1120" t="s">
        <v>127</v>
      </c>
      <c r="J1120">
        <v>5.46</v>
      </c>
      <c r="K1120" s="4">
        <v>0.66</v>
      </c>
      <c r="L1120" t="str">
        <f>VLOOKUP(I1120,'Customer Demo &amp; Psych'!A:D,2,FALSE)</f>
        <v>Female</v>
      </c>
      <c r="M1120" t="str">
        <f>VLOOKUP(I1120,'Customer Demo &amp; Psych'!A:C,3,FALSE)</f>
        <v>18-25</v>
      </c>
      <c r="N1120" t="str">
        <f>VLOOKUP(I1120,'Customer Demo &amp; Psych'!A:D,4,FALSE)</f>
        <v>VA</v>
      </c>
    </row>
    <row r="1121" spans="1:14" x14ac:dyDescent="0.35">
      <c r="A1121" s="1">
        <v>43085</v>
      </c>
      <c r="B1121" s="2">
        <v>0.538599537037037</v>
      </c>
      <c r="C1121" t="s">
        <v>60</v>
      </c>
      <c r="D1121">
        <v>1</v>
      </c>
      <c r="E1121" t="s">
        <v>12</v>
      </c>
      <c r="F1121">
        <v>404</v>
      </c>
      <c r="G1121" s="3">
        <v>16</v>
      </c>
      <c r="H1121" s="3">
        <v>0</v>
      </c>
      <c r="I1121" t="s">
        <v>129</v>
      </c>
      <c r="J1121">
        <v>5.46</v>
      </c>
      <c r="K1121" s="4">
        <v>0.66</v>
      </c>
      <c r="L1121" t="str">
        <f>VLOOKUP(I1121,'Customer Demo &amp; Psych'!A:D,2,FALSE)</f>
        <v>Female</v>
      </c>
      <c r="M1121" t="str">
        <f>VLOOKUP(I1121,'Customer Demo &amp; Psych'!A:C,3,FALSE)</f>
        <v>36-45</v>
      </c>
      <c r="N1121" t="str">
        <f>VLOOKUP(I1121,'Customer Demo &amp; Psych'!A:D,4,FALSE)</f>
        <v>GA</v>
      </c>
    </row>
    <row r="1122" spans="1:14" x14ac:dyDescent="0.35">
      <c r="A1122" s="1">
        <v>43076</v>
      </c>
      <c r="B1122" s="2">
        <v>0.6505671296296297</v>
      </c>
      <c r="C1122" t="s">
        <v>60</v>
      </c>
      <c r="D1122">
        <v>1</v>
      </c>
      <c r="E1122" t="s">
        <v>12</v>
      </c>
      <c r="F1122">
        <v>404</v>
      </c>
      <c r="G1122" s="3">
        <v>16</v>
      </c>
      <c r="H1122" s="3">
        <v>0</v>
      </c>
      <c r="I1122" t="s">
        <v>130</v>
      </c>
      <c r="J1122">
        <v>5.46</v>
      </c>
      <c r="K1122" s="4">
        <v>0.66</v>
      </c>
      <c r="L1122" t="str">
        <f>VLOOKUP(I1122,'Customer Demo &amp; Psych'!A:D,2,FALSE)</f>
        <v>Female</v>
      </c>
      <c r="M1122" t="str">
        <f>VLOOKUP(I1122,'Customer Demo &amp; Psych'!A:C,3,FALSE)</f>
        <v>46-55</v>
      </c>
      <c r="N1122" t="str">
        <f>VLOOKUP(I1122,'Customer Demo &amp; Psych'!A:D,4,FALSE)</f>
        <v>FL</v>
      </c>
    </row>
    <row r="1123" spans="1:14" x14ac:dyDescent="0.35">
      <c r="A1123" s="1">
        <v>43076</v>
      </c>
      <c r="B1123" s="2">
        <v>0.5149421296296296</v>
      </c>
      <c r="C1123" t="s">
        <v>23</v>
      </c>
      <c r="D1123">
        <v>1</v>
      </c>
      <c r="F1123">
        <v>584</v>
      </c>
      <c r="G1123" s="3">
        <v>16</v>
      </c>
      <c r="H1123" s="3">
        <v>0</v>
      </c>
      <c r="I1123" t="s">
        <v>131</v>
      </c>
      <c r="J1123">
        <v>5.46</v>
      </c>
      <c r="K1123" s="4">
        <v>0.66</v>
      </c>
      <c r="L1123" t="str">
        <f>VLOOKUP(I1123,'Customer Demo &amp; Psych'!A:D,2,FALSE)</f>
        <v>Male</v>
      </c>
      <c r="M1123" t="str">
        <f>VLOOKUP(I1123,'Customer Demo &amp; Psych'!A:C,3,FALSE)</f>
        <v>56-64</v>
      </c>
      <c r="N1123" t="str">
        <f>VLOOKUP(I1123,'Customer Demo &amp; Psych'!A:D,4,FALSE)</f>
        <v>FL</v>
      </c>
    </row>
    <row r="1124" spans="1:14" x14ac:dyDescent="0.35">
      <c r="A1124" s="1">
        <v>43071</v>
      </c>
      <c r="B1124" s="2">
        <v>0.70365740740740745</v>
      </c>
      <c r="C1124" t="s">
        <v>23</v>
      </c>
      <c r="D1124">
        <v>1</v>
      </c>
      <c r="F1124">
        <v>460</v>
      </c>
      <c r="G1124" s="3">
        <v>16</v>
      </c>
      <c r="H1124" s="3">
        <v>-2.4</v>
      </c>
      <c r="I1124" t="s">
        <v>132</v>
      </c>
      <c r="J1124">
        <v>5.46</v>
      </c>
      <c r="K1124" s="4">
        <v>0.66</v>
      </c>
      <c r="L1124" t="str">
        <f>VLOOKUP(I1124,'Customer Demo &amp; Psych'!A:D,2,FALSE)</f>
        <v>Male</v>
      </c>
      <c r="M1124" t="str">
        <f>VLOOKUP(I1124,'Customer Demo &amp; Psych'!A:C,3,FALSE)</f>
        <v>18-25</v>
      </c>
      <c r="N1124" t="str">
        <f>VLOOKUP(I1124,'Customer Demo &amp; Psych'!A:D,4,FALSE)</f>
        <v>NC</v>
      </c>
    </row>
    <row r="1125" spans="1:14" x14ac:dyDescent="0.35">
      <c r="A1125" s="1">
        <v>43064</v>
      </c>
      <c r="B1125" s="2">
        <v>0.70887731481481486</v>
      </c>
      <c r="C1125" t="s">
        <v>60</v>
      </c>
      <c r="D1125">
        <v>1</v>
      </c>
      <c r="E1125" t="s">
        <v>12</v>
      </c>
      <c r="F1125">
        <v>404</v>
      </c>
      <c r="G1125" s="3">
        <v>16</v>
      </c>
      <c r="H1125" s="3">
        <v>-3.2</v>
      </c>
      <c r="I1125" t="s">
        <v>133</v>
      </c>
      <c r="J1125">
        <v>5.46</v>
      </c>
      <c r="K1125" s="4">
        <v>0.66</v>
      </c>
      <c r="L1125" t="str">
        <f>VLOOKUP(I1125,'Customer Demo &amp; Psych'!A:D,2,FALSE)</f>
        <v>Female</v>
      </c>
      <c r="M1125" t="str">
        <f>VLOOKUP(I1125,'Customer Demo &amp; Psych'!A:C,3,FALSE)</f>
        <v>26-35</v>
      </c>
      <c r="N1125" t="str">
        <f>VLOOKUP(I1125,'Customer Demo &amp; Psych'!A:D,4,FALSE)</f>
        <v>NC</v>
      </c>
    </row>
    <row r="1126" spans="1:14" x14ac:dyDescent="0.35">
      <c r="A1126" s="1">
        <v>43064</v>
      </c>
      <c r="B1126" s="2">
        <v>0.4835416666666667</v>
      </c>
      <c r="C1126" t="s">
        <v>128</v>
      </c>
      <c r="D1126">
        <v>1</v>
      </c>
      <c r="F1126">
        <v>685</v>
      </c>
      <c r="G1126" s="3">
        <v>16</v>
      </c>
      <c r="H1126" s="3">
        <v>-3.2</v>
      </c>
      <c r="I1126" t="s">
        <v>134</v>
      </c>
      <c r="J1126">
        <v>5.46</v>
      </c>
      <c r="K1126" s="4">
        <v>0.66</v>
      </c>
      <c r="L1126" t="str">
        <f>VLOOKUP(I1126,'Customer Demo &amp; Psych'!A:D,2,FALSE)</f>
        <v>Female</v>
      </c>
      <c r="M1126" t="str">
        <f>VLOOKUP(I1126,'Customer Demo &amp; Psych'!A:C,3,FALSE)</f>
        <v>36-45</v>
      </c>
      <c r="N1126" t="str">
        <f>VLOOKUP(I1126,'Customer Demo &amp; Psych'!A:D,4,FALSE)</f>
        <v>NC</v>
      </c>
    </row>
    <row r="1127" spans="1:14" x14ac:dyDescent="0.35">
      <c r="A1127" s="1">
        <v>43063</v>
      </c>
      <c r="B1127" s="2">
        <v>0.5450694444444445</v>
      </c>
      <c r="C1127" t="s">
        <v>60</v>
      </c>
      <c r="D1127">
        <v>1</v>
      </c>
      <c r="E1127" t="s">
        <v>12</v>
      </c>
      <c r="F1127">
        <v>404</v>
      </c>
      <c r="G1127" s="3">
        <v>16</v>
      </c>
      <c r="H1127" s="3">
        <v>-3.2</v>
      </c>
      <c r="I1127" t="s">
        <v>135</v>
      </c>
      <c r="J1127">
        <v>5.46</v>
      </c>
      <c r="K1127" s="4">
        <v>0.66</v>
      </c>
      <c r="L1127" t="str">
        <f>VLOOKUP(I1127,'Customer Demo &amp; Psych'!A:D,2,FALSE)</f>
        <v>Female</v>
      </c>
      <c r="M1127" t="str">
        <f>VLOOKUP(I1127,'Customer Demo &amp; Psych'!A:C,3,FALSE)</f>
        <v>46-55</v>
      </c>
      <c r="N1127" t="str">
        <f>VLOOKUP(I1127,'Customer Demo &amp; Psych'!A:D,4,FALSE)</f>
        <v>NC</v>
      </c>
    </row>
    <row r="1128" spans="1:14" x14ac:dyDescent="0.35">
      <c r="A1128" s="1">
        <v>43063</v>
      </c>
      <c r="B1128" s="2">
        <v>0.52726851851851853</v>
      </c>
      <c r="C1128" t="s">
        <v>23</v>
      </c>
      <c r="D1128">
        <v>1</v>
      </c>
      <c r="F1128">
        <v>589</v>
      </c>
      <c r="G1128" s="3">
        <v>16</v>
      </c>
      <c r="H1128" s="3">
        <v>-3.2</v>
      </c>
      <c r="I1128" t="s">
        <v>136</v>
      </c>
      <c r="J1128">
        <v>5.46</v>
      </c>
      <c r="K1128" s="4">
        <v>0.66</v>
      </c>
      <c r="L1128" t="str">
        <f>VLOOKUP(I1128,'Customer Demo &amp; Psych'!A:D,2,FALSE)</f>
        <v>Female</v>
      </c>
      <c r="M1128" t="str">
        <f>VLOOKUP(I1128,'Customer Demo &amp; Psych'!A:C,3,FALSE)</f>
        <v>56-64</v>
      </c>
      <c r="N1128" t="str">
        <f>VLOOKUP(I1128,'Customer Demo &amp; Psych'!A:D,4,FALSE)</f>
        <v>NC</v>
      </c>
    </row>
    <row r="1129" spans="1:14" x14ac:dyDescent="0.35">
      <c r="A1129" s="1">
        <v>43061</v>
      </c>
      <c r="B1129" s="2">
        <v>0.63585648148148144</v>
      </c>
      <c r="C1129" t="s">
        <v>60</v>
      </c>
      <c r="D1129">
        <v>1</v>
      </c>
      <c r="E1129" t="s">
        <v>12</v>
      </c>
      <c r="F1129">
        <v>426</v>
      </c>
      <c r="G1129" s="3">
        <v>16</v>
      </c>
      <c r="H1129" s="3">
        <v>0</v>
      </c>
      <c r="I1129" t="s">
        <v>137</v>
      </c>
      <c r="J1129">
        <v>5.46</v>
      </c>
      <c r="K1129" s="4">
        <v>0.66</v>
      </c>
      <c r="L1129" t="str">
        <f>VLOOKUP(I1129,'Customer Demo &amp; Psych'!A:D,2,FALSE)</f>
        <v>Male</v>
      </c>
      <c r="M1129" t="str">
        <f>VLOOKUP(I1129,'Customer Demo &amp; Psych'!A:C,3,FALSE)</f>
        <v>18-25</v>
      </c>
      <c r="N1129" t="str">
        <f>VLOOKUP(I1129,'Customer Demo &amp; Psych'!A:D,4,FALSE)</f>
        <v>NC</v>
      </c>
    </row>
    <row r="1130" spans="1:14" x14ac:dyDescent="0.35">
      <c r="A1130" s="1">
        <v>43054</v>
      </c>
      <c r="B1130" s="2">
        <v>0.63489583333333333</v>
      </c>
      <c r="C1130" t="s">
        <v>60</v>
      </c>
      <c r="D1130">
        <v>1</v>
      </c>
      <c r="E1130" t="s">
        <v>12</v>
      </c>
      <c r="F1130">
        <v>404</v>
      </c>
      <c r="G1130" s="3">
        <v>16</v>
      </c>
      <c r="H1130" s="3">
        <v>0</v>
      </c>
      <c r="I1130" t="s">
        <v>138</v>
      </c>
      <c r="J1130">
        <v>5.46</v>
      </c>
      <c r="K1130" s="4">
        <v>0.66</v>
      </c>
      <c r="L1130" t="str">
        <f>VLOOKUP(I1130,'Customer Demo &amp; Psych'!A:D,2,FALSE)</f>
        <v>Female</v>
      </c>
      <c r="M1130" t="str">
        <f>VLOOKUP(I1130,'Customer Demo &amp; Psych'!A:C,3,FALSE)</f>
        <v>26-35</v>
      </c>
      <c r="N1130" t="str">
        <f>VLOOKUP(I1130,'Customer Demo &amp; Psych'!A:D,4,FALSE)</f>
        <v>NC</v>
      </c>
    </row>
    <row r="1131" spans="1:14" x14ac:dyDescent="0.35">
      <c r="A1131" s="1">
        <v>43050</v>
      </c>
      <c r="B1131" s="2">
        <v>0.72675925925925933</v>
      </c>
      <c r="C1131" t="s">
        <v>23</v>
      </c>
      <c r="D1131">
        <v>1</v>
      </c>
      <c r="F1131">
        <v>581</v>
      </c>
      <c r="G1131" s="3">
        <v>16</v>
      </c>
      <c r="H1131" s="3">
        <v>0</v>
      </c>
      <c r="I1131" t="s">
        <v>139</v>
      </c>
      <c r="J1131">
        <v>5.46</v>
      </c>
      <c r="K1131" s="4">
        <v>0.66</v>
      </c>
      <c r="L1131" t="str">
        <f>VLOOKUP(I1131,'Customer Demo &amp; Psych'!A:D,2,FALSE)</f>
        <v>Female</v>
      </c>
      <c r="M1131" t="str">
        <f>VLOOKUP(I1131,'Customer Demo &amp; Psych'!A:C,3,FALSE)</f>
        <v>18-25</v>
      </c>
      <c r="N1131" t="str">
        <f>VLOOKUP(I1131,'Customer Demo &amp; Psych'!A:D,4,FALSE)</f>
        <v>NC</v>
      </c>
    </row>
    <row r="1132" spans="1:14" x14ac:dyDescent="0.35">
      <c r="A1132" s="1">
        <v>43047</v>
      </c>
      <c r="B1132" s="2">
        <v>0.71487268518518521</v>
      </c>
      <c r="C1132" t="s">
        <v>60</v>
      </c>
      <c r="D1132">
        <v>1</v>
      </c>
      <c r="E1132" t="s">
        <v>12</v>
      </c>
      <c r="F1132">
        <v>404</v>
      </c>
      <c r="G1132" s="3">
        <v>16</v>
      </c>
      <c r="H1132" s="3">
        <v>-2.4</v>
      </c>
      <c r="I1132" t="s">
        <v>140</v>
      </c>
      <c r="J1132">
        <v>5.46</v>
      </c>
      <c r="K1132" s="4">
        <v>0.66</v>
      </c>
      <c r="L1132" t="str">
        <f>VLOOKUP(I1132,'Customer Demo &amp; Psych'!A:D,2,FALSE)</f>
        <v>Female</v>
      </c>
      <c r="M1132" t="str">
        <f>VLOOKUP(I1132,'Customer Demo &amp; Psych'!A:C,3,FALSE)</f>
        <v>26-35</v>
      </c>
      <c r="N1132" t="str">
        <f>VLOOKUP(I1132,'Customer Demo &amp; Psych'!A:D,4,FALSE)</f>
        <v>NC</v>
      </c>
    </row>
    <row r="1133" spans="1:14" x14ac:dyDescent="0.35">
      <c r="A1133" s="1">
        <v>43047</v>
      </c>
      <c r="B1133" s="2">
        <v>0.57521990740740747</v>
      </c>
      <c r="C1133" t="s">
        <v>60</v>
      </c>
      <c r="D1133">
        <v>1</v>
      </c>
      <c r="E1133" t="s">
        <v>12</v>
      </c>
      <c r="F1133">
        <v>404</v>
      </c>
      <c r="G1133" s="3">
        <v>16</v>
      </c>
      <c r="H1133" s="3">
        <v>0</v>
      </c>
      <c r="I1133" t="s">
        <v>141</v>
      </c>
      <c r="J1133">
        <v>5.46</v>
      </c>
      <c r="K1133" s="4">
        <v>0.66</v>
      </c>
      <c r="L1133" t="str">
        <f>VLOOKUP(I1133,'Customer Demo &amp; Psych'!A:D,2,FALSE)</f>
        <v>Female</v>
      </c>
      <c r="M1133" t="str">
        <f>VLOOKUP(I1133,'Customer Demo &amp; Psych'!A:C,3,FALSE)</f>
        <v>36-45</v>
      </c>
      <c r="N1133" t="str">
        <f>VLOOKUP(I1133,'Customer Demo &amp; Psych'!A:D,4,FALSE)</f>
        <v>NC</v>
      </c>
    </row>
    <row r="1134" spans="1:14" x14ac:dyDescent="0.35">
      <c r="A1134" s="1">
        <v>43047</v>
      </c>
      <c r="B1134" s="2">
        <v>0.57358796296296299</v>
      </c>
      <c r="C1134" t="s">
        <v>78</v>
      </c>
      <c r="D1134">
        <v>1</v>
      </c>
      <c r="F1134">
        <v>387</v>
      </c>
      <c r="G1134" s="3">
        <v>16</v>
      </c>
      <c r="H1134" s="3">
        <v>0</v>
      </c>
      <c r="I1134" t="s">
        <v>143</v>
      </c>
      <c r="J1134">
        <v>5.46</v>
      </c>
      <c r="K1134" s="4">
        <v>0.66</v>
      </c>
      <c r="L1134" t="str">
        <f>VLOOKUP(I1134,'Customer Demo &amp; Psych'!A:D,2,FALSE)</f>
        <v>Male</v>
      </c>
      <c r="M1134" t="str">
        <f>VLOOKUP(I1134,'Customer Demo &amp; Psych'!A:C,3,FALSE)</f>
        <v>18-25</v>
      </c>
      <c r="N1134" t="str">
        <f>VLOOKUP(I1134,'Customer Demo &amp; Psych'!A:D,4,FALSE)</f>
        <v>NC</v>
      </c>
    </row>
    <row r="1135" spans="1:14" x14ac:dyDescent="0.35">
      <c r="A1135" s="1">
        <v>43043</v>
      </c>
      <c r="B1135" s="2">
        <v>0.63190972222222219</v>
      </c>
      <c r="C1135" t="s">
        <v>60</v>
      </c>
      <c r="D1135">
        <v>1</v>
      </c>
      <c r="E1135" t="s">
        <v>12</v>
      </c>
      <c r="F1135">
        <v>404</v>
      </c>
      <c r="G1135" s="3">
        <v>16</v>
      </c>
      <c r="H1135" s="3">
        <v>0</v>
      </c>
      <c r="I1135" t="s">
        <v>144</v>
      </c>
      <c r="J1135">
        <v>5.46</v>
      </c>
      <c r="K1135" s="4">
        <v>0.66</v>
      </c>
      <c r="L1135" t="str">
        <f>VLOOKUP(I1135,'Customer Demo &amp; Psych'!A:D,2,FALSE)</f>
        <v>Male</v>
      </c>
      <c r="M1135" t="str">
        <f>VLOOKUP(I1135,'Customer Demo &amp; Psych'!A:C,3,FALSE)</f>
        <v>26-35</v>
      </c>
      <c r="N1135" t="str">
        <f>VLOOKUP(I1135,'Customer Demo &amp; Psych'!A:D,4,FALSE)</f>
        <v>SC</v>
      </c>
    </row>
    <row r="1136" spans="1:14" x14ac:dyDescent="0.35">
      <c r="A1136" s="1">
        <v>43036</v>
      </c>
      <c r="B1136" s="2">
        <v>0.53946759259259258</v>
      </c>
      <c r="C1136" t="s">
        <v>60</v>
      </c>
      <c r="D1136">
        <v>1</v>
      </c>
      <c r="E1136" t="s">
        <v>12</v>
      </c>
      <c r="F1136">
        <v>426</v>
      </c>
      <c r="G1136" s="3">
        <v>16</v>
      </c>
      <c r="H1136" s="3">
        <v>0</v>
      </c>
      <c r="I1136" t="s">
        <v>145</v>
      </c>
      <c r="J1136">
        <v>5.46</v>
      </c>
      <c r="K1136" s="4">
        <v>0.66</v>
      </c>
      <c r="L1136" t="str">
        <f>VLOOKUP(I1136,'Customer Demo &amp; Psych'!A:D,2,FALSE)</f>
        <v>Female</v>
      </c>
      <c r="M1136" t="str">
        <f>VLOOKUP(I1136,'Customer Demo &amp; Psych'!A:C,3,FALSE)</f>
        <v>46-55</v>
      </c>
      <c r="N1136" t="str">
        <f>VLOOKUP(I1136,'Customer Demo &amp; Psych'!A:D,4,FALSE)</f>
        <v>SC</v>
      </c>
    </row>
    <row r="1137" spans="1:14" x14ac:dyDescent="0.35">
      <c r="A1137" s="1">
        <v>43036</v>
      </c>
      <c r="B1137" s="2">
        <v>0.53946759259259258</v>
      </c>
      <c r="C1137" t="s">
        <v>78</v>
      </c>
      <c r="D1137">
        <v>1</v>
      </c>
      <c r="F1137">
        <v>387</v>
      </c>
      <c r="G1137" s="3">
        <v>16</v>
      </c>
      <c r="H1137" s="3">
        <v>0</v>
      </c>
      <c r="I1137" t="s">
        <v>146</v>
      </c>
      <c r="J1137">
        <v>5.46</v>
      </c>
      <c r="K1137" s="4">
        <v>0.66</v>
      </c>
      <c r="L1137" t="str">
        <f>VLOOKUP(I1137,'Customer Demo &amp; Psych'!A:D,2,FALSE)</f>
        <v>Female</v>
      </c>
      <c r="M1137" t="str">
        <f>VLOOKUP(I1137,'Customer Demo &amp; Psych'!A:C,3,FALSE)</f>
        <v>18-25</v>
      </c>
      <c r="N1137" t="str">
        <f>VLOOKUP(I1137,'Customer Demo &amp; Psych'!A:D,4,FALSE)</f>
        <v>TN</v>
      </c>
    </row>
    <row r="1138" spans="1:14" x14ac:dyDescent="0.35">
      <c r="A1138" s="1">
        <v>43029</v>
      </c>
      <c r="B1138" s="2">
        <v>0.78425925925925932</v>
      </c>
      <c r="C1138" t="s">
        <v>128</v>
      </c>
      <c r="D1138">
        <v>1</v>
      </c>
      <c r="F1138">
        <v>139</v>
      </c>
      <c r="G1138" s="3">
        <v>16</v>
      </c>
      <c r="H1138" s="3">
        <v>0</v>
      </c>
      <c r="I1138" t="s">
        <v>147</v>
      </c>
      <c r="J1138">
        <v>5.46</v>
      </c>
      <c r="K1138" s="4">
        <v>0.66</v>
      </c>
      <c r="L1138" t="str">
        <f>VLOOKUP(I1138,'Customer Demo &amp; Psych'!A:D,2,FALSE)</f>
        <v>Female</v>
      </c>
      <c r="M1138" t="str">
        <f>VLOOKUP(I1138,'Customer Demo &amp; Psych'!A:C,3,FALSE)</f>
        <v>26-35</v>
      </c>
      <c r="N1138" t="str">
        <f>VLOOKUP(I1138,'Customer Demo &amp; Psych'!A:D,4,FALSE)</f>
        <v>VA</v>
      </c>
    </row>
    <row r="1139" spans="1:14" x14ac:dyDescent="0.35">
      <c r="A1139" s="1">
        <v>43029</v>
      </c>
      <c r="B1139" s="2">
        <v>0.68197916666666669</v>
      </c>
      <c r="C1139" t="s">
        <v>27</v>
      </c>
      <c r="D1139">
        <v>1</v>
      </c>
      <c r="E1139" t="s">
        <v>12</v>
      </c>
      <c r="F1139">
        <v>118</v>
      </c>
      <c r="G1139" s="3">
        <v>16</v>
      </c>
      <c r="H1139" s="3">
        <v>0</v>
      </c>
      <c r="I1139" t="s">
        <v>148</v>
      </c>
      <c r="J1139">
        <v>5.46</v>
      </c>
      <c r="K1139" s="4">
        <v>0.66</v>
      </c>
      <c r="L1139" t="str">
        <f>VLOOKUP(I1139,'Customer Demo &amp; Psych'!A:D,2,FALSE)</f>
        <v>Male</v>
      </c>
      <c r="M1139" t="str">
        <f>VLOOKUP(I1139,'Customer Demo &amp; Psych'!A:C,3,FALSE)</f>
        <v>56-64</v>
      </c>
      <c r="N1139" t="str">
        <f>VLOOKUP(I1139,'Customer Demo &amp; Psych'!A:D,4,FALSE)</f>
        <v>GA</v>
      </c>
    </row>
    <row r="1140" spans="1:14" x14ac:dyDescent="0.35">
      <c r="A1140" s="1">
        <v>43028</v>
      </c>
      <c r="B1140" s="2">
        <v>0.73796296296296304</v>
      </c>
      <c r="C1140" t="s">
        <v>23</v>
      </c>
      <c r="D1140">
        <v>1</v>
      </c>
      <c r="F1140">
        <v>354</v>
      </c>
      <c r="G1140" s="3">
        <v>16</v>
      </c>
      <c r="H1140" s="3">
        <v>0</v>
      </c>
      <c r="I1140" t="s">
        <v>149</v>
      </c>
      <c r="J1140">
        <v>5.46</v>
      </c>
      <c r="K1140" s="4">
        <v>0.66</v>
      </c>
      <c r="L1140" t="str">
        <f>VLOOKUP(I1140,'Customer Demo &amp; Psych'!A:D,2,FALSE)</f>
        <v>Female</v>
      </c>
      <c r="M1140" t="str">
        <f>VLOOKUP(I1140,'Customer Demo &amp; Psych'!A:C,3,FALSE)</f>
        <v>26-35</v>
      </c>
      <c r="N1140" t="str">
        <f>VLOOKUP(I1140,'Customer Demo &amp; Psych'!A:D,4,FALSE)</f>
        <v>GA</v>
      </c>
    </row>
    <row r="1141" spans="1:14" x14ac:dyDescent="0.35">
      <c r="A1141" s="1">
        <v>43028</v>
      </c>
      <c r="B1141" s="2">
        <v>0.72064814814814815</v>
      </c>
      <c r="C1141" t="s">
        <v>78</v>
      </c>
      <c r="D1141">
        <v>1</v>
      </c>
      <c r="F1141">
        <v>387</v>
      </c>
      <c r="G1141" s="3">
        <v>16</v>
      </c>
      <c r="H1141" s="3">
        <v>0</v>
      </c>
      <c r="I1141" t="s">
        <v>150</v>
      </c>
      <c r="J1141">
        <v>5.46</v>
      </c>
      <c r="K1141" s="4">
        <v>0.66</v>
      </c>
      <c r="L1141" t="str">
        <f>VLOOKUP(I1141,'Customer Demo &amp; Psych'!A:D,2,FALSE)</f>
        <v>Female</v>
      </c>
      <c r="M1141" t="str">
        <f>VLOOKUP(I1141,'Customer Demo &amp; Psych'!A:C,3,FALSE)</f>
        <v>36-45</v>
      </c>
      <c r="N1141" t="str">
        <f>VLOOKUP(I1141,'Customer Demo &amp; Psych'!A:D,4,FALSE)</f>
        <v>GA</v>
      </c>
    </row>
    <row r="1142" spans="1:14" x14ac:dyDescent="0.35">
      <c r="A1142" s="1">
        <v>43028</v>
      </c>
      <c r="B1142" s="2">
        <v>0.56829861111111113</v>
      </c>
      <c r="C1142" t="s">
        <v>60</v>
      </c>
      <c r="D1142">
        <v>1</v>
      </c>
      <c r="E1142" t="s">
        <v>12</v>
      </c>
      <c r="F1142">
        <v>404</v>
      </c>
      <c r="G1142" s="3">
        <v>16</v>
      </c>
      <c r="H1142" s="3">
        <v>0</v>
      </c>
      <c r="I1142" t="s">
        <v>151</v>
      </c>
      <c r="J1142">
        <v>5.46</v>
      </c>
      <c r="K1142" s="4">
        <v>0.66</v>
      </c>
      <c r="L1142" t="str">
        <f>VLOOKUP(I1142,'Customer Demo &amp; Psych'!A:D,2,FALSE)</f>
        <v>Female</v>
      </c>
      <c r="M1142" t="str">
        <f>VLOOKUP(I1142,'Customer Demo &amp; Psych'!A:C,3,FALSE)</f>
        <v>46-55</v>
      </c>
      <c r="N1142" t="str">
        <f>VLOOKUP(I1142,'Customer Demo &amp; Psych'!A:D,4,FALSE)</f>
        <v>FL</v>
      </c>
    </row>
    <row r="1143" spans="1:14" x14ac:dyDescent="0.35">
      <c r="A1143" s="1">
        <v>43026</v>
      </c>
      <c r="B1143" s="2">
        <v>0.74094907407407407</v>
      </c>
      <c r="C1143" t="s">
        <v>23</v>
      </c>
      <c r="D1143">
        <v>1</v>
      </c>
      <c r="F1143">
        <v>8</v>
      </c>
      <c r="G1143" s="3">
        <v>16</v>
      </c>
      <c r="H1143" s="3">
        <v>0</v>
      </c>
      <c r="I1143" t="s">
        <v>152</v>
      </c>
      <c r="J1143">
        <v>5.46</v>
      </c>
      <c r="K1143" s="4">
        <v>0.66</v>
      </c>
      <c r="L1143" t="str">
        <f>VLOOKUP(I1143,'Customer Demo &amp; Psych'!A:D,2,FALSE)</f>
        <v>Male</v>
      </c>
      <c r="M1143" t="str">
        <f>VLOOKUP(I1143,'Customer Demo &amp; Psych'!A:C,3,FALSE)</f>
        <v>56-64</v>
      </c>
      <c r="N1143" t="str">
        <f>VLOOKUP(I1143,'Customer Demo &amp; Psych'!A:D,4,FALSE)</f>
        <v>FL</v>
      </c>
    </row>
    <row r="1144" spans="1:14" x14ac:dyDescent="0.35">
      <c r="A1144" s="1">
        <v>43022</v>
      </c>
      <c r="B1144" s="2">
        <v>0.73121527777777784</v>
      </c>
      <c r="C1144" t="s">
        <v>78</v>
      </c>
      <c r="D1144">
        <v>1</v>
      </c>
      <c r="E1144" t="s">
        <v>12</v>
      </c>
      <c r="F1144">
        <v>145</v>
      </c>
      <c r="G1144" s="3">
        <v>16</v>
      </c>
      <c r="H1144" s="3">
        <v>0</v>
      </c>
      <c r="I1144" t="s">
        <v>153</v>
      </c>
      <c r="J1144">
        <v>5.46</v>
      </c>
      <c r="K1144" s="4">
        <v>0.66</v>
      </c>
      <c r="L1144" t="str">
        <f>VLOOKUP(I1144,'Customer Demo &amp; Psych'!A:D,2,FALSE)</f>
        <v>Male</v>
      </c>
      <c r="M1144" t="str">
        <f>VLOOKUP(I1144,'Customer Demo &amp; Psych'!A:C,3,FALSE)</f>
        <v>64+</v>
      </c>
      <c r="N1144" t="str">
        <f>VLOOKUP(I1144,'Customer Demo &amp; Psych'!A:D,4,FALSE)</f>
        <v>NC</v>
      </c>
    </row>
    <row r="1145" spans="1:14" x14ac:dyDescent="0.35">
      <c r="A1145" s="1">
        <v>43021</v>
      </c>
      <c r="B1145" s="2">
        <v>0.83920138888888884</v>
      </c>
      <c r="C1145" t="s">
        <v>60</v>
      </c>
      <c r="D1145">
        <v>1</v>
      </c>
      <c r="E1145" t="s">
        <v>12</v>
      </c>
      <c r="F1145">
        <v>404</v>
      </c>
      <c r="G1145" s="3">
        <v>16</v>
      </c>
      <c r="H1145" s="3">
        <v>0</v>
      </c>
      <c r="I1145" t="s">
        <v>154</v>
      </c>
      <c r="J1145">
        <v>5.46</v>
      </c>
      <c r="K1145" s="4">
        <v>0.66</v>
      </c>
      <c r="L1145" t="str">
        <f>VLOOKUP(I1145,'Customer Demo &amp; Psych'!A:D,2,FALSE)</f>
        <v>Female</v>
      </c>
      <c r="M1145" t="str">
        <f>VLOOKUP(I1145,'Customer Demo &amp; Psych'!A:C,3,FALSE)</f>
        <v>18-25</v>
      </c>
      <c r="N1145" t="str">
        <f>VLOOKUP(I1145,'Customer Demo &amp; Psych'!A:D,4,FALSE)</f>
        <v>NC</v>
      </c>
    </row>
    <row r="1146" spans="1:14" x14ac:dyDescent="0.35">
      <c r="A1146" s="1">
        <v>43020</v>
      </c>
      <c r="B1146" s="2">
        <v>0.81253472222222223</v>
      </c>
      <c r="C1146" t="s">
        <v>27</v>
      </c>
      <c r="D1146">
        <v>1</v>
      </c>
      <c r="E1146" t="s">
        <v>12</v>
      </c>
      <c r="F1146">
        <v>39</v>
      </c>
      <c r="G1146" s="3">
        <v>16</v>
      </c>
      <c r="H1146" s="3">
        <v>0</v>
      </c>
      <c r="I1146" t="s">
        <v>155</v>
      </c>
      <c r="J1146">
        <v>5.46</v>
      </c>
      <c r="K1146" s="4">
        <v>0.66</v>
      </c>
      <c r="L1146" t="str">
        <f>VLOOKUP(I1146,'Customer Demo &amp; Psych'!A:D,2,FALSE)</f>
        <v>Female</v>
      </c>
      <c r="M1146" t="str">
        <f>VLOOKUP(I1146,'Customer Demo &amp; Psych'!A:C,3,FALSE)</f>
        <v>18-25</v>
      </c>
      <c r="N1146" t="str">
        <f>VLOOKUP(I1146,'Customer Demo &amp; Psych'!A:D,4,FALSE)</f>
        <v>NC</v>
      </c>
    </row>
    <row r="1147" spans="1:14" x14ac:dyDescent="0.35">
      <c r="A1147" s="1">
        <v>43286</v>
      </c>
      <c r="B1147" s="2">
        <v>0.69186342592592587</v>
      </c>
      <c r="C1147" t="s">
        <v>68</v>
      </c>
      <c r="D1147">
        <v>1</v>
      </c>
      <c r="F1147">
        <v>261</v>
      </c>
      <c r="G1147" s="3">
        <v>15.99</v>
      </c>
      <c r="H1147" s="3">
        <v>0</v>
      </c>
      <c r="I1147" t="s">
        <v>156</v>
      </c>
      <c r="J1147">
        <v>5.46</v>
      </c>
      <c r="K1147" s="4">
        <v>0.66</v>
      </c>
      <c r="L1147" t="str">
        <f>VLOOKUP(I1147,'Customer Demo &amp; Psych'!A:D,2,FALSE)</f>
        <v>Female</v>
      </c>
      <c r="M1147" t="str">
        <f>VLOOKUP(I1147,'Customer Demo &amp; Psych'!A:C,3,FALSE)</f>
        <v>26-35</v>
      </c>
      <c r="N1147" t="str">
        <f>VLOOKUP(I1147,'Customer Demo &amp; Psych'!A:D,4,FALSE)</f>
        <v>NC</v>
      </c>
    </row>
    <row r="1148" spans="1:14" x14ac:dyDescent="0.35">
      <c r="A1148" s="1">
        <v>43246</v>
      </c>
      <c r="B1148" s="2">
        <v>0.51817129629629632</v>
      </c>
      <c r="C1148" t="s">
        <v>68</v>
      </c>
      <c r="D1148">
        <v>1</v>
      </c>
      <c r="F1148">
        <v>261</v>
      </c>
      <c r="G1148" s="3">
        <v>15.99</v>
      </c>
      <c r="H1148" s="3">
        <v>0</v>
      </c>
      <c r="I1148" t="s">
        <v>158</v>
      </c>
      <c r="J1148">
        <v>5.46</v>
      </c>
      <c r="K1148" s="4">
        <v>0.66</v>
      </c>
      <c r="L1148" t="str">
        <f>VLOOKUP(I1148,'Customer Demo &amp; Psych'!A:D,2,FALSE)</f>
        <v>Male</v>
      </c>
      <c r="M1148" t="str">
        <f>VLOOKUP(I1148,'Customer Demo &amp; Psych'!A:C,3,FALSE)</f>
        <v>36-45</v>
      </c>
      <c r="N1148" t="str">
        <f>VLOOKUP(I1148,'Customer Demo &amp; Psych'!A:D,4,FALSE)</f>
        <v>NC</v>
      </c>
    </row>
    <row r="1149" spans="1:14" x14ac:dyDescent="0.35">
      <c r="A1149" s="1">
        <v>43231</v>
      </c>
      <c r="B1149" s="2">
        <v>0.78179398148148149</v>
      </c>
      <c r="C1149" t="s">
        <v>54</v>
      </c>
      <c r="D1149">
        <v>1</v>
      </c>
      <c r="E1149" t="s">
        <v>700</v>
      </c>
      <c r="F1149">
        <v>1036</v>
      </c>
      <c r="G1149" s="3">
        <v>15.99</v>
      </c>
      <c r="H1149" s="3">
        <v>0</v>
      </c>
      <c r="I1149" t="s">
        <v>159</v>
      </c>
      <c r="J1149">
        <v>5.46</v>
      </c>
      <c r="K1149" s="4">
        <v>0.66</v>
      </c>
      <c r="L1149" t="str">
        <f>VLOOKUP(I1149,'Customer Demo &amp; Psych'!A:D,2,FALSE)</f>
        <v>Male</v>
      </c>
      <c r="M1149" t="str">
        <f>VLOOKUP(I1149,'Customer Demo &amp; Psych'!A:C,3,FALSE)</f>
        <v>18-25</v>
      </c>
      <c r="N1149" t="str">
        <f>VLOOKUP(I1149,'Customer Demo &amp; Psych'!A:D,4,FALSE)</f>
        <v>SC</v>
      </c>
    </row>
    <row r="1150" spans="1:14" x14ac:dyDescent="0.35">
      <c r="A1150" s="1">
        <v>43207</v>
      </c>
      <c r="B1150" s="2">
        <v>0.63376157407407407</v>
      </c>
      <c r="C1150" t="s">
        <v>54</v>
      </c>
      <c r="D1150">
        <v>1</v>
      </c>
      <c r="E1150" t="s">
        <v>700</v>
      </c>
      <c r="F1150">
        <v>1036</v>
      </c>
      <c r="G1150" s="3">
        <v>15.99</v>
      </c>
      <c r="H1150" s="3">
        <v>0</v>
      </c>
      <c r="I1150" t="s">
        <v>160</v>
      </c>
      <c r="J1150">
        <v>5.46</v>
      </c>
      <c r="K1150" s="4">
        <v>0.66</v>
      </c>
      <c r="L1150" t="str">
        <f>VLOOKUP(I1150,'Customer Demo &amp; Psych'!A:D,2,FALSE)</f>
        <v>Male</v>
      </c>
      <c r="M1150" t="str">
        <f>VLOOKUP(I1150,'Customer Demo &amp; Psych'!A:C,3,FALSE)</f>
        <v>26-35</v>
      </c>
      <c r="N1150" t="str">
        <f>VLOOKUP(I1150,'Customer Demo &amp; Psych'!A:D,4,FALSE)</f>
        <v>SC</v>
      </c>
    </row>
    <row r="1151" spans="1:14" x14ac:dyDescent="0.35">
      <c r="A1151" s="1">
        <v>43207</v>
      </c>
      <c r="B1151" s="2">
        <v>0.63376157407407407</v>
      </c>
      <c r="C1151" t="s">
        <v>54</v>
      </c>
      <c r="D1151">
        <v>1</v>
      </c>
      <c r="E1151" t="s">
        <v>700</v>
      </c>
      <c r="F1151">
        <v>1036</v>
      </c>
      <c r="G1151" s="3">
        <v>15.99</v>
      </c>
      <c r="H1151" s="3">
        <v>0</v>
      </c>
      <c r="I1151" t="s">
        <v>161</v>
      </c>
      <c r="J1151">
        <v>5.46</v>
      </c>
      <c r="K1151" s="4">
        <v>0.66</v>
      </c>
      <c r="L1151" t="str">
        <f>VLOOKUP(I1151,'Customer Demo &amp; Psych'!A:D,2,FALSE)</f>
        <v>Female</v>
      </c>
      <c r="M1151" t="str">
        <f>VLOOKUP(I1151,'Customer Demo &amp; Psych'!A:C,3,FALSE)</f>
        <v>36-45</v>
      </c>
      <c r="N1151" t="str">
        <f>VLOOKUP(I1151,'Customer Demo &amp; Psych'!A:D,4,FALSE)</f>
        <v>SC</v>
      </c>
    </row>
    <row r="1152" spans="1:14" x14ac:dyDescent="0.35">
      <c r="A1152" s="1">
        <v>43203</v>
      </c>
      <c r="B1152" s="2">
        <v>0.54832175925925919</v>
      </c>
      <c r="C1152" t="s">
        <v>54</v>
      </c>
      <c r="D1152">
        <v>1</v>
      </c>
      <c r="E1152" t="s">
        <v>700</v>
      </c>
      <c r="F1152">
        <v>1036</v>
      </c>
      <c r="G1152" s="3">
        <v>15.99</v>
      </c>
      <c r="H1152" s="3">
        <v>0</v>
      </c>
      <c r="I1152" t="s">
        <v>162</v>
      </c>
      <c r="J1152">
        <v>5.46</v>
      </c>
      <c r="K1152" s="4">
        <v>0.66</v>
      </c>
      <c r="L1152" t="str">
        <f>VLOOKUP(I1152,'Customer Demo &amp; Psych'!A:D,2,FALSE)</f>
        <v>Female</v>
      </c>
      <c r="M1152" t="str">
        <f>VLOOKUP(I1152,'Customer Demo &amp; Psych'!A:C,3,FALSE)</f>
        <v>18-25</v>
      </c>
      <c r="N1152" t="str">
        <f>VLOOKUP(I1152,'Customer Demo &amp; Psych'!A:D,4,FALSE)</f>
        <v>VA</v>
      </c>
    </row>
    <row r="1153" spans="1:14" x14ac:dyDescent="0.35">
      <c r="A1153" s="1">
        <v>43201</v>
      </c>
      <c r="B1153" s="2">
        <v>0.66805555555555562</v>
      </c>
      <c r="C1153" t="s">
        <v>54</v>
      </c>
      <c r="D1153">
        <v>1</v>
      </c>
      <c r="E1153" t="s">
        <v>700</v>
      </c>
      <c r="F1153">
        <v>1036</v>
      </c>
      <c r="G1153" s="3">
        <v>15.99</v>
      </c>
      <c r="H1153" s="3">
        <v>-2.4</v>
      </c>
      <c r="I1153" t="s">
        <v>163</v>
      </c>
      <c r="J1153">
        <v>5.46</v>
      </c>
      <c r="K1153" s="4">
        <v>0.66</v>
      </c>
      <c r="L1153" t="str">
        <f>VLOOKUP(I1153,'Customer Demo &amp; Psych'!A:D,2,FALSE)</f>
        <v>Female</v>
      </c>
      <c r="M1153" t="str">
        <f>VLOOKUP(I1153,'Customer Demo &amp; Psych'!A:C,3,FALSE)</f>
        <v>26-35</v>
      </c>
      <c r="N1153" t="str">
        <f>VLOOKUP(I1153,'Customer Demo &amp; Psych'!A:D,4,FALSE)</f>
        <v>VA</v>
      </c>
    </row>
    <row r="1154" spans="1:14" x14ac:dyDescent="0.35">
      <c r="A1154" s="1">
        <v>43193</v>
      </c>
      <c r="B1154" s="2">
        <v>0.71368055555555554</v>
      </c>
      <c r="C1154" t="s">
        <v>46</v>
      </c>
      <c r="D1154">
        <v>1</v>
      </c>
      <c r="F1154">
        <v>627</v>
      </c>
      <c r="G1154" s="3">
        <v>15.99</v>
      </c>
      <c r="H1154" s="3">
        <v>0</v>
      </c>
      <c r="I1154" t="s">
        <v>164</v>
      </c>
      <c r="J1154">
        <v>5.46</v>
      </c>
      <c r="K1154" s="4">
        <v>0.66</v>
      </c>
      <c r="L1154" t="str">
        <f>VLOOKUP(I1154,'Customer Demo &amp; Psych'!A:D,2,FALSE)</f>
        <v>Male</v>
      </c>
      <c r="M1154" t="str">
        <f>VLOOKUP(I1154,'Customer Demo &amp; Psych'!A:C,3,FALSE)</f>
        <v>36-45</v>
      </c>
      <c r="N1154" t="str">
        <f>VLOOKUP(I1154,'Customer Demo &amp; Psych'!A:D,4,FALSE)</f>
        <v>GA</v>
      </c>
    </row>
    <row r="1155" spans="1:14" x14ac:dyDescent="0.35">
      <c r="A1155" s="1">
        <v>43385</v>
      </c>
      <c r="B1155" s="2">
        <v>0.82821759259259264</v>
      </c>
      <c r="C1155" t="s">
        <v>23</v>
      </c>
      <c r="D1155">
        <v>1</v>
      </c>
      <c r="F1155">
        <v>1222</v>
      </c>
      <c r="G1155" s="3">
        <v>15</v>
      </c>
      <c r="H1155" s="3">
        <v>-2.25</v>
      </c>
      <c r="I1155" t="s">
        <v>165</v>
      </c>
      <c r="J1155">
        <v>5.46</v>
      </c>
      <c r="K1155" s="4">
        <v>0.64</v>
      </c>
      <c r="L1155" t="str">
        <f>VLOOKUP(I1155,'Customer Demo &amp; Psych'!A:D,2,FALSE)</f>
        <v>Male</v>
      </c>
      <c r="M1155" t="str">
        <f>VLOOKUP(I1155,'Customer Demo &amp; Psych'!A:C,3,FALSE)</f>
        <v>46-55</v>
      </c>
      <c r="N1155" t="str">
        <f>VLOOKUP(I1155,'Customer Demo &amp; Psych'!A:D,4,FALSE)</f>
        <v>GA</v>
      </c>
    </row>
    <row r="1156" spans="1:14" x14ac:dyDescent="0.35">
      <c r="A1156" s="1">
        <v>43385</v>
      </c>
      <c r="B1156" s="2">
        <v>0.62831018518518522</v>
      </c>
      <c r="C1156" t="s">
        <v>290</v>
      </c>
      <c r="D1156">
        <v>1</v>
      </c>
      <c r="E1156" t="s">
        <v>703</v>
      </c>
      <c r="F1156">
        <v>1695</v>
      </c>
      <c r="G1156" s="3">
        <v>15</v>
      </c>
      <c r="H1156" s="3">
        <v>0</v>
      </c>
      <c r="I1156" t="s">
        <v>166</v>
      </c>
      <c r="J1156">
        <v>5.46</v>
      </c>
      <c r="K1156" s="4">
        <v>0.64</v>
      </c>
      <c r="L1156" t="str">
        <f>VLOOKUP(I1156,'Customer Demo &amp; Psych'!A:D,2,FALSE)</f>
        <v>Female</v>
      </c>
      <c r="M1156" t="str">
        <f>VLOOKUP(I1156,'Customer Demo &amp; Psych'!A:C,3,FALSE)</f>
        <v>56-64</v>
      </c>
      <c r="N1156" t="str">
        <f>VLOOKUP(I1156,'Customer Demo &amp; Psych'!A:D,4,FALSE)</f>
        <v>FL</v>
      </c>
    </row>
    <row r="1157" spans="1:14" x14ac:dyDescent="0.35">
      <c r="A1157" s="1">
        <v>43384</v>
      </c>
      <c r="B1157" s="2">
        <v>0.61099537037037044</v>
      </c>
      <c r="C1157" t="s">
        <v>27</v>
      </c>
      <c r="D1157">
        <v>1</v>
      </c>
      <c r="F1157">
        <v>1272</v>
      </c>
      <c r="G1157" s="3">
        <v>15</v>
      </c>
      <c r="H1157" s="3">
        <v>0</v>
      </c>
      <c r="I1157" t="s">
        <v>167</v>
      </c>
      <c r="J1157">
        <v>5.46</v>
      </c>
      <c r="K1157" s="4">
        <v>0.64</v>
      </c>
      <c r="L1157" t="str">
        <f>VLOOKUP(I1157,'Customer Demo &amp; Psych'!A:D,2,FALSE)</f>
        <v>Female</v>
      </c>
      <c r="M1157" t="str">
        <f>VLOOKUP(I1157,'Customer Demo &amp; Psych'!A:C,3,FALSE)</f>
        <v>26-35</v>
      </c>
      <c r="N1157" t="str">
        <f>VLOOKUP(I1157,'Customer Demo &amp; Psych'!A:D,4,FALSE)</f>
        <v>NC</v>
      </c>
    </row>
    <row r="1158" spans="1:14" x14ac:dyDescent="0.35">
      <c r="A1158" s="1">
        <v>43378</v>
      </c>
      <c r="B1158" s="2">
        <v>0.73085648148148152</v>
      </c>
      <c r="C1158" t="s">
        <v>46</v>
      </c>
      <c r="D1158">
        <v>1</v>
      </c>
      <c r="F1158">
        <v>1101</v>
      </c>
      <c r="G1158" s="3">
        <v>15</v>
      </c>
      <c r="H1158" s="3">
        <v>0</v>
      </c>
      <c r="I1158" t="s">
        <v>168</v>
      </c>
      <c r="J1158">
        <v>5.46</v>
      </c>
      <c r="K1158" s="4">
        <v>0.64</v>
      </c>
      <c r="L1158" t="str">
        <f>VLOOKUP(I1158,'Customer Demo &amp; Psych'!A:D,2,FALSE)</f>
        <v>Female</v>
      </c>
      <c r="M1158" t="str">
        <f>VLOOKUP(I1158,'Customer Demo &amp; Psych'!A:C,3,FALSE)</f>
        <v>36-45</v>
      </c>
      <c r="N1158" t="str">
        <f>VLOOKUP(I1158,'Customer Demo &amp; Psych'!A:D,4,FALSE)</f>
        <v>NC</v>
      </c>
    </row>
    <row r="1159" spans="1:14" x14ac:dyDescent="0.35">
      <c r="A1159" s="1">
        <v>43375</v>
      </c>
      <c r="B1159" s="2">
        <v>0.68630787037037033</v>
      </c>
      <c r="C1159" t="s">
        <v>290</v>
      </c>
      <c r="D1159">
        <v>1</v>
      </c>
      <c r="E1159" t="s">
        <v>705</v>
      </c>
      <c r="F1159">
        <v>1239</v>
      </c>
      <c r="G1159" s="3">
        <v>15</v>
      </c>
      <c r="H1159" s="3">
        <v>0</v>
      </c>
      <c r="I1159" t="s">
        <v>169</v>
      </c>
      <c r="J1159">
        <v>5.46</v>
      </c>
      <c r="K1159" s="4">
        <v>0.64</v>
      </c>
      <c r="L1159" t="str">
        <f>VLOOKUP(I1159,'Customer Demo &amp; Psych'!A:D,2,FALSE)</f>
        <v>Male</v>
      </c>
      <c r="M1159" t="str">
        <f>VLOOKUP(I1159,'Customer Demo &amp; Psych'!A:C,3,FALSE)</f>
        <v>46-55</v>
      </c>
      <c r="N1159" t="str">
        <f>VLOOKUP(I1159,'Customer Demo &amp; Psych'!A:D,4,FALSE)</f>
        <v>NC</v>
      </c>
    </row>
    <row r="1160" spans="1:14" x14ac:dyDescent="0.35">
      <c r="A1160" s="1">
        <v>43371</v>
      </c>
      <c r="B1160" s="2">
        <v>0.75262731481481471</v>
      </c>
      <c r="C1160" t="s">
        <v>23</v>
      </c>
      <c r="D1160">
        <v>1</v>
      </c>
      <c r="F1160">
        <v>1568</v>
      </c>
      <c r="G1160" s="3">
        <v>15</v>
      </c>
      <c r="H1160" s="3">
        <v>-2.25</v>
      </c>
      <c r="I1160" t="s">
        <v>170</v>
      </c>
      <c r="J1160">
        <v>5.46</v>
      </c>
      <c r="K1160" s="4">
        <v>0.64</v>
      </c>
      <c r="L1160" t="str">
        <f>VLOOKUP(I1160,'Customer Demo &amp; Psych'!A:D,2,FALSE)</f>
        <v>Male</v>
      </c>
      <c r="M1160" t="str">
        <f>VLOOKUP(I1160,'Customer Demo &amp; Psych'!A:C,3,FALSE)</f>
        <v>56-64</v>
      </c>
      <c r="N1160" t="str">
        <f>VLOOKUP(I1160,'Customer Demo &amp; Psych'!A:D,4,FALSE)</f>
        <v>NC</v>
      </c>
    </row>
    <row r="1161" spans="1:14" x14ac:dyDescent="0.35">
      <c r="A1161" s="1">
        <v>43368</v>
      </c>
      <c r="B1161" s="2">
        <v>0.54609953703703706</v>
      </c>
      <c r="C1161" t="s">
        <v>23</v>
      </c>
      <c r="D1161">
        <v>1</v>
      </c>
      <c r="F1161">
        <v>600</v>
      </c>
      <c r="G1161" s="3">
        <v>15</v>
      </c>
      <c r="H1161" s="3">
        <v>-3</v>
      </c>
      <c r="I1161" t="s">
        <v>171</v>
      </c>
      <c r="J1161">
        <v>5.46</v>
      </c>
      <c r="K1161" s="4">
        <v>0.64</v>
      </c>
      <c r="L1161" t="str">
        <f>VLOOKUP(I1161,'Customer Demo &amp; Psych'!A:D,2,FALSE)</f>
        <v>Female</v>
      </c>
      <c r="M1161" t="str">
        <f>VLOOKUP(I1161,'Customer Demo &amp; Psych'!A:C,3,FALSE)</f>
        <v>64+</v>
      </c>
      <c r="N1161" t="str">
        <f>VLOOKUP(I1161,'Customer Demo &amp; Psych'!A:D,4,FALSE)</f>
        <v>NC</v>
      </c>
    </row>
    <row r="1162" spans="1:14" x14ac:dyDescent="0.35">
      <c r="A1162" s="1">
        <v>43355</v>
      </c>
      <c r="B1162" s="2">
        <v>0.61890046296296297</v>
      </c>
      <c r="C1162" t="s">
        <v>23</v>
      </c>
      <c r="D1162">
        <v>1</v>
      </c>
      <c r="F1162">
        <v>1497</v>
      </c>
      <c r="G1162" s="3">
        <v>15</v>
      </c>
      <c r="H1162" s="3">
        <v>0</v>
      </c>
      <c r="I1162" t="s">
        <v>172</v>
      </c>
      <c r="J1162">
        <v>5.46</v>
      </c>
      <c r="K1162" s="4">
        <v>0.64</v>
      </c>
      <c r="L1162" t="str">
        <f>VLOOKUP(I1162,'Customer Demo &amp; Psych'!A:D,2,FALSE)</f>
        <v>Female</v>
      </c>
      <c r="M1162" t="str">
        <f>VLOOKUP(I1162,'Customer Demo &amp; Psych'!A:C,3,FALSE)</f>
        <v>26-35</v>
      </c>
      <c r="N1162" t="str">
        <f>VLOOKUP(I1162,'Customer Demo &amp; Psych'!A:D,4,FALSE)</f>
        <v>NC</v>
      </c>
    </row>
    <row r="1163" spans="1:14" x14ac:dyDescent="0.35">
      <c r="A1163" s="1">
        <v>43355</v>
      </c>
      <c r="B1163" s="2">
        <v>0.52907407407407414</v>
      </c>
      <c r="C1163" t="s">
        <v>290</v>
      </c>
      <c r="D1163">
        <v>1</v>
      </c>
      <c r="E1163" t="s">
        <v>12</v>
      </c>
      <c r="F1163">
        <v>1239</v>
      </c>
      <c r="G1163" s="3">
        <v>15</v>
      </c>
      <c r="H1163" s="3">
        <v>0</v>
      </c>
      <c r="I1163" t="s">
        <v>173</v>
      </c>
      <c r="J1163">
        <v>5.46</v>
      </c>
      <c r="K1163" s="4">
        <v>0.64</v>
      </c>
      <c r="L1163" t="str">
        <f>VLOOKUP(I1163,'Customer Demo &amp; Psych'!A:D,2,FALSE)</f>
        <v>Female</v>
      </c>
      <c r="M1163" t="str">
        <f>VLOOKUP(I1163,'Customer Demo &amp; Psych'!A:C,3,FALSE)</f>
        <v>18-25</v>
      </c>
      <c r="N1163" t="str">
        <f>VLOOKUP(I1163,'Customer Demo &amp; Psych'!A:D,4,FALSE)</f>
        <v>NC</v>
      </c>
    </row>
    <row r="1164" spans="1:14" x14ac:dyDescent="0.35">
      <c r="A1164" s="1">
        <v>43354</v>
      </c>
      <c r="B1164" s="2">
        <v>0.68364583333333329</v>
      </c>
      <c r="C1164" t="s">
        <v>23</v>
      </c>
      <c r="D1164">
        <v>1</v>
      </c>
      <c r="F1164">
        <v>1558</v>
      </c>
      <c r="G1164" s="3">
        <v>15</v>
      </c>
      <c r="H1164" s="3">
        <v>0</v>
      </c>
      <c r="I1164" t="s">
        <v>174</v>
      </c>
      <c r="J1164">
        <v>5.46</v>
      </c>
      <c r="K1164" s="4">
        <v>0.64</v>
      </c>
      <c r="L1164" t="str">
        <f>VLOOKUP(I1164,'Customer Demo &amp; Psych'!A:D,2,FALSE)</f>
        <v>Male</v>
      </c>
      <c r="M1164" t="str">
        <f>VLOOKUP(I1164,'Customer Demo &amp; Psych'!A:C,3,FALSE)</f>
        <v>26-35</v>
      </c>
      <c r="N1164" t="str">
        <f>VLOOKUP(I1164,'Customer Demo &amp; Psych'!A:D,4,FALSE)</f>
        <v>NC</v>
      </c>
    </row>
    <row r="1165" spans="1:14" x14ac:dyDescent="0.35">
      <c r="A1165" s="1">
        <v>43343</v>
      </c>
      <c r="B1165" s="2">
        <v>0.57446759259259261</v>
      </c>
      <c r="C1165" t="s">
        <v>23</v>
      </c>
      <c r="D1165">
        <v>1</v>
      </c>
      <c r="E1165" t="s">
        <v>12</v>
      </c>
      <c r="F1165">
        <v>1305</v>
      </c>
      <c r="G1165" s="3">
        <v>15</v>
      </c>
      <c r="H1165" s="3">
        <v>0</v>
      </c>
      <c r="I1165" t="s">
        <v>175</v>
      </c>
      <c r="J1165">
        <v>5.46</v>
      </c>
      <c r="K1165" s="4">
        <v>0.64</v>
      </c>
      <c r="L1165" t="str">
        <f>VLOOKUP(I1165,'Customer Demo &amp; Psych'!A:D,2,FALSE)</f>
        <v>Male</v>
      </c>
      <c r="M1165" t="str">
        <f>VLOOKUP(I1165,'Customer Demo &amp; Psych'!A:C,3,FALSE)</f>
        <v>18-25</v>
      </c>
      <c r="N1165" t="str">
        <f>VLOOKUP(I1165,'Customer Demo &amp; Psych'!A:D,4,FALSE)</f>
        <v>NC</v>
      </c>
    </row>
    <row r="1166" spans="1:14" x14ac:dyDescent="0.35">
      <c r="A1166" s="1">
        <v>43341</v>
      </c>
      <c r="B1166" s="2">
        <v>0.52740740740740744</v>
      </c>
      <c r="C1166" t="s">
        <v>78</v>
      </c>
      <c r="D1166">
        <v>1</v>
      </c>
      <c r="E1166" t="s">
        <v>12</v>
      </c>
      <c r="F1166">
        <v>1160</v>
      </c>
      <c r="G1166" s="3">
        <v>15</v>
      </c>
      <c r="H1166" s="3">
        <v>0</v>
      </c>
      <c r="I1166" t="s">
        <v>176</v>
      </c>
      <c r="J1166">
        <v>5.46</v>
      </c>
      <c r="K1166" s="4">
        <v>0.64</v>
      </c>
      <c r="L1166" t="str">
        <f>VLOOKUP(I1166,'Customer Demo &amp; Psych'!A:D,2,FALSE)</f>
        <v>Female</v>
      </c>
      <c r="M1166" t="str">
        <f>VLOOKUP(I1166,'Customer Demo &amp; Psych'!A:C,3,FALSE)</f>
        <v>26-35</v>
      </c>
      <c r="N1166" t="str">
        <f>VLOOKUP(I1166,'Customer Demo &amp; Psych'!A:D,4,FALSE)</f>
        <v>NC</v>
      </c>
    </row>
    <row r="1167" spans="1:14" x14ac:dyDescent="0.35">
      <c r="A1167" s="1">
        <v>43334</v>
      </c>
      <c r="B1167" s="2">
        <v>0.82212962962962965</v>
      </c>
      <c r="C1167" t="s">
        <v>290</v>
      </c>
      <c r="D1167">
        <v>1</v>
      </c>
      <c r="E1167" t="s">
        <v>12</v>
      </c>
      <c r="F1167">
        <v>1239</v>
      </c>
      <c r="G1167" s="3">
        <v>15</v>
      </c>
      <c r="H1167" s="3">
        <v>-2.25</v>
      </c>
      <c r="I1167" t="s">
        <v>177</v>
      </c>
      <c r="J1167">
        <v>5.46</v>
      </c>
      <c r="K1167" s="4">
        <v>0.64</v>
      </c>
      <c r="L1167" t="str">
        <f>VLOOKUP(I1167,'Customer Demo &amp; Psych'!A:D,2,FALSE)</f>
        <v>Female</v>
      </c>
      <c r="M1167" t="str">
        <f>VLOOKUP(I1167,'Customer Demo &amp; Psych'!A:C,3,FALSE)</f>
        <v>36-45</v>
      </c>
      <c r="N1167" t="str">
        <f>VLOOKUP(I1167,'Customer Demo &amp; Psych'!A:D,4,FALSE)</f>
        <v>SC</v>
      </c>
    </row>
    <row r="1168" spans="1:14" x14ac:dyDescent="0.35">
      <c r="A1168" s="1">
        <v>43330</v>
      </c>
      <c r="B1168" s="2">
        <v>0.64278935185185182</v>
      </c>
      <c r="C1168" t="s">
        <v>290</v>
      </c>
      <c r="D1168">
        <v>1</v>
      </c>
      <c r="E1168" t="s">
        <v>711</v>
      </c>
      <c r="F1168">
        <v>944</v>
      </c>
      <c r="G1168" s="3">
        <v>15</v>
      </c>
      <c r="H1168" s="3">
        <v>-1.5</v>
      </c>
      <c r="I1168" t="s">
        <v>178</v>
      </c>
      <c r="J1168">
        <v>5.46</v>
      </c>
      <c r="K1168" s="4">
        <v>0.64</v>
      </c>
      <c r="L1168" t="str">
        <f>VLOOKUP(I1168,'Customer Demo &amp; Psych'!A:D,2,FALSE)</f>
        <v>Female</v>
      </c>
      <c r="M1168" t="str">
        <f>VLOOKUP(I1168,'Customer Demo &amp; Psych'!A:C,3,FALSE)</f>
        <v>46-55</v>
      </c>
      <c r="N1168" t="str">
        <f>VLOOKUP(I1168,'Customer Demo &amp; Psych'!A:D,4,FALSE)</f>
        <v>SC</v>
      </c>
    </row>
    <row r="1169" spans="1:14" x14ac:dyDescent="0.35">
      <c r="A1169" s="1">
        <v>43330</v>
      </c>
      <c r="B1169" s="2">
        <v>0.52925925925925921</v>
      </c>
      <c r="C1169" t="s">
        <v>27</v>
      </c>
      <c r="D1169">
        <v>1</v>
      </c>
      <c r="E1169" t="s">
        <v>12</v>
      </c>
      <c r="F1169">
        <v>1414</v>
      </c>
      <c r="G1169" s="3">
        <v>15</v>
      </c>
      <c r="H1169" s="3">
        <v>-2.25</v>
      </c>
      <c r="I1169" t="s">
        <v>179</v>
      </c>
      <c r="J1169">
        <v>5.46</v>
      </c>
      <c r="K1169" s="4">
        <v>0.64</v>
      </c>
      <c r="L1169" t="str">
        <f>VLOOKUP(I1169,'Customer Demo &amp; Psych'!A:D,2,FALSE)</f>
        <v>Female</v>
      </c>
      <c r="M1169" t="str">
        <f>VLOOKUP(I1169,'Customer Demo &amp; Psych'!A:C,3,FALSE)</f>
        <v>18-25</v>
      </c>
      <c r="N1169" t="str">
        <f>VLOOKUP(I1169,'Customer Demo &amp; Psych'!A:D,4,FALSE)</f>
        <v>SC</v>
      </c>
    </row>
    <row r="1170" spans="1:14" x14ac:dyDescent="0.35">
      <c r="A1170" s="1">
        <v>43328</v>
      </c>
      <c r="B1170" s="2">
        <v>0.63932870370370376</v>
      </c>
      <c r="C1170" t="s">
        <v>23</v>
      </c>
      <c r="D1170">
        <v>1</v>
      </c>
      <c r="F1170">
        <v>1439</v>
      </c>
      <c r="G1170" s="3">
        <v>15</v>
      </c>
      <c r="H1170" s="3">
        <v>0</v>
      </c>
      <c r="I1170" t="s">
        <v>180</v>
      </c>
      <c r="J1170">
        <v>5.46</v>
      </c>
      <c r="K1170" s="4">
        <v>0.64</v>
      </c>
      <c r="L1170" t="str">
        <f>VLOOKUP(I1170,'Customer Demo &amp; Psych'!A:D,2,FALSE)</f>
        <v>Male</v>
      </c>
      <c r="M1170" t="str">
        <f>VLOOKUP(I1170,'Customer Demo &amp; Psych'!A:C,3,FALSE)</f>
        <v>26-35</v>
      </c>
      <c r="N1170" t="str">
        <f>VLOOKUP(I1170,'Customer Demo &amp; Psych'!A:D,4,FALSE)</f>
        <v>TN</v>
      </c>
    </row>
    <row r="1171" spans="1:14" x14ac:dyDescent="0.35">
      <c r="A1171" s="1">
        <v>43322</v>
      </c>
      <c r="B1171" s="2">
        <v>0.56307870370370372</v>
      </c>
      <c r="C1171" t="s">
        <v>290</v>
      </c>
      <c r="D1171">
        <v>1</v>
      </c>
      <c r="E1171" t="s">
        <v>12</v>
      </c>
      <c r="F1171">
        <v>1239</v>
      </c>
      <c r="G1171" s="3">
        <v>15</v>
      </c>
      <c r="H1171" s="3">
        <v>0</v>
      </c>
      <c r="I1171" t="s">
        <v>181</v>
      </c>
      <c r="J1171">
        <v>5.46</v>
      </c>
      <c r="K1171" s="4">
        <v>0.64</v>
      </c>
      <c r="L1171" t="str">
        <f>VLOOKUP(I1171,'Customer Demo &amp; Psych'!A:D,2,FALSE)</f>
        <v>Male</v>
      </c>
      <c r="M1171" t="str">
        <f>VLOOKUP(I1171,'Customer Demo &amp; Psych'!A:C,3,FALSE)</f>
        <v>36-45</v>
      </c>
      <c r="N1171" t="str">
        <f>VLOOKUP(I1171,'Customer Demo &amp; Psych'!A:D,4,FALSE)</f>
        <v>VA</v>
      </c>
    </row>
    <row r="1172" spans="1:14" x14ac:dyDescent="0.35">
      <c r="A1172" s="1">
        <v>43316</v>
      </c>
      <c r="B1172" s="2">
        <v>0.76064814814814818</v>
      </c>
      <c r="C1172" t="s">
        <v>290</v>
      </c>
      <c r="D1172">
        <v>1</v>
      </c>
      <c r="E1172" t="s">
        <v>714</v>
      </c>
      <c r="F1172">
        <v>943</v>
      </c>
      <c r="G1172" s="3">
        <v>15</v>
      </c>
      <c r="H1172" s="3">
        <v>0</v>
      </c>
      <c r="I1172" t="s">
        <v>182</v>
      </c>
      <c r="J1172">
        <v>5.46</v>
      </c>
      <c r="K1172" s="4">
        <v>0.64</v>
      </c>
      <c r="L1172" t="str">
        <f>VLOOKUP(I1172,'Customer Demo &amp; Psych'!A:D,2,FALSE)</f>
        <v>Female</v>
      </c>
      <c r="M1172" t="str">
        <f>VLOOKUP(I1172,'Customer Demo &amp; Psych'!A:C,3,FALSE)</f>
        <v>18-25</v>
      </c>
      <c r="N1172" t="str">
        <f>VLOOKUP(I1172,'Customer Demo &amp; Psych'!A:D,4,FALSE)</f>
        <v>GA</v>
      </c>
    </row>
    <row r="1173" spans="1:14" x14ac:dyDescent="0.35">
      <c r="A1173" s="1">
        <v>43306</v>
      </c>
      <c r="B1173" s="2">
        <v>0.7271643518518518</v>
      </c>
      <c r="C1173" t="s">
        <v>290</v>
      </c>
      <c r="D1173">
        <v>1</v>
      </c>
      <c r="E1173" t="s">
        <v>716</v>
      </c>
      <c r="F1173">
        <v>1185</v>
      </c>
      <c r="G1173" s="3">
        <v>15</v>
      </c>
      <c r="H1173" s="3">
        <v>0</v>
      </c>
      <c r="I1173" t="s">
        <v>183</v>
      </c>
      <c r="J1173">
        <v>5.46</v>
      </c>
      <c r="K1173" s="4">
        <v>0.64</v>
      </c>
      <c r="L1173" t="str">
        <f>VLOOKUP(I1173,'Customer Demo &amp; Psych'!A:D,2,FALSE)</f>
        <v>Female</v>
      </c>
      <c r="M1173" t="str">
        <f>VLOOKUP(I1173,'Customer Demo &amp; Psych'!A:C,3,FALSE)</f>
        <v>26-35</v>
      </c>
      <c r="N1173" t="str">
        <f>VLOOKUP(I1173,'Customer Demo &amp; Psych'!A:D,4,FALSE)</f>
        <v>GA</v>
      </c>
    </row>
    <row r="1174" spans="1:14" x14ac:dyDescent="0.35">
      <c r="A1174" s="1">
        <v>43306</v>
      </c>
      <c r="B1174" s="2">
        <v>0.7271643518518518</v>
      </c>
      <c r="C1174" t="s">
        <v>290</v>
      </c>
      <c r="D1174">
        <v>1</v>
      </c>
      <c r="E1174" t="s">
        <v>718</v>
      </c>
      <c r="F1174">
        <v>1186</v>
      </c>
      <c r="G1174" s="3">
        <v>15</v>
      </c>
      <c r="H1174" s="3">
        <v>0</v>
      </c>
      <c r="I1174" t="s">
        <v>184</v>
      </c>
      <c r="J1174">
        <v>5.46</v>
      </c>
      <c r="K1174" s="4">
        <v>0.64</v>
      </c>
      <c r="L1174" t="str">
        <f>VLOOKUP(I1174,'Customer Demo &amp; Psych'!A:D,2,FALSE)</f>
        <v>Male</v>
      </c>
      <c r="M1174" t="str">
        <f>VLOOKUP(I1174,'Customer Demo &amp; Psych'!A:C,3,FALSE)</f>
        <v>36-45</v>
      </c>
      <c r="N1174" t="str">
        <f>VLOOKUP(I1174,'Customer Demo &amp; Psych'!A:D,4,FALSE)</f>
        <v>GA</v>
      </c>
    </row>
    <row r="1175" spans="1:14" x14ac:dyDescent="0.35">
      <c r="A1175" s="1">
        <v>43302</v>
      </c>
      <c r="B1175" s="2">
        <v>0.75584490740740751</v>
      </c>
      <c r="C1175" t="s">
        <v>23</v>
      </c>
      <c r="D1175">
        <v>1</v>
      </c>
      <c r="F1175">
        <v>309</v>
      </c>
      <c r="G1175" s="3">
        <v>15</v>
      </c>
      <c r="H1175" s="3">
        <v>-2.25</v>
      </c>
      <c r="I1175" t="s">
        <v>185</v>
      </c>
      <c r="J1175">
        <v>5.46</v>
      </c>
      <c r="K1175" s="4">
        <v>0.64</v>
      </c>
      <c r="L1175" t="str">
        <f>VLOOKUP(I1175,'Customer Demo &amp; Psych'!A:D,2,FALSE)</f>
        <v>Male</v>
      </c>
      <c r="M1175" t="str">
        <f>VLOOKUP(I1175,'Customer Demo &amp; Psych'!A:C,3,FALSE)</f>
        <v>46-55</v>
      </c>
      <c r="N1175" t="str">
        <f>VLOOKUP(I1175,'Customer Demo &amp; Psych'!A:D,4,FALSE)</f>
        <v>GA</v>
      </c>
    </row>
    <row r="1176" spans="1:14" x14ac:dyDescent="0.35">
      <c r="A1176" s="1">
        <v>43300</v>
      </c>
      <c r="B1176" s="2">
        <v>0.67988425925925933</v>
      </c>
      <c r="C1176" t="s">
        <v>23</v>
      </c>
      <c r="D1176">
        <v>1</v>
      </c>
      <c r="F1176">
        <v>575</v>
      </c>
      <c r="G1176" s="3">
        <v>15</v>
      </c>
      <c r="H1176" s="3">
        <v>0</v>
      </c>
      <c r="I1176" t="s">
        <v>186</v>
      </c>
      <c r="J1176">
        <v>5.46</v>
      </c>
      <c r="K1176" s="4">
        <v>0.64</v>
      </c>
      <c r="L1176" t="str">
        <f>VLOOKUP(I1176,'Customer Demo &amp; Psych'!A:D,2,FALSE)</f>
        <v>Female</v>
      </c>
      <c r="M1176" t="str">
        <f>VLOOKUP(I1176,'Customer Demo &amp; Psych'!A:C,3,FALSE)</f>
        <v>56-64</v>
      </c>
      <c r="N1176" t="str">
        <f>VLOOKUP(I1176,'Customer Demo &amp; Psych'!A:D,4,FALSE)</f>
        <v>FL</v>
      </c>
    </row>
    <row r="1177" spans="1:14" x14ac:dyDescent="0.35">
      <c r="A1177" s="1">
        <v>43300</v>
      </c>
      <c r="B1177" s="2">
        <v>0.63135416666666666</v>
      </c>
      <c r="C1177" t="s">
        <v>23</v>
      </c>
      <c r="D1177">
        <v>1</v>
      </c>
      <c r="E1177" t="s">
        <v>12</v>
      </c>
      <c r="F1177">
        <v>1404</v>
      </c>
      <c r="G1177" s="3">
        <v>15</v>
      </c>
      <c r="H1177" s="3">
        <v>-1.5</v>
      </c>
      <c r="I1177" t="s">
        <v>187</v>
      </c>
      <c r="J1177">
        <v>5.46</v>
      </c>
      <c r="K1177" s="4">
        <v>0.64</v>
      </c>
      <c r="L1177" t="str">
        <f>VLOOKUP(I1177,'Customer Demo &amp; Psych'!A:D,2,FALSE)</f>
        <v>Female</v>
      </c>
      <c r="M1177" t="str">
        <f>VLOOKUP(I1177,'Customer Demo &amp; Psych'!A:C,3,FALSE)</f>
        <v>18-25</v>
      </c>
      <c r="N1177" t="str">
        <f>VLOOKUP(I1177,'Customer Demo &amp; Psych'!A:D,4,FALSE)</f>
        <v>NC</v>
      </c>
    </row>
    <row r="1178" spans="1:14" x14ac:dyDescent="0.35">
      <c r="A1178" s="1">
        <v>43294</v>
      </c>
      <c r="B1178" s="2">
        <v>0.63708333333333333</v>
      </c>
      <c r="C1178" t="s">
        <v>23</v>
      </c>
      <c r="D1178">
        <v>1</v>
      </c>
      <c r="F1178">
        <v>1365</v>
      </c>
      <c r="G1178" s="3">
        <v>15</v>
      </c>
      <c r="H1178" s="3">
        <v>0</v>
      </c>
      <c r="I1178" t="s">
        <v>188</v>
      </c>
      <c r="J1178">
        <v>5.46</v>
      </c>
      <c r="K1178" s="4">
        <v>0.64</v>
      </c>
      <c r="L1178" t="str">
        <f>VLOOKUP(I1178,'Customer Demo &amp; Psych'!A:D,2,FALSE)</f>
        <v>Male</v>
      </c>
      <c r="M1178" t="str">
        <f>VLOOKUP(I1178,'Customer Demo &amp; Psych'!A:C,3,FALSE)</f>
        <v>18-25</v>
      </c>
      <c r="N1178" t="str">
        <f>VLOOKUP(I1178,'Customer Demo &amp; Psych'!A:D,4,FALSE)</f>
        <v>NC</v>
      </c>
    </row>
    <row r="1179" spans="1:14" x14ac:dyDescent="0.35">
      <c r="A1179" s="1">
        <v>43293</v>
      </c>
      <c r="B1179" s="2">
        <v>0.53111111111111109</v>
      </c>
      <c r="C1179" t="s">
        <v>290</v>
      </c>
      <c r="D1179">
        <v>1</v>
      </c>
      <c r="E1179" t="s">
        <v>714</v>
      </c>
      <c r="F1179">
        <v>943</v>
      </c>
      <c r="G1179" s="3">
        <v>15</v>
      </c>
      <c r="H1179" s="3">
        <v>0</v>
      </c>
      <c r="I1179" t="s">
        <v>189</v>
      </c>
      <c r="J1179">
        <v>5.46</v>
      </c>
      <c r="K1179" s="4">
        <v>0.64</v>
      </c>
      <c r="L1179" t="str">
        <f>VLOOKUP(I1179,'Customer Demo &amp; Psych'!A:D,2,FALSE)</f>
        <v>Male</v>
      </c>
      <c r="M1179" t="str">
        <f>VLOOKUP(I1179,'Customer Demo &amp; Psych'!A:C,3,FALSE)</f>
        <v>26-35</v>
      </c>
      <c r="N1179" t="str">
        <f>VLOOKUP(I1179,'Customer Demo &amp; Psych'!A:D,4,FALSE)</f>
        <v>NC</v>
      </c>
    </row>
    <row r="1180" spans="1:14" x14ac:dyDescent="0.35">
      <c r="A1180" s="1">
        <v>43293</v>
      </c>
      <c r="B1180" s="2">
        <v>0.53111111111111109</v>
      </c>
      <c r="C1180" t="s">
        <v>290</v>
      </c>
      <c r="D1180">
        <v>1</v>
      </c>
      <c r="E1180" t="s">
        <v>720</v>
      </c>
      <c r="F1180">
        <v>1199</v>
      </c>
      <c r="G1180" s="3">
        <v>15</v>
      </c>
      <c r="H1180" s="3">
        <v>0</v>
      </c>
      <c r="I1180" t="s">
        <v>190</v>
      </c>
      <c r="J1180">
        <v>5.46</v>
      </c>
      <c r="K1180" s="4">
        <v>0.64</v>
      </c>
      <c r="L1180" t="str">
        <f>VLOOKUP(I1180,'Customer Demo &amp; Psych'!A:D,2,FALSE)</f>
        <v>Male</v>
      </c>
      <c r="M1180" t="str">
        <f>VLOOKUP(I1180,'Customer Demo &amp; Psych'!A:C,3,FALSE)</f>
        <v>36-45</v>
      </c>
      <c r="N1180" t="str">
        <f>VLOOKUP(I1180,'Customer Demo &amp; Psych'!A:D,4,FALSE)</f>
        <v>NC</v>
      </c>
    </row>
    <row r="1181" spans="1:14" x14ac:dyDescent="0.35">
      <c r="A1181" s="1">
        <v>43287</v>
      </c>
      <c r="B1181" s="2">
        <v>0.5970833333333333</v>
      </c>
      <c r="C1181" t="s">
        <v>23</v>
      </c>
      <c r="D1181">
        <v>1</v>
      </c>
      <c r="F1181">
        <v>1223</v>
      </c>
      <c r="G1181" s="3">
        <v>15</v>
      </c>
      <c r="H1181" s="3">
        <v>0</v>
      </c>
      <c r="I1181" t="s">
        <v>191</v>
      </c>
      <c r="J1181">
        <v>5.46</v>
      </c>
      <c r="K1181" s="4">
        <v>0.64</v>
      </c>
      <c r="L1181" t="str">
        <f>VLOOKUP(I1181,'Customer Demo &amp; Psych'!A:D,2,FALSE)</f>
        <v>Female</v>
      </c>
      <c r="M1181" t="str">
        <f>VLOOKUP(I1181,'Customer Demo &amp; Psych'!A:C,3,FALSE)</f>
        <v>26-35</v>
      </c>
      <c r="N1181" t="str">
        <f>VLOOKUP(I1181,'Customer Demo &amp; Psych'!A:D,4,FALSE)</f>
        <v>SC</v>
      </c>
    </row>
    <row r="1182" spans="1:14" x14ac:dyDescent="0.35">
      <c r="A1182" s="1">
        <v>43287</v>
      </c>
      <c r="B1182" s="2">
        <v>0.5970833333333333</v>
      </c>
      <c r="C1182" t="s">
        <v>46</v>
      </c>
      <c r="D1182">
        <v>1</v>
      </c>
      <c r="F1182">
        <v>1130</v>
      </c>
      <c r="G1182" s="3">
        <v>15</v>
      </c>
      <c r="H1182" s="3">
        <v>0</v>
      </c>
      <c r="I1182" t="s">
        <v>192</v>
      </c>
      <c r="J1182">
        <v>5.46</v>
      </c>
      <c r="K1182" s="4">
        <v>0.64</v>
      </c>
      <c r="L1182" t="str">
        <f>VLOOKUP(I1182,'Customer Demo &amp; Psych'!A:D,2,FALSE)</f>
        <v>Female</v>
      </c>
      <c r="M1182" t="str">
        <f>VLOOKUP(I1182,'Customer Demo &amp; Psych'!A:C,3,FALSE)</f>
        <v>36-45</v>
      </c>
      <c r="N1182" t="str">
        <f>VLOOKUP(I1182,'Customer Demo &amp; Psych'!A:D,4,FALSE)</f>
        <v>SC</v>
      </c>
    </row>
    <row r="1183" spans="1:14" x14ac:dyDescent="0.35">
      <c r="A1183" s="1">
        <v>43287</v>
      </c>
      <c r="B1183" s="2">
        <v>0.5970833333333333</v>
      </c>
      <c r="C1183" t="s">
        <v>23</v>
      </c>
      <c r="D1183">
        <v>1</v>
      </c>
      <c r="F1183">
        <v>1267</v>
      </c>
      <c r="G1183" s="3">
        <v>15</v>
      </c>
      <c r="H1183" s="3">
        <v>0</v>
      </c>
      <c r="I1183" t="s">
        <v>193</v>
      </c>
      <c r="J1183">
        <v>5.46</v>
      </c>
      <c r="K1183" s="4">
        <v>0.64</v>
      </c>
      <c r="L1183" t="str">
        <f>VLOOKUP(I1183,'Customer Demo &amp; Psych'!A:D,2,FALSE)</f>
        <v>Female</v>
      </c>
      <c r="M1183" t="str">
        <f>VLOOKUP(I1183,'Customer Demo &amp; Psych'!A:C,3,FALSE)</f>
        <v>46-55</v>
      </c>
      <c r="N1183" t="str">
        <f>VLOOKUP(I1183,'Customer Demo &amp; Psych'!A:D,4,FALSE)</f>
        <v>SC</v>
      </c>
    </row>
    <row r="1184" spans="1:14" x14ac:dyDescent="0.35">
      <c r="A1184" s="1">
        <v>43284</v>
      </c>
      <c r="B1184" s="2">
        <v>0.60196759259259258</v>
      </c>
      <c r="C1184" t="s">
        <v>290</v>
      </c>
      <c r="D1184">
        <v>1</v>
      </c>
      <c r="E1184" t="s">
        <v>12</v>
      </c>
      <c r="F1184">
        <v>1239</v>
      </c>
      <c r="G1184" s="3">
        <v>15</v>
      </c>
      <c r="H1184" s="3">
        <v>0</v>
      </c>
      <c r="I1184" t="s">
        <v>194</v>
      </c>
      <c r="J1184">
        <v>5.46</v>
      </c>
      <c r="K1184" s="4">
        <v>0.64</v>
      </c>
      <c r="L1184" t="str">
        <f>VLOOKUP(I1184,'Customer Demo &amp; Psych'!A:D,2,FALSE)</f>
        <v>Male</v>
      </c>
      <c r="M1184" t="str">
        <f>VLOOKUP(I1184,'Customer Demo &amp; Psych'!A:C,3,FALSE)</f>
        <v>18-25</v>
      </c>
      <c r="N1184" t="str">
        <f>VLOOKUP(I1184,'Customer Demo &amp; Psych'!A:D,4,FALSE)</f>
        <v>TN</v>
      </c>
    </row>
    <row r="1185" spans="1:14" x14ac:dyDescent="0.35">
      <c r="A1185" s="1">
        <v>43280</v>
      </c>
      <c r="B1185" s="2">
        <v>0.68431712962962965</v>
      </c>
      <c r="C1185" t="s">
        <v>290</v>
      </c>
      <c r="D1185">
        <v>1</v>
      </c>
      <c r="E1185" t="s">
        <v>721</v>
      </c>
      <c r="F1185">
        <v>1196</v>
      </c>
      <c r="G1185" s="3">
        <v>15</v>
      </c>
      <c r="H1185" s="3">
        <v>0</v>
      </c>
      <c r="I1185" t="s">
        <v>195</v>
      </c>
      <c r="J1185">
        <v>5.46</v>
      </c>
      <c r="K1185" s="4">
        <v>0.64</v>
      </c>
      <c r="L1185" t="str">
        <f>VLOOKUP(I1185,'Customer Demo &amp; Psych'!A:D,2,FALSE)</f>
        <v>Male</v>
      </c>
      <c r="M1185" t="str">
        <f>VLOOKUP(I1185,'Customer Demo &amp; Psych'!A:C,3,FALSE)</f>
        <v>26-35</v>
      </c>
      <c r="N1185" t="str">
        <f>VLOOKUP(I1185,'Customer Demo &amp; Psych'!A:D,4,FALSE)</f>
        <v>VA</v>
      </c>
    </row>
    <row r="1186" spans="1:14" x14ac:dyDescent="0.35">
      <c r="A1186" s="1">
        <v>43274</v>
      </c>
      <c r="B1186" s="2">
        <v>0.56976851851851851</v>
      </c>
      <c r="C1186" t="s">
        <v>290</v>
      </c>
      <c r="D1186">
        <v>1</v>
      </c>
      <c r="E1186" t="s">
        <v>12</v>
      </c>
      <c r="F1186">
        <v>1240</v>
      </c>
      <c r="G1186" s="3">
        <v>15</v>
      </c>
      <c r="H1186" s="3">
        <v>0</v>
      </c>
      <c r="I1186" t="s">
        <v>196</v>
      </c>
      <c r="J1186">
        <v>5.46</v>
      </c>
      <c r="K1186" s="4">
        <v>0.64</v>
      </c>
      <c r="L1186" t="str">
        <f>VLOOKUP(I1186,'Customer Demo &amp; Psych'!A:D,2,FALSE)</f>
        <v>Female</v>
      </c>
      <c r="M1186" t="str">
        <f>VLOOKUP(I1186,'Customer Demo &amp; Psych'!A:C,3,FALSE)</f>
        <v>56-64</v>
      </c>
      <c r="N1186" t="str">
        <f>VLOOKUP(I1186,'Customer Demo &amp; Psych'!A:D,4,FALSE)</f>
        <v>GA</v>
      </c>
    </row>
    <row r="1187" spans="1:14" x14ac:dyDescent="0.35">
      <c r="A1187" s="1">
        <v>43271</v>
      </c>
      <c r="B1187" s="2">
        <v>0.68483796296296295</v>
      </c>
      <c r="C1187" t="s">
        <v>23</v>
      </c>
      <c r="D1187">
        <v>1</v>
      </c>
      <c r="F1187">
        <v>1229</v>
      </c>
      <c r="G1187" s="3">
        <v>15</v>
      </c>
      <c r="H1187" s="3">
        <v>0</v>
      </c>
      <c r="I1187" t="s">
        <v>197</v>
      </c>
      <c r="J1187">
        <v>5.46</v>
      </c>
      <c r="K1187" s="4">
        <v>0.64</v>
      </c>
      <c r="L1187" t="str">
        <f>VLOOKUP(I1187,'Customer Demo &amp; Psych'!A:D,2,FALSE)</f>
        <v>Female</v>
      </c>
      <c r="M1187" t="str">
        <f>VLOOKUP(I1187,'Customer Demo &amp; Psych'!A:C,3,FALSE)</f>
        <v>18-25</v>
      </c>
      <c r="N1187" t="str">
        <f>VLOOKUP(I1187,'Customer Demo &amp; Psych'!A:D,4,FALSE)</f>
        <v>FL</v>
      </c>
    </row>
    <row r="1188" spans="1:14" x14ac:dyDescent="0.35">
      <c r="A1188" s="1">
        <v>43267</v>
      </c>
      <c r="B1188" s="2">
        <v>0.57295138888888886</v>
      </c>
      <c r="C1188" t="s">
        <v>290</v>
      </c>
      <c r="D1188">
        <v>1</v>
      </c>
      <c r="F1188">
        <v>942</v>
      </c>
      <c r="G1188" s="3">
        <v>15</v>
      </c>
      <c r="H1188" s="3">
        <v>0</v>
      </c>
      <c r="I1188" t="s">
        <v>198</v>
      </c>
      <c r="J1188">
        <v>5.46</v>
      </c>
      <c r="K1188" s="4">
        <v>0.64</v>
      </c>
      <c r="L1188" t="str">
        <f>VLOOKUP(I1188,'Customer Demo &amp; Psych'!A:D,2,FALSE)</f>
        <v>Male</v>
      </c>
      <c r="M1188" t="str">
        <f>VLOOKUP(I1188,'Customer Demo &amp; Psych'!A:C,3,FALSE)</f>
        <v>26-35</v>
      </c>
      <c r="N1188" t="str">
        <f>VLOOKUP(I1188,'Customer Demo &amp; Psych'!A:D,4,FALSE)</f>
        <v>FL</v>
      </c>
    </row>
    <row r="1189" spans="1:14" x14ac:dyDescent="0.35">
      <c r="A1189" s="1">
        <v>43263</v>
      </c>
      <c r="B1189" s="2">
        <v>0.61607638888888883</v>
      </c>
      <c r="C1189" t="s">
        <v>290</v>
      </c>
      <c r="D1189">
        <v>1</v>
      </c>
      <c r="E1189" t="s">
        <v>711</v>
      </c>
      <c r="F1189">
        <v>944</v>
      </c>
      <c r="G1189" s="3">
        <v>15</v>
      </c>
      <c r="H1189" s="3">
        <v>0</v>
      </c>
      <c r="I1189" t="s">
        <v>199</v>
      </c>
      <c r="J1189">
        <v>5.46</v>
      </c>
      <c r="K1189" s="4">
        <v>0.64</v>
      </c>
      <c r="L1189" t="str">
        <f>VLOOKUP(I1189,'Customer Demo &amp; Psych'!A:D,2,FALSE)</f>
        <v>Female</v>
      </c>
      <c r="M1189" t="str">
        <f>VLOOKUP(I1189,'Customer Demo &amp; Psych'!A:C,3,FALSE)</f>
        <v>56-64</v>
      </c>
      <c r="N1189" t="str">
        <f>VLOOKUP(I1189,'Customer Demo &amp; Psych'!A:D,4,FALSE)</f>
        <v>NC</v>
      </c>
    </row>
    <row r="1190" spans="1:14" x14ac:dyDescent="0.35">
      <c r="A1190" s="1">
        <v>43252</v>
      </c>
      <c r="B1190" s="2">
        <v>0.85732638888888879</v>
      </c>
      <c r="C1190" t="s">
        <v>290</v>
      </c>
      <c r="D1190">
        <v>1</v>
      </c>
      <c r="E1190" t="s">
        <v>711</v>
      </c>
      <c r="F1190">
        <v>944</v>
      </c>
      <c r="G1190" s="3">
        <v>15</v>
      </c>
      <c r="H1190" s="3">
        <v>-1.5</v>
      </c>
      <c r="I1190" t="s">
        <v>200</v>
      </c>
      <c r="J1190">
        <v>5.46</v>
      </c>
      <c r="K1190" s="4">
        <v>0.64</v>
      </c>
      <c r="L1190" t="str">
        <f>VLOOKUP(I1190,'Customer Demo &amp; Psych'!A:D,2,FALSE)</f>
        <v>Female</v>
      </c>
      <c r="M1190" t="str">
        <f>VLOOKUP(I1190,'Customer Demo &amp; Psych'!A:C,3,FALSE)</f>
        <v>64+</v>
      </c>
      <c r="N1190" t="str">
        <f>VLOOKUP(I1190,'Customer Demo &amp; Psych'!A:D,4,FALSE)</f>
        <v>NC</v>
      </c>
    </row>
    <row r="1191" spans="1:14" x14ac:dyDescent="0.35">
      <c r="A1191" s="1">
        <v>43246</v>
      </c>
      <c r="B1191" s="2">
        <v>0.60538194444444449</v>
      </c>
      <c r="C1191" t="s">
        <v>290</v>
      </c>
      <c r="D1191">
        <v>1</v>
      </c>
      <c r="E1191" t="s">
        <v>721</v>
      </c>
      <c r="F1191">
        <v>1196</v>
      </c>
      <c r="G1191" s="3">
        <v>15</v>
      </c>
      <c r="H1191" s="3">
        <v>0</v>
      </c>
      <c r="I1191" t="s">
        <v>201</v>
      </c>
      <c r="J1191">
        <v>5.46</v>
      </c>
      <c r="K1191" s="4">
        <v>0.64</v>
      </c>
      <c r="L1191" t="str">
        <f>VLOOKUP(I1191,'Customer Demo &amp; Psych'!A:D,2,FALSE)</f>
        <v>Female</v>
      </c>
      <c r="M1191" t="str">
        <f>VLOOKUP(I1191,'Customer Demo &amp; Psych'!A:C,3,FALSE)</f>
        <v>18-25</v>
      </c>
      <c r="N1191" t="str">
        <f>VLOOKUP(I1191,'Customer Demo &amp; Psych'!A:D,4,FALSE)</f>
        <v>NC</v>
      </c>
    </row>
    <row r="1192" spans="1:14" x14ac:dyDescent="0.35">
      <c r="A1192" s="1">
        <v>43245</v>
      </c>
      <c r="B1192" s="2">
        <v>0.71818287037037043</v>
      </c>
      <c r="C1192" t="s">
        <v>368</v>
      </c>
      <c r="D1192">
        <v>3</v>
      </c>
      <c r="F1192">
        <v>428</v>
      </c>
      <c r="G1192" s="3">
        <v>15</v>
      </c>
      <c r="H1192" s="3">
        <v>0</v>
      </c>
      <c r="I1192" t="s">
        <v>202</v>
      </c>
      <c r="J1192">
        <v>5.46</v>
      </c>
      <c r="K1192" s="4">
        <v>0.64</v>
      </c>
      <c r="L1192" t="str">
        <f>VLOOKUP(I1192,'Customer Demo &amp; Psych'!A:D,2,FALSE)</f>
        <v>Male</v>
      </c>
      <c r="M1192" t="str">
        <f>VLOOKUP(I1192,'Customer Demo &amp; Psych'!A:C,3,FALSE)</f>
        <v>26-35</v>
      </c>
      <c r="N1192" t="str">
        <f>VLOOKUP(I1192,'Customer Demo &amp; Psych'!A:D,4,FALSE)</f>
        <v>NC</v>
      </c>
    </row>
    <row r="1193" spans="1:14" x14ac:dyDescent="0.35">
      <c r="A1193" s="1">
        <v>43245</v>
      </c>
      <c r="B1193" s="2">
        <v>0.64924768518518516</v>
      </c>
      <c r="C1193" t="s">
        <v>368</v>
      </c>
      <c r="D1193">
        <v>3</v>
      </c>
      <c r="F1193">
        <v>855</v>
      </c>
      <c r="G1193" s="3">
        <v>15</v>
      </c>
      <c r="H1193" s="3">
        <v>0</v>
      </c>
      <c r="I1193" t="s">
        <v>203</v>
      </c>
      <c r="J1193">
        <v>5.46</v>
      </c>
      <c r="K1193" s="4">
        <v>0.64</v>
      </c>
      <c r="L1193" t="str">
        <f>VLOOKUP(I1193,'Customer Demo &amp; Psych'!A:D,2,FALSE)</f>
        <v>Male</v>
      </c>
      <c r="M1193" t="str">
        <f>VLOOKUP(I1193,'Customer Demo &amp; Psych'!A:C,3,FALSE)</f>
        <v>26-35</v>
      </c>
      <c r="N1193" t="str">
        <f>VLOOKUP(I1193,'Customer Demo &amp; Psych'!A:D,4,FALSE)</f>
        <v>NC</v>
      </c>
    </row>
    <row r="1194" spans="1:14" x14ac:dyDescent="0.35">
      <c r="A1194" s="1">
        <v>43245</v>
      </c>
      <c r="B1194" s="2">
        <v>0.56989583333333338</v>
      </c>
      <c r="C1194" t="s">
        <v>23</v>
      </c>
      <c r="D1194">
        <v>1</v>
      </c>
      <c r="E1194" t="s">
        <v>12</v>
      </c>
      <c r="F1194">
        <v>974</v>
      </c>
      <c r="G1194" s="3">
        <v>15</v>
      </c>
      <c r="H1194" s="3">
        <v>0</v>
      </c>
      <c r="I1194" t="s">
        <v>204</v>
      </c>
      <c r="J1194">
        <v>5.46</v>
      </c>
      <c r="K1194" s="4">
        <v>0.64</v>
      </c>
      <c r="L1194" t="str">
        <f>VLOOKUP(I1194,'Customer Demo &amp; Psych'!A:D,2,FALSE)</f>
        <v>Female</v>
      </c>
      <c r="M1194" t="str">
        <f>VLOOKUP(I1194,'Customer Demo &amp; Psych'!A:C,3,FALSE)</f>
        <v>36-45</v>
      </c>
      <c r="N1194" t="str">
        <f>VLOOKUP(I1194,'Customer Demo &amp; Psych'!A:D,4,FALSE)</f>
        <v>NC</v>
      </c>
    </row>
    <row r="1195" spans="1:14" x14ac:dyDescent="0.35">
      <c r="A1195" s="1">
        <v>43244</v>
      </c>
      <c r="B1195" s="2">
        <v>0.67646990740740742</v>
      </c>
      <c r="C1195" t="s">
        <v>290</v>
      </c>
      <c r="D1195">
        <v>1</v>
      </c>
      <c r="E1195" t="s">
        <v>714</v>
      </c>
      <c r="F1195">
        <v>943</v>
      </c>
      <c r="G1195" s="3">
        <v>15</v>
      </c>
      <c r="H1195" s="3">
        <v>-2.25</v>
      </c>
      <c r="I1195" t="s">
        <v>205</v>
      </c>
      <c r="J1195">
        <v>5.46</v>
      </c>
      <c r="K1195" s="4">
        <v>0.64</v>
      </c>
      <c r="L1195" t="str">
        <f>VLOOKUP(I1195,'Customer Demo &amp; Psych'!A:D,2,FALSE)</f>
        <v>Female</v>
      </c>
      <c r="M1195" t="str">
        <f>VLOOKUP(I1195,'Customer Demo &amp; Psych'!A:C,3,FALSE)</f>
        <v>18-25</v>
      </c>
      <c r="N1195" t="str">
        <f>VLOOKUP(I1195,'Customer Demo &amp; Psych'!A:D,4,FALSE)</f>
        <v>NC</v>
      </c>
    </row>
    <row r="1196" spans="1:14" x14ac:dyDescent="0.35">
      <c r="A1196" s="1">
        <v>43239</v>
      </c>
      <c r="B1196" s="2">
        <v>0.73528935185185185</v>
      </c>
      <c r="C1196" t="s">
        <v>368</v>
      </c>
      <c r="D1196">
        <v>3</v>
      </c>
      <c r="F1196">
        <v>855</v>
      </c>
      <c r="G1196" s="3">
        <v>15</v>
      </c>
      <c r="H1196" s="3">
        <v>0</v>
      </c>
      <c r="I1196" t="s">
        <v>206</v>
      </c>
      <c r="J1196">
        <v>5.46</v>
      </c>
      <c r="K1196" s="4">
        <v>0.64</v>
      </c>
      <c r="L1196" t="str">
        <f>VLOOKUP(I1196,'Customer Demo &amp; Psych'!A:D,2,FALSE)</f>
        <v>Female</v>
      </c>
      <c r="M1196" t="str">
        <f>VLOOKUP(I1196,'Customer Demo &amp; Psych'!A:C,3,FALSE)</f>
        <v>26-35</v>
      </c>
      <c r="N1196" t="str">
        <f>VLOOKUP(I1196,'Customer Demo &amp; Psych'!A:D,4,FALSE)</f>
        <v>NC</v>
      </c>
    </row>
    <row r="1197" spans="1:14" x14ac:dyDescent="0.35">
      <c r="A1197" s="1">
        <v>43236</v>
      </c>
      <c r="B1197" s="2">
        <v>0.51469907407407411</v>
      </c>
      <c r="C1197" t="s">
        <v>290</v>
      </c>
      <c r="D1197">
        <v>1</v>
      </c>
      <c r="F1197">
        <v>944</v>
      </c>
      <c r="G1197" s="3">
        <v>15</v>
      </c>
      <c r="H1197" s="3">
        <v>0</v>
      </c>
      <c r="I1197" t="s">
        <v>207</v>
      </c>
      <c r="J1197">
        <v>5.46</v>
      </c>
      <c r="K1197" s="4">
        <v>0.64</v>
      </c>
      <c r="L1197" t="str">
        <f>VLOOKUP(I1197,'Customer Demo &amp; Psych'!A:D,2,FALSE)</f>
        <v>Female</v>
      </c>
      <c r="M1197" t="str">
        <f>VLOOKUP(I1197,'Customer Demo &amp; Psych'!A:C,3,FALSE)</f>
        <v>36-45</v>
      </c>
      <c r="N1197" t="str">
        <f>VLOOKUP(I1197,'Customer Demo &amp; Psych'!A:D,4,FALSE)</f>
        <v>NC</v>
      </c>
    </row>
    <row r="1198" spans="1:14" x14ac:dyDescent="0.35">
      <c r="A1198" s="1">
        <v>43232</v>
      </c>
      <c r="B1198" s="2">
        <v>0.73811342592592588</v>
      </c>
      <c r="C1198" t="s">
        <v>290</v>
      </c>
      <c r="D1198">
        <v>1</v>
      </c>
      <c r="F1198">
        <v>943</v>
      </c>
      <c r="G1198" s="3">
        <v>15</v>
      </c>
      <c r="H1198" s="3">
        <v>-3</v>
      </c>
      <c r="I1198" t="s">
        <v>208</v>
      </c>
      <c r="J1198">
        <v>5.46</v>
      </c>
      <c r="K1198" s="4">
        <v>0.64</v>
      </c>
      <c r="L1198" t="str">
        <f>VLOOKUP(I1198,'Customer Demo &amp; Psych'!A:D,2,FALSE)</f>
        <v>Male</v>
      </c>
      <c r="M1198" t="str">
        <f>VLOOKUP(I1198,'Customer Demo &amp; Psych'!A:C,3,FALSE)</f>
        <v>46-55</v>
      </c>
      <c r="N1198" t="str">
        <f>VLOOKUP(I1198,'Customer Demo &amp; Psych'!A:D,4,FALSE)</f>
        <v>SC</v>
      </c>
    </row>
    <row r="1199" spans="1:14" x14ac:dyDescent="0.35">
      <c r="A1199" s="1">
        <v>43232</v>
      </c>
      <c r="B1199" s="2">
        <v>0.67616898148148152</v>
      </c>
      <c r="C1199" t="s">
        <v>290</v>
      </c>
      <c r="D1199">
        <v>1</v>
      </c>
      <c r="F1199">
        <v>943</v>
      </c>
      <c r="G1199" s="3">
        <v>15</v>
      </c>
      <c r="H1199" s="3">
        <v>-1.5</v>
      </c>
      <c r="I1199" t="s">
        <v>209</v>
      </c>
      <c r="J1199">
        <v>5.46</v>
      </c>
      <c r="K1199" s="4">
        <v>0.64</v>
      </c>
      <c r="L1199" t="str">
        <f>VLOOKUP(I1199,'Customer Demo &amp; Psych'!A:D,2,FALSE)</f>
        <v>Male</v>
      </c>
      <c r="M1199" t="str">
        <f>VLOOKUP(I1199,'Customer Demo &amp; Psych'!A:C,3,FALSE)</f>
        <v>18-25</v>
      </c>
      <c r="N1199" t="str">
        <f>VLOOKUP(I1199,'Customer Demo &amp; Psych'!A:D,4,FALSE)</f>
        <v>SC</v>
      </c>
    </row>
    <row r="1200" spans="1:14" x14ac:dyDescent="0.35">
      <c r="A1200" s="1">
        <v>43232</v>
      </c>
      <c r="B1200" s="2">
        <v>0.67616898148148152</v>
      </c>
      <c r="C1200" t="s">
        <v>290</v>
      </c>
      <c r="D1200">
        <v>1</v>
      </c>
      <c r="F1200">
        <v>944</v>
      </c>
      <c r="G1200" s="3">
        <v>15</v>
      </c>
      <c r="H1200" s="3">
        <v>-1.5</v>
      </c>
      <c r="I1200" t="s">
        <v>210</v>
      </c>
      <c r="J1200">
        <v>5.46</v>
      </c>
      <c r="K1200" s="4">
        <v>0.64</v>
      </c>
      <c r="L1200" t="str">
        <f>VLOOKUP(I1200,'Customer Demo &amp; Psych'!A:D,2,FALSE)</f>
        <v>Female</v>
      </c>
      <c r="M1200" t="str">
        <f>VLOOKUP(I1200,'Customer Demo &amp; Psych'!A:C,3,FALSE)</f>
        <v>26-35</v>
      </c>
      <c r="N1200" t="str">
        <f>VLOOKUP(I1200,'Customer Demo &amp; Psych'!A:D,4,FALSE)</f>
        <v>SC</v>
      </c>
    </row>
    <row r="1201" spans="1:14" x14ac:dyDescent="0.35">
      <c r="A1201" s="1">
        <v>43231</v>
      </c>
      <c r="B1201" s="2">
        <v>0.68126157407407406</v>
      </c>
      <c r="C1201" t="s">
        <v>46</v>
      </c>
      <c r="D1201">
        <v>1</v>
      </c>
      <c r="F1201">
        <v>1133</v>
      </c>
      <c r="G1201" s="3">
        <v>15</v>
      </c>
      <c r="H1201" s="3">
        <v>0</v>
      </c>
      <c r="I1201" t="s">
        <v>211</v>
      </c>
      <c r="J1201">
        <v>5.46</v>
      </c>
      <c r="K1201" s="4">
        <v>0.64</v>
      </c>
      <c r="L1201" t="str">
        <f>VLOOKUP(I1201,'Customer Demo &amp; Psych'!A:D,2,FALSE)</f>
        <v>Female</v>
      </c>
      <c r="M1201" t="str">
        <f>VLOOKUP(I1201,'Customer Demo &amp; Psych'!A:C,3,FALSE)</f>
        <v>36-45</v>
      </c>
      <c r="N1201" t="str">
        <f>VLOOKUP(I1201,'Customer Demo &amp; Psych'!A:D,4,FALSE)</f>
        <v>TN</v>
      </c>
    </row>
    <row r="1202" spans="1:14" x14ac:dyDescent="0.35">
      <c r="A1202" s="1">
        <v>43231</v>
      </c>
      <c r="B1202" s="2">
        <v>0.52625</v>
      </c>
      <c r="C1202" t="s">
        <v>128</v>
      </c>
      <c r="D1202">
        <v>1</v>
      </c>
      <c r="E1202" t="s">
        <v>12</v>
      </c>
      <c r="F1202">
        <v>1056</v>
      </c>
      <c r="G1202" s="3">
        <v>15</v>
      </c>
      <c r="H1202" s="3">
        <v>0</v>
      </c>
      <c r="I1202" t="s">
        <v>212</v>
      </c>
      <c r="J1202">
        <v>5.46</v>
      </c>
      <c r="K1202" s="4">
        <v>0.64</v>
      </c>
      <c r="L1202" t="str">
        <f>VLOOKUP(I1202,'Customer Demo &amp; Psych'!A:D,2,FALSE)</f>
        <v>Female</v>
      </c>
      <c r="M1202" t="str">
        <f>VLOOKUP(I1202,'Customer Demo &amp; Psych'!A:C,3,FALSE)</f>
        <v>46-55</v>
      </c>
      <c r="N1202" t="str">
        <f>VLOOKUP(I1202,'Customer Demo &amp; Psych'!A:D,4,FALSE)</f>
        <v>VA</v>
      </c>
    </row>
    <row r="1203" spans="1:14" x14ac:dyDescent="0.35">
      <c r="A1203" s="1">
        <v>43229</v>
      </c>
      <c r="B1203" s="2">
        <v>0.55739583333333331</v>
      </c>
      <c r="C1203" t="s">
        <v>290</v>
      </c>
      <c r="D1203">
        <v>1</v>
      </c>
      <c r="F1203">
        <v>531</v>
      </c>
      <c r="G1203" s="3">
        <v>15</v>
      </c>
      <c r="H1203" s="3">
        <v>0</v>
      </c>
      <c r="I1203" t="s">
        <v>213</v>
      </c>
      <c r="J1203">
        <v>5.46</v>
      </c>
      <c r="K1203" s="4">
        <v>0.64</v>
      </c>
      <c r="L1203" t="str">
        <f>VLOOKUP(I1203,'Customer Demo &amp; Psych'!A:D,2,FALSE)</f>
        <v>Female</v>
      </c>
      <c r="M1203" t="str">
        <f>VLOOKUP(I1203,'Customer Demo &amp; Psych'!A:C,3,FALSE)</f>
        <v>56-64</v>
      </c>
      <c r="N1203" t="str">
        <f>VLOOKUP(I1203,'Customer Demo &amp; Psych'!A:D,4,FALSE)</f>
        <v>VA</v>
      </c>
    </row>
    <row r="1204" spans="1:14" x14ac:dyDescent="0.35">
      <c r="A1204" s="1">
        <v>43228</v>
      </c>
      <c r="B1204" s="2">
        <v>0.54853009259259256</v>
      </c>
      <c r="C1204" t="s">
        <v>27</v>
      </c>
      <c r="D1204">
        <v>1</v>
      </c>
      <c r="F1204">
        <v>933</v>
      </c>
      <c r="G1204" s="3">
        <v>15</v>
      </c>
      <c r="H1204" s="3">
        <v>-2.25</v>
      </c>
      <c r="I1204" t="s">
        <v>214</v>
      </c>
      <c r="J1204">
        <v>5.46</v>
      </c>
      <c r="K1204" s="4">
        <v>0.64</v>
      </c>
      <c r="L1204" t="str">
        <f>VLOOKUP(I1204,'Customer Demo &amp; Psych'!A:D,2,FALSE)</f>
        <v>Male</v>
      </c>
      <c r="M1204" t="str">
        <f>VLOOKUP(I1204,'Customer Demo &amp; Psych'!A:C,3,FALSE)</f>
        <v>26-35</v>
      </c>
      <c r="N1204" t="str">
        <f>VLOOKUP(I1204,'Customer Demo &amp; Psych'!A:D,4,FALSE)</f>
        <v>GA</v>
      </c>
    </row>
    <row r="1205" spans="1:14" x14ac:dyDescent="0.35">
      <c r="A1205" s="1">
        <v>43224</v>
      </c>
      <c r="B1205" s="2">
        <v>0.77437500000000004</v>
      </c>
      <c r="C1205" t="s">
        <v>128</v>
      </c>
      <c r="D1205">
        <v>1</v>
      </c>
      <c r="E1205" t="s">
        <v>12</v>
      </c>
      <c r="F1205">
        <v>802</v>
      </c>
      <c r="G1205" s="3">
        <v>15</v>
      </c>
      <c r="H1205" s="3">
        <v>-1.5</v>
      </c>
      <c r="I1205" t="s">
        <v>215</v>
      </c>
      <c r="J1205">
        <v>5.46</v>
      </c>
      <c r="K1205" s="4">
        <v>0.64</v>
      </c>
      <c r="L1205" t="str">
        <f>VLOOKUP(I1205,'Customer Demo &amp; Psych'!A:D,2,FALSE)</f>
        <v>Female</v>
      </c>
      <c r="M1205" t="str">
        <f>VLOOKUP(I1205,'Customer Demo &amp; Psych'!A:C,3,FALSE)</f>
        <v>46-55</v>
      </c>
      <c r="N1205" t="str">
        <f>VLOOKUP(I1205,'Customer Demo &amp; Psych'!A:D,4,FALSE)</f>
        <v>GA</v>
      </c>
    </row>
    <row r="1206" spans="1:14" x14ac:dyDescent="0.35">
      <c r="A1206" s="1">
        <v>43218</v>
      </c>
      <c r="B1206" s="2">
        <v>0.75903935185185178</v>
      </c>
      <c r="C1206" t="s">
        <v>290</v>
      </c>
      <c r="D1206">
        <v>1</v>
      </c>
      <c r="F1206">
        <v>943</v>
      </c>
      <c r="G1206" s="3">
        <v>15</v>
      </c>
      <c r="H1206" s="3">
        <v>0</v>
      </c>
      <c r="I1206" t="s">
        <v>216</v>
      </c>
      <c r="J1206">
        <v>5.46</v>
      </c>
      <c r="K1206" s="4">
        <v>0.64</v>
      </c>
      <c r="L1206" t="str">
        <f>VLOOKUP(I1206,'Customer Demo &amp; Psych'!A:D,2,FALSE)</f>
        <v>Female</v>
      </c>
      <c r="M1206" t="str">
        <f>VLOOKUP(I1206,'Customer Demo &amp; Psych'!A:C,3,FALSE)</f>
        <v>64+</v>
      </c>
      <c r="N1206" t="str">
        <f>VLOOKUP(I1206,'Customer Demo &amp; Psych'!A:D,4,FALSE)</f>
        <v>FL</v>
      </c>
    </row>
    <row r="1207" spans="1:14" x14ac:dyDescent="0.35">
      <c r="A1207" s="1">
        <v>43218</v>
      </c>
      <c r="B1207" s="2">
        <v>0.71769675925925924</v>
      </c>
      <c r="C1207" t="s">
        <v>290</v>
      </c>
      <c r="D1207">
        <v>1</v>
      </c>
      <c r="F1207">
        <v>943</v>
      </c>
      <c r="G1207" s="3">
        <v>15</v>
      </c>
      <c r="H1207" s="3">
        <v>0</v>
      </c>
      <c r="I1207" t="s">
        <v>217</v>
      </c>
      <c r="J1207">
        <v>5.46</v>
      </c>
      <c r="K1207" s="4">
        <v>0.64</v>
      </c>
      <c r="L1207" t="str">
        <f>VLOOKUP(I1207,'Customer Demo &amp; Psych'!A:D,2,FALSE)</f>
        <v>Male</v>
      </c>
      <c r="M1207" t="str">
        <f>VLOOKUP(I1207,'Customer Demo &amp; Psych'!A:C,3,FALSE)</f>
        <v>18-25</v>
      </c>
      <c r="N1207" t="str">
        <f>VLOOKUP(I1207,'Customer Demo &amp; Psych'!A:D,4,FALSE)</f>
        <v>NC</v>
      </c>
    </row>
    <row r="1208" spans="1:14" x14ac:dyDescent="0.35">
      <c r="A1208" s="1">
        <v>43218</v>
      </c>
      <c r="B1208" s="2">
        <v>0.64104166666666662</v>
      </c>
      <c r="C1208" t="s">
        <v>290</v>
      </c>
      <c r="D1208">
        <v>1</v>
      </c>
      <c r="F1208">
        <v>531</v>
      </c>
      <c r="G1208" s="3">
        <v>15</v>
      </c>
      <c r="H1208" s="3">
        <v>0</v>
      </c>
      <c r="I1208" t="s">
        <v>218</v>
      </c>
      <c r="J1208">
        <v>5.46</v>
      </c>
      <c r="K1208" s="4">
        <v>0.64</v>
      </c>
      <c r="L1208" t="str">
        <f>VLOOKUP(I1208,'Customer Demo &amp; Psych'!A:D,2,FALSE)</f>
        <v>Female</v>
      </c>
      <c r="M1208" t="str">
        <f>VLOOKUP(I1208,'Customer Demo &amp; Psych'!A:C,3,FALSE)</f>
        <v>26-35</v>
      </c>
      <c r="N1208" t="str">
        <f>VLOOKUP(I1208,'Customer Demo &amp; Psych'!A:D,4,FALSE)</f>
        <v>NC</v>
      </c>
    </row>
    <row r="1209" spans="1:14" x14ac:dyDescent="0.35">
      <c r="A1209" s="1">
        <v>43218</v>
      </c>
      <c r="B1209" s="2">
        <v>0.61535879629629631</v>
      </c>
      <c r="C1209" t="s">
        <v>23</v>
      </c>
      <c r="D1209">
        <v>1</v>
      </c>
      <c r="F1209">
        <v>662</v>
      </c>
      <c r="G1209" s="3">
        <v>15</v>
      </c>
      <c r="H1209" s="3">
        <v>0</v>
      </c>
      <c r="I1209" t="s">
        <v>219</v>
      </c>
      <c r="J1209">
        <v>5.46</v>
      </c>
      <c r="K1209" s="4">
        <v>0.64</v>
      </c>
      <c r="L1209" t="str">
        <f>VLOOKUP(I1209,'Customer Demo &amp; Psych'!A:D,2,FALSE)</f>
        <v>Female</v>
      </c>
      <c r="M1209" t="str">
        <f>VLOOKUP(I1209,'Customer Demo &amp; Psych'!A:C,3,FALSE)</f>
        <v>36-45</v>
      </c>
      <c r="N1209" t="str">
        <f>VLOOKUP(I1209,'Customer Demo &amp; Psych'!A:D,4,FALSE)</f>
        <v>NC</v>
      </c>
    </row>
    <row r="1210" spans="1:14" x14ac:dyDescent="0.35">
      <c r="A1210" s="1">
        <v>43218</v>
      </c>
      <c r="B1210" s="2">
        <v>0.53137731481481476</v>
      </c>
      <c r="C1210" t="s">
        <v>46</v>
      </c>
      <c r="D1210">
        <v>1</v>
      </c>
      <c r="F1210">
        <v>1144</v>
      </c>
      <c r="G1210" s="3">
        <v>15</v>
      </c>
      <c r="H1210" s="3">
        <v>0</v>
      </c>
      <c r="I1210" t="s">
        <v>220</v>
      </c>
      <c r="J1210">
        <v>5.46</v>
      </c>
      <c r="K1210" s="4">
        <v>0.64</v>
      </c>
      <c r="L1210" t="str">
        <f>VLOOKUP(I1210,'Customer Demo &amp; Psych'!A:D,2,FALSE)</f>
        <v>Female</v>
      </c>
      <c r="M1210" t="str">
        <f>VLOOKUP(I1210,'Customer Demo &amp; Psych'!A:C,3,FALSE)</f>
        <v>18-25</v>
      </c>
      <c r="N1210" t="str">
        <f>VLOOKUP(I1210,'Customer Demo &amp; Psych'!A:D,4,FALSE)</f>
        <v>NC</v>
      </c>
    </row>
    <row r="1211" spans="1:14" x14ac:dyDescent="0.35">
      <c r="A1211" s="1">
        <v>43214</v>
      </c>
      <c r="B1211" s="2">
        <v>0.55770833333333336</v>
      </c>
      <c r="C1211" t="s">
        <v>290</v>
      </c>
      <c r="D1211">
        <v>1</v>
      </c>
      <c r="F1211">
        <v>942</v>
      </c>
      <c r="G1211" s="3">
        <v>15</v>
      </c>
      <c r="H1211" s="3">
        <v>0</v>
      </c>
      <c r="I1211" t="s">
        <v>222</v>
      </c>
      <c r="J1211">
        <v>5.46</v>
      </c>
      <c r="K1211" s="4">
        <v>0.64</v>
      </c>
      <c r="L1211" t="str">
        <f>VLOOKUP(I1211,'Customer Demo &amp; Psych'!A:D,2,FALSE)</f>
        <v>Male</v>
      </c>
      <c r="M1211" t="str">
        <f>VLOOKUP(I1211,'Customer Demo &amp; Psych'!A:C,3,FALSE)</f>
        <v>36-45</v>
      </c>
      <c r="N1211" t="str">
        <f>VLOOKUP(I1211,'Customer Demo &amp; Psych'!A:D,4,FALSE)</f>
        <v>SC</v>
      </c>
    </row>
    <row r="1212" spans="1:14" x14ac:dyDescent="0.35">
      <c r="A1212" s="1">
        <v>43196</v>
      </c>
      <c r="B1212" s="2">
        <v>0.87663194444444448</v>
      </c>
      <c r="C1212" t="s">
        <v>290</v>
      </c>
      <c r="D1212">
        <v>1</v>
      </c>
      <c r="F1212">
        <v>943</v>
      </c>
      <c r="G1212" s="3">
        <v>15</v>
      </c>
      <c r="H1212" s="3">
        <v>-1.5</v>
      </c>
      <c r="I1212" t="s">
        <v>223</v>
      </c>
      <c r="J1212">
        <v>5.46</v>
      </c>
      <c r="K1212" s="4">
        <v>0.64</v>
      </c>
      <c r="L1212" t="str">
        <f>VLOOKUP(I1212,'Customer Demo &amp; Psych'!A:D,2,FALSE)</f>
        <v>Female</v>
      </c>
      <c r="M1212" t="str">
        <f>VLOOKUP(I1212,'Customer Demo &amp; Psych'!A:C,3,FALSE)</f>
        <v>18-25</v>
      </c>
      <c r="N1212" t="str">
        <f>VLOOKUP(I1212,'Customer Demo &amp; Psych'!A:D,4,FALSE)</f>
        <v>SC</v>
      </c>
    </row>
    <row r="1213" spans="1:14" x14ac:dyDescent="0.35">
      <c r="A1213" s="1">
        <v>43196</v>
      </c>
      <c r="B1213" s="2">
        <v>0.87663194444444448</v>
      </c>
      <c r="C1213" t="s">
        <v>290</v>
      </c>
      <c r="D1213">
        <v>1</v>
      </c>
      <c r="F1213">
        <v>944</v>
      </c>
      <c r="G1213" s="3">
        <v>15</v>
      </c>
      <c r="H1213" s="3">
        <v>-1.5</v>
      </c>
      <c r="I1213" t="s">
        <v>224</v>
      </c>
      <c r="J1213">
        <v>5.46</v>
      </c>
      <c r="K1213" s="4">
        <v>0.64</v>
      </c>
      <c r="L1213" t="str">
        <f>VLOOKUP(I1213,'Customer Demo &amp; Psych'!A:D,2,FALSE)</f>
        <v>Female</v>
      </c>
      <c r="M1213" t="str">
        <f>VLOOKUP(I1213,'Customer Demo &amp; Psych'!A:C,3,FALSE)</f>
        <v>36-45</v>
      </c>
      <c r="N1213" t="str">
        <f>VLOOKUP(I1213,'Customer Demo &amp; Psych'!A:D,4,FALSE)</f>
        <v>VA</v>
      </c>
    </row>
    <row r="1214" spans="1:14" x14ac:dyDescent="0.35">
      <c r="A1214" s="1">
        <v>43196</v>
      </c>
      <c r="B1214" s="2">
        <v>0.8005902777777778</v>
      </c>
      <c r="C1214" t="s">
        <v>27</v>
      </c>
      <c r="D1214">
        <v>1</v>
      </c>
      <c r="E1214" t="s">
        <v>12</v>
      </c>
      <c r="F1214">
        <v>898</v>
      </c>
      <c r="G1214" s="3">
        <v>15</v>
      </c>
      <c r="H1214" s="3">
        <v>-1.5</v>
      </c>
      <c r="I1214" t="s">
        <v>225</v>
      </c>
      <c r="J1214">
        <v>5.46</v>
      </c>
      <c r="K1214" s="4">
        <v>0.64</v>
      </c>
      <c r="L1214" t="str">
        <f>VLOOKUP(I1214,'Customer Demo &amp; Psych'!A:D,2,FALSE)</f>
        <v>Female</v>
      </c>
      <c r="M1214" t="str">
        <f>VLOOKUP(I1214,'Customer Demo &amp; Psych'!A:C,3,FALSE)</f>
        <v>46-55</v>
      </c>
      <c r="N1214" t="str">
        <f>VLOOKUP(I1214,'Customer Demo &amp; Psych'!A:D,4,FALSE)</f>
        <v>VA</v>
      </c>
    </row>
    <row r="1215" spans="1:14" x14ac:dyDescent="0.35">
      <c r="A1215" s="1">
        <v>43196</v>
      </c>
      <c r="B1215" s="2">
        <v>0.79872685185185188</v>
      </c>
      <c r="C1215" t="s">
        <v>27</v>
      </c>
      <c r="D1215">
        <v>1</v>
      </c>
      <c r="F1215">
        <v>924</v>
      </c>
      <c r="G1215" s="3">
        <v>15</v>
      </c>
      <c r="H1215" s="3">
        <v>-1.5</v>
      </c>
      <c r="I1215" t="s">
        <v>226</v>
      </c>
      <c r="J1215">
        <v>5.46</v>
      </c>
      <c r="K1215" s="4">
        <v>0.64</v>
      </c>
      <c r="L1215" t="str">
        <f>VLOOKUP(I1215,'Customer Demo &amp; Psych'!A:D,2,FALSE)</f>
        <v>Male</v>
      </c>
      <c r="M1215" t="str">
        <f>VLOOKUP(I1215,'Customer Demo &amp; Psych'!A:C,3,FALSE)</f>
        <v>18-25</v>
      </c>
      <c r="N1215" t="str">
        <f>VLOOKUP(I1215,'Customer Demo &amp; Psych'!A:D,4,FALSE)</f>
        <v>GA</v>
      </c>
    </row>
    <row r="1216" spans="1:14" x14ac:dyDescent="0.35">
      <c r="A1216" s="1">
        <v>43194</v>
      </c>
      <c r="B1216" s="2">
        <v>0.71049768518518519</v>
      </c>
      <c r="C1216" t="s">
        <v>290</v>
      </c>
      <c r="D1216">
        <v>1</v>
      </c>
      <c r="F1216">
        <v>531</v>
      </c>
      <c r="G1216" s="3">
        <v>15</v>
      </c>
      <c r="H1216" s="3">
        <v>0</v>
      </c>
      <c r="I1216" t="s">
        <v>227</v>
      </c>
      <c r="J1216">
        <v>5.46</v>
      </c>
      <c r="K1216" s="4">
        <v>0.64</v>
      </c>
      <c r="L1216" t="str">
        <f>VLOOKUP(I1216,'Customer Demo &amp; Psych'!A:D,2,FALSE)</f>
        <v>Female</v>
      </c>
      <c r="M1216" t="str">
        <f>VLOOKUP(I1216,'Customer Demo &amp; Psych'!A:C,3,FALSE)</f>
        <v>26-35</v>
      </c>
      <c r="N1216" t="str">
        <f>VLOOKUP(I1216,'Customer Demo &amp; Psych'!A:D,4,FALSE)</f>
        <v>FL</v>
      </c>
    </row>
    <row r="1217" spans="1:14" x14ac:dyDescent="0.35">
      <c r="A1217" s="1">
        <v>43175</v>
      </c>
      <c r="B1217" s="2">
        <v>0.55326388888888889</v>
      </c>
      <c r="C1217" t="s">
        <v>290</v>
      </c>
      <c r="D1217">
        <v>1</v>
      </c>
      <c r="F1217">
        <v>942</v>
      </c>
      <c r="G1217" s="3">
        <v>15</v>
      </c>
      <c r="H1217" s="3">
        <v>0</v>
      </c>
      <c r="I1217" t="s">
        <v>228</v>
      </c>
      <c r="J1217">
        <v>5.46</v>
      </c>
      <c r="K1217" s="4">
        <v>0.64</v>
      </c>
      <c r="L1217" t="str">
        <f>VLOOKUP(I1217,'Customer Demo &amp; Psych'!A:D,2,FALSE)</f>
        <v>Female</v>
      </c>
      <c r="M1217" t="str">
        <f>VLOOKUP(I1217,'Customer Demo &amp; Psych'!A:C,3,FALSE)</f>
        <v>36-45</v>
      </c>
      <c r="N1217" t="str">
        <f>VLOOKUP(I1217,'Customer Demo &amp; Psych'!A:D,4,FALSE)</f>
        <v>FL</v>
      </c>
    </row>
    <row r="1218" spans="1:14" x14ac:dyDescent="0.35">
      <c r="A1218" s="1">
        <v>43162</v>
      </c>
      <c r="B1218" s="2">
        <v>0.59803240740740737</v>
      </c>
      <c r="C1218" t="s">
        <v>290</v>
      </c>
      <c r="D1218">
        <v>1</v>
      </c>
      <c r="F1218">
        <v>531</v>
      </c>
      <c r="G1218" s="3">
        <v>15</v>
      </c>
      <c r="H1218" s="3">
        <v>0</v>
      </c>
      <c r="I1218" t="s">
        <v>229</v>
      </c>
      <c r="J1218">
        <v>5.46</v>
      </c>
      <c r="K1218" s="4">
        <v>0.64</v>
      </c>
      <c r="L1218" t="str">
        <f>VLOOKUP(I1218,'Customer Demo &amp; Psych'!A:D,2,FALSE)</f>
        <v>Female</v>
      </c>
      <c r="M1218" t="str">
        <f>VLOOKUP(I1218,'Customer Demo &amp; Psych'!A:C,3,FALSE)</f>
        <v>46-55</v>
      </c>
      <c r="N1218" t="str">
        <f>VLOOKUP(I1218,'Customer Demo &amp; Psych'!A:D,4,FALSE)</f>
        <v>NC</v>
      </c>
    </row>
    <row r="1219" spans="1:14" x14ac:dyDescent="0.35">
      <c r="A1219" s="1">
        <v>43161</v>
      </c>
      <c r="B1219" s="2">
        <v>0.81679398148148152</v>
      </c>
      <c r="C1219" t="s">
        <v>290</v>
      </c>
      <c r="D1219">
        <v>1</v>
      </c>
      <c r="F1219">
        <v>942</v>
      </c>
      <c r="G1219" s="3">
        <v>15</v>
      </c>
      <c r="H1219" s="3">
        <v>-1.5</v>
      </c>
      <c r="I1219" t="s">
        <v>230</v>
      </c>
      <c r="J1219">
        <v>5.46</v>
      </c>
      <c r="K1219" s="4">
        <v>0.64</v>
      </c>
      <c r="L1219" t="str">
        <f>VLOOKUP(I1219,'Customer Demo &amp; Psych'!A:D,2,FALSE)</f>
        <v>Female</v>
      </c>
      <c r="M1219" t="str">
        <f>VLOOKUP(I1219,'Customer Demo &amp; Psych'!A:C,3,FALSE)</f>
        <v>56-64</v>
      </c>
      <c r="N1219" t="str">
        <f>VLOOKUP(I1219,'Customer Demo &amp; Psych'!A:D,4,FALSE)</f>
        <v>NC</v>
      </c>
    </row>
    <row r="1220" spans="1:14" x14ac:dyDescent="0.35">
      <c r="A1220" s="1">
        <v>43155</v>
      </c>
      <c r="B1220" s="2">
        <v>0.7397569444444444</v>
      </c>
      <c r="C1220" t="s">
        <v>290</v>
      </c>
      <c r="D1220">
        <v>1</v>
      </c>
      <c r="F1220">
        <v>943</v>
      </c>
      <c r="G1220" s="3">
        <v>15</v>
      </c>
      <c r="H1220" s="3">
        <v>0</v>
      </c>
      <c r="I1220" t="s">
        <v>231</v>
      </c>
      <c r="J1220">
        <v>5.46</v>
      </c>
      <c r="K1220" s="4">
        <v>0.64</v>
      </c>
      <c r="L1220" t="str">
        <f>VLOOKUP(I1220,'Customer Demo &amp; Psych'!A:D,2,FALSE)</f>
        <v>Male</v>
      </c>
      <c r="M1220" t="str">
        <f>VLOOKUP(I1220,'Customer Demo &amp; Psych'!A:C,3,FALSE)</f>
        <v>64+</v>
      </c>
      <c r="N1220" t="str">
        <f>VLOOKUP(I1220,'Customer Demo &amp; Psych'!A:D,4,FALSE)</f>
        <v>NC</v>
      </c>
    </row>
    <row r="1221" spans="1:14" x14ac:dyDescent="0.35">
      <c r="A1221" s="1">
        <v>43155</v>
      </c>
      <c r="B1221" s="2">
        <v>0.66718749999999993</v>
      </c>
      <c r="C1221" t="s">
        <v>27</v>
      </c>
      <c r="D1221">
        <v>1</v>
      </c>
      <c r="F1221">
        <v>915</v>
      </c>
      <c r="G1221" s="3">
        <v>15</v>
      </c>
      <c r="H1221" s="3">
        <v>0</v>
      </c>
      <c r="I1221" t="s">
        <v>232</v>
      </c>
      <c r="J1221">
        <v>5.46</v>
      </c>
      <c r="K1221" s="4">
        <v>0.64</v>
      </c>
      <c r="L1221" t="str">
        <f>VLOOKUP(I1221,'Customer Demo &amp; Psych'!A:D,2,FALSE)</f>
        <v>Male</v>
      </c>
      <c r="M1221" t="str">
        <f>VLOOKUP(I1221,'Customer Demo &amp; Psych'!A:C,3,FALSE)</f>
        <v>18-25</v>
      </c>
      <c r="N1221" t="str">
        <f>VLOOKUP(I1221,'Customer Demo &amp; Psych'!A:D,4,FALSE)</f>
        <v>NC</v>
      </c>
    </row>
    <row r="1222" spans="1:14" x14ac:dyDescent="0.35">
      <c r="A1222" s="1">
        <v>43148</v>
      </c>
      <c r="B1222" s="2">
        <v>0.70356481481481481</v>
      </c>
      <c r="C1222" t="s">
        <v>290</v>
      </c>
      <c r="D1222">
        <v>1</v>
      </c>
      <c r="F1222">
        <v>531</v>
      </c>
      <c r="G1222" s="3">
        <v>15</v>
      </c>
      <c r="H1222" s="3">
        <v>-2.25</v>
      </c>
      <c r="I1222" t="s">
        <v>233</v>
      </c>
      <c r="J1222">
        <v>5.46</v>
      </c>
      <c r="K1222" s="4">
        <v>0.64</v>
      </c>
      <c r="L1222" t="str">
        <f>VLOOKUP(I1222,'Customer Demo &amp; Psych'!A:D,2,FALSE)</f>
        <v>Female</v>
      </c>
      <c r="M1222" t="str">
        <f>VLOOKUP(I1222,'Customer Demo &amp; Psych'!A:C,3,FALSE)</f>
        <v>26-35</v>
      </c>
      <c r="N1222" t="str">
        <f>VLOOKUP(I1222,'Customer Demo &amp; Psych'!A:D,4,FALSE)</f>
        <v>NC</v>
      </c>
    </row>
    <row r="1223" spans="1:14" x14ac:dyDescent="0.35">
      <c r="A1223" s="1">
        <v>43145</v>
      </c>
      <c r="B1223" s="2">
        <v>0.70333333333333325</v>
      </c>
      <c r="C1223" t="s">
        <v>290</v>
      </c>
      <c r="D1223">
        <v>1</v>
      </c>
      <c r="F1223">
        <v>530</v>
      </c>
      <c r="G1223" s="3">
        <v>15</v>
      </c>
      <c r="H1223" s="3">
        <v>0</v>
      </c>
      <c r="I1223" t="s">
        <v>234</v>
      </c>
      <c r="J1223">
        <v>5.46</v>
      </c>
      <c r="K1223" s="4">
        <v>0.64</v>
      </c>
      <c r="L1223" t="str">
        <f>VLOOKUP(I1223,'Customer Demo &amp; Psych'!A:D,2,FALSE)</f>
        <v>Female</v>
      </c>
      <c r="M1223" t="str">
        <f>VLOOKUP(I1223,'Customer Demo &amp; Psych'!A:C,3,FALSE)</f>
        <v>36-45</v>
      </c>
      <c r="N1223" t="str">
        <f>VLOOKUP(I1223,'Customer Demo &amp; Psych'!A:D,4,FALSE)</f>
        <v>NC</v>
      </c>
    </row>
    <row r="1224" spans="1:14" x14ac:dyDescent="0.35">
      <c r="A1224" s="1">
        <v>43144</v>
      </c>
      <c r="B1224" s="2">
        <v>0.79574074074074075</v>
      </c>
      <c r="C1224" t="s">
        <v>290</v>
      </c>
      <c r="D1224">
        <v>1</v>
      </c>
      <c r="F1224">
        <v>530</v>
      </c>
      <c r="G1224" s="3">
        <v>15</v>
      </c>
      <c r="H1224" s="3">
        <v>-2.25</v>
      </c>
      <c r="I1224" t="s">
        <v>237</v>
      </c>
      <c r="J1224">
        <v>5.46</v>
      </c>
      <c r="K1224" s="4">
        <v>0.64</v>
      </c>
      <c r="L1224" t="str">
        <f>VLOOKUP(I1224,'Customer Demo &amp; Psych'!A:D,2,FALSE)</f>
        <v>Male</v>
      </c>
      <c r="M1224" t="str">
        <f>VLOOKUP(I1224,'Customer Demo &amp; Psych'!A:C,3,FALSE)</f>
        <v>26-35</v>
      </c>
      <c r="N1224" t="str">
        <f>VLOOKUP(I1224,'Customer Demo &amp; Psych'!A:D,4,FALSE)</f>
        <v>NC</v>
      </c>
    </row>
    <row r="1225" spans="1:14" x14ac:dyDescent="0.35">
      <c r="A1225" s="1">
        <v>43137</v>
      </c>
      <c r="B1225" s="2">
        <v>0.59548611111111105</v>
      </c>
      <c r="C1225" t="s">
        <v>290</v>
      </c>
      <c r="D1225">
        <v>1</v>
      </c>
      <c r="F1225">
        <v>530</v>
      </c>
      <c r="G1225" s="3">
        <v>15</v>
      </c>
      <c r="H1225" s="3">
        <v>0</v>
      </c>
      <c r="I1225" t="s">
        <v>239</v>
      </c>
      <c r="J1225">
        <v>5.46</v>
      </c>
      <c r="K1225" s="4">
        <v>0.64</v>
      </c>
      <c r="L1225" t="str">
        <f>VLOOKUP(I1225,'Customer Demo &amp; Psych'!A:D,2,FALSE)</f>
        <v>Male</v>
      </c>
      <c r="M1225" t="str">
        <f>VLOOKUP(I1225,'Customer Demo &amp; Psych'!A:C,3,FALSE)</f>
        <v>36-45</v>
      </c>
      <c r="N1225" t="str">
        <f>VLOOKUP(I1225,'Customer Demo &amp; Psych'!A:D,4,FALSE)</f>
        <v>NC</v>
      </c>
    </row>
    <row r="1226" spans="1:14" x14ac:dyDescent="0.35">
      <c r="A1226" s="1">
        <v>43133</v>
      </c>
      <c r="B1226" s="2">
        <v>0.87387731481481479</v>
      </c>
      <c r="C1226" t="s">
        <v>60</v>
      </c>
      <c r="D1226">
        <v>1</v>
      </c>
      <c r="E1226" t="s">
        <v>12</v>
      </c>
      <c r="F1226">
        <v>893</v>
      </c>
      <c r="G1226" s="3">
        <v>15</v>
      </c>
      <c r="H1226" s="3">
        <v>-1.5</v>
      </c>
      <c r="I1226" t="s">
        <v>240</v>
      </c>
      <c r="J1226">
        <v>5.46</v>
      </c>
      <c r="K1226" s="4">
        <v>0.64</v>
      </c>
      <c r="L1226" t="str">
        <f>VLOOKUP(I1226,'Customer Demo &amp; Psych'!A:D,2,FALSE)</f>
        <v>Female</v>
      </c>
      <c r="M1226" t="str">
        <f>VLOOKUP(I1226,'Customer Demo &amp; Psych'!A:C,3,FALSE)</f>
        <v>46-55</v>
      </c>
      <c r="N1226" t="str">
        <f>VLOOKUP(I1226,'Customer Demo &amp; Psych'!A:D,4,FALSE)</f>
        <v>NC</v>
      </c>
    </row>
    <row r="1227" spans="1:14" x14ac:dyDescent="0.35">
      <c r="A1227" s="1">
        <v>43127</v>
      </c>
      <c r="B1227" s="2">
        <v>0.7305787037037037</v>
      </c>
      <c r="C1227" t="s">
        <v>78</v>
      </c>
      <c r="D1227">
        <v>1</v>
      </c>
      <c r="F1227">
        <v>57</v>
      </c>
      <c r="G1227" s="3">
        <v>15</v>
      </c>
      <c r="H1227" s="3">
        <v>0</v>
      </c>
      <c r="I1227" t="s">
        <v>241</v>
      </c>
      <c r="J1227">
        <v>5.46</v>
      </c>
      <c r="K1227" s="4">
        <v>0.64</v>
      </c>
      <c r="L1227" t="str">
        <f>VLOOKUP(I1227,'Customer Demo &amp; Psych'!A:D,2,FALSE)</f>
        <v>Female</v>
      </c>
      <c r="M1227" t="str">
        <f>VLOOKUP(I1227,'Customer Demo &amp; Psych'!A:C,3,FALSE)</f>
        <v>18-25</v>
      </c>
      <c r="N1227" t="str">
        <f>VLOOKUP(I1227,'Customer Demo &amp; Psych'!A:D,4,FALSE)</f>
        <v>SC</v>
      </c>
    </row>
    <row r="1228" spans="1:14" x14ac:dyDescent="0.35">
      <c r="A1228" s="1">
        <v>43119</v>
      </c>
      <c r="B1228" s="2">
        <v>0.77947916666666661</v>
      </c>
      <c r="C1228" t="s">
        <v>78</v>
      </c>
      <c r="D1228">
        <v>1</v>
      </c>
      <c r="F1228">
        <v>357</v>
      </c>
      <c r="G1228" s="3">
        <v>15</v>
      </c>
      <c r="H1228" s="3">
        <v>0</v>
      </c>
      <c r="I1228" t="s">
        <v>242</v>
      </c>
      <c r="J1228">
        <v>5.46</v>
      </c>
      <c r="K1228" s="4">
        <v>0.64</v>
      </c>
      <c r="L1228" t="str">
        <f>VLOOKUP(I1228,'Customer Demo &amp; Psych'!A:D,2,FALSE)</f>
        <v>Female</v>
      </c>
      <c r="M1228" t="str">
        <f>VLOOKUP(I1228,'Customer Demo &amp; Psych'!A:C,3,FALSE)</f>
        <v>36-45</v>
      </c>
      <c r="N1228" t="str">
        <f>VLOOKUP(I1228,'Customer Demo &amp; Psych'!A:D,4,FALSE)</f>
        <v>SC</v>
      </c>
    </row>
    <row r="1229" spans="1:14" x14ac:dyDescent="0.35">
      <c r="A1229" s="1">
        <v>43099</v>
      </c>
      <c r="B1229" s="2">
        <v>0.67096064814814815</v>
      </c>
      <c r="C1229" t="s">
        <v>78</v>
      </c>
      <c r="D1229">
        <v>1</v>
      </c>
      <c r="F1229">
        <v>57</v>
      </c>
      <c r="G1229" s="3">
        <v>15</v>
      </c>
      <c r="H1229" s="3">
        <v>0</v>
      </c>
      <c r="I1229" t="s">
        <v>243</v>
      </c>
      <c r="J1229">
        <v>5.46</v>
      </c>
      <c r="K1229" s="4">
        <v>0.64</v>
      </c>
      <c r="L1229" t="str">
        <f>VLOOKUP(I1229,'Customer Demo &amp; Psych'!A:D,2,FALSE)</f>
        <v>Male</v>
      </c>
      <c r="M1229" t="str">
        <f>VLOOKUP(I1229,'Customer Demo &amp; Psych'!A:C,3,FALSE)</f>
        <v>56-64</v>
      </c>
      <c r="N1229" t="str">
        <f>VLOOKUP(I1229,'Customer Demo &amp; Psych'!A:D,4,FALSE)</f>
        <v>VA</v>
      </c>
    </row>
    <row r="1230" spans="1:14" x14ac:dyDescent="0.35">
      <c r="A1230" s="1">
        <v>43098</v>
      </c>
      <c r="B1230" s="2">
        <v>0.69552083333333325</v>
      </c>
      <c r="C1230" t="s">
        <v>290</v>
      </c>
      <c r="D1230">
        <v>1</v>
      </c>
      <c r="F1230">
        <v>530</v>
      </c>
      <c r="G1230" s="3">
        <v>15</v>
      </c>
      <c r="H1230" s="3">
        <v>0</v>
      </c>
      <c r="I1230" t="s">
        <v>244</v>
      </c>
      <c r="J1230">
        <v>5.46</v>
      </c>
      <c r="K1230" s="4">
        <v>0.64</v>
      </c>
      <c r="L1230" t="str">
        <f>VLOOKUP(I1230,'Customer Demo &amp; Psych'!A:D,2,FALSE)</f>
        <v>Female</v>
      </c>
      <c r="M1230" t="str">
        <f>VLOOKUP(I1230,'Customer Demo &amp; Psych'!A:C,3,FALSE)</f>
        <v>26-35</v>
      </c>
      <c r="N1230" t="str">
        <f>VLOOKUP(I1230,'Customer Demo &amp; Psych'!A:D,4,FALSE)</f>
        <v>VA</v>
      </c>
    </row>
    <row r="1231" spans="1:14" x14ac:dyDescent="0.35">
      <c r="A1231" s="1">
        <v>43098</v>
      </c>
      <c r="B1231" s="2">
        <v>0.69136574074074064</v>
      </c>
      <c r="C1231" t="s">
        <v>78</v>
      </c>
      <c r="D1231">
        <v>1</v>
      </c>
      <c r="F1231">
        <v>357</v>
      </c>
      <c r="G1231" s="3">
        <v>15</v>
      </c>
      <c r="H1231" s="3">
        <v>0</v>
      </c>
      <c r="I1231" t="s">
        <v>245</v>
      </c>
      <c r="J1231">
        <v>5.46</v>
      </c>
      <c r="K1231" s="4">
        <v>0.64</v>
      </c>
      <c r="L1231" t="str">
        <f>VLOOKUP(I1231,'Customer Demo &amp; Psych'!A:D,2,FALSE)</f>
        <v>Female</v>
      </c>
      <c r="M1231" t="str">
        <f>VLOOKUP(I1231,'Customer Demo &amp; Psych'!A:C,3,FALSE)</f>
        <v>36-45</v>
      </c>
      <c r="N1231" t="str">
        <f>VLOOKUP(I1231,'Customer Demo &amp; Psych'!A:D,4,FALSE)</f>
        <v>GA</v>
      </c>
    </row>
    <row r="1232" spans="1:14" x14ac:dyDescent="0.35">
      <c r="A1232" s="1">
        <v>43095</v>
      </c>
      <c r="B1232" s="2">
        <v>0.5854166666666667</v>
      </c>
      <c r="C1232" t="s">
        <v>78</v>
      </c>
      <c r="D1232">
        <v>1</v>
      </c>
      <c r="F1232">
        <v>57</v>
      </c>
      <c r="G1232" s="3">
        <v>15</v>
      </c>
      <c r="H1232" s="3">
        <v>-2.25</v>
      </c>
      <c r="I1232" t="s">
        <v>246</v>
      </c>
      <c r="J1232">
        <v>5.46</v>
      </c>
      <c r="K1232" s="4">
        <v>0.64</v>
      </c>
      <c r="L1232" t="str">
        <f>VLOOKUP(I1232,'Customer Demo &amp; Psych'!A:D,2,FALSE)</f>
        <v>Female</v>
      </c>
      <c r="M1232" t="str">
        <f>VLOOKUP(I1232,'Customer Demo &amp; Psych'!A:C,3,FALSE)</f>
        <v>46-55</v>
      </c>
      <c r="N1232" t="str">
        <f>VLOOKUP(I1232,'Customer Demo &amp; Psych'!A:D,4,FALSE)</f>
        <v>GA</v>
      </c>
    </row>
    <row r="1233" spans="1:14" x14ac:dyDescent="0.35">
      <c r="A1233" s="1">
        <v>43093</v>
      </c>
      <c r="B1233" s="2">
        <v>0.53459490740740734</v>
      </c>
      <c r="C1233" t="s">
        <v>290</v>
      </c>
      <c r="D1233">
        <v>1</v>
      </c>
      <c r="F1233">
        <v>531</v>
      </c>
      <c r="G1233" s="3">
        <v>15</v>
      </c>
      <c r="H1233" s="3">
        <v>-2.25</v>
      </c>
      <c r="I1233" t="s">
        <v>247</v>
      </c>
      <c r="J1233">
        <v>5.46</v>
      </c>
      <c r="K1233" s="4">
        <v>0.64</v>
      </c>
      <c r="L1233" t="str">
        <f>VLOOKUP(I1233,'Customer Demo &amp; Psych'!A:D,2,FALSE)</f>
        <v>Male</v>
      </c>
      <c r="M1233" t="str">
        <f>VLOOKUP(I1233,'Customer Demo &amp; Psych'!A:C,3,FALSE)</f>
        <v>56-64</v>
      </c>
      <c r="N1233" t="str">
        <f>VLOOKUP(I1233,'Customer Demo &amp; Psych'!A:D,4,FALSE)</f>
        <v>GA</v>
      </c>
    </row>
    <row r="1234" spans="1:14" x14ac:dyDescent="0.35">
      <c r="A1234" s="1">
        <v>43089</v>
      </c>
      <c r="B1234" s="2">
        <v>0.57806712962962969</v>
      </c>
      <c r="C1234" t="s">
        <v>78</v>
      </c>
      <c r="D1234">
        <v>1</v>
      </c>
      <c r="F1234">
        <v>57</v>
      </c>
      <c r="G1234" s="3">
        <v>15</v>
      </c>
      <c r="H1234" s="3">
        <v>-2.25</v>
      </c>
      <c r="I1234" t="s">
        <v>248</v>
      </c>
      <c r="J1234">
        <v>5.46</v>
      </c>
      <c r="K1234" s="4">
        <v>0.64</v>
      </c>
      <c r="L1234" t="str">
        <f>VLOOKUP(I1234,'Customer Demo &amp; Psych'!A:D,2,FALSE)</f>
        <v>Male</v>
      </c>
      <c r="M1234" t="str">
        <f>VLOOKUP(I1234,'Customer Demo &amp; Psych'!A:C,3,FALSE)</f>
        <v>64+</v>
      </c>
      <c r="N1234" t="str">
        <f>VLOOKUP(I1234,'Customer Demo &amp; Psych'!A:D,4,FALSE)</f>
        <v>GA</v>
      </c>
    </row>
    <row r="1235" spans="1:14" x14ac:dyDescent="0.35">
      <c r="A1235" s="1">
        <v>43082</v>
      </c>
      <c r="B1235" s="2">
        <v>0.51704861111111111</v>
      </c>
      <c r="C1235" t="s">
        <v>78</v>
      </c>
      <c r="D1235">
        <v>1</v>
      </c>
      <c r="F1235">
        <v>357</v>
      </c>
      <c r="G1235" s="3">
        <v>15</v>
      </c>
      <c r="H1235" s="3">
        <v>-2.25</v>
      </c>
      <c r="I1235" t="s">
        <v>249</v>
      </c>
      <c r="J1235">
        <v>5.46</v>
      </c>
      <c r="K1235" s="4">
        <v>0.64</v>
      </c>
      <c r="L1235" t="str">
        <f>VLOOKUP(I1235,'Customer Demo &amp; Psych'!A:D,2,FALSE)</f>
        <v>Male</v>
      </c>
      <c r="M1235" t="str">
        <f>VLOOKUP(I1235,'Customer Demo &amp; Psych'!A:C,3,FALSE)</f>
        <v>18-25</v>
      </c>
      <c r="N1235" t="str">
        <f>VLOOKUP(I1235,'Customer Demo &amp; Psych'!A:D,4,FALSE)</f>
        <v>FL</v>
      </c>
    </row>
    <row r="1236" spans="1:14" x14ac:dyDescent="0.35">
      <c r="A1236" s="1">
        <v>43078</v>
      </c>
      <c r="B1236" s="2">
        <v>0.61416666666666664</v>
      </c>
      <c r="C1236" t="s">
        <v>78</v>
      </c>
      <c r="D1236">
        <v>1</v>
      </c>
      <c r="F1236">
        <v>357</v>
      </c>
      <c r="G1236" s="3">
        <v>15</v>
      </c>
      <c r="H1236" s="3">
        <v>0</v>
      </c>
      <c r="I1236" t="s">
        <v>250</v>
      </c>
      <c r="J1236">
        <v>5.46</v>
      </c>
      <c r="K1236" s="4">
        <v>0.64</v>
      </c>
      <c r="L1236" t="str">
        <f>VLOOKUP(I1236,'Customer Demo &amp; Psych'!A:D,2,FALSE)</f>
        <v>Female</v>
      </c>
      <c r="M1236" t="str">
        <f>VLOOKUP(I1236,'Customer Demo &amp; Psych'!A:C,3,FALSE)</f>
        <v>26-35</v>
      </c>
      <c r="N1236" t="str">
        <f>VLOOKUP(I1236,'Customer Demo &amp; Psych'!A:D,4,FALSE)</f>
        <v>FL</v>
      </c>
    </row>
    <row r="1237" spans="1:14" x14ac:dyDescent="0.35">
      <c r="A1237" s="1">
        <v>43075</v>
      </c>
      <c r="B1237" s="2">
        <v>0.63460648148148147</v>
      </c>
      <c r="C1237" t="s">
        <v>78</v>
      </c>
      <c r="D1237">
        <v>1</v>
      </c>
      <c r="F1237">
        <v>357</v>
      </c>
      <c r="G1237" s="3">
        <v>15</v>
      </c>
      <c r="H1237" s="3">
        <v>-2.25</v>
      </c>
      <c r="I1237" t="s">
        <v>251</v>
      </c>
      <c r="J1237">
        <v>5.46</v>
      </c>
      <c r="K1237" s="4">
        <v>0.64</v>
      </c>
      <c r="L1237" t="str">
        <f>VLOOKUP(I1237,'Customer Demo &amp; Psych'!A:D,2,FALSE)</f>
        <v>Female</v>
      </c>
      <c r="M1237" t="str">
        <f>VLOOKUP(I1237,'Customer Demo &amp; Psych'!A:C,3,FALSE)</f>
        <v>18-25</v>
      </c>
      <c r="N1237" t="str">
        <f>VLOOKUP(I1237,'Customer Demo &amp; Psych'!A:D,4,FALSE)</f>
        <v>NC</v>
      </c>
    </row>
    <row r="1238" spans="1:14" x14ac:dyDescent="0.35">
      <c r="A1238" s="1">
        <v>43075</v>
      </c>
      <c r="B1238" s="2">
        <v>0.59050925925925923</v>
      </c>
      <c r="C1238" t="s">
        <v>78</v>
      </c>
      <c r="D1238">
        <v>1</v>
      </c>
      <c r="F1238">
        <v>57</v>
      </c>
      <c r="G1238" s="3">
        <v>15</v>
      </c>
      <c r="H1238" s="3">
        <v>0</v>
      </c>
      <c r="I1238" t="s">
        <v>252</v>
      </c>
      <c r="J1238">
        <v>5.46</v>
      </c>
      <c r="K1238" s="4">
        <v>0.64</v>
      </c>
      <c r="L1238" t="str">
        <f>VLOOKUP(I1238,'Customer Demo &amp; Psych'!A:D,2,FALSE)</f>
        <v>Male</v>
      </c>
      <c r="M1238" t="str">
        <f>VLOOKUP(I1238,'Customer Demo &amp; Psych'!A:C,3,FALSE)</f>
        <v>18-25</v>
      </c>
      <c r="N1238" t="str">
        <f>VLOOKUP(I1238,'Customer Demo &amp; Psych'!A:D,4,FALSE)</f>
        <v>NC</v>
      </c>
    </row>
    <row r="1239" spans="1:14" x14ac:dyDescent="0.35">
      <c r="A1239" s="1">
        <v>43071</v>
      </c>
      <c r="B1239" s="2">
        <v>0.70365740740740745</v>
      </c>
      <c r="C1239" t="s">
        <v>290</v>
      </c>
      <c r="D1239">
        <v>1</v>
      </c>
      <c r="F1239">
        <v>531</v>
      </c>
      <c r="G1239" s="3">
        <v>15</v>
      </c>
      <c r="H1239" s="3">
        <v>-2.25</v>
      </c>
      <c r="I1239" t="s">
        <v>253</v>
      </c>
      <c r="J1239">
        <v>5.46</v>
      </c>
      <c r="K1239" s="4">
        <v>0.64</v>
      </c>
      <c r="L1239" t="str">
        <f>VLOOKUP(I1239,'Customer Demo &amp; Psych'!A:D,2,FALSE)</f>
        <v>Male</v>
      </c>
      <c r="M1239" t="str">
        <f>VLOOKUP(I1239,'Customer Demo &amp; Psych'!A:C,3,FALSE)</f>
        <v>26-35</v>
      </c>
      <c r="N1239" t="str">
        <f>VLOOKUP(I1239,'Customer Demo &amp; Psych'!A:D,4,FALSE)</f>
        <v>NC</v>
      </c>
    </row>
    <row r="1240" spans="1:14" x14ac:dyDescent="0.35">
      <c r="A1240" s="1">
        <v>43063</v>
      </c>
      <c r="B1240" s="2">
        <v>0.79740740740740745</v>
      </c>
      <c r="C1240" t="s">
        <v>78</v>
      </c>
      <c r="D1240">
        <v>1</v>
      </c>
      <c r="F1240">
        <v>57</v>
      </c>
      <c r="G1240" s="3">
        <v>15</v>
      </c>
      <c r="H1240" s="3">
        <v>-3</v>
      </c>
      <c r="I1240" t="s">
        <v>254</v>
      </c>
      <c r="J1240">
        <v>5.46</v>
      </c>
      <c r="K1240" s="4">
        <v>0.64</v>
      </c>
      <c r="L1240" t="str">
        <f>VLOOKUP(I1240,'Customer Demo &amp; Psych'!A:D,2,FALSE)</f>
        <v>Male</v>
      </c>
      <c r="M1240" t="str">
        <f>VLOOKUP(I1240,'Customer Demo &amp; Psych'!A:C,3,FALSE)</f>
        <v>46-55</v>
      </c>
      <c r="N1240" t="str">
        <f>VLOOKUP(I1240,'Customer Demo &amp; Psych'!A:D,4,FALSE)</f>
        <v>VA</v>
      </c>
    </row>
    <row r="1241" spans="1:14" x14ac:dyDescent="0.35">
      <c r="A1241" s="1">
        <v>43063</v>
      </c>
      <c r="B1241" s="2">
        <v>0.72354166666666664</v>
      </c>
      <c r="C1241" t="s">
        <v>78</v>
      </c>
      <c r="D1241">
        <v>1</v>
      </c>
      <c r="F1241">
        <v>57</v>
      </c>
      <c r="G1241" s="3">
        <v>15</v>
      </c>
      <c r="H1241" s="3">
        <v>-3</v>
      </c>
      <c r="I1241" t="s">
        <v>255</v>
      </c>
      <c r="J1241">
        <v>5.46</v>
      </c>
      <c r="K1241" s="4">
        <v>0.64</v>
      </c>
      <c r="L1241" t="str">
        <f>VLOOKUP(I1241,'Customer Demo &amp; Psych'!A:D,2,FALSE)</f>
        <v>Female</v>
      </c>
      <c r="M1241" t="str">
        <f>VLOOKUP(I1241,'Customer Demo &amp; Psych'!A:C,3,FALSE)</f>
        <v>26-35</v>
      </c>
      <c r="N1241" t="str">
        <f>VLOOKUP(I1241,'Customer Demo &amp; Psych'!A:D,4,FALSE)</f>
        <v>GA</v>
      </c>
    </row>
    <row r="1242" spans="1:14" x14ac:dyDescent="0.35">
      <c r="A1242" s="1">
        <v>43063</v>
      </c>
      <c r="B1242" s="2">
        <v>0.66326388888888888</v>
      </c>
      <c r="C1242" t="s">
        <v>27</v>
      </c>
      <c r="D1242">
        <v>1</v>
      </c>
      <c r="F1242">
        <v>540</v>
      </c>
      <c r="G1242" s="3">
        <v>15</v>
      </c>
      <c r="H1242" s="3">
        <v>-3</v>
      </c>
      <c r="I1242" t="s">
        <v>256</v>
      </c>
      <c r="J1242">
        <v>5.46</v>
      </c>
      <c r="K1242" s="4">
        <v>0.64</v>
      </c>
      <c r="L1242" t="str">
        <f>VLOOKUP(I1242,'Customer Demo &amp; Psych'!A:D,2,FALSE)</f>
        <v>Male</v>
      </c>
      <c r="M1242" t="str">
        <f>VLOOKUP(I1242,'Customer Demo &amp; Psych'!A:C,3,FALSE)</f>
        <v>46-55</v>
      </c>
      <c r="N1242" t="str">
        <f>VLOOKUP(I1242,'Customer Demo &amp; Psych'!A:D,4,FALSE)</f>
        <v>FL</v>
      </c>
    </row>
    <row r="1243" spans="1:14" x14ac:dyDescent="0.35">
      <c r="A1243" s="1">
        <v>43063</v>
      </c>
      <c r="B1243" s="2">
        <v>0.5511342592592593</v>
      </c>
      <c r="C1243" t="s">
        <v>27</v>
      </c>
      <c r="D1243">
        <v>1</v>
      </c>
      <c r="F1243">
        <v>624</v>
      </c>
      <c r="G1243" s="3">
        <v>15</v>
      </c>
      <c r="H1243" s="3">
        <v>-3</v>
      </c>
      <c r="I1243" t="s">
        <v>257</v>
      </c>
      <c r="J1243">
        <v>5.46</v>
      </c>
      <c r="K1243" s="4">
        <v>0.64</v>
      </c>
      <c r="L1243" t="str">
        <f>VLOOKUP(I1243,'Customer Demo &amp; Psych'!A:D,2,FALSE)</f>
        <v>Male</v>
      </c>
      <c r="M1243" t="str">
        <f>VLOOKUP(I1243,'Customer Demo &amp; Psych'!A:C,3,FALSE)</f>
        <v>56-64</v>
      </c>
      <c r="N1243" t="str">
        <f>VLOOKUP(I1243,'Customer Demo &amp; Psych'!A:D,4,FALSE)</f>
        <v>NC</v>
      </c>
    </row>
    <row r="1244" spans="1:14" x14ac:dyDescent="0.35">
      <c r="A1244" s="1">
        <v>43063</v>
      </c>
      <c r="B1244" s="2">
        <v>0.49312500000000004</v>
      </c>
      <c r="C1244" t="s">
        <v>290</v>
      </c>
      <c r="D1244">
        <v>1</v>
      </c>
      <c r="F1244">
        <v>529</v>
      </c>
      <c r="G1244" s="3">
        <v>15</v>
      </c>
      <c r="H1244" s="3">
        <v>-3</v>
      </c>
      <c r="I1244" t="s">
        <v>258</v>
      </c>
      <c r="J1244">
        <v>5.46</v>
      </c>
      <c r="K1244" s="4">
        <v>0.64</v>
      </c>
      <c r="L1244" t="str">
        <f>VLOOKUP(I1244,'Customer Demo &amp; Psych'!A:D,2,FALSE)</f>
        <v>Male</v>
      </c>
      <c r="M1244" t="str">
        <f>VLOOKUP(I1244,'Customer Demo &amp; Psych'!A:C,3,FALSE)</f>
        <v>64+</v>
      </c>
      <c r="N1244" t="str">
        <f>VLOOKUP(I1244,'Customer Demo &amp; Psych'!A:D,4,FALSE)</f>
        <v>NC</v>
      </c>
    </row>
    <row r="1245" spans="1:14" x14ac:dyDescent="0.35">
      <c r="A1245" s="1">
        <v>43057</v>
      </c>
      <c r="B1245" s="2">
        <v>0.61725694444444446</v>
      </c>
      <c r="C1245" t="s">
        <v>23</v>
      </c>
      <c r="D1245">
        <v>1</v>
      </c>
      <c r="F1245">
        <v>51</v>
      </c>
      <c r="G1245" s="3">
        <v>15</v>
      </c>
      <c r="H1245" s="3">
        <v>0</v>
      </c>
      <c r="I1245" t="s">
        <v>260</v>
      </c>
      <c r="J1245">
        <v>5.46</v>
      </c>
      <c r="K1245" s="4">
        <v>0.64</v>
      </c>
      <c r="L1245" t="str">
        <f>VLOOKUP(I1245,'Customer Demo &amp; Psych'!A:D,2,FALSE)</f>
        <v>Female</v>
      </c>
      <c r="M1245" t="str">
        <f>VLOOKUP(I1245,'Customer Demo &amp; Psych'!A:C,3,FALSE)</f>
        <v>26-35</v>
      </c>
      <c r="N1245" t="str">
        <f>VLOOKUP(I1245,'Customer Demo &amp; Psych'!A:D,4,FALSE)</f>
        <v>NC</v>
      </c>
    </row>
    <row r="1246" spans="1:14" x14ac:dyDescent="0.35">
      <c r="A1246" s="1">
        <v>43053</v>
      </c>
      <c r="B1246" s="2">
        <v>0.66771990740740739</v>
      </c>
      <c r="C1246" t="s">
        <v>78</v>
      </c>
      <c r="D1246">
        <v>1</v>
      </c>
      <c r="F1246">
        <v>57</v>
      </c>
      <c r="G1246" s="3">
        <v>15</v>
      </c>
      <c r="H1246" s="3">
        <v>0</v>
      </c>
      <c r="I1246" t="s">
        <v>262</v>
      </c>
      <c r="J1246">
        <v>5.46</v>
      </c>
      <c r="K1246" s="4">
        <v>0.64</v>
      </c>
      <c r="L1246" t="str">
        <f>VLOOKUP(I1246,'Customer Demo &amp; Psych'!A:D,2,FALSE)</f>
        <v>Female</v>
      </c>
      <c r="M1246" t="str">
        <f>VLOOKUP(I1246,'Customer Demo &amp; Psych'!A:C,3,FALSE)</f>
        <v>18-25</v>
      </c>
      <c r="N1246" t="str">
        <f>VLOOKUP(I1246,'Customer Demo &amp; Psych'!A:D,4,FALSE)</f>
        <v>NC</v>
      </c>
    </row>
    <row r="1247" spans="1:14" x14ac:dyDescent="0.35">
      <c r="A1247" s="1">
        <v>43050</v>
      </c>
      <c r="B1247" s="2">
        <v>0.6697453703703703</v>
      </c>
      <c r="C1247" t="s">
        <v>290</v>
      </c>
      <c r="D1247">
        <v>1</v>
      </c>
      <c r="F1247">
        <v>530</v>
      </c>
      <c r="G1247" s="3">
        <v>15</v>
      </c>
      <c r="H1247" s="3">
        <v>-2.25</v>
      </c>
      <c r="I1247" t="s">
        <v>263</v>
      </c>
      <c r="J1247">
        <v>5.46</v>
      </c>
      <c r="K1247" s="4">
        <v>0.64</v>
      </c>
      <c r="L1247" t="str">
        <f>VLOOKUP(I1247,'Customer Demo &amp; Psych'!A:D,2,FALSE)</f>
        <v>Female</v>
      </c>
      <c r="M1247" t="str">
        <f>VLOOKUP(I1247,'Customer Demo &amp; Psych'!A:C,3,FALSE)</f>
        <v>26-35</v>
      </c>
      <c r="N1247" t="str">
        <f>VLOOKUP(I1247,'Customer Demo &amp; Psych'!A:D,4,FALSE)</f>
        <v>NC</v>
      </c>
    </row>
    <row r="1248" spans="1:14" x14ac:dyDescent="0.35">
      <c r="A1248" s="1">
        <v>43042</v>
      </c>
      <c r="B1248" s="2">
        <v>0.51413194444444443</v>
      </c>
      <c r="C1248" t="s">
        <v>58</v>
      </c>
      <c r="D1248">
        <v>1</v>
      </c>
      <c r="F1248">
        <v>437</v>
      </c>
      <c r="G1248" s="3">
        <v>15</v>
      </c>
      <c r="H1248" s="3">
        <v>0</v>
      </c>
      <c r="I1248" t="s">
        <v>264</v>
      </c>
      <c r="J1248">
        <v>5.46</v>
      </c>
      <c r="K1248" s="4">
        <v>0.64</v>
      </c>
      <c r="L1248" t="str">
        <f>VLOOKUP(I1248,'Customer Demo &amp; Psych'!A:D,2,FALSE)</f>
        <v>Male</v>
      </c>
      <c r="M1248" t="str">
        <f>VLOOKUP(I1248,'Customer Demo &amp; Psych'!A:C,3,FALSE)</f>
        <v>36-45</v>
      </c>
      <c r="N1248" t="str">
        <f>VLOOKUP(I1248,'Customer Demo &amp; Psych'!A:D,4,FALSE)</f>
        <v>NC</v>
      </c>
    </row>
    <row r="1249" spans="1:14" x14ac:dyDescent="0.35">
      <c r="A1249" s="1">
        <v>43022</v>
      </c>
      <c r="B1249" s="2">
        <v>0.62151620370370375</v>
      </c>
      <c r="C1249" t="s">
        <v>78</v>
      </c>
      <c r="D1249">
        <v>1</v>
      </c>
      <c r="F1249">
        <v>357</v>
      </c>
      <c r="G1249" s="3">
        <v>15</v>
      </c>
      <c r="H1249" s="3">
        <v>0</v>
      </c>
      <c r="I1249" t="s">
        <v>265</v>
      </c>
      <c r="J1249">
        <v>5.46</v>
      </c>
      <c r="K1249" s="4">
        <v>0.64</v>
      </c>
      <c r="L1249" t="str">
        <f>VLOOKUP(I1249,'Customer Demo &amp; Psych'!A:D,2,FALSE)</f>
        <v>Male</v>
      </c>
      <c r="M1249" t="str">
        <f>VLOOKUP(I1249,'Customer Demo &amp; Psych'!A:C,3,FALSE)</f>
        <v>18-25</v>
      </c>
      <c r="N1249" t="str">
        <f>VLOOKUP(I1249,'Customer Demo &amp; Psych'!A:D,4,FALSE)</f>
        <v>NC</v>
      </c>
    </row>
    <row r="1250" spans="1:14" x14ac:dyDescent="0.35">
      <c r="A1250" s="1">
        <v>43372</v>
      </c>
      <c r="B1250" s="2">
        <v>0.60530092592592599</v>
      </c>
      <c r="C1250" t="s">
        <v>60</v>
      </c>
      <c r="D1250">
        <v>1</v>
      </c>
      <c r="F1250">
        <v>396</v>
      </c>
      <c r="G1250" s="3">
        <v>14.99</v>
      </c>
      <c r="H1250" s="3">
        <v>-3</v>
      </c>
      <c r="I1250" t="s">
        <v>266</v>
      </c>
      <c r="J1250">
        <v>5.46</v>
      </c>
      <c r="K1250" s="4">
        <v>0.64</v>
      </c>
      <c r="L1250" t="str">
        <f>VLOOKUP(I1250,'Customer Demo &amp; Psych'!A:D,2,FALSE)</f>
        <v>Female</v>
      </c>
      <c r="M1250" t="str">
        <f>VLOOKUP(I1250,'Customer Demo &amp; Psych'!A:C,3,FALSE)</f>
        <v>26-35</v>
      </c>
      <c r="N1250" t="str">
        <f>VLOOKUP(I1250,'Customer Demo &amp; Psych'!A:D,4,FALSE)</f>
        <v>NC</v>
      </c>
    </row>
    <row r="1251" spans="1:14" x14ac:dyDescent="0.35">
      <c r="A1251" s="1">
        <v>43372</v>
      </c>
      <c r="B1251" s="2">
        <v>0.60093750000000001</v>
      </c>
      <c r="C1251" t="s">
        <v>68</v>
      </c>
      <c r="D1251">
        <v>1</v>
      </c>
      <c r="F1251">
        <v>162</v>
      </c>
      <c r="G1251" s="3">
        <v>14.99</v>
      </c>
      <c r="H1251" s="3">
        <v>-3</v>
      </c>
      <c r="I1251" t="s">
        <v>268</v>
      </c>
      <c r="J1251">
        <v>5.46</v>
      </c>
      <c r="K1251" s="4">
        <v>0.64</v>
      </c>
      <c r="L1251" t="str">
        <f>VLOOKUP(I1251,'Customer Demo &amp; Psych'!A:D,2,FALSE)</f>
        <v>Female</v>
      </c>
      <c r="M1251" t="str">
        <f>VLOOKUP(I1251,'Customer Demo &amp; Psych'!A:C,3,FALSE)</f>
        <v>18-25</v>
      </c>
      <c r="N1251" t="str">
        <f>VLOOKUP(I1251,'Customer Demo &amp; Psych'!A:D,4,FALSE)</f>
        <v>NC</v>
      </c>
    </row>
    <row r="1252" spans="1:14" x14ac:dyDescent="0.35">
      <c r="A1252" s="1">
        <v>43362</v>
      </c>
      <c r="B1252" s="2">
        <v>0.61660879629629628</v>
      </c>
      <c r="C1252" t="s">
        <v>60</v>
      </c>
      <c r="D1252">
        <v>1</v>
      </c>
      <c r="F1252">
        <v>395</v>
      </c>
      <c r="G1252" s="3">
        <v>14.99</v>
      </c>
      <c r="H1252" s="3">
        <v>-3</v>
      </c>
      <c r="I1252" t="s">
        <v>269</v>
      </c>
      <c r="J1252">
        <v>5.46</v>
      </c>
      <c r="K1252" s="4">
        <v>0.64</v>
      </c>
      <c r="L1252" t="str">
        <f>VLOOKUP(I1252,'Customer Demo &amp; Psych'!A:D,2,FALSE)</f>
        <v>Male</v>
      </c>
      <c r="M1252" t="str">
        <f>VLOOKUP(I1252,'Customer Demo &amp; Psych'!A:C,3,FALSE)</f>
        <v>26-35</v>
      </c>
      <c r="N1252" t="str">
        <f>VLOOKUP(I1252,'Customer Demo &amp; Psych'!A:D,4,FALSE)</f>
        <v>SC</v>
      </c>
    </row>
    <row r="1253" spans="1:14" x14ac:dyDescent="0.35">
      <c r="A1253" s="1">
        <v>43362</v>
      </c>
      <c r="B1253" s="2">
        <v>0.61660879629629628</v>
      </c>
      <c r="C1253" t="s">
        <v>60</v>
      </c>
      <c r="D1253">
        <v>1</v>
      </c>
      <c r="F1253">
        <v>400</v>
      </c>
      <c r="G1253" s="3">
        <v>14.99</v>
      </c>
      <c r="H1253" s="3">
        <v>-3</v>
      </c>
      <c r="I1253" t="s">
        <v>270</v>
      </c>
      <c r="J1253">
        <v>5.46</v>
      </c>
      <c r="K1253" s="4">
        <v>0.64</v>
      </c>
      <c r="L1253" t="str">
        <f>VLOOKUP(I1253,'Customer Demo &amp; Psych'!A:D,2,FALSE)</f>
        <v>Male</v>
      </c>
      <c r="M1253" t="str">
        <f>VLOOKUP(I1253,'Customer Demo &amp; Psych'!A:C,3,FALSE)</f>
        <v>36-45</v>
      </c>
      <c r="N1253" t="str">
        <f>VLOOKUP(I1253,'Customer Demo &amp; Psych'!A:D,4,FALSE)</f>
        <v>SC</v>
      </c>
    </row>
    <row r="1254" spans="1:14" x14ac:dyDescent="0.35">
      <c r="A1254" s="1">
        <v>43342</v>
      </c>
      <c r="B1254" s="2">
        <v>0.60952546296296295</v>
      </c>
      <c r="C1254" t="s">
        <v>60</v>
      </c>
      <c r="D1254">
        <v>1</v>
      </c>
      <c r="F1254">
        <v>400</v>
      </c>
      <c r="G1254" s="3">
        <v>14.99</v>
      </c>
      <c r="H1254" s="3">
        <v>-3</v>
      </c>
      <c r="I1254" t="s">
        <v>271</v>
      </c>
      <c r="J1254">
        <v>5.46</v>
      </c>
      <c r="K1254" s="4">
        <v>0.64</v>
      </c>
      <c r="L1254" t="str">
        <f>VLOOKUP(I1254,'Customer Demo &amp; Psych'!A:D,2,FALSE)</f>
        <v>Female</v>
      </c>
      <c r="M1254" t="str">
        <f>VLOOKUP(I1254,'Customer Demo &amp; Psych'!A:C,3,FALSE)</f>
        <v>46-55</v>
      </c>
      <c r="N1254" t="str">
        <f>VLOOKUP(I1254,'Customer Demo &amp; Psych'!A:D,4,FALSE)</f>
        <v>SC</v>
      </c>
    </row>
    <row r="1255" spans="1:14" x14ac:dyDescent="0.35">
      <c r="A1255" s="1">
        <v>43337</v>
      </c>
      <c r="B1255" s="2">
        <v>0.50633101851851847</v>
      </c>
      <c r="C1255" t="s">
        <v>60</v>
      </c>
      <c r="D1255">
        <v>1</v>
      </c>
      <c r="F1255">
        <v>410</v>
      </c>
      <c r="G1255" s="3">
        <v>14.99</v>
      </c>
      <c r="H1255" s="3">
        <v>0</v>
      </c>
      <c r="I1255" t="s">
        <v>272</v>
      </c>
      <c r="J1255">
        <v>5.46</v>
      </c>
      <c r="K1255" s="4">
        <v>0.64</v>
      </c>
      <c r="L1255" t="str">
        <f>VLOOKUP(I1255,'Customer Demo &amp; Psych'!A:D,2,FALSE)</f>
        <v>Female</v>
      </c>
      <c r="M1255" t="str">
        <f>VLOOKUP(I1255,'Customer Demo &amp; Psych'!A:C,3,FALSE)</f>
        <v>18-25</v>
      </c>
      <c r="N1255" t="str">
        <f>VLOOKUP(I1255,'Customer Demo &amp; Psych'!A:D,4,FALSE)</f>
        <v>VA</v>
      </c>
    </row>
    <row r="1256" spans="1:14" x14ac:dyDescent="0.35">
      <c r="A1256" s="1">
        <v>43288</v>
      </c>
      <c r="B1256" s="2">
        <v>0.52849537037037042</v>
      </c>
      <c r="C1256" t="s">
        <v>60</v>
      </c>
      <c r="D1256">
        <v>1</v>
      </c>
      <c r="E1256" t="s">
        <v>12</v>
      </c>
      <c r="F1256">
        <v>845</v>
      </c>
      <c r="G1256" s="3">
        <v>14.99</v>
      </c>
      <c r="H1256" s="3">
        <v>0</v>
      </c>
      <c r="I1256" t="s">
        <v>273</v>
      </c>
      <c r="J1256">
        <v>5.46</v>
      </c>
      <c r="K1256" s="4">
        <v>0.64</v>
      </c>
      <c r="L1256" t="str">
        <f>VLOOKUP(I1256,'Customer Demo &amp; Psych'!A:D,2,FALSE)</f>
        <v>Female</v>
      </c>
      <c r="M1256" t="str">
        <f>VLOOKUP(I1256,'Customer Demo &amp; Psych'!A:C,3,FALSE)</f>
        <v>26-35</v>
      </c>
      <c r="N1256" t="str">
        <f>VLOOKUP(I1256,'Customer Demo &amp; Psych'!A:D,4,FALSE)</f>
        <v>VA</v>
      </c>
    </row>
    <row r="1257" spans="1:14" x14ac:dyDescent="0.35">
      <c r="A1257" s="1">
        <v>43287</v>
      </c>
      <c r="B1257" s="2">
        <v>0.82576388888888896</v>
      </c>
      <c r="C1257" t="s">
        <v>60</v>
      </c>
      <c r="D1257">
        <v>1</v>
      </c>
      <c r="F1257">
        <v>412</v>
      </c>
      <c r="G1257" s="3">
        <v>14.99</v>
      </c>
      <c r="H1257" s="3">
        <v>-1.5</v>
      </c>
      <c r="I1257" t="s">
        <v>274</v>
      </c>
      <c r="J1257">
        <v>5.46</v>
      </c>
      <c r="K1257" s="4">
        <v>0.64</v>
      </c>
      <c r="L1257" t="str">
        <f>VLOOKUP(I1257,'Customer Demo &amp; Psych'!A:D,2,FALSE)</f>
        <v>Male</v>
      </c>
      <c r="M1257" t="str">
        <f>VLOOKUP(I1257,'Customer Demo &amp; Psych'!A:C,3,FALSE)</f>
        <v>46-55</v>
      </c>
      <c r="N1257" t="str">
        <f>VLOOKUP(I1257,'Customer Demo &amp; Psych'!A:D,4,FALSE)</f>
        <v>GA</v>
      </c>
    </row>
    <row r="1258" spans="1:14" x14ac:dyDescent="0.35">
      <c r="A1258" s="1">
        <v>43272</v>
      </c>
      <c r="B1258" s="2">
        <v>0.63503472222222224</v>
      </c>
      <c r="C1258" t="s">
        <v>60</v>
      </c>
      <c r="D1258">
        <v>1</v>
      </c>
      <c r="F1258">
        <v>409</v>
      </c>
      <c r="G1258" s="3">
        <v>14.99</v>
      </c>
      <c r="H1258" s="3">
        <v>0</v>
      </c>
      <c r="I1258" t="s">
        <v>275</v>
      </c>
      <c r="J1258">
        <v>5.46</v>
      </c>
      <c r="K1258" s="4">
        <v>0.64</v>
      </c>
      <c r="L1258" t="str">
        <f>VLOOKUP(I1258,'Customer Demo &amp; Psych'!A:D,2,FALSE)</f>
        <v>Female</v>
      </c>
      <c r="M1258" t="str">
        <f>VLOOKUP(I1258,'Customer Demo &amp; Psych'!A:C,3,FALSE)</f>
        <v>18-25</v>
      </c>
      <c r="N1258" t="str">
        <f>VLOOKUP(I1258,'Customer Demo &amp; Psych'!A:D,4,FALSE)</f>
        <v>GA</v>
      </c>
    </row>
    <row r="1259" spans="1:14" x14ac:dyDescent="0.35">
      <c r="A1259" s="1">
        <v>43266</v>
      </c>
      <c r="B1259" s="2">
        <v>0.64374999999999993</v>
      </c>
      <c r="C1259" t="s">
        <v>54</v>
      </c>
      <c r="D1259">
        <v>1</v>
      </c>
      <c r="E1259" t="s">
        <v>454</v>
      </c>
      <c r="F1259">
        <v>367</v>
      </c>
      <c r="G1259" s="3">
        <v>14.99</v>
      </c>
      <c r="H1259" s="3">
        <v>0</v>
      </c>
      <c r="I1259" t="s">
        <v>276</v>
      </c>
      <c r="J1259">
        <v>5.46</v>
      </c>
      <c r="K1259" s="4">
        <v>0.64</v>
      </c>
      <c r="L1259" t="str">
        <f>VLOOKUP(I1259,'Customer Demo &amp; Psych'!A:D,2,FALSE)</f>
        <v>Female</v>
      </c>
      <c r="M1259" t="str">
        <f>VLOOKUP(I1259,'Customer Demo &amp; Psych'!A:C,3,FALSE)</f>
        <v>26-35</v>
      </c>
      <c r="N1259" t="str">
        <f>VLOOKUP(I1259,'Customer Demo &amp; Psych'!A:D,4,FALSE)</f>
        <v>FL</v>
      </c>
    </row>
    <row r="1260" spans="1:14" x14ac:dyDescent="0.35">
      <c r="A1260" s="1">
        <v>43263</v>
      </c>
      <c r="B1260" s="2">
        <v>0.59172453703703709</v>
      </c>
      <c r="C1260" t="s">
        <v>54</v>
      </c>
      <c r="D1260">
        <v>1</v>
      </c>
      <c r="E1260" t="s">
        <v>454</v>
      </c>
      <c r="F1260">
        <v>367</v>
      </c>
      <c r="G1260" s="3">
        <v>14.99</v>
      </c>
      <c r="H1260" s="3">
        <v>0</v>
      </c>
      <c r="I1260" t="s">
        <v>277</v>
      </c>
      <c r="J1260">
        <v>5.46</v>
      </c>
      <c r="K1260" s="4">
        <v>0.64</v>
      </c>
      <c r="L1260" t="str">
        <f>VLOOKUP(I1260,'Customer Demo &amp; Psych'!A:D,2,FALSE)</f>
        <v>Male</v>
      </c>
      <c r="M1260" t="str">
        <f>VLOOKUP(I1260,'Customer Demo &amp; Psych'!A:C,3,FALSE)</f>
        <v>26-35</v>
      </c>
      <c r="N1260" t="str">
        <f>VLOOKUP(I1260,'Customer Demo &amp; Psych'!A:D,4,FALSE)</f>
        <v>NC</v>
      </c>
    </row>
    <row r="1261" spans="1:14" x14ac:dyDescent="0.35">
      <c r="A1261" s="1">
        <v>43239</v>
      </c>
      <c r="B1261" s="2">
        <v>0.70400462962962962</v>
      </c>
      <c r="C1261" t="s">
        <v>54</v>
      </c>
      <c r="D1261">
        <v>1</v>
      </c>
      <c r="F1261">
        <v>169</v>
      </c>
      <c r="G1261" s="3">
        <v>14.99</v>
      </c>
      <c r="H1261" s="3">
        <v>-2.25</v>
      </c>
      <c r="I1261" t="s">
        <v>278</v>
      </c>
      <c r="J1261">
        <v>5.46</v>
      </c>
      <c r="K1261" s="4">
        <v>0.64</v>
      </c>
      <c r="L1261" t="str">
        <f>VLOOKUP(I1261,'Customer Demo &amp; Psych'!A:D,2,FALSE)</f>
        <v>Male</v>
      </c>
      <c r="M1261" t="str">
        <f>VLOOKUP(I1261,'Customer Demo &amp; Psych'!A:C,3,FALSE)</f>
        <v>36-45</v>
      </c>
      <c r="N1261" t="str">
        <f>VLOOKUP(I1261,'Customer Demo &amp; Psych'!A:D,4,FALSE)</f>
        <v>NC</v>
      </c>
    </row>
    <row r="1262" spans="1:14" x14ac:dyDescent="0.35">
      <c r="A1262" s="1">
        <v>43231</v>
      </c>
      <c r="B1262" s="2">
        <v>0.63763888888888887</v>
      </c>
      <c r="C1262" t="s">
        <v>54</v>
      </c>
      <c r="D1262">
        <v>1</v>
      </c>
      <c r="F1262">
        <v>489</v>
      </c>
      <c r="G1262" s="3">
        <v>14.99</v>
      </c>
      <c r="H1262" s="3">
        <v>0</v>
      </c>
      <c r="I1262" t="s">
        <v>279</v>
      </c>
      <c r="J1262">
        <v>5.46</v>
      </c>
      <c r="K1262" s="4">
        <v>0.64</v>
      </c>
      <c r="L1262" t="str">
        <f>VLOOKUP(I1262,'Customer Demo &amp; Psych'!A:D,2,FALSE)</f>
        <v>Female</v>
      </c>
      <c r="M1262" t="str">
        <f>VLOOKUP(I1262,'Customer Demo &amp; Psych'!A:C,3,FALSE)</f>
        <v>18-25</v>
      </c>
      <c r="N1262" t="str">
        <f>VLOOKUP(I1262,'Customer Demo &amp; Psych'!A:D,4,FALSE)</f>
        <v>NC</v>
      </c>
    </row>
    <row r="1263" spans="1:14" x14ac:dyDescent="0.35">
      <c r="A1263" s="1">
        <v>43224</v>
      </c>
      <c r="B1263" s="2">
        <v>0.83668981481481486</v>
      </c>
      <c r="C1263" t="s">
        <v>54</v>
      </c>
      <c r="D1263">
        <v>1</v>
      </c>
      <c r="F1263">
        <v>489</v>
      </c>
      <c r="G1263" s="3">
        <v>14.99</v>
      </c>
      <c r="H1263" s="3">
        <v>-1.5</v>
      </c>
      <c r="I1263" t="s">
        <v>280</v>
      </c>
      <c r="J1263">
        <v>5.46</v>
      </c>
      <c r="K1263" s="4">
        <v>0.64</v>
      </c>
      <c r="L1263" t="str">
        <f>VLOOKUP(I1263,'Customer Demo &amp; Psych'!A:D,2,FALSE)</f>
        <v>Female</v>
      </c>
      <c r="M1263" t="str">
        <f>VLOOKUP(I1263,'Customer Demo &amp; Psych'!A:C,3,FALSE)</f>
        <v>26-35</v>
      </c>
      <c r="N1263" t="str">
        <f>VLOOKUP(I1263,'Customer Demo &amp; Psych'!A:D,4,FALSE)</f>
        <v>NC</v>
      </c>
    </row>
    <row r="1264" spans="1:14" x14ac:dyDescent="0.35">
      <c r="A1264" s="1">
        <v>43216</v>
      </c>
      <c r="B1264" s="2">
        <v>0.58769675925925924</v>
      </c>
      <c r="C1264" t="s">
        <v>54</v>
      </c>
      <c r="D1264">
        <v>1</v>
      </c>
      <c r="F1264">
        <v>489</v>
      </c>
      <c r="G1264" s="3">
        <v>14.99</v>
      </c>
      <c r="H1264" s="3">
        <v>0</v>
      </c>
      <c r="I1264" t="s">
        <v>281</v>
      </c>
      <c r="J1264">
        <v>5.46</v>
      </c>
      <c r="K1264" s="4">
        <v>0.64</v>
      </c>
      <c r="L1264" t="str">
        <f>VLOOKUP(I1264,'Customer Demo &amp; Psych'!A:D,2,FALSE)</f>
        <v>Male</v>
      </c>
      <c r="M1264" t="str">
        <f>VLOOKUP(I1264,'Customer Demo &amp; Psych'!A:C,3,FALSE)</f>
        <v>18-25</v>
      </c>
      <c r="N1264" t="str">
        <f>VLOOKUP(I1264,'Customer Demo &amp; Psych'!A:D,4,FALSE)</f>
        <v>SC</v>
      </c>
    </row>
    <row r="1265" spans="1:14" x14ac:dyDescent="0.35">
      <c r="A1265" s="1">
        <v>43214</v>
      </c>
      <c r="B1265" s="2">
        <v>0.56140046296296298</v>
      </c>
      <c r="C1265" t="s">
        <v>54</v>
      </c>
      <c r="D1265">
        <v>1</v>
      </c>
      <c r="F1265">
        <v>489</v>
      </c>
      <c r="G1265" s="3">
        <v>14.99</v>
      </c>
      <c r="H1265" s="3">
        <v>0</v>
      </c>
      <c r="I1265" t="s">
        <v>282</v>
      </c>
      <c r="J1265">
        <v>5.46</v>
      </c>
      <c r="K1265" s="4">
        <v>0.64</v>
      </c>
      <c r="L1265" t="str">
        <f>VLOOKUP(I1265,'Customer Demo &amp; Psych'!A:D,2,FALSE)</f>
        <v>Male</v>
      </c>
      <c r="M1265" t="str">
        <f>VLOOKUP(I1265,'Customer Demo &amp; Psych'!A:C,3,FALSE)</f>
        <v>26-35</v>
      </c>
      <c r="N1265" t="str">
        <f>VLOOKUP(I1265,'Customer Demo &amp; Psych'!A:D,4,FALSE)</f>
        <v>SC</v>
      </c>
    </row>
    <row r="1266" spans="1:14" x14ac:dyDescent="0.35">
      <c r="A1266" s="1">
        <v>43214</v>
      </c>
      <c r="B1266" s="2">
        <v>0.54859953703703701</v>
      </c>
      <c r="C1266" t="s">
        <v>54</v>
      </c>
      <c r="D1266">
        <v>1</v>
      </c>
      <c r="F1266">
        <v>489</v>
      </c>
      <c r="G1266" s="3">
        <v>14.99</v>
      </c>
      <c r="H1266" s="3">
        <v>0</v>
      </c>
      <c r="I1266" t="s">
        <v>283</v>
      </c>
      <c r="J1266">
        <v>5.46</v>
      </c>
      <c r="K1266" s="4">
        <v>0.64</v>
      </c>
      <c r="L1266" t="str">
        <f>VLOOKUP(I1266,'Customer Demo &amp; Psych'!A:D,2,FALSE)</f>
        <v>Female</v>
      </c>
      <c r="M1266" t="str">
        <f>VLOOKUP(I1266,'Customer Demo &amp; Psych'!A:C,3,FALSE)</f>
        <v>46-55</v>
      </c>
      <c r="N1266" t="str">
        <f>VLOOKUP(I1266,'Customer Demo &amp; Psych'!A:D,4,FALSE)</f>
        <v>TN</v>
      </c>
    </row>
    <row r="1267" spans="1:14" x14ac:dyDescent="0.35">
      <c r="A1267" s="1">
        <v>43193</v>
      </c>
      <c r="B1267" s="2">
        <v>0.69930555555555562</v>
      </c>
      <c r="C1267" t="s">
        <v>54</v>
      </c>
      <c r="D1267">
        <v>1</v>
      </c>
      <c r="F1267">
        <v>489</v>
      </c>
      <c r="G1267" s="3">
        <v>14.99</v>
      </c>
      <c r="H1267" s="3">
        <v>0</v>
      </c>
      <c r="I1267" t="s">
        <v>284</v>
      </c>
      <c r="J1267">
        <v>5.46</v>
      </c>
      <c r="K1267" s="4">
        <v>0.64</v>
      </c>
      <c r="L1267" t="str">
        <f>VLOOKUP(I1267,'Customer Demo &amp; Psych'!A:D,2,FALSE)</f>
        <v>Female</v>
      </c>
      <c r="M1267" t="str">
        <f>VLOOKUP(I1267,'Customer Demo &amp; Psych'!A:C,3,FALSE)</f>
        <v>56-64</v>
      </c>
      <c r="N1267" t="str">
        <f>VLOOKUP(I1267,'Customer Demo &amp; Psych'!A:D,4,FALSE)</f>
        <v>VA</v>
      </c>
    </row>
    <row r="1268" spans="1:14" x14ac:dyDescent="0.35">
      <c r="A1268" s="1">
        <v>43379</v>
      </c>
      <c r="B1268" s="2">
        <v>0.72244212962962961</v>
      </c>
      <c r="C1268" t="s">
        <v>368</v>
      </c>
      <c r="D1268">
        <v>1</v>
      </c>
      <c r="E1268" t="s">
        <v>463</v>
      </c>
      <c r="F1268">
        <v>1028</v>
      </c>
      <c r="G1268" s="3">
        <v>14</v>
      </c>
      <c r="H1268" s="3">
        <v>0</v>
      </c>
      <c r="I1268" t="s">
        <v>285</v>
      </c>
      <c r="J1268">
        <v>5.46</v>
      </c>
      <c r="K1268" s="4">
        <v>0.61</v>
      </c>
      <c r="L1268" t="str">
        <f>VLOOKUP(I1268,'Customer Demo &amp; Psych'!A:D,2,FALSE)</f>
        <v>Male</v>
      </c>
      <c r="M1268" t="str">
        <f>VLOOKUP(I1268,'Customer Demo &amp; Psych'!A:C,3,FALSE)</f>
        <v>26-35</v>
      </c>
      <c r="N1268" t="str">
        <f>VLOOKUP(I1268,'Customer Demo &amp; Psych'!A:D,4,FALSE)</f>
        <v>GA</v>
      </c>
    </row>
    <row r="1269" spans="1:14" x14ac:dyDescent="0.35">
      <c r="A1269" s="1">
        <v>43377</v>
      </c>
      <c r="B1269" s="2">
        <v>0.56186342592592597</v>
      </c>
      <c r="C1269" t="s">
        <v>23</v>
      </c>
      <c r="D1269">
        <v>1</v>
      </c>
      <c r="F1269">
        <v>1361</v>
      </c>
      <c r="G1269" s="3">
        <v>14</v>
      </c>
      <c r="H1269" s="3">
        <v>-2.8</v>
      </c>
      <c r="I1269" t="s">
        <v>287</v>
      </c>
      <c r="J1269">
        <v>5.46</v>
      </c>
      <c r="K1269" s="4">
        <v>0.61</v>
      </c>
      <c r="L1269" t="str">
        <f>VLOOKUP(I1269,'Customer Demo &amp; Psych'!A:D,2,FALSE)</f>
        <v>Female</v>
      </c>
      <c r="M1269" t="str">
        <f>VLOOKUP(I1269,'Customer Demo &amp; Psych'!A:C,3,FALSE)</f>
        <v>18-25</v>
      </c>
      <c r="N1269" t="str">
        <f>VLOOKUP(I1269,'Customer Demo &amp; Psych'!A:D,4,FALSE)</f>
        <v>NC</v>
      </c>
    </row>
    <row r="1270" spans="1:14" x14ac:dyDescent="0.35">
      <c r="A1270" s="1">
        <v>43372</v>
      </c>
      <c r="B1270" s="2">
        <v>0.76065972222222211</v>
      </c>
      <c r="C1270" t="s">
        <v>23</v>
      </c>
      <c r="D1270">
        <v>1</v>
      </c>
      <c r="F1270">
        <v>1428</v>
      </c>
      <c r="G1270" s="3">
        <v>14</v>
      </c>
      <c r="H1270" s="3">
        <v>0</v>
      </c>
      <c r="I1270" t="s">
        <v>288</v>
      </c>
      <c r="J1270">
        <v>5.46</v>
      </c>
      <c r="K1270" s="4">
        <v>0.61</v>
      </c>
      <c r="L1270" t="str">
        <f>VLOOKUP(I1270,'Customer Demo &amp; Psych'!A:D,2,FALSE)</f>
        <v>Female</v>
      </c>
      <c r="M1270" t="str">
        <f>VLOOKUP(I1270,'Customer Demo &amp; Psych'!A:C,3,FALSE)</f>
        <v>26-35</v>
      </c>
      <c r="N1270" t="str">
        <f>VLOOKUP(I1270,'Customer Demo &amp; Psych'!A:D,4,FALSE)</f>
        <v>NC</v>
      </c>
    </row>
    <row r="1271" spans="1:14" x14ac:dyDescent="0.35">
      <c r="A1271" s="1">
        <v>43372</v>
      </c>
      <c r="B1271" s="2">
        <v>0.73280092592592594</v>
      </c>
      <c r="C1271" t="s">
        <v>27</v>
      </c>
      <c r="D1271">
        <v>2</v>
      </c>
      <c r="F1271">
        <v>544</v>
      </c>
      <c r="G1271" s="3">
        <v>14</v>
      </c>
      <c r="H1271" s="3">
        <v>-2.1</v>
      </c>
      <c r="I1271" t="s">
        <v>289</v>
      </c>
      <c r="J1271">
        <v>5.46</v>
      </c>
      <c r="K1271" s="4">
        <v>0.61</v>
      </c>
      <c r="L1271" t="str">
        <f>VLOOKUP(I1271,'Customer Demo &amp; Psych'!A:D,2,FALSE)</f>
        <v>Male</v>
      </c>
      <c r="M1271" t="str">
        <f>VLOOKUP(I1271,'Customer Demo &amp; Psych'!A:C,3,FALSE)</f>
        <v>18-25</v>
      </c>
      <c r="N1271" t="str">
        <f>VLOOKUP(I1271,'Customer Demo &amp; Psych'!A:D,4,FALSE)</f>
        <v>NC</v>
      </c>
    </row>
    <row r="1272" spans="1:14" x14ac:dyDescent="0.35">
      <c r="A1272" s="1">
        <v>43355</v>
      </c>
      <c r="B1272" s="2">
        <v>0.50990740740740736</v>
      </c>
      <c r="C1272" t="s">
        <v>46</v>
      </c>
      <c r="D1272">
        <v>1</v>
      </c>
      <c r="F1272">
        <v>1146</v>
      </c>
      <c r="G1272" s="3">
        <v>14</v>
      </c>
      <c r="H1272" s="3">
        <v>-2.8</v>
      </c>
      <c r="I1272" t="s">
        <v>291</v>
      </c>
      <c r="J1272">
        <v>5.46</v>
      </c>
      <c r="K1272" s="4">
        <v>0.61</v>
      </c>
      <c r="L1272" t="str">
        <f>VLOOKUP(I1272,'Customer Demo &amp; Psych'!A:D,2,FALSE)</f>
        <v>Male</v>
      </c>
      <c r="M1272" t="str">
        <f>VLOOKUP(I1272,'Customer Demo &amp; Psych'!A:C,3,FALSE)</f>
        <v>26-35</v>
      </c>
      <c r="N1272" t="str">
        <f>VLOOKUP(I1272,'Customer Demo &amp; Psych'!A:D,4,FALSE)</f>
        <v>NC</v>
      </c>
    </row>
    <row r="1273" spans="1:14" x14ac:dyDescent="0.35">
      <c r="A1273" s="1">
        <v>43354</v>
      </c>
      <c r="B1273" s="2">
        <v>0.68364583333333329</v>
      </c>
      <c r="C1273" t="s">
        <v>23</v>
      </c>
      <c r="D1273">
        <v>1</v>
      </c>
      <c r="F1273">
        <v>1559</v>
      </c>
      <c r="G1273" s="3">
        <v>14</v>
      </c>
      <c r="H1273" s="3">
        <v>0</v>
      </c>
      <c r="I1273" t="s">
        <v>293</v>
      </c>
      <c r="J1273">
        <v>5.46</v>
      </c>
      <c r="K1273" s="4">
        <v>0.61</v>
      </c>
      <c r="L1273" t="str">
        <f>VLOOKUP(I1273,'Customer Demo &amp; Psych'!A:D,2,FALSE)</f>
        <v>Female</v>
      </c>
      <c r="M1273" t="str">
        <f>VLOOKUP(I1273,'Customer Demo &amp; Psych'!A:C,3,FALSE)</f>
        <v>36-45</v>
      </c>
      <c r="N1273" t="str">
        <f>VLOOKUP(I1273,'Customer Demo &amp; Psych'!A:D,4,FALSE)</f>
        <v>NC</v>
      </c>
    </row>
    <row r="1274" spans="1:14" x14ac:dyDescent="0.35">
      <c r="A1274" s="1">
        <v>43351</v>
      </c>
      <c r="B1274" s="2">
        <v>0.61162037037037031</v>
      </c>
      <c r="C1274" t="s">
        <v>23</v>
      </c>
      <c r="D1274">
        <v>1</v>
      </c>
      <c r="F1274">
        <v>1608</v>
      </c>
      <c r="G1274" s="3">
        <v>14</v>
      </c>
      <c r="H1274" s="3">
        <v>-1.4</v>
      </c>
      <c r="I1274" t="s">
        <v>294</v>
      </c>
      <c r="J1274">
        <v>5.46</v>
      </c>
      <c r="K1274" s="4">
        <v>0.61</v>
      </c>
      <c r="L1274" t="str">
        <f>VLOOKUP(I1274,'Customer Demo &amp; Psych'!A:D,2,FALSE)</f>
        <v>Female</v>
      </c>
      <c r="M1274" t="str">
        <f>VLOOKUP(I1274,'Customer Demo &amp; Psych'!A:C,3,FALSE)</f>
        <v>18-25</v>
      </c>
      <c r="N1274" t="str">
        <f>VLOOKUP(I1274,'Customer Demo &amp; Psych'!A:D,4,FALSE)</f>
        <v>NC</v>
      </c>
    </row>
    <row r="1275" spans="1:14" x14ac:dyDescent="0.35">
      <c r="A1275" s="1">
        <v>43351</v>
      </c>
      <c r="B1275" s="2">
        <v>0.60706018518518523</v>
      </c>
      <c r="C1275" t="s">
        <v>368</v>
      </c>
      <c r="D1275">
        <v>1</v>
      </c>
      <c r="E1275" t="s">
        <v>463</v>
      </c>
      <c r="F1275">
        <v>1028</v>
      </c>
      <c r="G1275" s="3">
        <v>14</v>
      </c>
      <c r="H1275" s="3">
        <v>-1.4</v>
      </c>
      <c r="I1275" t="s">
        <v>295</v>
      </c>
      <c r="J1275">
        <v>5.46</v>
      </c>
      <c r="K1275" s="4">
        <v>0.61</v>
      </c>
      <c r="L1275" t="str">
        <f>VLOOKUP(I1275,'Customer Demo &amp; Psych'!A:D,2,FALSE)</f>
        <v>Female</v>
      </c>
      <c r="M1275" t="str">
        <f>VLOOKUP(I1275,'Customer Demo &amp; Psych'!A:C,3,FALSE)</f>
        <v>26-35</v>
      </c>
      <c r="N1275" t="str">
        <f>VLOOKUP(I1275,'Customer Demo &amp; Psych'!A:D,4,FALSE)</f>
        <v>NC</v>
      </c>
    </row>
    <row r="1276" spans="1:14" x14ac:dyDescent="0.35">
      <c r="A1276" s="1">
        <v>43348</v>
      </c>
      <c r="B1276" s="2">
        <v>0.72607638888888892</v>
      </c>
      <c r="C1276" t="s">
        <v>290</v>
      </c>
      <c r="D1276">
        <v>1</v>
      </c>
      <c r="E1276" t="s">
        <v>761</v>
      </c>
      <c r="F1276">
        <v>1152</v>
      </c>
      <c r="G1276" s="3">
        <v>14</v>
      </c>
      <c r="H1276" s="3">
        <v>0</v>
      </c>
      <c r="I1276" t="s">
        <v>296</v>
      </c>
      <c r="J1276">
        <v>5.46</v>
      </c>
      <c r="K1276" s="4">
        <v>0.61</v>
      </c>
      <c r="L1276" t="str">
        <f>VLOOKUP(I1276,'Customer Demo &amp; Psych'!A:D,2,FALSE)</f>
        <v>Male</v>
      </c>
      <c r="M1276" t="str">
        <f>VLOOKUP(I1276,'Customer Demo &amp; Psych'!A:C,3,FALSE)</f>
        <v>46-55</v>
      </c>
      <c r="N1276" t="str">
        <f>VLOOKUP(I1276,'Customer Demo &amp; Psych'!A:D,4,FALSE)</f>
        <v>NC</v>
      </c>
    </row>
    <row r="1277" spans="1:14" x14ac:dyDescent="0.35">
      <c r="A1277" s="1">
        <v>43344</v>
      </c>
      <c r="B1277" s="2">
        <v>0.61211805555555554</v>
      </c>
      <c r="C1277" t="s">
        <v>236</v>
      </c>
      <c r="D1277">
        <v>1</v>
      </c>
      <c r="E1277" t="s">
        <v>12</v>
      </c>
      <c r="F1277">
        <v>533</v>
      </c>
      <c r="G1277" s="3">
        <v>14</v>
      </c>
      <c r="H1277" s="3">
        <v>0</v>
      </c>
      <c r="I1277" t="s">
        <v>297</v>
      </c>
      <c r="J1277">
        <v>5.46</v>
      </c>
      <c r="K1277" s="4">
        <v>0.61</v>
      </c>
      <c r="L1277" t="str">
        <f>VLOOKUP(I1277,'Customer Demo &amp; Psych'!A:D,2,FALSE)</f>
        <v>Male</v>
      </c>
      <c r="M1277" t="str">
        <f>VLOOKUP(I1277,'Customer Demo &amp; Psych'!A:C,3,FALSE)</f>
        <v>18-25</v>
      </c>
      <c r="N1277" t="str">
        <f>VLOOKUP(I1277,'Customer Demo &amp; Psych'!A:D,4,FALSE)</f>
        <v>NC</v>
      </c>
    </row>
    <row r="1278" spans="1:14" x14ac:dyDescent="0.35">
      <c r="A1278" s="1">
        <v>43343</v>
      </c>
      <c r="B1278" s="2">
        <v>0.58291666666666664</v>
      </c>
      <c r="C1278" t="s">
        <v>128</v>
      </c>
      <c r="D1278">
        <v>2</v>
      </c>
      <c r="E1278" t="s">
        <v>12</v>
      </c>
      <c r="F1278">
        <v>1620</v>
      </c>
      <c r="G1278" s="3">
        <v>14</v>
      </c>
      <c r="H1278" s="3">
        <v>0</v>
      </c>
      <c r="I1278" t="s">
        <v>298</v>
      </c>
      <c r="J1278">
        <v>5.46</v>
      </c>
      <c r="K1278" s="4">
        <v>0.61</v>
      </c>
      <c r="L1278" t="str">
        <f>VLOOKUP(I1278,'Customer Demo &amp; Psych'!A:D,2,FALSE)</f>
        <v>Female</v>
      </c>
      <c r="M1278" t="str">
        <f>VLOOKUP(I1278,'Customer Demo &amp; Psych'!A:C,3,FALSE)</f>
        <v>26-35</v>
      </c>
      <c r="N1278" t="str">
        <f>VLOOKUP(I1278,'Customer Demo &amp; Psych'!A:D,4,FALSE)</f>
        <v>NC</v>
      </c>
    </row>
    <row r="1279" spans="1:14" x14ac:dyDescent="0.35">
      <c r="A1279" s="1">
        <v>43343</v>
      </c>
      <c r="B1279" s="2">
        <v>0.57446759259259261</v>
      </c>
      <c r="C1279" t="s">
        <v>23</v>
      </c>
      <c r="D1279">
        <v>1</v>
      </c>
      <c r="F1279">
        <v>1205</v>
      </c>
      <c r="G1279" s="3">
        <v>14</v>
      </c>
      <c r="H1279" s="3">
        <v>0</v>
      </c>
      <c r="I1279" t="s">
        <v>300</v>
      </c>
      <c r="J1279">
        <v>5.46</v>
      </c>
      <c r="K1279" s="4">
        <v>0.61</v>
      </c>
      <c r="L1279" t="str">
        <f>VLOOKUP(I1279,'Customer Demo &amp; Psych'!A:D,2,FALSE)</f>
        <v>Female</v>
      </c>
      <c r="M1279" t="str">
        <f>VLOOKUP(I1279,'Customer Demo &amp; Psych'!A:C,3,FALSE)</f>
        <v>36-45</v>
      </c>
      <c r="N1279" t="str">
        <f>VLOOKUP(I1279,'Customer Demo &amp; Psych'!A:D,4,FALSE)</f>
        <v>SC</v>
      </c>
    </row>
    <row r="1280" spans="1:14" x14ac:dyDescent="0.35">
      <c r="A1280" s="1">
        <v>43341</v>
      </c>
      <c r="B1280" s="2">
        <v>0.57866898148148149</v>
      </c>
      <c r="C1280" t="s">
        <v>27</v>
      </c>
      <c r="D1280">
        <v>1</v>
      </c>
      <c r="F1280">
        <v>1546</v>
      </c>
      <c r="G1280" s="3">
        <v>14</v>
      </c>
      <c r="H1280" s="3">
        <v>0</v>
      </c>
      <c r="I1280" t="s">
        <v>301</v>
      </c>
      <c r="J1280">
        <v>5.46</v>
      </c>
      <c r="K1280" s="4">
        <v>0.61</v>
      </c>
      <c r="L1280" t="str">
        <f>VLOOKUP(I1280,'Customer Demo &amp; Psych'!A:D,2,FALSE)</f>
        <v>Female</v>
      </c>
      <c r="M1280" t="str">
        <f>VLOOKUP(I1280,'Customer Demo &amp; Psych'!A:C,3,FALSE)</f>
        <v>46-55</v>
      </c>
      <c r="N1280" t="str">
        <f>VLOOKUP(I1280,'Customer Demo &amp; Psych'!A:D,4,FALSE)</f>
        <v>SC</v>
      </c>
    </row>
    <row r="1281" spans="1:14" x14ac:dyDescent="0.35">
      <c r="A1281" s="1">
        <v>43341</v>
      </c>
      <c r="B1281" s="2">
        <v>0.57140046296296299</v>
      </c>
      <c r="C1281" t="s">
        <v>23</v>
      </c>
      <c r="D1281">
        <v>1</v>
      </c>
      <c r="F1281">
        <v>1437</v>
      </c>
      <c r="G1281" s="3">
        <v>14</v>
      </c>
      <c r="H1281" s="3">
        <v>0</v>
      </c>
      <c r="I1281" t="s">
        <v>302</v>
      </c>
      <c r="J1281">
        <v>5.46</v>
      </c>
      <c r="K1281" s="4">
        <v>0.61</v>
      </c>
      <c r="L1281" t="str">
        <f>VLOOKUP(I1281,'Customer Demo &amp; Psych'!A:D,2,FALSE)</f>
        <v>Male</v>
      </c>
      <c r="M1281" t="str">
        <f>VLOOKUP(I1281,'Customer Demo &amp; Psych'!A:C,3,FALSE)</f>
        <v>18-25</v>
      </c>
      <c r="N1281" t="str">
        <f>VLOOKUP(I1281,'Customer Demo &amp; Psych'!A:D,4,FALSE)</f>
        <v>TN</v>
      </c>
    </row>
    <row r="1282" spans="1:14" x14ac:dyDescent="0.35">
      <c r="A1282" s="1">
        <v>43337</v>
      </c>
      <c r="B1282" s="2">
        <v>0.77401620370370372</v>
      </c>
      <c r="C1282" t="s">
        <v>236</v>
      </c>
      <c r="D1282">
        <v>1</v>
      </c>
      <c r="E1282" t="s">
        <v>12</v>
      </c>
      <c r="F1282">
        <v>533</v>
      </c>
      <c r="G1282" s="3">
        <v>14</v>
      </c>
      <c r="H1282" s="3">
        <v>0</v>
      </c>
      <c r="I1282" t="s">
        <v>303</v>
      </c>
      <c r="J1282">
        <v>5.46</v>
      </c>
      <c r="K1282" s="4">
        <v>0.61</v>
      </c>
      <c r="L1282" t="str">
        <f>VLOOKUP(I1282,'Customer Demo &amp; Psych'!A:D,2,FALSE)</f>
        <v>Male</v>
      </c>
      <c r="M1282" t="str">
        <f>VLOOKUP(I1282,'Customer Demo &amp; Psych'!A:C,3,FALSE)</f>
        <v>26-35</v>
      </c>
      <c r="N1282" t="str">
        <f>VLOOKUP(I1282,'Customer Demo &amp; Psych'!A:D,4,FALSE)</f>
        <v>VA</v>
      </c>
    </row>
    <row r="1283" spans="1:14" x14ac:dyDescent="0.35">
      <c r="A1283" s="1">
        <v>43337</v>
      </c>
      <c r="B1283" s="2">
        <v>0.772974537037037</v>
      </c>
      <c r="C1283" t="s">
        <v>23</v>
      </c>
      <c r="D1283">
        <v>1</v>
      </c>
      <c r="F1283">
        <v>1444</v>
      </c>
      <c r="G1283" s="3">
        <v>14</v>
      </c>
      <c r="H1283" s="3">
        <v>0</v>
      </c>
      <c r="I1283" t="s">
        <v>305</v>
      </c>
      <c r="J1283">
        <v>5.46</v>
      </c>
      <c r="K1283" s="4">
        <v>0.61</v>
      </c>
      <c r="L1283" t="str">
        <f>VLOOKUP(I1283,'Customer Demo &amp; Psych'!A:D,2,FALSE)</f>
        <v>Male</v>
      </c>
      <c r="M1283" t="str">
        <f>VLOOKUP(I1283,'Customer Demo &amp; Psych'!A:C,3,FALSE)</f>
        <v>36-45</v>
      </c>
      <c r="N1283" t="str">
        <f>VLOOKUP(I1283,'Customer Demo &amp; Psych'!A:D,4,FALSE)</f>
        <v>VA</v>
      </c>
    </row>
    <row r="1284" spans="1:14" x14ac:dyDescent="0.35">
      <c r="A1284" s="1">
        <v>43330</v>
      </c>
      <c r="B1284" s="2">
        <v>0.64278935185185182</v>
      </c>
      <c r="C1284" t="s">
        <v>236</v>
      </c>
      <c r="D1284">
        <v>1</v>
      </c>
      <c r="E1284" t="s">
        <v>12</v>
      </c>
      <c r="F1284">
        <v>533</v>
      </c>
      <c r="G1284" s="3">
        <v>14</v>
      </c>
      <c r="H1284" s="3">
        <v>-1.4</v>
      </c>
      <c r="I1284" t="s">
        <v>307</v>
      </c>
      <c r="J1284">
        <v>5.46</v>
      </c>
      <c r="K1284" s="4">
        <v>0.61</v>
      </c>
      <c r="L1284" t="str">
        <f>VLOOKUP(I1284,'Customer Demo &amp; Psych'!A:D,2,FALSE)</f>
        <v>Female</v>
      </c>
      <c r="M1284" t="str">
        <f>VLOOKUP(I1284,'Customer Demo &amp; Psych'!A:C,3,FALSE)</f>
        <v>64+</v>
      </c>
      <c r="N1284" t="str">
        <f>VLOOKUP(I1284,'Customer Demo &amp; Psych'!A:D,4,FALSE)</f>
        <v>GA</v>
      </c>
    </row>
    <row r="1285" spans="1:14" x14ac:dyDescent="0.35">
      <c r="A1285" s="1">
        <v>43329</v>
      </c>
      <c r="B1285" s="2">
        <v>0.56509259259259259</v>
      </c>
      <c r="C1285" t="s">
        <v>23</v>
      </c>
      <c r="D1285">
        <v>1</v>
      </c>
      <c r="F1285">
        <v>1446</v>
      </c>
      <c r="G1285" s="3">
        <v>14</v>
      </c>
      <c r="H1285" s="3">
        <v>0</v>
      </c>
      <c r="I1285" t="s">
        <v>308</v>
      </c>
      <c r="J1285">
        <v>5.46</v>
      </c>
      <c r="K1285" s="4">
        <v>0.61</v>
      </c>
      <c r="L1285" t="str">
        <f>VLOOKUP(I1285,'Customer Demo &amp; Psych'!A:D,2,FALSE)</f>
        <v>Female</v>
      </c>
      <c r="M1285" t="str">
        <f>VLOOKUP(I1285,'Customer Demo &amp; Psych'!A:C,3,FALSE)</f>
        <v>18-25</v>
      </c>
      <c r="N1285" t="str">
        <f>VLOOKUP(I1285,'Customer Demo &amp; Psych'!A:D,4,FALSE)</f>
        <v>GA</v>
      </c>
    </row>
    <row r="1286" spans="1:14" x14ac:dyDescent="0.35">
      <c r="A1286" s="1">
        <v>43323</v>
      </c>
      <c r="B1286" s="2">
        <v>0.73568287037037028</v>
      </c>
      <c r="C1286" t="s">
        <v>27</v>
      </c>
      <c r="D1286">
        <v>2</v>
      </c>
      <c r="F1286">
        <v>544</v>
      </c>
      <c r="G1286" s="3">
        <v>14</v>
      </c>
      <c r="H1286" s="3">
        <v>0</v>
      </c>
      <c r="I1286" t="s">
        <v>309</v>
      </c>
      <c r="J1286">
        <v>5.46</v>
      </c>
      <c r="K1286" s="4">
        <v>0.61</v>
      </c>
      <c r="L1286" t="str">
        <f>VLOOKUP(I1286,'Customer Demo &amp; Psych'!A:D,2,FALSE)</f>
        <v>Male</v>
      </c>
      <c r="M1286" t="str">
        <f>VLOOKUP(I1286,'Customer Demo &amp; Psych'!A:C,3,FALSE)</f>
        <v>18-25</v>
      </c>
      <c r="N1286" t="str">
        <f>VLOOKUP(I1286,'Customer Demo &amp; Psych'!A:D,4,FALSE)</f>
        <v>FL</v>
      </c>
    </row>
    <row r="1287" spans="1:14" x14ac:dyDescent="0.35">
      <c r="A1287" s="1">
        <v>43323</v>
      </c>
      <c r="B1287" s="2">
        <v>0.72972222222222216</v>
      </c>
      <c r="C1287" t="s">
        <v>23</v>
      </c>
      <c r="D1287">
        <v>1</v>
      </c>
      <c r="F1287">
        <v>1426</v>
      </c>
      <c r="G1287" s="3">
        <v>14</v>
      </c>
      <c r="H1287" s="3">
        <v>-2.1</v>
      </c>
      <c r="I1287" t="s">
        <v>310</v>
      </c>
      <c r="J1287">
        <v>5.46</v>
      </c>
      <c r="K1287" s="4">
        <v>0.61</v>
      </c>
      <c r="L1287" t="str">
        <f>VLOOKUP(I1287,'Customer Demo &amp; Psych'!A:D,2,FALSE)</f>
        <v>Female</v>
      </c>
      <c r="M1287" t="str">
        <f>VLOOKUP(I1287,'Customer Demo &amp; Psych'!A:C,3,FALSE)</f>
        <v>18-25</v>
      </c>
      <c r="N1287" t="str">
        <f>VLOOKUP(I1287,'Customer Demo &amp; Psych'!A:D,4,FALSE)</f>
        <v>NC</v>
      </c>
    </row>
    <row r="1288" spans="1:14" x14ac:dyDescent="0.35">
      <c r="A1288" s="1">
        <v>43323</v>
      </c>
      <c r="B1288" s="2">
        <v>0.6286342592592592</v>
      </c>
      <c r="C1288" t="s">
        <v>236</v>
      </c>
      <c r="D1288">
        <v>1</v>
      </c>
      <c r="E1288" t="s">
        <v>12</v>
      </c>
      <c r="F1288">
        <v>533</v>
      </c>
      <c r="G1288" s="3">
        <v>14</v>
      </c>
      <c r="H1288" s="3">
        <v>0</v>
      </c>
      <c r="I1288" t="s">
        <v>311</v>
      </c>
      <c r="J1288">
        <v>5.46</v>
      </c>
      <c r="K1288" s="4">
        <v>0.61</v>
      </c>
      <c r="L1288" t="str">
        <f>VLOOKUP(I1288,'Customer Demo &amp; Psych'!A:D,2,FALSE)</f>
        <v>Female</v>
      </c>
      <c r="M1288" t="str">
        <f>VLOOKUP(I1288,'Customer Demo &amp; Psych'!A:C,3,FALSE)</f>
        <v>26-35</v>
      </c>
      <c r="N1288" t="str">
        <f>VLOOKUP(I1288,'Customer Demo &amp; Psych'!A:D,4,FALSE)</f>
        <v>NC</v>
      </c>
    </row>
    <row r="1289" spans="1:14" x14ac:dyDescent="0.35">
      <c r="A1289" s="1">
        <v>43315</v>
      </c>
      <c r="B1289" s="2">
        <v>0.79556712962962972</v>
      </c>
      <c r="C1289" t="s">
        <v>236</v>
      </c>
      <c r="D1289">
        <v>1</v>
      </c>
      <c r="E1289" t="s">
        <v>12</v>
      </c>
      <c r="F1289">
        <v>533</v>
      </c>
      <c r="G1289" s="3">
        <v>14</v>
      </c>
      <c r="H1289" s="3">
        <v>-1.4</v>
      </c>
      <c r="I1289" t="s">
        <v>312</v>
      </c>
      <c r="J1289">
        <v>5.46</v>
      </c>
      <c r="K1289" s="4">
        <v>0.61</v>
      </c>
      <c r="L1289" t="str">
        <f>VLOOKUP(I1289,'Customer Demo &amp; Psych'!A:D,2,FALSE)</f>
        <v>Male</v>
      </c>
      <c r="M1289" t="str">
        <f>VLOOKUP(I1289,'Customer Demo &amp; Psych'!A:C,3,FALSE)</f>
        <v>36-45</v>
      </c>
      <c r="N1289" t="str">
        <f>VLOOKUP(I1289,'Customer Demo &amp; Psych'!A:D,4,FALSE)</f>
        <v>NC</v>
      </c>
    </row>
    <row r="1290" spans="1:14" x14ac:dyDescent="0.35">
      <c r="A1290" s="1">
        <v>43315</v>
      </c>
      <c r="B1290" s="2">
        <v>0.68079861111111117</v>
      </c>
      <c r="C1290" t="s">
        <v>290</v>
      </c>
      <c r="D1290">
        <v>1</v>
      </c>
      <c r="E1290" t="s">
        <v>765</v>
      </c>
      <c r="F1290">
        <v>1154</v>
      </c>
      <c r="G1290" s="3">
        <v>14</v>
      </c>
      <c r="H1290" s="3">
        <v>-2.1</v>
      </c>
      <c r="I1290" t="s">
        <v>313</v>
      </c>
      <c r="J1290">
        <v>5.46</v>
      </c>
      <c r="K1290" s="4">
        <v>0.61</v>
      </c>
      <c r="L1290" t="str">
        <f>VLOOKUP(I1290,'Customer Demo &amp; Psych'!A:D,2,FALSE)</f>
        <v>Female</v>
      </c>
      <c r="M1290" t="str">
        <f>VLOOKUP(I1290,'Customer Demo &amp; Psych'!A:C,3,FALSE)</f>
        <v>18-25</v>
      </c>
      <c r="N1290" t="str">
        <f>VLOOKUP(I1290,'Customer Demo &amp; Psych'!A:D,4,FALSE)</f>
        <v>NC</v>
      </c>
    </row>
    <row r="1291" spans="1:14" x14ac:dyDescent="0.35">
      <c r="A1291" s="1">
        <v>43309</v>
      </c>
      <c r="B1291" s="2">
        <v>0.52307870370370368</v>
      </c>
      <c r="C1291" t="s">
        <v>60</v>
      </c>
      <c r="D1291">
        <v>1</v>
      </c>
      <c r="F1291">
        <v>420</v>
      </c>
      <c r="G1291" s="3">
        <v>14</v>
      </c>
      <c r="H1291" s="3">
        <v>0</v>
      </c>
      <c r="I1291" t="s">
        <v>314</v>
      </c>
      <c r="J1291">
        <v>5.46</v>
      </c>
      <c r="K1291" s="4">
        <v>0.61</v>
      </c>
      <c r="L1291" t="str">
        <f>VLOOKUP(I1291,'Customer Demo &amp; Psych'!A:D,2,FALSE)</f>
        <v>Female</v>
      </c>
      <c r="M1291" t="str">
        <f>VLOOKUP(I1291,'Customer Demo &amp; Psych'!A:C,3,FALSE)</f>
        <v>26-35</v>
      </c>
      <c r="N1291" t="str">
        <f>VLOOKUP(I1291,'Customer Demo &amp; Psych'!A:D,4,FALSE)</f>
        <v>SC</v>
      </c>
    </row>
    <row r="1292" spans="1:14" x14ac:dyDescent="0.35">
      <c r="A1292" s="1">
        <v>43307</v>
      </c>
      <c r="B1292" s="2">
        <v>0.56019675925925927</v>
      </c>
      <c r="C1292" t="s">
        <v>23</v>
      </c>
      <c r="D1292">
        <v>1</v>
      </c>
      <c r="F1292">
        <v>1364</v>
      </c>
      <c r="G1292" s="3">
        <v>14</v>
      </c>
      <c r="H1292" s="3">
        <v>0</v>
      </c>
      <c r="I1292" t="s">
        <v>315</v>
      </c>
      <c r="J1292">
        <v>5.46</v>
      </c>
      <c r="K1292" s="4">
        <v>0.61</v>
      </c>
      <c r="L1292" t="str">
        <f>VLOOKUP(I1292,'Customer Demo &amp; Psych'!A:D,2,FALSE)</f>
        <v>Female</v>
      </c>
      <c r="M1292" t="str">
        <f>VLOOKUP(I1292,'Customer Demo &amp; Psych'!A:C,3,FALSE)</f>
        <v>36-45</v>
      </c>
      <c r="N1292" t="str">
        <f>VLOOKUP(I1292,'Customer Demo &amp; Psych'!A:D,4,FALSE)</f>
        <v>SC</v>
      </c>
    </row>
    <row r="1293" spans="1:14" x14ac:dyDescent="0.35">
      <c r="A1293" s="1">
        <v>43306</v>
      </c>
      <c r="B1293" s="2">
        <v>0.7271643518518518</v>
      </c>
      <c r="C1293" t="s">
        <v>290</v>
      </c>
      <c r="D1293">
        <v>1</v>
      </c>
      <c r="F1293">
        <v>532</v>
      </c>
      <c r="G1293" s="3">
        <v>14</v>
      </c>
      <c r="H1293" s="3">
        <v>0</v>
      </c>
      <c r="I1293" t="s">
        <v>316</v>
      </c>
      <c r="J1293">
        <v>5.46</v>
      </c>
      <c r="K1293" s="4">
        <v>0.61</v>
      </c>
      <c r="L1293" t="str">
        <f>VLOOKUP(I1293,'Customer Demo &amp; Psych'!A:D,2,FALSE)</f>
        <v>Female</v>
      </c>
      <c r="M1293" t="str">
        <f>VLOOKUP(I1293,'Customer Demo &amp; Psych'!A:C,3,FALSE)</f>
        <v>46-55</v>
      </c>
      <c r="N1293" t="str">
        <f>VLOOKUP(I1293,'Customer Demo &amp; Psych'!A:D,4,FALSE)</f>
        <v>SC</v>
      </c>
    </row>
    <row r="1294" spans="1:14" x14ac:dyDescent="0.35">
      <c r="A1294" s="1">
        <v>43306</v>
      </c>
      <c r="B1294" s="2">
        <v>0.7271643518518518</v>
      </c>
      <c r="C1294" t="s">
        <v>290</v>
      </c>
      <c r="D1294">
        <v>1</v>
      </c>
      <c r="F1294">
        <v>532</v>
      </c>
      <c r="G1294" s="3">
        <v>14</v>
      </c>
      <c r="H1294" s="3">
        <v>0</v>
      </c>
      <c r="I1294" t="s">
        <v>317</v>
      </c>
      <c r="J1294">
        <v>5.46</v>
      </c>
      <c r="K1294" s="4">
        <v>0.61</v>
      </c>
      <c r="L1294" t="str">
        <f>VLOOKUP(I1294,'Customer Demo &amp; Psych'!A:D,2,FALSE)</f>
        <v>Male</v>
      </c>
      <c r="M1294" t="str">
        <f>VLOOKUP(I1294,'Customer Demo &amp; Psych'!A:C,3,FALSE)</f>
        <v>18-25</v>
      </c>
      <c r="N1294" t="str">
        <f>VLOOKUP(I1294,'Customer Demo &amp; Psych'!A:D,4,FALSE)</f>
        <v>VA</v>
      </c>
    </row>
    <row r="1295" spans="1:14" x14ac:dyDescent="0.35">
      <c r="A1295" s="1">
        <v>43306</v>
      </c>
      <c r="B1295" s="2">
        <v>0.7271643518518518</v>
      </c>
      <c r="C1295" t="s">
        <v>290</v>
      </c>
      <c r="D1295">
        <v>1</v>
      </c>
      <c r="F1295">
        <v>523</v>
      </c>
      <c r="G1295" s="3">
        <v>14</v>
      </c>
      <c r="H1295" s="3">
        <v>0</v>
      </c>
      <c r="I1295" t="s">
        <v>318</v>
      </c>
      <c r="J1295">
        <v>5.46</v>
      </c>
      <c r="K1295" s="4">
        <v>0.61</v>
      </c>
      <c r="L1295" t="str">
        <f>VLOOKUP(I1295,'Customer Demo &amp; Psych'!A:D,2,FALSE)</f>
        <v>Female</v>
      </c>
      <c r="M1295" t="str">
        <f>VLOOKUP(I1295,'Customer Demo &amp; Psych'!A:C,3,FALSE)</f>
        <v>26-35</v>
      </c>
      <c r="N1295" t="str">
        <f>VLOOKUP(I1295,'Customer Demo &amp; Psych'!A:D,4,FALSE)</f>
        <v>GA</v>
      </c>
    </row>
    <row r="1296" spans="1:14" x14ac:dyDescent="0.35">
      <c r="A1296" s="1">
        <v>43306</v>
      </c>
      <c r="B1296" s="2">
        <v>0.7271643518518518</v>
      </c>
      <c r="C1296" t="s">
        <v>290</v>
      </c>
      <c r="D1296">
        <v>1</v>
      </c>
      <c r="E1296" t="s">
        <v>761</v>
      </c>
      <c r="F1296">
        <v>1152</v>
      </c>
      <c r="G1296" s="3">
        <v>14</v>
      </c>
      <c r="H1296" s="3">
        <v>0</v>
      </c>
      <c r="I1296" t="s">
        <v>319</v>
      </c>
      <c r="J1296">
        <v>5.46</v>
      </c>
      <c r="K1296" s="4">
        <v>0.61</v>
      </c>
      <c r="L1296" t="str">
        <f>VLOOKUP(I1296,'Customer Demo &amp; Psych'!A:D,2,FALSE)</f>
        <v>Male</v>
      </c>
      <c r="M1296" t="str">
        <f>VLOOKUP(I1296,'Customer Demo &amp; Psych'!A:C,3,FALSE)</f>
        <v>64+</v>
      </c>
      <c r="N1296" t="str">
        <f>VLOOKUP(I1296,'Customer Demo &amp; Psych'!A:D,4,FALSE)</f>
        <v>NC</v>
      </c>
    </row>
    <row r="1297" spans="1:14" x14ac:dyDescent="0.35">
      <c r="A1297" s="1">
        <v>43305</v>
      </c>
      <c r="B1297" s="2">
        <v>0.63109953703703703</v>
      </c>
      <c r="C1297" t="s">
        <v>236</v>
      </c>
      <c r="D1297">
        <v>1</v>
      </c>
      <c r="E1297" t="s">
        <v>12</v>
      </c>
      <c r="F1297">
        <v>533</v>
      </c>
      <c r="G1297" s="3">
        <v>14</v>
      </c>
      <c r="H1297" s="3">
        <v>0</v>
      </c>
      <c r="I1297" t="s">
        <v>320</v>
      </c>
      <c r="J1297">
        <v>5.46</v>
      </c>
      <c r="K1297" s="4">
        <v>0.61</v>
      </c>
      <c r="L1297" t="str">
        <f>VLOOKUP(I1297,'Customer Demo &amp; Psych'!A:D,2,FALSE)</f>
        <v>Female</v>
      </c>
      <c r="M1297" t="str">
        <f>VLOOKUP(I1297,'Customer Demo &amp; Psych'!A:C,3,FALSE)</f>
        <v>18-25</v>
      </c>
      <c r="N1297" t="str">
        <f>VLOOKUP(I1297,'Customer Demo &amp; Psych'!A:D,4,FALSE)</f>
        <v>NC</v>
      </c>
    </row>
    <row r="1298" spans="1:14" x14ac:dyDescent="0.35">
      <c r="A1298" s="1">
        <v>43305</v>
      </c>
      <c r="B1298" s="2">
        <v>0.62815972222222227</v>
      </c>
      <c r="C1298" t="s">
        <v>236</v>
      </c>
      <c r="D1298">
        <v>1</v>
      </c>
      <c r="E1298" t="s">
        <v>12</v>
      </c>
      <c r="F1298">
        <v>533</v>
      </c>
      <c r="G1298" s="3">
        <v>14</v>
      </c>
      <c r="H1298" s="3">
        <v>0</v>
      </c>
      <c r="I1298" t="s">
        <v>321</v>
      </c>
      <c r="J1298">
        <v>5.46</v>
      </c>
      <c r="K1298" s="4">
        <v>0.61</v>
      </c>
      <c r="L1298" t="str">
        <f>VLOOKUP(I1298,'Customer Demo &amp; Psych'!A:D,2,FALSE)</f>
        <v>Female</v>
      </c>
      <c r="M1298" t="str">
        <f>VLOOKUP(I1298,'Customer Demo &amp; Psych'!A:C,3,FALSE)</f>
        <v>46-55</v>
      </c>
      <c r="N1298" t="str">
        <f>VLOOKUP(I1298,'Customer Demo &amp; Psych'!A:D,4,FALSE)</f>
        <v>NC</v>
      </c>
    </row>
    <row r="1299" spans="1:14" x14ac:dyDescent="0.35">
      <c r="A1299" s="1">
        <v>43302</v>
      </c>
      <c r="B1299" s="2">
        <v>0.7284722222222223</v>
      </c>
      <c r="C1299" t="s">
        <v>290</v>
      </c>
      <c r="D1299">
        <v>1</v>
      </c>
      <c r="F1299">
        <v>523</v>
      </c>
      <c r="G1299" s="3">
        <v>14</v>
      </c>
      <c r="H1299" s="3">
        <v>0</v>
      </c>
      <c r="I1299" t="s">
        <v>322</v>
      </c>
      <c r="J1299">
        <v>5.46</v>
      </c>
      <c r="K1299" s="4">
        <v>0.61</v>
      </c>
      <c r="L1299" t="str">
        <f>VLOOKUP(I1299,'Customer Demo &amp; Psych'!A:D,2,FALSE)</f>
        <v>Female</v>
      </c>
      <c r="M1299" t="str">
        <f>VLOOKUP(I1299,'Customer Demo &amp; Psych'!A:C,3,FALSE)</f>
        <v>18-25</v>
      </c>
      <c r="N1299" t="str">
        <f>VLOOKUP(I1299,'Customer Demo &amp; Psych'!A:D,4,FALSE)</f>
        <v>NC</v>
      </c>
    </row>
    <row r="1300" spans="1:14" x14ac:dyDescent="0.35">
      <c r="A1300" s="1">
        <v>43302</v>
      </c>
      <c r="B1300" s="2">
        <v>0.7284722222222223</v>
      </c>
      <c r="C1300" t="s">
        <v>290</v>
      </c>
      <c r="D1300">
        <v>1</v>
      </c>
      <c r="E1300" t="s">
        <v>767</v>
      </c>
      <c r="F1300">
        <v>1151</v>
      </c>
      <c r="G1300" s="3">
        <v>14</v>
      </c>
      <c r="H1300" s="3">
        <v>0</v>
      </c>
      <c r="I1300" t="s">
        <v>323</v>
      </c>
      <c r="J1300">
        <v>5.46</v>
      </c>
      <c r="K1300" s="4">
        <v>0.61</v>
      </c>
      <c r="L1300" t="str">
        <f>VLOOKUP(I1300,'Customer Demo &amp; Psych'!A:D,2,FALSE)</f>
        <v>Male</v>
      </c>
      <c r="M1300" t="str">
        <f>VLOOKUP(I1300,'Customer Demo &amp; Psych'!A:C,3,FALSE)</f>
        <v>56-64</v>
      </c>
      <c r="N1300" t="str">
        <f>VLOOKUP(I1300,'Customer Demo &amp; Psych'!A:D,4,FALSE)</f>
        <v>SC</v>
      </c>
    </row>
    <row r="1301" spans="1:14" x14ac:dyDescent="0.35">
      <c r="A1301" s="1">
        <v>43300</v>
      </c>
      <c r="B1301" s="2">
        <v>0.67988425925925933</v>
      </c>
      <c r="C1301" t="s">
        <v>23</v>
      </c>
      <c r="D1301">
        <v>1</v>
      </c>
      <c r="F1301">
        <v>1383</v>
      </c>
      <c r="G1301" s="3">
        <v>14</v>
      </c>
      <c r="H1301" s="3">
        <v>0</v>
      </c>
      <c r="I1301" t="s">
        <v>324</v>
      </c>
      <c r="J1301">
        <v>5.46</v>
      </c>
      <c r="K1301" s="4">
        <v>0.61</v>
      </c>
      <c r="L1301" t="str">
        <f>VLOOKUP(I1301,'Customer Demo &amp; Psych'!A:D,2,FALSE)</f>
        <v>Female</v>
      </c>
      <c r="M1301" t="str">
        <f>VLOOKUP(I1301,'Customer Demo &amp; Psych'!A:C,3,FALSE)</f>
        <v>36-45</v>
      </c>
      <c r="N1301" t="str">
        <f>VLOOKUP(I1301,'Customer Demo &amp; Psych'!A:D,4,FALSE)</f>
        <v>VA</v>
      </c>
    </row>
    <row r="1302" spans="1:14" x14ac:dyDescent="0.35">
      <c r="A1302" s="1">
        <v>43299</v>
      </c>
      <c r="B1302" s="2">
        <v>0.75229166666666669</v>
      </c>
      <c r="C1302" t="s">
        <v>128</v>
      </c>
      <c r="D1302">
        <v>1</v>
      </c>
      <c r="E1302" t="s">
        <v>12</v>
      </c>
      <c r="F1302">
        <v>1310</v>
      </c>
      <c r="G1302" s="3">
        <v>14</v>
      </c>
      <c r="H1302" s="3">
        <v>0</v>
      </c>
      <c r="I1302" t="s">
        <v>325</v>
      </c>
      <c r="J1302">
        <v>5.46</v>
      </c>
      <c r="K1302" s="4">
        <v>0.61</v>
      </c>
      <c r="L1302" t="str">
        <f>VLOOKUP(I1302,'Customer Demo &amp; Psych'!A:D,2,FALSE)</f>
        <v>Female</v>
      </c>
      <c r="M1302" t="str">
        <f>VLOOKUP(I1302,'Customer Demo &amp; Psych'!A:C,3,FALSE)</f>
        <v>46-55</v>
      </c>
      <c r="N1302" t="str">
        <f>VLOOKUP(I1302,'Customer Demo &amp; Psych'!A:D,4,FALSE)</f>
        <v>VA</v>
      </c>
    </row>
    <row r="1303" spans="1:14" x14ac:dyDescent="0.35">
      <c r="A1303" s="1">
        <v>43298</v>
      </c>
      <c r="B1303" s="2">
        <v>0.55346064814814822</v>
      </c>
      <c r="C1303" t="s">
        <v>27</v>
      </c>
      <c r="D1303">
        <v>2</v>
      </c>
      <c r="F1303">
        <v>544</v>
      </c>
      <c r="G1303" s="3">
        <v>14</v>
      </c>
      <c r="H1303" s="3">
        <v>0</v>
      </c>
      <c r="I1303" t="s">
        <v>326</v>
      </c>
      <c r="J1303">
        <v>5.46</v>
      </c>
      <c r="K1303" s="4">
        <v>0.61</v>
      </c>
      <c r="L1303" t="str">
        <f>VLOOKUP(I1303,'Customer Demo &amp; Psych'!A:D,2,FALSE)</f>
        <v>Female</v>
      </c>
      <c r="M1303" t="str">
        <f>VLOOKUP(I1303,'Customer Demo &amp; Psych'!A:C,3,FALSE)</f>
        <v>18-25</v>
      </c>
      <c r="N1303" t="str">
        <f>VLOOKUP(I1303,'Customer Demo &amp; Psych'!A:D,4,FALSE)</f>
        <v>GA</v>
      </c>
    </row>
    <row r="1304" spans="1:14" x14ac:dyDescent="0.35">
      <c r="A1304" s="1">
        <v>43294</v>
      </c>
      <c r="B1304" s="2">
        <v>0.77925925925925921</v>
      </c>
      <c r="C1304" t="s">
        <v>128</v>
      </c>
      <c r="D1304">
        <v>1</v>
      </c>
      <c r="F1304">
        <v>265</v>
      </c>
      <c r="G1304" s="3">
        <v>14</v>
      </c>
      <c r="H1304" s="3">
        <v>0</v>
      </c>
      <c r="I1304" t="s">
        <v>327</v>
      </c>
      <c r="J1304">
        <v>5.46</v>
      </c>
      <c r="K1304" s="4">
        <v>0.61</v>
      </c>
      <c r="L1304" t="str">
        <f>VLOOKUP(I1304,'Customer Demo &amp; Psych'!A:D,2,FALSE)</f>
        <v>Female</v>
      </c>
      <c r="M1304" t="str">
        <f>VLOOKUP(I1304,'Customer Demo &amp; Psych'!A:C,3,FALSE)</f>
        <v>26-35</v>
      </c>
      <c r="N1304" t="str">
        <f>VLOOKUP(I1304,'Customer Demo &amp; Psych'!A:D,4,FALSE)</f>
        <v>GA</v>
      </c>
    </row>
    <row r="1305" spans="1:14" x14ac:dyDescent="0.35">
      <c r="A1305" s="1">
        <v>43292</v>
      </c>
      <c r="B1305" s="2">
        <v>0.72050925925925924</v>
      </c>
      <c r="C1305" t="s">
        <v>60</v>
      </c>
      <c r="D1305">
        <v>1</v>
      </c>
      <c r="F1305">
        <v>420</v>
      </c>
      <c r="G1305" s="3">
        <v>14</v>
      </c>
      <c r="H1305" s="3">
        <v>0</v>
      </c>
      <c r="I1305" t="s">
        <v>328</v>
      </c>
      <c r="J1305">
        <v>5.46</v>
      </c>
      <c r="K1305" s="4">
        <v>0.61</v>
      </c>
      <c r="L1305" t="str">
        <f>VLOOKUP(I1305,'Customer Demo &amp; Psych'!A:D,2,FALSE)</f>
        <v>Female</v>
      </c>
      <c r="M1305" t="str">
        <f>VLOOKUP(I1305,'Customer Demo &amp; Psych'!A:C,3,FALSE)</f>
        <v>18-25</v>
      </c>
      <c r="N1305" t="str">
        <f>VLOOKUP(I1305,'Customer Demo &amp; Psych'!A:D,4,FALSE)</f>
        <v>FL</v>
      </c>
    </row>
    <row r="1306" spans="1:14" x14ac:dyDescent="0.35">
      <c r="A1306" s="1">
        <v>43292</v>
      </c>
      <c r="B1306" s="2">
        <v>0.70209490740740732</v>
      </c>
      <c r="C1306" t="s">
        <v>236</v>
      </c>
      <c r="D1306">
        <v>1</v>
      </c>
      <c r="E1306" t="s">
        <v>12</v>
      </c>
      <c r="F1306">
        <v>533</v>
      </c>
      <c r="G1306" s="3">
        <v>14</v>
      </c>
      <c r="H1306" s="3">
        <v>0</v>
      </c>
      <c r="I1306" t="s">
        <v>329</v>
      </c>
      <c r="J1306">
        <v>5.46</v>
      </c>
      <c r="K1306" s="4">
        <v>0.61</v>
      </c>
      <c r="L1306" t="str">
        <f>VLOOKUP(I1306,'Customer Demo &amp; Psych'!A:D,2,FALSE)</f>
        <v>Female</v>
      </c>
      <c r="M1306" t="str">
        <f>VLOOKUP(I1306,'Customer Demo &amp; Psych'!A:C,3,FALSE)</f>
        <v>26-35</v>
      </c>
      <c r="N1306" t="str">
        <f>VLOOKUP(I1306,'Customer Demo &amp; Psych'!A:D,4,FALSE)</f>
        <v>FL</v>
      </c>
    </row>
    <row r="1307" spans="1:14" x14ac:dyDescent="0.35">
      <c r="A1307" s="1">
        <v>43291</v>
      </c>
      <c r="B1307" s="2">
        <v>0.51388888888888895</v>
      </c>
      <c r="C1307" t="s">
        <v>27</v>
      </c>
      <c r="D1307">
        <v>2</v>
      </c>
      <c r="F1307">
        <v>544</v>
      </c>
      <c r="G1307" s="3">
        <v>14</v>
      </c>
      <c r="H1307" s="3">
        <v>0</v>
      </c>
      <c r="I1307" t="s">
        <v>330</v>
      </c>
      <c r="J1307">
        <v>5.46</v>
      </c>
      <c r="K1307" s="4">
        <v>0.61</v>
      </c>
      <c r="L1307" t="str">
        <f>VLOOKUP(I1307,'Customer Demo &amp; Psych'!A:D,2,FALSE)</f>
        <v>Male</v>
      </c>
      <c r="M1307" t="str">
        <f>VLOOKUP(I1307,'Customer Demo &amp; Psych'!A:C,3,FALSE)</f>
        <v>36-45</v>
      </c>
      <c r="N1307" t="str">
        <f>VLOOKUP(I1307,'Customer Demo &amp; Psych'!A:D,4,FALSE)</f>
        <v>NC</v>
      </c>
    </row>
    <row r="1308" spans="1:14" x14ac:dyDescent="0.35">
      <c r="A1308" s="1">
        <v>43287</v>
      </c>
      <c r="B1308" s="2">
        <v>0.5970833333333333</v>
      </c>
      <c r="C1308" t="s">
        <v>23</v>
      </c>
      <c r="D1308">
        <v>1</v>
      </c>
      <c r="F1308">
        <v>326</v>
      </c>
      <c r="G1308" s="3">
        <v>14</v>
      </c>
      <c r="H1308" s="3">
        <v>0</v>
      </c>
      <c r="I1308" t="s">
        <v>331</v>
      </c>
      <c r="J1308">
        <v>5.46</v>
      </c>
      <c r="K1308" s="4">
        <v>0.61</v>
      </c>
      <c r="L1308" t="str">
        <f>VLOOKUP(I1308,'Customer Demo &amp; Psych'!A:D,2,FALSE)</f>
        <v>Male</v>
      </c>
      <c r="M1308" t="str">
        <f>VLOOKUP(I1308,'Customer Demo &amp; Psych'!A:C,3,FALSE)</f>
        <v>18-25</v>
      </c>
      <c r="N1308" t="str">
        <f>VLOOKUP(I1308,'Customer Demo &amp; Psych'!A:D,4,FALSE)</f>
        <v>NC</v>
      </c>
    </row>
    <row r="1309" spans="1:14" x14ac:dyDescent="0.35">
      <c r="A1309" s="1">
        <v>43285</v>
      </c>
      <c r="B1309" s="2">
        <v>0.56049768518518517</v>
      </c>
      <c r="C1309" t="s">
        <v>236</v>
      </c>
      <c r="D1309">
        <v>1</v>
      </c>
      <c r="E1309" t="s">
        <v>12</v>
      </c>
      <c r="F1309">
        <v>533</v>
      </c>
      <c r="G1309" s="3">
        <v>14</v>
      </c>
      <c r="H1309" s="3">
        <v>-2.1</v>
      </c>
      <c r="I1309" t="s">
        <v>332</v>
      </c>
      <c r="J1309">
        <v>5.46</v>
      </c>
      <c r="K1309" s="4">
        <v>0.61</v>
      </c>
      <c r="L1309" t="str">
        <f>VLOOKUP(I1309,'Customer Demo &amp; Psych'!A:D,2,FALSE)</f>
        <v>Female</v>
      </c>
      <c r="M1309" t="str">
        <f>VLOOKUP(I1309,'Customer Demo &amp; Psych'!A:C,3,FALSE)</f>
        <v>36-45</v>
      </c>
      <c r="N1309" t="str">
        <f>VLOOKUP(I1309,'Customer Demo &amp; Psych'!A:D,4,FALSE)</f>
        <v>NC</v>
      </c>
    </row>
    <row r="1310" spans="1:14" x14ac:dyDescent="0.35">
      <c r="A1310" s="1">
        <v>43284</v>
      </c>
      <c r="B1310" s="2">
        <v>0.5310300925925926</v>
      </c>
      <c r="C1310" t="s">
        <v>290</v>
      </c>
      <c r="D1310">
        <v>1</v>
      </c>
      <c r="F1310">
        <v>523</v>
      </c>
      <c r="G1310" s="3">
        <v>14</v>
      </c>
      <c r="H1310" s="3">
        <v>0</v>
      </c>
      <c r="I1310" t="s">
        <v>333</v>
      </c>
      <c r="J1310">
        <v>5.46</v>
      </c>
      <c r="K1310" s="4">
        <v>0.61</v>
      </c>
      <c r="L1310" t="str">
        <f>VLOOKUP(I1310,'Customer Demo &amp; Psych'!A:D,2,FALSE)</f>
        <v>Female</v>
      </c>
      <c r="M1310" t="str">
        <f>VLOOKUP(I1310,'Customer Demo &amp; Psych'!A:C,3,FALSE)</f>
        <v>46-55</v>
      </c>
      <c r="N1310" t="str">
        <f>VLOOKUP(I1310,'Customer Demo &amp; Psych'!A:D,4,FALSE)</f>
        <v>NC</v>
      </c>
    </row>
    <row r="1311" spans="1:14" x14ac:dyDescent="0.35">
      <c r="A1311" s="1">
        <v>43272</v>
      </c>
      <c r="B1311" s="2">
        <v>0.63503472222222224</v>
      </c>
      <c r="C1311" t="s">
        <v>60</v>
      </c>
      <c r="D1311">
        <v>1</v>
      </c>
      <c r="F1311">
        <v>420</v>
      </c>
      <c r="G1311" s="3">
        <v>14</v>
      </c>
      <c r="H1311" s="3">
        <v>0</v>
      </c>
      <c r="I1311" t="s">
        <v>334</v>
      </c>
      <c r="J1311">
        <v>5.46</v>
      </c>
      <c r="K1311" s="4">
        <v>0.61</v>
      </c>
      <c r="L1311" t="str">
        <f>VLOOKUP(I1311,'Customer Demo &amp; Psych'!A:D,2,FALSE)</f>
        <v>Male</v>
      </c>
      <c r="M1311" t="str">
        <f>VLOOKUP(I1311,'Customer Demo &amp; Psych'!A:C,3,FALSE)</f>
        <v>26-35</v>
      </c>
      <c r="N1311" t="str">
        <f>VLOOKUP(I1311,'Customer Demo &amp; Psych'!A:D,4,FALSE)</f>
        <v>SC</v>
      </c>
    </row>
    <row r="1312" spans="1:14" x14ac:dyDescent="0.35">
      <c r="A1312" s="1">
        <v>43272</v>
      </c>
      <c r="B1312" s="2">
        <v>0.53490740740740739</v>
      </c>
      <c r="C1312" t="s">
        <v>290</v>
      </c>
      <c r="D1312">
        <v>1</v>
      </c>
      <c r="E1312" t="s">
        <v>771</v>
      </c>
      <c r="F1312">
        <v>1153</v>
      </c>
      <c r="G1312" s="3">
        <v>14</v>
      </c>
      <c r="H1312" s="3">
        <v>0</v>
      </c>
      <c r="I1312" t="s">
        <v>335</v>
      </c>
      <c r="J1312">
        <v>5.46</v>
      </c>
      <c r="K1312" s="4">
        <v>0.61</v>
      </c>
      <c r="L1312" t="str">
        <f>VLOOKUP(I1312,'Customer Demo &amp; Psych'!A:D,2,FALSE)</f>
        <v>Male</v>
      </c>
      <c r="M1312" t="str">
        <f>VLOOKUP(I1312,'Customer Demo &amp; Psych'!A:C,3,FALSE)</f>
        <v>36-45</v>
      </c>
      <c r="N1312" t="str">
        <f>VLOOKUP(I1312,'Customer Demo &amp; Psych'!A:D,4,FALSE)</f>
        <v>SC</v>
      </c>
    </row>
    <row r="1313" spans="1:14" x14ac:dyDescent="0.35">
      <c r="A1313" s="1">
        <v>43267</v>
      </c>
      <c r="B1313" s="2">
        <v>0.68937500000000007</v>
      </c>
      <c r="C1313" t="s">
        <v>236</v>
      </c>
      <c r="D1313">
        <v>1</v>
      </c>
      <c r="E1313" t="s">
        <v>12</v>
      </c>
      <c r="F1313">
        <v>533</v>
      </c>
      <c r="G1313" s="3">
        <v>14</v>
      </c>
      <c r="H1313" s="3">
        <v>0</v>
      </c>
      <c r="I1313" t="s">
        <v>336</v>
      </c>
      <c r="J1313">
        <v>5.46</v>
      </c>
      <c r="K1313" s="4">
        <v>0.61</v>
      </c>
      <c r="L1313" t="str">
        <f>VLOOKUP(I1313,'Customer Demo &amp; Psych'!A:D,2,FALSE)</f>
        <v>Male</v>
      </c>
      <c r="M1313" t="str">
        <f>VLOOKUP(I1313,'Customer Demo &amp; Psych'!A:C,3,FALSE)</f>
        <v>46-55</v>
      </c>
      <c r="N1313" t="str">
        <f>VLOOKUP(I1313,'Customer Demo &amp; Psych'!A:D,4,FALSE)</f>
        <v>SC</v>
      </c>
    </row>
    <row r="1314" spans="1:14" x14ac:dyDescent="0.35">
      <c r="A1314" s="1">
        <v>43267</v>
      </c>
      <c r="B1314" s="2">
        <v>0.62506944444444446</v>
      </c>
      <c r="C1314" t="s">
        <v>46</v>
      </c>
      <c r="D1314">
        <v>1</v>
      </c>
      <c r="F1314">
        <v>1075</v>
      </c>
      <c r="G1314" s="3">
        <v>14</v>
      </c>
      <c r="H1314" s="3">
        <v>0</v>
      </c>
      <c r="I1314" t="s">
        <v>337</v>
      </c>
      <c r="J1314">
        <v>5.46</v>
      </c>
      <c r="K1314" s="4">
        <v>0.61</v>
      </c>
      <c r="L1314" t="str">
        <f>VLOOKUP(I1314,'Customer Demo &amp; Psych'!A:D,2,FALSE)</f>
        <v>Female</v>
      </c>
      <c r="M1314" t="str">
        <f>VLOOKUP(I1314,'Customer Demo &amp; Psych'!A:C,3,FALSE)</f>
        <v>18-25</v>
      </c>
      <c r="N1314" t="str">
        <f>VLOOKUP(I1314,'Customer Demo &amp; Psych'!A:D,4,FALSE)</f>
        <v>VA</v>
      </c>
    </row>
    <row r="1315" spans="1:14" x14ac:dyDescent="0.35">
      <c r="A1315" s="1">
        <v>43267</v>
      </c>
      <c r="B1315" s="2">
        <v>0.57295138888888886</v>
      </c>
      <c r="C1315" t="s">
        <v>290</v>
      </c>
      <c r="D1315">
        <v>1</v>
      </c>
      <c r="E1315" t="s">
        <v>12</v>
      </c>
      <c r="F1315">
        <v>1155</v>
      </c>
      <c r="G1315" s="3">
        <v>14</v>
      </c>
      <c r="H1315" s="3">
        <v>0</v>
      </c>
      <c r="I1315" t="s">
        <v>338</v>
      </c>
      <c r="J1315">
        <v>5.46</v>
      </c>
      <c r="K1315" s="4">
        <v>0.61</v>
      </c>
      <c r="L1315" t="str">
        <f>VLOOKUP(I1315,'Customer Demo &amp; Psych'!A:D,2,FALSE)</f>
        <v>Female</v>
      </c>
      <c r="M1315" t="str">
        <f>VLOOKUP(I1315,'Customer Demo &amp; Psych'!A:C,3,FALSE)</f>
        <v>36-45</v>
      </c>
      <c r="N1315" t="str">
        <f>VLOOKUP(I1315,'Customer Demo &amp; Psych'!A:D,4,FALSE)</f>
        <v>GA</v>
      </c>
    </row>
    <row r="1316" spans="1:14" x14ac:dyDescent="0.35">
      <c r="A1316" s="1">
        <v>43265</v>
      </c>
      <c r="B1316" s="2">
        <v>0.69130787037037045</v>
      </c>
      <c r="C1316" t="s">
        <v>290</v>
      </c>
      <c r="D1316">
        <v>1</v>
      </c>
      <c r="F1316">
        <v>523</v>
      </c>
      <c r="G1316" s="3">
        <v>14</v>
      </c>
      <c r="H1316" s="3">
        <v>0</v>
      </c>
      <c r="I1316" t="s">
        <v>339</v>
      </c>
      <c r="J1316">
        <v>5.46</v>
      </c>
      <c r="K1316" s="4">
        <v>0.61</v>
      </c>
      <c r="L1316" t="str">
        <f>VLOOKUP(I1316,'Customer Demo &amp; Psych'!A:D,2,FALSE)</f>
        <v>Male</v>
      </c>
      <c r="M1316" t="str">
        <f>VLOOKUP(I1316,'Customer Demo &amp; Psych'!A:C,3,FALSE)</f>
        <v>56-64</v>
      </c>
      <c r="N1316" t="str">
        <f>VLOOKUP(I1316,'Customer Demo &amp; Psych'!A:D,4,FALSE)</f>
        <v>FL</v>
      </c>
    </row>
    <row r="1317" spans="1:14" x14ac:dyDescent="0.35">
      <c r="A1317" s="1">
        <v>43260</v>
      </c>
      <c r="B1317" s="2">
        <v>0.7063194444444445</v>
      </c>
      <c r="C1317" t="s">
        <v>60</v>
      </c>
      <c r="D1317">
        <v>1</v>
      </c>
      <c r="F1317">
        <v>419</v>
      </c>
      <c r="G1317" s="3">
        <v>14</v>
      </c>
      <c r="H1317" s="3">
        <v>-2.8</v>
      </c>
      <c r="I1317" t="s">
        <v>340</v>
      </c>
      <c r="J1317">
        <v>5.46</v>
      </c>
      <c r="K1317" s="4">
        <v>0.61</v>
      </c>
      <c r="L1317" t="str">
        <f>VLOOKUP(I1317,'Customer Demo &amp; Psych'!A:D,2,FALSE)</f>
        <v>Female</v>
      </c>
      <c r="M1317" t="str">
        <f>VLOOKUP(I1317,'Customer Demo &amp; Psych'!A:C,3,FALSE)</f>
        <v>64+</v>
      </c>
      <c r="N1317" t="str">
        <f>VLOOKUP(I1317,'Customer Demo &amp; Psych'!A:D,4,FALSE)</f>
        <v>FL</v>
      </c>
    </row>
    <row r="1318" spans="1:14" x14ac:dyDescent="0.35">
      <c r="A1318" s="1">
        <v>43260</v>
      </c>
      <c r="B1318" s="2">
        <v>0.58127314814814812</v>
      </c>
      <c r="C1318" t="s">
        <v>60</v>
      </c>
      <c r="D1318">
        <v>1</v>
      </c>
      <c r="F1318">
        <v>418</v>
      </c>
      <c r="G1318" s="3">
        <v>14</v>
      </c>
      <c r="H1318" s="3">
        <v>-1.4</v>
      </c>
      <c r="I1318" t="s">
        <v>341</v>
      </c>
      <c r="J1318">
        <v>5.46</v>
      </c>
      <c r="K1318" s="4">
        <v>0.61</v>
      </c>
      <c r="L1318" t="str">
        <f>VLOOKUP(I1318,'Customer Demo &amp; Psych'!A:D,2,FALSE)</f>
        <v>Female</v>
      </c>
      <c r="M1318" t="str">
        <f>VLOOKUP(I1318,'Customer Demo &amp; Psych'!A:C,3,FALSE)</f>
        <v>26-35</v>
      </c>
      <c r="N1318" t="str">
        <f>VLOOKUP(I1318,'Customer Demo &amp; Psych'!A:D,4,FALSE)</f>
        <v>NC</v>
      </c>
    </row>
    <row r="1319" spans="1:14" x14ac:dyDescent="0.35">
      <c r="A1319" s="1">
        <v>43259</v>
      </c>
      <c r="B1319" s="2">
        <v>0.72046296296296297</v>
      </c>
      <c r="C1319" t="s">
        <v>27</v>
      </c>
      <c r="D1319">
        <v>2</v>
      </c>
      <c r="F1319">
        <v>544</v>
      </c>
      <c r="G1319" s="3">
        <v>14</v>
      </c>
      <c r="H1319" s="3">
        <v>0</v>
      </c>
      <c r="I1319" t="s">
        <v>342</v>
      </c>
      <c r="J1319">
        <v>5.46</v>
      </c>
      <c r="K1319" s="4">
        <v>0.61</v>
      </c>
      <c r="L1319" t="str">
        <f>VLOOKUP(I1319,'Customer Demo &amp; Psych'!A:D,2,FALSE)</f>
        <v>Male</v>
      </c>
      <c r="M1319" t="str">
        <f>VLOOKUP(I1319,'Customer Demo &amp; Psych'!A:C,3,FALSE)</f>
        <v>36-45</v>
      </c>
      <c r="N1319" t="str">
        <f>VLOOKUP(I1319,'Customer Demo &amp; Psych'!A:D,4,FALSE)</f>
        <v>NC</v>
      </c>
    </row>
    <row r="1320" spans="1:14" x14ac:dyDescent="0.35">
      <c r="A1320" s="1">
        <v>43258</v>
      </c>
      <c r="B1320" s="2">
        <v>0.6048958333333333</v>
      </c>
      <c r="C1320" t="s">
        <v>60</v>
      </c>
      <c r="D1320">
        <v>1</v>
      </c>
      <c r="F1320">
        <v>418</v>
      </c>
      <c r="G1320" s="3">
        <v>14</v>
      </c>
      <c r="H1320" s="3">
        <v>0</v>
      </c>
      <c r="I1320" t="s">
        <v>343</v>
      </c>
      <c r="J1320">
        <v>5.46</v>
      </c>
      <c r="K1320" s="4">
        <v>0.61</v>
      </c>
      <c r="L1320" t="str">
        <f>VLOOKUP(I1320,'Customer Demo &amp; Psych'!A:D,2,FALSE)</f>
        <v>Female</v>
      </c>
      <c r="M1320" t="str">
        <f>VLOOKUP(I1320,'Customer Demo &amp; Psych'!A:C,3,FALSE)</f>
        <v>26-35</v>
      </c>
      <c r="N1320" t="str">
        <f>VLOOKUP(I1320,'Customer Demo &amp; Psych'!A:D,4,FALSE)</f>
        <v>NC</v>
      </c>
    </row>
    <row r="1321" spans="1:14" x14ac:dyDescent="0.35">
      <c r="A1321" s="1">
        <v>43257</v>
      </c>
      <c r="B1321" s="2">
        <v>0.57596064814814818</v>
      </c>
      <c r="C1321" t="s">
        <v>290</v>
      </c>
      <c r="D1321">
        <v>1</v>
      </c>
      <c r="E1321" t="s">
        <v>765</v>
      </c>
      <c r="F1321">
        <v>1154</v>
      </c>
      <c r="G1321" s="3">
        <v>14</v>
      </c>
      <c r="H1321" s="3">
        <v>0</v>
      </c>
      <c r="I1321" t="s">
        <v>344</v>
      </c>
      <c r="J1321">
        <v>5.46</v>
      </c>
      <c r="K1321" s="4">
        <v>0.61</v>
      </c>
      <c r="L1321" t="str">
        <f>VLOOKUP(I1321,'Customer Demo &amp; Psych'!A:D,2,FALSE)</f>
        <v>Female</v>
      </c>
      <c r="M1321" t="str">
        <f>VLOOKUP(I1321,'Customer Demo &amp; Psych'!A:C,3,FALSE)</f>
        <v>36-45</v>
      </c>
      <c r="N1321" t="str">
        <f>VLOOKUP(I1321,'Customer Demo &amp; Psych'!A:D,4,FALSE)</f>
        <v>NC</v>
      </c>
    </row>
    <row r="1322" spans="1:14" x14ac:dyDescent="0.35">
      <c r="A1322" s="1">
        <v>43253</v>
      </c>
      <c r="B1322" s="2">
        <v>0.67215277777777782</v>
      </c>
      <c r="C1322" t="s">
        <v>290</v>
      </c>
      <c r="D1322">
        <v>1</v>
      </c>
      <c r="E1322" t="s">
        <v>771</v>
      </c>
      <c r="F1322">
        <v>1153</v>
      </c>
      <c r="G1322" s="3">
        <v>14</v>
      </c>
      <c r="H1322" s="3">
        <v>0</v>
      </c>
      <c r="I1322" t="s">
        <v>345</v>
      </c>
      <c r="J1322">
        <v>5.46</v>
      </c>
      <c r="K1322" s="4">
        <v>0.61</v>
      </c>
      <c r="L1322" t="str">
        <f>VLOOKUP(I1322,'Customer Demo &amp; Psych'!A:D,2,FALSE)</f>
        <v>Female</v>
      </c>
      <c r="M1322" t="str">
        <f>VLOOKUP(I1322,'Customer Demo &amp; Psych'!A:C,3,FALSE)</f>
        <v>46-55</v>
      </c>
      <c r="N1322" t="str">
        <f>VLOOKUP(I1322,'Customer Demo &amp; Psych'!A:D,4,FALSE)</f>
        <v>NC</v>
      </c>
    </row>
    <row r="1323" spans="1:14" x14ac:dyDescent="0.35">
      <c r="A1323" s="1">
        <v>43245</v>
      </c>
      <c r="B1323" s="2">
        <v>0.53479166666666667</v>
      </c>
      <c r="C1323" t="s">
        <v>46</v>
      </c>
      <c r="D1323">
        <v>1</v>
      </c>
      <c r="F1323">
        <v>1138</v>
      </c>
      <c r="G1323" s="3">
        <v>14</v>
      </c>
      <c r="H1323" s="3">
        <v>0</v>
      </c>
      <c r="I1323" t="s">
        <v>346</v>
      </c>
      <c r="J1323">
        <v>5.46</v>
      </c>
      <c r="K1323" s="4">
        <v>0.61</v>
      </c>
      <c r="L1323" t="str">
        <f>VLOOKUP(I1323,'Customer Demo &amp; Psych'!A:D,2,FALSE)</f>
        <v>Male</v>
      </c>
      <c r="M1323" t="str">
        <f>VLOOKUP(I1323,'Customer Demo &amp; Psych'!A:C,3,FALSE)</f>
        <v>26-35</v>
      </c>
      <c r="N1323" t="str">
        <f>VLOOKUP(I1323,'Customer Demo &amp; Psych'!A:D,4,FALSE)</f>
        <v>NC</v>
      </c>
    </row>
    <row r="1324" spans="1:14" x14ac:dyDescent="0.35">
      <c r="A1324" s="1">
        <v>43243</v>
      </c>
      <c r="B1324" s="2">
        <v>0.57309027777777777</v>
      </c>
      <c r="C1324" t="s">
        <v>23</v>
      </c>
      <c r="D1324">
        <v>1</v>
      </c>
      <c r="F1324">
        <v>593</v>
      </c>
      <c r="G1324" s="3">
        <v>14</v>
      </c>
      <c r="H1324" s="3">
        <v>0</v>
      </c>
      <c r="I1324" t="s">
        <v>347</v>
      </c>
      <c r="J1324">
        <v>5.46</v>
      </c>
      <c r="K1324" s="4">
        <v>0.61</v>
      </c>
      <c r="L1324" t="str">
        <f>VLOOKUP(I1324,'Customer Demo &amp; Psych'!A:D,2,FALSE)</f>
        <v>Male</v>
      </c>
      <c r="M1324" t="str">
        <f>VLOOKUP(I1324,'Customer Demo &amp; Psych'!A:C,3,FALSE)</f>
        <v>36-45</v>
      </c>
      <c r="N1324" t="str">
        <f>VLOOKUP(I1324,'Customer Demo &amp; Psych'!A:D,4,FALSE)</f>
        <v>NC</v>
      </c>
    </row>
    <row r="1325" spans="1:14" x14ac:dyDescent="0.35">
      <c r="A1325" s="1">
        <v>43240</v>
      </c>
      <c r="B1325" s="2">
        <v>0.67474537037037041</v>
      </c>
      <c r="C1325" t="s">
        <v>290</v>
      </c>
      <c r="D1325">
        <v>1</v>
      </c>
      <c r="E1325" t="s">
        <v>12</v>
      </c>
      <c r="F1325">
        <v>1155</v>
      </c>
      <c r="G1325" s="3">
        <v>14</v>
      </c>
      <c r="H1325" s="3">
        <v>0</v>
      </c>
      <c r="I1325" t="s">
        <v>348</v>
      </c>
      <c r="J1325">
        <v>5.46</v>
      </c>
      <c r="K1325" s="4">
        <v>0.61</v>
      </c>
      <c r="L1325" t="str">
        <f>VLOOKUP(I1325,'Customer Demo &amp; Psych'!A:D,2,FALSE)</f>
        <v>Female</v>
      </c>
      <c r="M1325" t="str">
        <f>VLOOKUP(I1325,'Customer Demo &amp; Psych'!A:C,3,FALSE)</f>
        <v>46-55</v>
      </c>
      <c r="N1325" t="str">
        <f>VLOOKUP(I1325,'Customer Demo &amp; Psych'!A:D,4,FALSE)</f>
        <v>SC</v>
      </c>
    </row>
    <row r="1326" spans="1:14" x14ac:dyDescent="0.35">
      <c r="A1326" s="1">
        <v>43240</v>
      </c>
      <c r="B1326" s="2">
        <v>0.67041666666666666</v>
      </c>
      <c r="C1326" t="s">
        <v>290</v>
      </c>
      <c r="D1326">
        <v>1</v>
      </c>
      <c r="E1326" t="s">
        <v>771</v>
      </c>
      <c r="F1326">
        <v>1153</v>
      </c>
      <c r="G1326" s="3">
        <v>14</v>
      </c>
      <c r="H1326" s="3">
        <v>0</v>
      </c>
      <c r="I1326" t="s">
        <v>349</v>
      </c>
      <c r="J1326">
        <v>5.46</v>
      </c>
      <c r="K1326" s="4">
        <v>0.61</v>
      </c>
      <c r="L1326" t="str">
        <f>VLOOKUP(I1326,'Customer Demo &amp; Psych'!A:D,2,FALSE)</f>
        <v>Female</v>
      </c>
      <c r="M1326" t="str">
        <f>VLOOKUP(I1326,'Customer Demo &amp; Psych'!A:C,3,FALSE)</f>
        <v>18-25</v>
      </c>
      <c r="N1326" t="str">
        <f>VLOOKUP(I1326,'Customer Demo &amp; Psych'!A:D,4,FALSE)</f>
        <v>SC</v>
      </c>
    </row>
    <row r="1327" spans="1:14" x14ac:dyDescent="0.35">
      <c r="A1327" s="1">
        <v>43239</v>
      </c>
      <c r="B1327" s="2">
        <v>0.66930555555555549</v>
      </c>
      <c r="C1327" t="s">
        <v>290</v>
      </c>
      <c r="D1327">
        <v>1</v>
      </c>
      <c r="F1327">
        <v>532</v>
      </c>
      <c r="G1327" s="3">
        <v>14</v>
      </c>
      <c r="H1327" s="3">
        <v>0</v>
      </c>
      <c r="I1327" t="s">
        <v>350</v>
      </c>
      <c r="J1327">
        <v>5.46</v>
      </c>
      <c r="K1327" s="4">
        <v>0.61</v>
      </c>
      <c r="L1327" t="str">
        <f>VLOOKUP(I1327,'Customer Demo &amp; Psych'!A:D,2,FALSE)</f>
        <v>Female</v>
      </c>
      <c r="M1327" t="str">
        <f>VLOOKUP(I1327,'Customer Demo &amp; Psych'!A:C,3,FALSE)</f>
        <v>26-35</v>
      </c>
      <c r="N1327" t="str">
        <f>VLOOKUP(I1327,'Customer Demo &amp; Psych'!A:D,4,FALSE)</f>
        <v>TN</v>
      </c>
    </row>
    <row r="1328" spans="1:14" x14ac:dyDescent="0.35">
      <c r="A1328" s="1">
        <v>43239</v>
      </c>
      <c r="B1328" s="2">
        <v>0.66930555555555549</v>
      </c>
      <c r="C1328" t="s">
        <v>236</v>
      </c>
      <c r="D1328">
        <v>1</v>
      </c>
      <c r="E1328" t="s">
        <v>12</v>
      </c>
      <c r="F1328">
        <v>533</v>
      </c>
      <c r="G1328" s="3">
        <v>14</v>
      </c>
      <c r="H1328" s="3">
        <v>0</v>
      </c>
      <c r="I1328" t="s">
        <v>351</v>
      </c>
      <c r="J1328">
        <v>5.46</v>
      </c>
      <c r="K1328" s="4">
        <v>0.61</v>
      </c>
      <c r="L1328" t="str">
        <f>VLOOKUP(I1328,'Customer Demo &amp; Psych'!A:D,2,FALSE)</f>
        <v>Male</v>
      </c>
      <c r="M1328" t="str">
        <f>VLOOKUP(I1328,'Customer Demo &amp; Psych'!A:C,3,FALSE)</f>
        <v>46-55</v>
      </c>
      <c r="N1328" t="str">
        <f>VLOOKUP(I1328,'Customer Demo &amp; Psych'!A:D,4,FALSE)</f>
        <v>VA</v>
      </c>
    </row>
    <row r="1329" spans="1:14" x14ac:dyDescent="0.35">
      <c r="A1329" s="1">
        <v>43236</v>
      </c>
      <c r="B1329" s="2">
        <v>0.54870370370370369</v>
      </c>
      <c r="C1329" t="s">
        <v>290</v>
      </c>
      <c r="D1329">
        <v>1</v>
      </c>
      <c r="F1329">
        <v>523</v>
      </c>
      <c r="G1329" s="3">
        <v>14</v>
      </c>
      <c r="H1329" s="3">
        <v>0</v>
      </c>
      <c r="I1329" t="s">
        <v>352</v>
      </c>
      <c r="J1329">
        <v>5.46</v>
      </c>
      <c r="K1329" s="4">
        <v>0.61</v>
      </c>
      <c r="L1329" t="str">
        <f>VLOOKUP(I1329,'Customer Demo &amp; Psych'!A:D,2,FALSE)</f>
        <v>Female</v>
      </c>
      <c r="M1329" t="str">
        <f>VLOOKUP(I1329,'Customer Demo &amp; Psych'!A:C,3,FALSE)</f>
        <v>18-25</v>
      </c>
      <c r="N1329" t="str">
        <f>VLOOKUP(I1329,'Customer Demo &amp; Psych'!A:D,4,FALSE)</f>
        <v>GA</v>
      </c>
    </row>
    <row r="1330" spans="1:14" x14ac:dyDescent="0.35">
      <c r="A1330" s="1">
        <v>43235</v>
      </c>
      <c r="B1330" s="2">
        <v>0.7462037037037037</v>
      </c>
      <c r="C1330" t="s">
        <v>290</v>
      </c>
      <c r="D1330">
        <v>1</v>
      </c>
      <c r="E1330" t="s">
        <v>779</v>
      </c>
      <c r="F1330">
        <v>1150</v>
      </c>
      <c r="G1330" s="3">
        <v>14</v>
      </c>
      <c r="H1330" s="3">
        <v>0</v>
      </c>
      <c r="I1330" t="s">
        <v>353</v>
      </c>
      <c r="J1330">
        <v>5.46</v>
      </c>
      <c r="K1330" s="4">
        <v>0.61</v>
      </c>
      <c r="L1330" t="str">
        <f>VLOOKUP(I1330,'Customer Demo &amp; Psych'!A:D,2,FALSE)</f>
        <v>Male</v>
      </c>
      <c r="M1330" t="str">
        <f>VLOOKUP(I1330,'Customer Demo &amp; Psych'!A:C,3,FALSE)</f>
        <v>18-25</v>
      </c>
      <c r="N1330" t="str">
        <f>VLOOKUP(I1330,'Customer Demo &amp; Psych'!A:D,4,FALSE)</f>
        <v>GA</v>
      </c>
    </row>
    <row r="1331" spans="1:14" x14ac:dyDescent="0.35">
      <c r="A1331" s="1">
        <v>43232</v>
      </c>
      <c r="B1331" s="2">
        <v>0.73811342592592588</v>
      </c>
      <c r="C1331" t="s">
        <v>290</v>
      </c>
      <c r="D1331">
        <v>1</v>
      </c>
      <c r="E1331" t="s">
        <v>12</v>
      </c>
      <c r="F1331">
        <v>1155</v>
      </c>
      <c r="G1331" s="3">
        <v>14</v>
      </c>
      <c r="H1331" s="3">
        <v>-2.8</v>
      </c>
      <c r="I1331" t="s">
        <v>354</v>
      </c>
      <c r="J1331">
        <v>5.46</v>
      </c>
      <c r="K1331" s="4">
        <v>0.61</v>
      </c>
      <c r="L1331" t="str">
        <f>VLOOKUP(I1331,'Customer Demo &amp; Psych'!A:D,2,FALSE)</f>
        <v>Male</v>
      </c>
      <c r="M1331" t="str">
        <f>VLOOKUP(I1331,'Customer Demo &amp; Psych'!A:C,3,FALSE)</f>
        <v>26-35</v>
      </c>
      <c r="N1331" t="str">
        <f>VLOOKUP(I1331,'Customer Demo &amp; Psych'!A:D,4,FALSE)</f>
        <v>FL</v>
      </c>
    </row>
    <row r="1332" spans="1:14" x14ac:dyDescent="0.35">
      <c r="A1332" s="1">
        <v>43230</v>
      </c>
      <c r="B1332" s="2">
        <v>0.8114351851851852</v>
      </c>
      <c r="C1332" t="s">
        <v>60</v>
      </c>
      <c r="D1332">
        <v>1</v>
      </c>
      <c r="F1332">
        <v>418</v>
      </c>
      <c r="G1332" s="3">
        <v>14</v>
      </c>
      <c r="H1332" s="3">
        <v>-1.4</v>
      </c>
      <c r="I1332" t="s">
        <v>355</v>
      </c>
      <c r="J1332">
        <v>5.46</v>
      </c>
      <c r="K1332" s="4">
        <v>0.61</v>
      </c>
      <c r="L1332" t="str">
        <f>VLOOKUP(I1332,'Customer Demo &amp; Psych'!A:D,2,FALSE)</f>
        <v>Female</v>
      </c>
      <c r="M1332" t="str">
        <f>VLOOKUP(I1332,'Customer Demo &amp; Psych'!A:C,3,FALSE)</f>
        <v>18-25</v>
      </c>
      <c r="N1332" t="str">
        <f>VLOOKUP(I1332,'Customer Demo &amp; Psych'!A:D,4,FALSE)</f>
        <v>NC</v>
      </c>
    </row>
    <row r="1333" spans="1:14" x14ac:dyDescent="0.35">
      <c r="A1333" s="1">
        <v>43218</v>
      </c>
      <c r="B1333" s="2">
        <v>0.61535879629629631</v>
      </c>
      <c r="C1333" t="s">
        <v>236</v>
      </c>
      <c r="D1333">
        <v>1</v>
      </c>
      <c r="E1333" t="s">
        <v>12</v>
      </c>
      <c r="F1333">
        <v>533</v>
      </c>
      <c r="G1333" s="3">
        <v>14</v>
      </c>
      <c r="H1333" s="3">
        <v>0</v>
      </c>
      <c r="I1333" t="s">
        <v>356</v>
      </c>
      <c r="J1333">
        <v>5.46</v>
      </c>
      <c r="K1333" s="4">
        <v>0.61</v>
      </c>
      <c r="L1333" t="str">
        <f>VLOOKUP(I1333,'Customer Demo &amp; Psych'!A:D,2,FALSE)</f>
        <v>Female</v>
      </c>
      <c r="M1333" t="str">
        <f>VLOOKUP(I1333,'Customer Demo &amp; Psych'!A:C,3,FALSE)</f>
        <v>26-35</v>
      </c>
      <c r="N1333" t="str">
        <f>VLOOKUP(I1333,'Customer Demo &amp; Psych'!A:D,4,FALSE)</f>
        <v>NC</v>
      </c>
    </row>
    <row r="1334" spans="1:14" x14ac:dyDescent="0.35">
      <c r="A1334" s="1">
        <v>43217</v>
      </c>
      <c r="B1334" s="2">
        <v>0.71262731481481489</v>
      </c>
      <c r="C1334" t="s">
        <v>236</v>
      </c>
      <c r="D1334">
        <v>1</v>
      </c>
      <c r="E1334" t="s">
        <v>12</v>
      </c>
      <c r="F1334">
        <v>533</v>
      </c>
      <c r="G1334" s="3">
        <v>14</v>
      </c>
      <c r="H1334" s="3">
        <v>0</v>
      </c>
      <c r="I1334" t="s">
        <v>357</v>
      </c>
      <c r="J1334">
        <v>5.46</v>
      </c>
      <c r="K1334" s="4">
        <v>0.61</v>
      </c>
      <c r="L1334" t="str">
        <f>VLOOKUP(I1334,'Customer Demo &amp; Psych'!A:D,2,FALSE)</f>
        <v>Male</v>
      </c>
      <c r="M1334" t="str">
        <f>VLOOKUP(I1334,'Customer Demo &amp; Psych'!A:C,3,FALSE)</f>
        <v>46-55</v>
      </c>
      <c r="N1334" t="str">
        <f>VLOOKUP(I1334,'Customer Demo &amp; Psych'!A:D,4,FALSE)</f>
        <v>NC</v>
      </c>
    </row>
    <row r="1335" spans="1:14" x14ac:dyDescent="0.35">
      <c r="A1335" s="1">
        <v>43217</v>
      </c>
      <c r="B1335" s="2">
        <v>0.67734953703703704</v>
      </c>
      <c r="C1335" t="s">
        <v>23</v>
      </c>
      <c r="D1335">
        <v>1</v>
      </c>
      <c r="F1335">
        <v>335</v>
      </c>
      <c r="G1335" s="3">
        <v>14</v>
      </c>
      <c r="H1335" s="3">
        <v>0</v>
      </c>
      <c r="I1335" t="s">
        <v>358</v>
      </c>
      <c r="J1335">
        <v>5.46</v>
      </c>
      <c r="K1335" s="4">
        <v>0.61</v>
      </c>
      <c r="L1335" t="str">
        <f>VLOOKUP(I1335,'Customer Demo &amp; Psych'!A:D,2,FALSE)</f>
        <v>Male</v>
      </c>
      <c r="M1335" t="str">
        <f>VLOOKUP(I1335,'Customer Demo &amp; Psych'!A:C,3,FALSE)</f>
        <v>18-25</v>
      </c>
      <c r="N1335" t="str">
        <f>VLOOKUP(I1335,'Customer Demo &amp; Psych'!A:D,4,FALSE)</f>
        <v>NC</v>
      </c>
    </row>
    <row r="1336" spans="1:14" x14ac:dyDescent="0.35">
      <c r="A1336" s="1">
        <v>43216</v>
      </c>
      <c r="B1336" s="2">
        <v>0.69929398148148147</v>
      </c>
      <c r="C1336" t="s">
        <v>60</v>
      </c>
      <c r="D1336">
        <v>1</v>
      </c>
      <c r="F1336">
        <v>419</v>
      </c>
      <c r="G1336" s="3">
        <v>14</v>
      </c>
      <c r="H1336" s="3">
        <v>0</v>
      </c>
      <c r="I1336" t="s">
        <v>359</v>
      </c>
      <c r="J1336">
        <v>5.46</v>
      </c>
      <c r="K1336" s="4">
        <v>0.61</v>
      </c>
      <c r="L1336" t="str">
        <f>VLOOKUP(I1336,'Customer Demo &amp; Psych'!A:D,2,FALSE)</f>
        <v>Male</v>
      </c>
      <c r="M1336" t="str">
        <f>VLOOKUP(I1336,'Customer Demo &amp; Psych'!A:C,3,FALSE)</f>
        <v>26-35</v>
      </c>
      <c r="N1336" t="str">
        <f>VLOOKUP(I1336,'Customer Demo &amp; Psych'!A:D,4,FALSE)</f>
        <v>NC</v>
      </c>
    </row>
    <row r="1337" spans="1:14" x14ac:dyDescent="0.35">
      <c r="A1337" s="1">
        <v>43210</v>
      </c>
      <c r="B1337" s="2">
        <v>0.73152777777777767</v>
      </c>
      <c r="C1337" t="s">
        <v>27</v>
      </c>
      <c r="D1337">
        <v>1</v>
      </c>
      <c r="F1337">
        <v>923</v>
      </c>
      <c r="G1337" s="3">
        <v>14</v>
      </c>
      <c r="H1337" s="3">
        <v>0</v>
      </c>
      <c r="I1337" t="s">
        <v>360</v>
      </c>
      <c r="J1337">
        <v>5.46</v>
      </c>
      <c r="K1337" s="4">
        <v>0.61</v>
      </c>
      <c r="L1337" t="str">
        <f>VLOOKUP(I1337,'Customer Demo &amp; Psych'!A:D,2,FALSE)</f>
        <v>Female</v>
      </c>
      <c r="M1337" t="str">
        <f>VLOOKUP(I1337,'Customer Demo &amp; Psych'!A:C,3,FALSE)</f>
        <v>36-45</v>
      </c>
      <c r="N1337" t="str">
        <f>VLOOKUP(I1337,'Customer Demo &amp; Psych'!A:D,4,FALSE)</f>
        <v>SC</v>
      </c>
    </row>
    <row r="1338" spans="1:14" x14ac:dyDescent="0.35">
      <c r="A1338" s="1">
        <v>43207</v>
      </c>
      <c r="B1338" s="2">
        <v>0.67211805555555548</v>
      </c>
      <c r="C1338" t="s">
        <v>290</v>
      </c>
      <c r="D1338">
        <v>1</v>
      </c>
      <c r="F1338">
        <v>532</v>
      </c>
      <c r="G1338" s="3">
        <v>14</v>
      </c>
      <c r="H1338" s="3">
        <v>0</v>
      </c>
      <c r="I1338" t="s">
        <v>361</v>
      </c>
      <c r="J1338">
        <v>5.46</v>
      </c>
      <c r="K1338" s="4">
        <v>0.61</v>
      </c>
      <c r="L1338" t="str">
        <f>VLOOKUP(I1338,'Customer Demo &amp; Psych'!A:D,2,FALSE)</f>
        <v>Female</v>
      </c>
      <c r="M1338" t="str">
        <f>VLOOKUP(I1338,'Customer Demo &amp; Psych'!A:C,3,FALSE)</f>
        <v>18-25</v>
      </c>
      <c r="N1338" t="str">
        <f>VLOOKUP(I1338,'Customer Demo &amp; Psych'!A:D,4,FALSE)</f>
        <v>TN</v>
      </c>
    </row>
    <row r="1339" spans="1:14" x14ac:dyDescent="0.35">
      <c r="A1339" s="1">
        <v>43204</v>
      </c>
      <c r="B1339" s="2">
        <v>0.71019675925925929</v>
      </c>
      <c r="C1339" t="s">
        <v>236</v>
      </c>
      <c r="D1339">
        <v>1</v>
      </c>
      <c r="E1339" t="s">
        <v>12</v>
      </c>
      <c r="F1339">
        <v>533</v>
      </c>
      <c r="G1339" s="3">
        <v>14</v>
      </c>
      <c r="H1339" s="3">
        <v>-2.8</v>
      </c>
      <c r="I1339" t="s">
        <v>362</v>
      </c>
      <c r="J1339">
        <v>5.46</v>
      </c>
      <c r="K1339" s="4">
        <v>0.61</v>
      </c>
      <c r="L1339" t="str">
        <f>VLOOKUP(I1339,'Customer Demo &amp; Psych'!A:D,2,FALSE)</f>
        <v>Male</v>
      </c>
      <c r="M1339" t="str">
        <f>VLOOKUP(I1339,'Customer Demo &amp; Psych'!A:C,3,FALSE)</f>
        <v>36-45</v>
      </c>
      <c r="N1339" t="str">
        <f>VLOOKUP(I1339,'Customer Demo &amp; Psych'!A:D,4,FALSE)</f>
        <v>VA</v>
      </c>
    </row>
    <row r="1340" spans="1:14" x14ac:dyDescent="0.35">
      <c r="A1340" s="1">
        <v>43204</v>
      </c>
      <c r="B1340" s="2">
        <v>0.66877314814814814</v>
      </c>
      <c r="C1340" t="s">
        <v>27</v>
      </c>
      <c r="D1340">
        <v>2</v>
      </c>
      <c r="F1340">
        <v>534</v>
      </c>
      <c r="G1340" s="3">
        <v>14</v>
      </c>
      <c r="H1340" s="3">
        <v>-1.4</v>
      </c>
      <c r="I1340" t="s">
        <v>363</v>
      </c>
      <c r="J1340">
        <v>5.46</v>
      </c>
      <c r="K1340" s="4">
        <v>0.61</v>
      </c>
      <c r="L1340" t="str">
        <f>VLOOKUP(I1340,'Customer Demo &amp; Psych'!A:D,2,FALSE)</f>
        <v>Female</v>
      </c>
      <c r="M1340" t="str">
        <f>VLOOKUP(I1340,'Customer Demo &amp; Psych'!A:C,3,FALSE)</f>
        <v>64+</v>
      </c>
      <c r="N1340" t="str">
        <f>VLOOKUP(I1340,'Customer Demo &amp; Psych'!A:D,4,FALSE)</f>
        <v>FL</v>
      </c>
    </row>
    <row r="1341" spans="1:14" x14ac:dyDescent="0.35">
      <c r="A1341" s="1">
        <v>43203</v>
      </c>
      <c r="B1341" s="2">
        <v>0.59052083333333327</v>
      </c>
      <c r="C1341" t="s">
        <v>27</v>
      </c>
      <c r="D1341">
        <v>1</v>
      </c>
      <c r="E1341" t="s">
        <v>12</v>
      </c>
      <c r="F1341">
        <v>806</v>
      </c>
      <c r="G1341" s="3">
        <v>14</v>
      </c>
      <c r="H1341" s="3">
        <v>0</v>
      </c>
      <c r="I1341" t="s">
        <v>364</v>
      </c>
      <c r="J1341">
        <v>5.46</v>
      </c>
      <c r="K1341" s="4">
        <v>0.61</v>
      </c>
      <c r="L1341" t="str">
        <f>VLOOKUP(I1341,'Customer Demo &amp; Psych'!A:D,2,FALSE)</f>
        <v>Female</v>
      </c>
      <c r="M1341" t="str">
        <f>VLOOKUP(I1341,'Customer Demo &amp; Psych'!A:C,3,FALSE)</f>
        <v>18-25</v>
      </c>
      <c r="N1341" t="str">
        <f>VLOOKUP(I1341,'Customer Demo &amp; Psych'!A:D,4,FALSE)</f>
        <v>FL</v>
      </c>
    </row>
    <row r="1342" spans="1:14" x14ac:dyDescent="0.35">
      <c r="A1342" s="1">
        <v>43202</v>
      </c>
      <c r="B1342" s="2">
        <v>0.63942129629629629</v>
      </c>
      <c r="C1342" t="s">
        <v>23</v>
      </c>
      <c r="D1342">
        <v>1</v>
      </c>
      <c r="E1342" t="s">
        <v>12</v>
      </c>
      <c r="F1342">
        <v>865</v>
      </c>
      <c r="G1342" s="3">
        <v>14</v>
      </c>
      <c r="H1342" s="3">
        <v>0</v>
      </c>
      <c r="I1342" t="s">
        <v>365</v>
      </c>
      <c r="J1342">
        <v>5.46</v>
      </c>
      <c r="K1342" s="4">
        <v>0.61</v>
      </c>
      <c r="L1342" t="str">
        <f>VLOOKUP(I1342,'Customer Demo &amp; Psych'!A:D,2,FALSE)</f>
        <v>Male</v>
      </c>
      <c r="M1342" t="str">
        <f>VLOOKUP(I1342,'Customer Demo &amp; Psych'!A:C,3,FALSE)</f>
        <v>26-35</v>
      </c>
      <c r="N1342" t="str">
        <f>VLOOKUP(I1342,'Customer Demo &amp; Psych'!A:D,4,FALSE)</f>
        <v>NC</v>
      </c>
    </row>
    <row r="1343" spans="1:14" x14ac:dyDescent="0.35">
      <c r="A1343" s="1">
        <v>43200</v>
      </c>
      <c r="B1343" s="2">
        <v>0.57199074074074074</v>
      </c>
      <c r="C1343" t="s">
        <v>290</v>
      </c>
      <c r="D1343">
        <v>1</v>
      </c>
      <c r="F1343">
        <v>523</v>
      </c>
      <c r="G1343" s="3">
        <v>14</v>
      </c>
      <c r="H1343" s="3">
        <v>0</v>
      </c>
      <c r="I1343" t="s">
        <v>366</v>
      </c>
      <c r="J1343">
        <v>5.46</v>
      </c>
      <c r="K1343" s="4">
        <v>0.61</v>
      </c>
      <c r="L1343" t="str">
        <f>VLOOKUP(I1343,'Customer Demo &amp; Psych'!A:D,2,FALSE)</f>
        <v>Female</v>
      </c>
      <c r="M1343" t="str">
        <f>VLOOKUP(I1343,'Customer Demo &amp; Psych'!A:C,3,FALSE)</f>
        <v>36-45</v>
      </c>
      <c r="N1343" t="str">
        <f>VLOOKUP(I1343,'Customer Demo &amp; Psych'!A:D,4,FALSE)</f>
        <v>NC</v>
      </c>
    </row>
    <row r="1344" spans="1:14" x14ac:dyDescent="0.35">
      <c r="A1344" s="1">
        <v>43197</v>
      </c>
      <c r="B1344" s="2">
        <v>0.75561342592592595</v>
      </c>
      <c r="C1344" t="s">
        <v>27</v>
      </c>
      <c r="D1344">
        <v>1</v>
      </c>
      <c r="F1344">
        <v>101</v>
      </c>
      <c r="G1344" s="3">
        <v>14</v>
      </c>
      <c r="H1344" s="3">
        <v>0</v>
      </c>
      <c r="I1344" t="s">
        <v>367</v>
      </c>
      <c r="J1344">
        <v>5.46</v>
      </c>
      <c r="K1344" s="4">
        <v>0.61</v>
      </c>
      <c r="L1344" t="str">
        <f>VLOOKUP(I1344,'Customer Demo &amp; Psych'!A:D,2,FALSE)</f>
        <v>Female</v>
      </c>
      <c r="M1344" t="str">
        <f>VLOOKUP(I1344,'Customer Demo &amp; Psych'!A:C,3,FALSE)</f>
        <v>18-25</v>
      </c>
      <c r="N1344" t="str">
        <f>VLOOKUP(I1344,'Customer Demo &amp; Psych'!A:D,4,FALSE)</f>
        <v>NC</v>
      </c>
    </row>
    <row r="1345" spans="1:14" x14ac:dyDescent="0.35">
      <c r="A1345" s="1">
        <v>43196</v>
      </c>
      <c r="B1345" s="2">
        <v>0.81709490740740742</v>
      </c>
      <c r="C1345" t="s">
        <v>60</v>
      </c>
      <c r="D1345">
        <v>1</v>
      </c>
      <c r="F1345">
        <v>420</v>
      </c>
      <c r="G1345" s="3">
        <v>14</v>
      </c>
      <c r="H1345" s="3">
        <v>-1.4</v>
      </c>
      <c r="I1345" t="s">
        <v>369</v>
      </c>
      <c r="J1345">
        <v>5.46</v>
      </c>
      <c r="K1345" s="4">
        <v>0.61</v>
      </c>
      <c r="L1345" t="str">
        <f>VLOOKUP(I1345,'Customer Demo &amp; Psych'!A:D,2,FALSE)</f>
        <v>Male</v>
      </c>
      <c r="M1345" t="str">
        <f>VLOOKUP(I1345,'Customer Demo &amp; Psych'!A:C,3,FALSE)</f>
        <v>18-25</v>
      </c>
      <c r="N1345" t="str">
        <f>VLOOKUP(I1345,'Customer Demo &amp; Psych'!A:D,4,FALSE)</f>
        <v>NC</v>
      </c>
    </row>
    <row r="1346" spans="1:14" x14ac:dyDescent="0.35">
      <c r="A1346" s="1">
        <v>43196</v>
      </c>
      <c r="B1346" s="2">
        <v>0.80862268518518521</v>
      </c>
      <c r="C1346" t="s">
        <v>60</v>
      </c>
      <c r="D1346">
        <v>1</v>
      </c>
      <c r="F1346">
        <v>418</v>
      </c>
      <c r="G1346" s="3">
        <v>14</v>
      </c>
      <c r="H1346" s="3">
        <v>-1.4</v>
      </c>
      <c r="I1346" t="s">
        <v>370</v>
      </c>
      <c r="J1346">
        <v>5.46</v>
      </c>
      <c r="K1346" s="4">
        <v>0.61</v>
      </c>
      <c r="L1346" t="str">
        <f>VLOOKUP(I1346,'Customer Demo &amp; Psych'!A:D,2,FALSE)</f>
        <v>Female</v>
      </c>
      <c r="M1346" t="str">
        <f>VLOOKUP(I1346,'Customer Demo &amp; Psych'!A:C,3,FALSE)</f>
        <v>36-45</v>
      </c>
      <c r="N1346" t="str">
        <f>VLOOKUP(I1346,'Customer Demo &amp; Psych'!A:D,4,FALSE)</f>
        <v>NC</v>
      </c>
    </row>
    <row r="1347" spans="1:14" x14ac:dyDescent="0.35">
      <c r="A1347" s="1">
        <v>43196</v>
      </c>
      <c r="B1347" s="2">
        <v>0.78243055555555552</v>
      </c>
      <c r="C1347" t="s">
        <v>23</v>
      </c>
      <c r="D1347">
        <v>1</v>
      </c>
      <c r="F1347">
        <v>330</v>
      </c>
      <c r="G1347" s="3">
        <v>14</v>
      </c>
      <c r="H1347" s="3">
        <v>-1.4</v>
      </c>
      <c r="I1347" t="s">
        <v>371</v>
      </c>
      <c r="J1347">
        <v>5.46</v>
      </c>
      <c r="K1347" s="4">
        <v>0.61</v>
      </c>
      <c r="L1347" t="str">
        <f>VLOOKUP(I1347,'Customer Demo &amp; Psych'!A:D,2,FALSE)</f>
        <v>Female</v>
      </c>
      <c r="M1347" t="str">
        <f>VLOOKUP(I1347,'Customer Demo &amp; Psych'!A:C,3,FALSE)</f>
        <v>56-64</v>
      </c>
      <c r="N1347" t="str">
        <f>VLOOKUP(I1347,'Customer Demo &amp; Psych'!A:D,4,FALSE)</f>
        <v>SC</v>
      </c>
    </row>
    <row r="1348" spans="1:14" x14ac:dyDescent="0.35">
      <c r="A1348" s="1">
        <v>43190</v>
      </c>
      <c r="B1348" s="2">
        <v>0.69103009259259263</v>
      </c>
      <c r="C1348" t="s">
        <v>236</v>
      </c>
      <c r="D1348">
        <v>1</v>
      </c>
      <c r="E1348" t="s">
        <v>12</v>
      </c>
      <c r="F1348">
        <v>533</v>
      </c>
      <c r="G1348" s="3">
        <v>14</v>
      </c>
      <c r="H1348" s="3">
        <v>0</v>
      </c>
      <c r="I1348" t="s">
        <v>372</v>
      </c>
      <c r="J1348">
        <v>5.46</v>
      </c>
      <c r="K1348" s="4">
        <v>0.61</v>
      </c>
      <c r="L1348" t="str">
        <f>VLOOKUP(I1348,'Customer Demo &amp; Psych'!A:D,2,FALSE)</f>
        <v>Female</v>
      </c>
      <c r="M1348" t="str">
        <f>VLOOKUP(I1348,'Customer Demo &amp; Psych'!A:C,3,FALSE)</f>
        <v>36-45</v>
      </c>
      <c r="N1348" t="str">
        <f>VLOOKUP(I1348,'Customer Demo &amp; Psych'!A:D,4,FALSE)</f>
        <v>TN</v>
      </c>
    </row>
    <row r="1349" spans="1:14" x14ac:dyDescent="0.35">
      <c r="A1349" s="1">
        <v>43190</v>
      </c>
      <c r="B1349" s="2">
        <v>0.54375000000000007</v>
      </c>
      <c r="C1349" t="s">
        <v>236</v>
      </c>
      <c r="D1349">
        <v>1</v>
      </c>
      <c r="E1349" t="s">
        <v>12</v>
      </c>
      <c r="F1349">
        <v>533</v>
      </c>
      <c r="G1349" s="3">
        <v>14</v>
      </c>
      <c r="H1349" s="3">
        <v>0</v>
      </c>
      <c r="I1349" t="s">
        <v>373</v>
      </c>
      <c r="J1349">
        <v>5.46</v>
      </c>
      <c r="K1349" s="4">
        <v>0.61</v>
      </c>
      <c r="L1349" t="str">
        <f>VLOOKUP(I1349,'Customer Demo &amp; Psych'!A:D,2,FALSE)</f>
        <v>Female</v>
      </c>
      <c r="M1349" t="str">
        <f>VLOOKUP(I1349,'Customer Demo &amp; Psych'!A:C,3,FALSE)</f>
        <v>64+</v>
      </c>
      <c r="N1349" t="str">
        <f>VLOOKUP(I1349,'Customer Demo &amp; Psych'!A:D,4,FALSE)</f>
        <v>VA</v>
      </c>
    </row>
    <row r="1350" spans="1:14" x14ac:dyDescent="0.35">
      <c r="A1350" s="1">
        <v>43187</v>
      </c>
      <c r="B1350" s="2">
        <v>0.62133101851851846</v>
      </c>
      <c r="C1350" t="s">
        <v>290</v>
      </c>
      <c r="D1350">
        <v>1</v>
      </c>
      <c r="F1350">
        <v>523</v>
      </c>
      <c r="G1350" s="3">
        <v>14</v>
      </c>
      <c r="H1350" s="3">
        <v>0</v>
      </c>
      <c r="I1350" t="s">
        <v>374</v>
      </c>
      <c r="J1350">
        <v>5.46</v>
      </c>
      <c r="K1350" s="4">
        <v>0.61</v>
      </c>
      <c r="L1350" t="str">
        <f>VLOOKUP(I1350,'Customer Demo &amp; Psych'!A:D,2,FALSE)</f>
        <v>Female</v>
      </c>
      <c r="M1350" t="str">
        <f>VLOOKUP(I1350,'Customer Demo &amp; Psych'!A:C,3,FALSE)</f>
        <v>18-25</v>
      </c>
      <c r="N1350" t="str">
        <f>VLOOKUP(I1350,'Customer Demo &amp; Psych'!A:D,4,FALSE)</f>
        <v>GA</v>
      </c>
    </row>
    <row r="1351" spans="1:14" x14ac:dyDescent="0.35">
      <c r="A1351" s="1">
        <v>43183</v>
      </c>
      <c r="B1351" s="2">
        <v>0.72771990740740744</v>
      </c>
      <c r="C1351" t="s">
        <v>27</v>
      </c>
      <c r="D1351">
        <v>1</v>
      </c>
      <c r="F1351">
        <v>84</v>
      </c>
      <c r="G1351" s="3">
        <v>14</v>
      </c>
      <c r="H1351" s="3">
        <v>0</v>
      </c>
      <c r="I1351" t="s">
        <v>375</v>
      </c>
      <c r="J1351">
        <v>5.46</v>
      </c>
      <c r="K1351" s="4">
        <v>0.61</v>
      </c>
      <c r="L1351" t="str">
        <f>VLOOKUP(I1351,'Customer Demo &amp; Psych'!A:D,2,FALSE)</f>
        <v>Female</v>
      </c>
      <c r="M1351" t="str">
        <f>VLOOKUP(I1351,'Customer Demo &amp; Psych'!A:C,3,FALSE)</f>
        <v>36-45</v>
      </c>
      <c r="N1351" t="str">
        <f>VLOOKUP(I1351,'Customer Demo &amp; Psych'!A:D,4,FALSE)</f>
        <v>FL</v>
      </c>
    </row>
    <row r="1352" spans="1:14" x14ac:dyDescent="0.35">
      <c r="A1352" s="1">
        <v>43182</v>
      </c>
      <c r="B1352" s="2">
        <v>0.65936342592592589</v>
      </c>
      <c r="C1352" t="s">
        <v>23</v>
      </c>
      <c r="D1352">
        <v>1</v>
      </c>
      <c r="E1352" t="s">
        <v>12</v>
      </c>
      <c r="F1352">
        <v>972</v>
      </c>
      <c r="G1352" s="3">
        <v>14</v>
      </c>
      <c r="H1352" s="3">
        <v>0</v>
      </c>
      <c r="I1352" t="s">
        <v>376</v>
      </c>
      <c r="J1352">
        <v>5.46</v>
      </c>
      <c r="K1352" s="4">
        <v>0.61</v>
      </c>
      <c r="L1352" t="str">
        <f>VLOOKUP(I1352,'Customer Demo &amp; Psych'!A:D,2,FALSE)</f>
        <v>Female</v>
      </c>
      <c r="M1352" t="str">
        <f>VLOOKUP(I1352,'Customer Demo &amp; Psych'!A:C,3,FALSE)</f>
        <v>18-25</v>
      </c>
      <c r="N1352" t="str">
        <f>VLOOKUP(I1352,'Customer Demo &amp; Psych'!A:D,4,FALSE)</f>
        <v>FL</v>
      </c>
    </row>
    <row r="1353" spans="1:14" x14ac:dyDescent="0.35">
      <c r="A1353" s="1">
        <v>43179</v>
      </c>
      <c r="B1353" s="2">
        <v>0.60204861111111108</v>
      </c>
      <c r="C1353" t="s">
        <v>236</v>
      </c>
      <c r="D1353">
        <v>1</v>
      </c>
      <c r="E1353" t="s">
        <v>12</v>
      </c>
      <c r="F1353">
        <v>533</v>
      </c>
      <c r="G1353" s="3">
        <v>14</v>
      </c>
      <c r="H1353" s="3">
        <v>0</v>
      </c>
      <c r="I1353" t="s">
        <v>377</v>
      </c>
      <c r="J1353">
        <v>5.46</v>
      </c>
      <c r="K1353" s="4">
        <v>0.61</v>
      </c>
      <c r="L1353" t="str">
        <f>VLOOKUP(I1353,'Customer Demo &amp; Psych'!A:D,2,FALSE)</f>
        <v>Male</v>
      </c>
      <c r="M1353" t="str">
        <f>VLOOKUP(I1353,'Customer Demo &amp; Psych'!A:C,3,FALSE)</f>
        <v>36-45</v>
      </c>
      <c r="N1353" t="str">
        <f>VLOOKUP(I1353,'Customer Demo &amp; Psych'!A:D,4,FALSE)</f>
        <v>NC</v>
      </c>
    </row>
    <row r="1354" spans="1:14" x14ac:dyDescent="0.35">
      <c r="A1354" s="1">
        <v>43179</v>
      </c>
      <c r="B1354" s="2">
        <v>0.56012731481481481</v>
      </c>
      <c r="C1354" t="s">
        <v>236</v>
      </c>
      <c r="D1354">
        <v>1</v>
      </c>
      <c r="E1354" t="s">
        <v>12</v>
      </c>
      <c r="F1354">
        <v>533</v>
      </c>
      <c r="G1354" s="3">
        <v>14</v>
      </c>
      <c r="H1354" s="3">
        <v>0</v>
      </c>
      <c r="I1354" t="s">
        <v>378</v>
      </c>
      <c r="J1354">
        <v>5.46</v>
      </c>
      <c r="K1354" s="4">
        <v>0.61</v>
      </c>
      <c r="L1354" t="str">
        <f>VLOOKUP(I1354,'Customer Demo &amp; Psych'!A:D,2,FALSE)</f>
        <v>Male</v>
      </c>
      <c r="M1354" t="str">
        <f>VLOOKUP(I1354,'Customer Demo &amp; Psych'!A:C,3,FALSE)</f>
        <v>46-55</v>
      </c>
      <c r="N1354" t="str">
        <f>VLOOKUP(I1354,'Customer Demo &amp; Psych'!A:D,4,FALSE)</f>
        <v>NC</v>
      </c>
    </row>
    <row r="1355" spans="1:14" x14ac:dyDescent="0.35">
      <c r="A1355" s="1">
        <v>43176</v>
      </c>
      <c r="B1355" s="2">
        <v>0.51233796296296297</v>
      </c>
      <c r="C1355" t="s">
        <v>23</v>
      </c>
      <c r="D1355">
        <v>1</v>
      </c>
      <c r="F1355">
        <v>10</v>
      </c>
      <c r="G1355" s="3">
        <v>14</v>
      </c>
      <c r="H1355" s="3">
        <v>0</v>
      </c>
      <c r="I1355" t="s">
        <v>379</v>
      </c>
      <c r="J1355">
        <v>5.46</v>
      </c>
      <c r="K1355" s="4">
        <v>0.61</v>
      </c>
      <c r="L1355" t="str">
        <f>VLOOKUP(I1355,'Customer Demo &amp; Psych'!A:D,2,FALSE)</f>
        <v>Female</v>
      </c>
      <c r="M1355" t="str">
        <f>VLOOKUP(I1355,'Customer Demo &amp; Psych'!A:C,3,FALSE)</f>
        <v>26-35</v>
      </c>
      <c r="N1355" t="str">
        <f>VLOOKUP(I1355,'Customer Demo &amp; Psych'!A:D,4,FALSE)</f>
        <v>NC</v>
      </c>
    </row>
    <row r="1356" spans="1:14" x14ac:dyDescent="0.35">
      <c r="A1356" s="1">
        <v>43173</v>
      </c>
      <c r="B1356" s="2">
        <v>0.69414351851851863</v>
      </c>
      <c r="C1356" t="s">
        <v>60</v>
      </c>
      <c r="D1356">
        <v>1</v>
      </c>
      <c r="F1356">
        <v>420</v>
      </c>
      <c r="G1356" s="3">
        <v>14</v>
      </c>
      <c r="H1356" s="3">
        <v>0</v>
      </c>
      <c r="I1356" t="s">
        <v>380</v>
      </c>
      <c r="J1356">
        <v>5.46</v>
      </c>
      <c r="K1356" s="4">
        <v>0.61</v>
      </c>
      <c r="L1356" t="str">
        <f>VLOOKUP(I1356,'Customer Demo &amp; Psych'!A:D,2,FALSE)</f>
        <v>Female</v>
      </c>
      <c r="M1356" t="str">
        <f>VLOOKUP(I1356,'Customer Demo &amp; Psych'!A:C,3,FALSE)</f>
        <v>36-45</v>
      </c>
      <c r="N1356" t="str">
        <f>VLOOKUP(I1356,'Customer Demo &amp; Psych'!A:D,4,FALSE)</f>
        <v>NC</v>
      </c>
    </row>
    <row r="1357" spans="1:14" x14ac:dyDescent="0.35">
      <c r="A1357" s="1">
        <v>43169</v>
      </c>
      <c r="B1357" s="2">
        <v>0.53457175925925926</v>
      </c>
      <c r="C1357" t="s">
        <v>60</v>
      </c>
      <c r="D1357">
        <v>1</v>
      </c>
      <c r="F1357">
        <v>418</v>
      </c>
      <c r="G1357" s="3">
        <v>14</v>
      </c>
      <c r="H1357" s="3">
        <v>-2.1</v>
      </c>
      <c r="I1357" t="s">
        <v>381</v>
      </c>
      <c r="J1357">
        <v>5.46</v>
      </c>
      <c r="K1357" s="4">
        <v>0.61</v>
      </c>
      <c r="L1357" t="str">
        <f>VLOOKUP(I1357,'Customer Demo &amp; Psych'!A:D,2,FALSE)</f>
        <v>Female</v>
      </c>
      <c r="M1357" t="str">
        <f>VLOOKUP(I1357,'Customer Demo &amp; Psych'!A:C,3,FALSE)</f>
        <v>46-55</v>
      </c>
      <c r="N1357" t="str">
        <f>VLOOKUP(I1357,'Customer Demo &amp; Psych'!A:D,4,FALSE)</f>
        <v>SC</v>
      </c>
    </row>
    <row r="1358" spans="1:14" x14ac:dyDescent="0.35">
      <c r="A1358" s="1">
        <v>43169</v>
      </c>
      <c r="B1358" s="2">
        <v>0.53129629629629627</v>
      </c>
      <c r="C1358" t="s">
        <v>236</v>
      </c>
      <c r="D1358">
        <v>1</v>
      </c>
      <c r="E1358" t="s">
        <v>12</v>
      </c>
      <c r="F1358">
        <v>533</v>
      </c>
      <c r="G1358" s="3">
        <v>14</v>
      </c>
      <c r="H1358" s="3">
        <v>0</v>
      </c>
      <c r="I1358" t="s">
        <v>382</v>
      </c>
      <c r="J1358">
        <v>5.46</v>
      </c>
      <c r="K1358" s="4">
        <v>0.61</v>
      </c>
      <c r="L1358" t="str">
        <f>VLOOKUP(I1358,'Customer Demo &amp; Psych'!A:D,2,FALSE)</f>
        <v>Male</v>
      </c>
      <c r="M1358" t="str">
        <f>VLOOKUP(I1358,'Customer Demo &amp; Psych'!A:C,3,FALSE)</f>
        <v>18-25</v>
      </c>
      <c r="N1358" t="str">
        <f>VLOOKUP(I1358,'Customer Demo &amp; Psych'!A:D,4,FALSE)</f>
        <v>SC</v>
      </c>
    </row>
    <row r="1359" spans="1:14" x14ac:dyDescent="0.35">
      <c r="A1359" s="1">
        <v>43168</v>
      </c>
      <c r="B1359" s="2">
        <v>0.75207175925925929</v>
      </c>
      <c r="C1359" t="s">
        <v>290</v>
      </c>
      <c r="D1359">
        <v>1</v>
      </c>
      <c r="F1359">
        <v>523</v>
      </c>
      <c r="G1359" s="3">
        <v>14</v>
      </c>
      <c r="H1359" s="3">
        <v>0</v>
      </c>
      <c r="I1359" t="s">
        <v>383</v>
      </c>
      <c r="J1359">
        <v>5.46</v>
      </c>
      <c r="K1359" s="4">
        <v>0.61</v>
      </c>
      <c r="L1359" t="str">
        <f>VLOOKUP(I1359,'Customer Demo &amp; Psych'!A:D,2,FALSE)</f>
        <v>Male</v>
      </c>
      <c r="M1359" t="str">
        <f>VLOOKUP(I1359,'Customer Demo &amp; Psych'!A:C,3,FALSE)</f>
        <v>56-64</v>
      </c>
      <c r="N1359" t="str">
        <f>VLOOKUP(I1359,'Customer Demo &amp; Psych'!A:D,4,FALSE)</f>
        <v>GA</v>
      </c>
    </row>
    <row r="1360" spans="1:14" x14ac:dyDescent="0.35">
      <c r="A1360" s="1">
        <v>43162</v>
      </c>
      <c r="B1360" s="2">
        <v>0.52510416666666659</v>
      </c>
      <c r="C1360" t="s">
        <v>60</v>
      </c>
      <c r="D1360">
        <v>1</v>
      </c>
      <c r="F1360">
        <v>419</v>
      </c>
      <c r="G1360" s="3">
        <v>14</v>
      </c>
      <c r="H1360" s="3">
        <v>0</v>
      </c>
      <c r="I1360" t="s">
        <v>384</v>
      </c>
      <c r="J1360">
        <v>5.46</v>
      </c>
      <c r="K1360" s="4">
        <v>0.61</v>
      </c>
      <c r="L1360" t="str">
        <f>VLOOKUP(I1360,'Customer Demo &amp; Psych'!A:D,2,FALSE)</f>
        <v>Male</v>
      </c>
      <c r="M1360" t="str">
        <f>VLOOKUP(I1360,'Customer Demo &amp; Psych'!A:C,3,FALSE)</f>
        <v>18-25</v>
      </c>
      <c r="N1360" t="str">
        <f>VLOOKUP(I1360,'Customer Demo &amp; Psych'!A:D,4,FALSE)</f>
        <v>NC</v>
      </c>
    </row>
    <row r="1361" spans="1:14" x14ac:dyDescent="0.35">
      <c r="A1361" s="1">
        <v>43161</v>
      </c>
      <c r="B1361" s="2">
        <v>0.77832175925925917</v>
      </c>
      <c r="C1361" t="s">
        <v>27</v>
      </c>
      <c r="D1361">
        <v>1</v>
      </c>
      <c r="F1361">
        <v>947</v>
      </c>
      <c r="G1361" s="3">
        <v>14</v>
      </c>
      <c r="H1361" s="3">
        <v>-1.4</v>
      </c>
      <c r="I1361" t="s">
        <v>385</v>
      </c>
      <c r="J1361">
        <v>5.46</v>
      </c>
      <c r="K1361" s="4">
        <v>0.61</v>
      </c>
      <c r="L1361" t="str">
        <f>VLOOKUP(I1361,'Customer Demo &amp; Psych'!A:D,2,FALSE)</f>
        <v>Male</v>
      </c>
      <c r="M1361" t="str">
        <f>VLOOKUP(I1361,'Customer Demo &amp; Psych'!A:C,3,FALSE)</f>
        <v>26-35</v>
      </c>
      <c r="N1361" t="str">
        <f>VLOOKUP(I1361,'Customer Demo &amp; Psych'!A:D,4,FALSE)</f>
        <v>NC</v>
      </c>
    </row>
    <row r="1362" spans="1:14" x14ac:dyDescent="0.35">
      <c r="A1362" s="1">
        <v>43161</v>
      </c>
      <c r="B1362" s="2">
        <v>0.77832175925925917</v>
      </c>
      <c r="C1362" t="s">
        <v>27</v>
      </c>
      <c r="D1362">
        <v>2</v>
      </c>
      <c r="F1362">
        <v>544</v>
      </c>
      <c r="G1362" s="3">
        <v>14</v>
      </c>
      <c r="H1362" s="3">
        <v>-1.4</v>
      </c>
      <c r="I1362" t="s">
        <v>386</v>
      </c>
      <c r="J1362">
        <v>5.46</v>
      </c>
      <c r="K1362" s="4">
        <v>0.61</v>
      </c>
      <c r="L1362" t="str">
        <f>VLOOKUP(I1362,'Customer Demo &amp; Psych'!A:D,2,FALSE)</f>
        <v>Female</v>
      </c>
      <c r="M1362" t="str">
        <f>VLOOKUP(I1362,'Customer Demo &amp; Psych'!A:C,3,FALSE)</f>
        <v>46-55</v>
      </c>
      <c r="N1362" t="str">
        <f>VLOOKUP(I1362,'Customer Demo &amp; Psych'!A:D,4,FALSE)</f>
        <v>NC</v>
      </c>
    </row>
    <row r="1363" spans="1:14" x14ac:dyDescent="0.35">
      <c r="A1363" s="1">
        <v>43158</v>
      </c>
      <c r="B1363" s="2">
        <v>0.66136574074074073</v>
      </c>
      <c r="C1363" t="s">
        <v>290</v>
      </c>
      <c r="D1363">
        <v>1</v>
      </c>
      <c r="F1363">
        <v>523</v>
      </c>
      <c r="G1363" s="3">
        <v>14</v>
      </c>
      <c r="H1363" s="3">
        <v>0</v>
      </c>
      <c r="I1363" t="s">
        <v>387</v>
      </c>
      <c r="J1363">
        <v>5.46</v>
      </c>
      <c r="K1363" s="4">
        <v>0.61</v>
      </c>
      <c r="L1363" t="str">
        <f>VLOOKUP(I1363,'Customer Demo &amp; Psych'!A:D,2,FALSE)</f>
        <v>Female</v>
      </c>
      <c r="M1363" t="str">
        <f>VLOOKUP(I1363,'Customer Demo &amp; Psych'!A:C,3,FALSE)</f>
        <v>26-35</v>
      </c>
      <c r="N1363" t="str">
        <f>VLOOKUP(I1363,'Customer Demo &amp; Psych'!A:D,4,FALSE)</f>
        <v>NC</v>
      </c>
    </row>
    <row r="1364" spans="1:14" x14ac:dyDescent="0.35">
      <c r="A1364" s="1">
        <v>43154</v>
      </c>
      <c r="B1364" s="2">
        <v>0.6893287037037038</v>
      </c>
      <c r="C1364" t="s">
        <v>27</v>
      </c>
      <c r="D1364">
        <v>1</v>
      </c>
      <c r="E1364" t="s">
        <v>12</v>
      </c>
      <c r="F1364">
        <v>76</v>
      </c>
      <c r="G1364" s="3">
        <v>14</v>
      </c>
      <c r="H1364" s="3">
        <v>-2.1</v>
      </c>
      <c r="I1364" t="s">
        <v>388</v>
      </c>
      <c r="J1364">
        <v>5.46</v>
      </c>
      <c r="K1364" s="4">
        <v>0.61</v>
      </c>
      <c r="L1364" t="str">
        <f>VLOOKUP(I1364,'Customer Demo &amp; Psych'!A:D,2,FALSE)</f>
        <v>Female</v>
      </c>
      <c r="M1364" t="str">
        <f>VLOOKUP(I1364,'Customer Demo &amp; Psych'!A:C,3,FALSE)</f>
        <v>56-64</v>
      </c>
      <c r="N1364" t="str">
        <f>VLOOKUP(I1364,'Customer Demo &amp; Psych'!A:D,4,FALSE)</f>
        <v>SC</v>
      </c>
    </row>
    <row r="1365" spans="1:14" x14ac:dyDescent="0.35">
      <c r="A1365" s="1">
        <v>43148</v>
      </c>
      <c r="B1365" s="2">
        <v>0.63118055555555552</v>
      </c>
      <c r="C1365" t="s">
        <v>290</v>
      </c>
      <c r="D1365">
        <v>1</v>
      </c>
      <c r="F1365">
        <v>523</v>
      </c>
      <c r="G1365" s="3">
        <v>14</v>
      </c>
      <c r="H1365" s="3">
        <v>0</v>
      </c>
      <c r="I1365" t="s">
        <v>389</v>
      </c>
      <c r="J1365">
        <v>5.46</v>
      </c>
      <c r="K1365" s="4">
        <v>0.61</v>
      </c>
      <c r="L1365" t="str">
        <f>VLOOKUP(I1365,'Customer Demo &amp; Psych'!A:D,2,FALSE)</f>
        <v>Female</v>
      </c>
      <c r="M1365" t="str">
        <f>VLOOKUP(I1365,'Customer Demo &amp; Psych'!A:C,3,FALSE)</f>
        <v>18-25</v>
      </c>
      <c r="N1365" t="str">
        <f>VLOOKUP(I1365,'Customer Demo &amp; Psych'!A:D,4,FALSE)</f>
        <v>SC</v>
      </c>
    </row>
    <row r="1366" spans="1:14" x14ac:dyDescent="0.35">
      <c r="A1366" s="1">
        <v>43148</v>
      </c>
      <c r="B1366" s="2">
        <v>0.56418981481481478</v>
      </c>
      <c r="C1366" t="s">
        <v>236</v>
      </c>
      <c r="D1366">
        <v>1</v>
      </c>
      <c r="E1366" t="s">
        <v>12</v>
      </c>
      <c r="F1366">
        <v>533</v>
      </c>
      <c r="G1366" s="3">
        <v>14</v>
      </c>
      <c r="H1366" s="3">
        <v>0</v>
      </c>
      <c r="I1366" t="s">
        <v>390</v>
      </c>
      <c r="J1366">
        <v>5.46</v>
      </c>
      <c r="K1366" s="4">
        <v>0.61</v>
      </c>
      <c r="L1366" t="str">
        <f>VLOOKUP(I1366,'Customer Demo &amp; Psych'!A:D,2,FALSE)</f>
        <v>Female</v>
      </c>
      <c r="M1366" t="str">
        <f>VLOOKUP(I1366,'Customer Demo &amp; Psych'!A:C,3,FALSE)</f>
        <v>26-35</v>
      </c>
      <c r="N1366" t="str">
        <f>VLOOKUP(I1366,'Customer Demo &amp; Psych'!A:D,4,FALSE)</f>
        <v>SC</v>
      </c>
    </row>
    <row r="1367" spans="1:14" x14ac:dyDescent="0.35">
      <c r="A1367" s="1">
        <v>43147</v>
      </c>
      <c r="B1367" s="2">
        <v>0.67153935185185187</v>
      </c>
      <c r="C1367" t="s">
        <v>236</v>
      </c>
      <c r="D1367">
        <v>1</v>
      </c>
      <c r="E1367" t="s">
        <v>12</v>
      </c>
      <c r="F1367">
        <v>533</v>
      </c>
      <c r="G1367" s="3">
        <v>14</v>
      </c>
      <c r="H1367" s="3">
        <v>-2.1</v>
      </c>
      <c r="I1367" t="s">
        <v>391</v>
      </c>
      <c r="J1367">
        <v>5.46</v>
      </c>
      <c r="K1367" s="4">
        <v>0.61</v>
      </c>
      <c r="L1367" t="str">
        <f>VLOOKUP(I1367,'Customer Demo &amp; Psych'!A:D,2,FALSE)</f>
        <v>Female</v>
      </c>
      <c r="M1367" t="str">
        <f>VLOOKUP(I1367,'Customer Demo &amp; Psych'!A:C,3,FALSE)</f>
        <v>36-45</v>
      </c>
      <c r="N1367" t="str">
        <f>VLOOKUP(I1367,'Customer Demo &amp; Psych'!A:D,4,FALSE)</f>
        <v>TN</v>
      </c>
    </row>
    <row r="1368" spans="1:14" x14ac:dyDescent="0.35">
      <c r="A1368" s="1">
        <v>43144</v>
      </c>
      <c r="B1368" s="2">
        <v>0.52549768518518525</v>
      </c>
      <c r="C1368" t="s">
        <v>290</v>
      </c>
      <c r="D1368">
        <v>1</v>
      </c>
      <c r="F1368">
        <v>523</v>
      </c>
      <c r="G1368" s="3">
        <v>14</v>
      </c>
      <c r="H1368" s="3">
        <v>0</v>
      </c>
      <c r="I1368" t="s">
        <v>392</v>
      </c>
      <c r="J1368">
        <v>5.46</v>
      </c>
      <c r="K1368" s="4">
        <v>0.61</v>
      </c>
      <c r="L1368" t="str">
        <f>VLOOKUP(I1368,'Customer Demo &amp; Psych'!A:D,2,FALSE)</f>
        <v>Male</v>
      </c>
      <c r="M1368" t="str">
        <f>VLOOKUP(I1368,'Customer Demo &amp; Psych'!A:C,3,FALSE)</f>
        <v>46-55</v>
      </c>
      <c r="N1368" t="str">
        <f>VLOOKUP(I1368,'Customer Demo &amp; Psych'!A:D,4,FALSE)</f>
        <v>VA</v>
      </c>
    </row>
    <row r="1369" spans="1:14" x14ac:dyDescent="0.35">
      <c r="A1369" s="1">
        <v>43144</v>
      </c>
      <c r="B1369" s="2">
        <v>0.52549768518518525</v>
      </c>
      <c r="C1369" t="s">
        <v>128</v>
      </c>
      <c r="D1369">
        <v>1</v>
      </c>
      <c r="F1369">
        <v>432</v>
      </c>
      <c r="G1369" s="3">
        <v>14</v>
      </c>
      <c r="H1369" s="3">
        <v>0</v>
      </c>
      <c r="I1369" t="s">
        <v>393</v>
      </c>
      <c r="J1369">
        <v>5.46</v>
      </c>
      <c r="K1369" s="4">
        <v>0.61</v>
      </c>
      <c r="L1369" t="str">
        <f>VLOOKUP(I1369,'Customer Demo &amp; Psych'!A:D,2,FALSE)</f>
        <v>Male</v>
      </c>
      <c r="M1369" t="str">
        <f>VLOOKUP(I1369,'Customer Demo &amp; Psych'!A:C,3,FALSE)</f>
        <v>56-64</v>
      </c>
      <c r="N1369" t="str">
        <f>VLOOKUP(I1369,'Customer Demo &amp; Psych'!A:D,4,FALSE)</f>
        <v>VA</v>
      </c>
    </row>
    <row r="1370" spans="1:14" x14ac:dyDescent="0.35">
      <c r="A1370" s="1">
        <v>43139</v>
      </c>
      <c r="B1370" s="2">
        <v>0.56035879629629626</v>
      </c>
      <c r="C1370" t="s">
        <v>290</v>
      </c>
      <c r="D1370">
        <v>1</v>
      </c>
      <c r="F1370">
        <v>532</v>
      </c>
      <c r="G1370" s="3">
        <v>14</v>
      </c>
      <c r="H1370" s="3">
        <v>0</v>
      </c>
      <c r="I1370" t="s">
        <v>394</v>
      </c>
      <c r="J1370">
        <v>5.46</v>
      </c>
      <c r="K1370" s="4">
        <v>0.61</v>
      </c>
      <c r="L1370" t="str">
        <f>VLOOKUP(I1370,'Customer Demo &amp; Psych'!A:D,2,FALSE)</f>
        <v>Female</v>
      </c>
      <c r="M1370" t="str">
        <f>VLOOKUP(I1370,'Customer Demo &amp; Psych'!A:C,3,FALSE)</f>
        <v>18-25</v>
      </c>
      <c r="N1370" t="str">
        <f>VLOOKUP(I1370,'Customer Demo &amp; Psych'!A:D,4,FALSE)</f>
        <v>GA</v>
      </c>
    </row>
    <row r="1371" spans="1:14" x14ac:dyDescent="0.35">
      <c r="A1371" s="1">
        <v>43134</v>
      </c>
      <c r="B1371" s="2">
        <v>0.53405092592592596</v>
      </c>
      <c r="C1371" t="s">
        <v>60</v>
      </c>
      <c r="D1371">
        <v>1</v>
      </c>
      <c r="F1371">
        <v>419</v>
      </c>
      <c r="G1371" s="3">
        <v>14</v>
      </c>
      <c r="H1371" s="3">
        <v>0</v>
      </c>
      <c r="I1371" t="s">
        <v>395</v>
      </c>
      <c r="J1371">
        <v>5.46</v>
      </c>
      <c r="K1371" s="4">
        <v>0.61</v>
      </c>
      <c r="L1371" t="str">
        <f>VLOOKUP(I1371,'Customer Demo &amp; Psych'!A:D,2,FALSE)</f>
        <v>Female</v>
      </c>
      <c r="M1371" t="str">
        <f>VLOOKUP(I1371,'Customer Demo &amp; Psych'!A:C,3,FALSE)</f>
        <v>26-35</v>
      </c>
      <c r="N1371" t="str">
        <f>VLOOKUP(I1371,'Customer Demo &amp; Psych'!A:D,4,FALSE)</f>
        <v>GA</v>
      </c>
    </row>
    <row r="1372" spans="1:14" x14ac:dyDescent="0.35">
      <c r="A1372" s="1">
        <v>43133</v>
      </c>
      <c r="B1372" s="2">
        <v>0.81388888888888899</v>
      </c>
      <c r="C1372" t="s">
        <v>290</v>
      </c>
      <c r="D1372">
        <v>1</v>
      </c>
      <c r="F1372">
        <v>523</v>
      </c>
      <c r="G1372" s="3">
        <v>14</v>
      </c>
      <c r="H1372" s="3">
        <v>-1.4</v>
      </c>
      <c r="I1372" t="s">
        <v>396</v>
      </c>
      <c r="J1372">
        <v>5.46</v>
      </c>
      <c r="K1372" s="4">
        <v>0.61</v>
      </c>
      <c r="L1372" t="str">
        <f>VLOOKUP(I1372,'Customer Demo &amp; Psych'!A:D,2,FALSE)</f>
        <v>Male</v>
      </c>
      <c r="M1372" t="str">
        <f>VLOOKUP(I1372,'Customer Demo &amp; Psych'!A:C,3,FALSE)</f>
        <v>18-25</v>
      </c>
      <c r="N1372" t="str">
        <f>VLOOKUP(I1372,'Customer Demo &amp; Psych'!A:D,4,FALSE)</f>
        <v>FL</v>
      </c>
    </row>
    <row r="1373" spans="1:14" x14ac:dyDescent="0.35">
      <c r="A1373" s="1">
        <v>43133</v>
      </c>
      <c r="B1373" s="2">
        <v>0.73070601851851846</v>
      </c>
      <c r="C1373" t="s">
        <v>60</v>
      </c>
      <c r="D1373">
        <v>1</v>
      </c>
      <c r="F1373">
        <v>419</v>
      </c>
      <c r="G1373" s="3">
        <v>14</v>
      </c>
      <c r="H1373" s="3">
        <v>-1.4</v>
      </c>
      <c r="I1373" t="s">
        <v>397</v>
      </c>
      <c r="J1373">
        <v>5.46</v>
      </c>
      <c r="K1373" s="4">
        <v>0.61</v>
      </c>
      <c r="L1373" t="str">
        <f>VLOOKUP(I1373,'Customer Demo &amp; Psych'!A:D,2,FALSE)</f>
        <v>Female</v>
      </c>
      <c r="M1373" t="str">
        <f>VLOOKUP(I1373,'Customer Demo &amp; Psych'!A:C,3,FALSE)</f>
        <v>26-35</v>
      </c>
      <c r="N1373" t="str">
        <f>VLOOKUP(I1373,'Customer Demo &amp; Psych'!A:D,4,FALSE)</f>
        <v>NC</v>
      </c>
    </row>
    <row r="1374" spans="1:14" x14ac:dyDescent="0.35">
      <c r="A1374" s="1">
        <v>43132</v>
      </c>
      <c r="B1374" s="2">
        <v>0.5703125</v>
      </c>
      <c r="C1374" t="s">
        <v>236</v>
      </c>
      <c r="D1374">
        <v>1</v>
      </c>
      <c r="E1374" t="s">
        <v>12</v>
      </c>
      <c r="F1374">
        <v>533</v>
      </c>
      <c r="G1374" s="3">
        <v>14</v>
      </c>
      <c r="H1374" s="3">
        <v>0</v>
      </c>
      <c r="I1374" t="s">
        <v>398</v>
      </c>
      <c r="J1374">
        <v>5.46</v>
      </c>
      <c r="K1374" s="4">
        <v>0.61</v>
      </c>
      <c r="L1374" t="str">
        <f>VLOOKUP(I1374,'Customer Demo &amp; Psych'!A:D,2,FALSE)</f>
        <v>Female</v>
      </c>
      <c r="M1374" t="str">
        <f>VLOOKUP(I1374,'Customer Demo &amp; Psych'!A:C,3,FALSE)</f>
        <v>36-45</v>
      </c>
      <c r="N1374" t="str">
        <f>VLOOKUP(I1374,'Customer Demo &amp; Psych'!A:D,4,FALSE)</f>
        <v>NC</v>
      </c>
    </row>
    <row r="1375" spans="1:14" x14ac:dyDescent="0.35">
      <c r="A1375" s="1">
        <v>43132</v>
      </c>
      <c r="B1375" s="2">
        <v>0.50983796296296291</v>
      </c>
      <c r="C1375" t="s">
        <v>60</v>
      </c>
      <c r="D1375">
        <v>1</v>
      </c>
      <c r="F1375">
        <v>418</v>
      </c>
      <c r="G1375" s="3">
        <v>14</v>
      </c>
      <c r="H1375" s="3">
        <v>0</v>
      </c>
      <c r="I1375" t="s">
        <v>399</v>
      </c>
      <c r="J1375">
        <v>5.46</v>
      </c>
      <c r="K1375" s="4">
        <v>0.61</v>
      </c>
      <c r="L1375" t="str">
        <f>VLOOKUP(I1375,'Customer Demo &amp; Psych'!A:D,2,FALSE)</f>
        <v>Male</v>
      </c>
      <c r="M1375" t="str">
        <f>VLOOKUP(I1375,'Customer Demo &amp; Psych'!A:C,3,FALSE)</f>
        <v>26-35</v>
      </c>
      <c r="N1375" t="str">
        <f>VLOOKUP(I1375,'Customer Demo &amp; Psych'!A:D,4,FALSE)</f>
        <v>NC</v>
      </c>
    </row>
    <row r="1376" spans="1:14" x14ac:dyDescent="0.35">
      <c r="A1376" s="1">
        <v>43131</v>
      </c>
      <c r="B1376" s="2">
        <v>0.65062500000000001</v>
      </c>
      <c r="C1376" t="s">
        <v>290</v>
      </c>
      <c r="D1376">
        <v>1</v>
      </c>
      <c r="F1376">
        <v>532</v>
      </c>
      <c r="G1376" s="3">
        <v>14</v>
      </c>
      <c r="H1376" s="3">
        <v>0</v>
      </c>
      <c r="I1376" t="s">
        <v>400</v>
      </c>
      <c r="J1376">
        <v>5.46</v>
      </c>
      <c r="K1376" s="4">
        <v>0.61</v>
      </c>
      <c r="L1376" t="str">
        <f>VLOOKUP(I1376,'Customer Demo &amp; Psych'!A:D,2,FALSE)</f>
        <v>Male</v>
      </c>
      <c r="M1376" t="str">
        <f>VLOOKUP(I1376,'Customer Demo &amp; Psych'!A:C,3,FALSE)</f>
        <v>36-45</v>
      </c>
      <c r="N1376" t="str">
        <f>VLOOKUP(I1376,'Customer Demo &amp; Psych'!A:D,4,FALSE)</f>
        <v>NC</v>
      </c>
    </row>
    <row r="1377" spans="1:14" x14ac:dyDescent="0.35">
      <c r="A1377" s="1">
        <v>43127</v>
      </c>
      <c r="B1377" s="2">
        <v>0.59653935185185192</v>
      </c>
      <c r="C1377" t="s">
        <v>60</v>
      </c>
      <c r="D1377">
        <v>1</v>
      </c>
      <c r="F1377">
        <v>418</v>
      </c>
      <c r="G1377" s="3">
        <v>14</v>
      </c>
      <c r="H1377" s="3">
        <v>0</v>
      </c>
      <c r="I1377" t="s">
        <v>401</v>
      </c>
      <c r="J1377">
        <v>5.46</v>
      </c>
      <c r="K1377" s="4">
        <v>0.61</v>
      </c>
      <c r="L1377" t="str">
        <f>VLOOKUP(I1377,'Customer Demo &amp; Psych'!A:D,2,FALSE)</f>
        <v>Female</v>
      </c>
      <c r="M1377" t="str">
        <f>VLOOKUP(I1377,'Customer Demo &amp; Psych'!A:C,3,FALSE)</f>
        <v>46-55</v>
      </c>
      <c r="N1377" t="str">
        <f>VLOOKUP(I1377,'Customer Demo &amp; Psych'!A:D,4,FALSE)</f>
        <v>SC</v>
      </c>
    </row>
    <row r="1378" spans="1:14" x14ac:dyDescent="0.35">
      <c r="A1378" s="1">
        <v>43119</v>
      </c>
      <c r="B1378" s="2">
        <v>0.66706018518518517</v>
      </c>
      <c r="C1378" t="s">
        <v>290</v>
      </c>
      <c r="D1378">
        <v>1</v>
      </c>
      <c r="F1378">
        <v>532</v>
      </c>
      <c r="G1378" s="3">
        <v>14</v>
      </c>
      <c r="H1378" s="3">
        <v>0</v>
      </c>
      <c r="I1378" t="s">
        <v>402</v>
      </c>
      <c r="J1378">
        <v>5.46</v>
      </c>
      <c r="K1378" s="4">
        <v>0.61</v>
      </c>
      <c r="L1378" t="str">
        <f>VLOOKUP(I1378,'Customer Demo &amp; Psych'!A:D,2,FALSE)</f>
        <v>Female</v>
      </c>
      <c r="M1378" t="str">
        <f>VLOOKUP(I1378,'Customer Demo &amp; Psych'!A:C,3,FALSE)</f>
        <v>56-64</v>
      </c>
      <c r="N1378" t="str">
        <f>VLOOKUP(I1378,'Customer Demo &amp; Psych'!A:D,4,FALSE)</f>
        <v>SC</v>
      </c>
    </row>
    <row r="1379" spans="1:14" x14ac:dyDescent="0.35">
      <c r="A1379" s="1">
        <v>43116</v>
      </c>
      <c r="B1379" s="2">
        <v>0.55712962962962964</v>
      </c>
      <c r="C1379" t="s">
        <v>27</v>
      </c>
      <c r="D1379">
        <v>1</v>
      </c>
      <c r="F1379">
        <v>373</v>
      </c>
      <c r="G1379" s="3">
        <v>14</v>
      </c>
      <c r="H1379" s="3">
        <v>-2.1</v>
      </c>
      <c r="I1379" t="s">
        <v>403</v>
      </c>
      <c r="J1379">
        <v>5.46</v>
      </c>
      <c r="K1379" s="4">
        <v>0.61</v>
      </c>
      <c r="L1379" t="str">
        <f>VLOOKUP(I1379,'Customer Demo &amp; Psych'!A:D,2,FALSE)</f>
        <v>Female</v>
      </c>
      <c r="M1379" t="str">
        <f>VLOOKUP(I1379,'Customer Demo &amp; Psych'!A:C,3,FALSE)</f>
        <v>18-25</v>
      </c>
      <c r="N1379" t="str">
        <f>VLOOKUP(I1379,'Customer Demo &amp; Psych'!A:D,4,FALSE)</f>
        <v>SC</v>
      </c>
    </row>
    <row r="1380" spans="1:14" x14ac:dyDescent="0.35">
      <c r="A1380" s="1">
        <v>43112</v>
      </c>
      <c r="B1380" s="2">
        <v>0.70789351851851856</v>
      </c>
      <c r="C1380" t="s">
        <v>290</v>
      </c>
      <c r="D1380">
        <v>1</v>
      </c>
      <c r="F1380">
        <v>532</v>
      </c>
      <c r="G1380" s="3">
        <v>14</v>
      </c>
      <c r="H1380" s="3">
        <v>0</v>
      </c>
      <c r="I1380" t="s">
        <v>404</v>
      </c>
      <c r="J1380">
        <v>5.46</v>
      </c>
      <c r="K1380" s="4">
        <v>0.61</v>
      </c>
      <c r="L1380" t="str">
        <f>VLOOKUP(I1380,'Customer Demo &amp; Psych'!A:D,2,FALSE)</f>
        <v>Female</v>
      </c>
      <c r="M1380" t="str">
        <f>VLOOKUP(I1380,'Customer Demo &amp; Psych'!A:C,3,FALSE)</f>
        <v>26-35</v>
      </c>
      <c r="N1380" t="str">
        <f>VLOOKUP(I1380,'Customer Demo &amp; Psych'!A:D,4,FALSE)</f>
        <v>TN</v>
      </c>
    </row>
    <row r="1381" spans="1:14" x14ac:dyDescent="0.35">
      <c r="A1381" s="1">
        <v>43112</v>
      </c>
      <c r="B1381" s="2">
        <v>0.64409722222222221</v>
      </c>
      <c r="C1381" t="s">
        <v>290</v>
      </c>
      <c r="D1381">
        <v>1</v>
      </c>
      <c r="F1381">
        <v>532</v>
      </c>
      <c r="G1381" s="3">
        <v>14</v>
      </c>
      <c r="H1381" s="3">
        <v>0</v>
      </c>
      <c r="I1381" t="s">
        <v>405</v>
      </c>
      <c r="J1381">
        <v>5.46</v>
      </c>
      <c r="K1381" s="4">
        <v>0.61</v>
      </c>
      <c r="L1381" t="str">
        <f>VLOOKUP(I1381,'Customer Demo &amp; Psych'!A:D,2,FALSE)</f>
        <v>Male</v>
      </c>
      <c r="M1381" t="str">
        <f>VLOOKUP(I1381,'Customer Demo &amp; Psych'!A:C,3,FALSE)</f>
        <v>36-45</v>
      </c>
      <c r="N1381" t="str">
        <f>VLOOKUP(I1381,'Customer Demo &amp; Psych'!A:D,4,FALSE)</f>
        <v>VA</v>
      </c>
    </row>
    <row r="1382" spans="1:14" x14ac:dyDescent="0.35">
      <c r="A1382" s="1">
        <v>43112</v>
      </c>
      <c r="B1382" s="2">
        <v>0.53203703703703698</v>
      </c>
      <c r="C1382" t="s">
        <v>60</v>
      </c>
      <c r="D1382">
        <v>1</v>
      </c>
      <c r="F1382">
        <v>419</v>
      </c>
      <c r="G1382" s="3">
        <v>14</v>
      </c>
      <c r="H1382" s="3">
        <v>0</v>
      </c>
      <c r="I1382" t="s">
        <v>406</v>
      </c>
      <c r="J1382">
        <v>5.46</v>
      </c>
      <c r="K1382" s="4">
        <v>0.61</v>
      </c>
      <c r="L1382" t="str">
        <f>VLOOKUP(I1382,'Customer Demo &amp; Psych'!A:D,2,FALSE)</f>
        <v>Female</v>
      </c>
      <c r="M1382" t="str">
        <f>VLOOKUP(I1382,'Customer Demo &amp; Psych'!A:C,3,FALSE)</f>
        <v>56-64</v>
      </c>
      <c r="N1382" t="str">
        <f>VLOOKUP(I1382,'Customer Demo &amp; Psych'!A:D,4,FALSE)</f>
        <v>GA</v>
      </c>
    </row>
    <row r="1383" spans="1:14" x14ac:dyDescent="0.35">
      <c r="A1383" s="1">
        <v>43105</v>
      </c>
      <c r="B1383" s="2">
        <v>0.58447916666666666</v>
      </c>
      <c r="C1383" t="s">
        <v>290</v>
      </c>
      <c r="D1383">
        <v>1</v>
      </c>
      <c r="F1383">
        <v>523</v>
      </c>
      <c r="G1383" s="3">
        <v>14</v>
      </c>
      <c r="H1383" s="3">
        <v>-2.1</v>
      </c>
      <c r="I1383" t="s">
        <v>407</v>
      </c>
      <c r="J1383">
        <v>5.46</v>
      </c>
      <c r="K1383" s="4">
        <v>0.61</v>
      </c>
      <c r="L1383" t="str">
        <f>VLOOKUP(I1383,'Customer Demo &amp; Psych'!A:D,2,FALSE)</f>
        <v>Female</v>
      </c>
      <c r="M1383" t="str">
        <f>VLOOKUP(I1383,'Customer Demo &amp; Psych'!A:C,3,FALSE)</f>
        <v>18-25</v>
      </c>
      <c r="N1383" t="str">
        <f>VLOOKUP(I1383,'Customer Demo &amp; Psych'!A:D,4,FALSE)</f>
        <v>FL</v>
      </c>
    </row>
    <row r="1384" spans="1:14" x14ac:dyDescent="0.35">
      <c r="A1384" s="1">
        <v>43099</v>
      </c>
      <c r="B1384" s="2">
        <v>0.75305555555555559</v>
      </c>
      <c r="C1384" t="s">
        <v>236</v>
      </c>
      <c r="D1384">
        <v>1</v>
      </c>
      <c r="E1384" t="s">
        <v>12</v>
      </c>
      <c r="F1384">
        <v>533</v>
      </c>
      <c r="G1384" s="3">
        <v>14</v>
      </c>
      <c r="H1384" s="3">
        <v>-2.1</v>
      </c>
      <c r="I1384" t="s">
        <v>408</v>
      </c>
      <c r="J1384">
        <v>5.46</v>
      </c>
      <c r="K1384" s="4">
        <v>0.61</v>
      </c>
      <c r="L1384" t="str">
        <f>VLOOKUP(I1384,'Customer Demo &amp; Psych'!A:D,2,FALSE)</f>
        <v>Female</v>
      </c>
      <c r="M1384" t="str">
        <f>VLOOKUP(I1384,'Customer Demo &amp; Psych'!A:C,3,FALSE)</f>
        <v>26-35</v>
      </c>
      <c r="N1384" t="str">
        <f>VLOOKUP(I1384,'Customer Demo &amp; Psych'!A:D,4,FALSE)</f>
        <v>FL</v>
      </c>
    </row>
    <row r="1385" spans="1:14" x14ac:dyDescent="0.35">
      <c r="A1385" s="1">
        <v>43099</v>
      </c>
      <c r="B1385" s="2">
        <v>0.63537037037037036</v>
      </c>
      <c r="C1385" t="s">
        <v>60</v>
      </c>
      <c r="D1385">
        <v>1</v>
      </c>
      <c r="F1385">
        <v>419</v>
      </c>
      <c r="G1385" s="3">
        <v>14</v>
      </c>
      <c r="H1385" s="3">
        <v>0</v>
      </c>
      <c r="I1385" t="s">
        <v>409</v>
      </c>
      <c r="J1385">
        <v>5.46</v>
      </c>
      <c r="K1385" s="4">
        <v>0.61</v>
      </c>
      <c r="L1385" t="str">
        <f>VLOOKUP(I1385,'Customer Demo &amp; Psych'!A:D,2,FALSE)</f>
        <v>Male</v>
      </c>
      <c r="M1385" t="str">
        <f>VLOOKUP(I1385,'Customer Demo &amp; Psych'!A:C,3,FALSE)</f>
        <v>26-35</v>
      </c>
      <c r="N1385" t="str">
        <f>VLOOKUP(I1385,'Customer Demo &amp; Psych'!A:D,4,FALSE)</f>
        <v>NC</v>
      </c>
    </row>
    <row r="1386" spans="1:14" x14ac:dyDescent="0.35">
      <c r="A1386" s="1">
        <v>43098</v>
      </c>
      <c r="B1386" s="2">
        <v>0.78625</v>
      </c>
      <c r="C1386" t="s">
        <v>290</v>
      </c>
      <c r="D1386">
        <v>1</v>
      </c>
      <c r="F1386">
        <v>523</v>
      </c>
      <c r="G1386" s="3">
        <v>14</v>
      </c>
      <c r="H1386" s="3">
        <v>0</v>
      </c>
      <c r="I1386" t="s">
        <v>410</v>
      </c>
      <c r="J1386">
        <v>5.46</v>
      </c>
      <c r="K1386" s="4">
        <v>0.61</v>
      </c>
      <c r="L1386" t="str">
        <f>VLOOKUP(I1386,'Customer Demo &amp; Psych'!A:D,2,FALSE)</f>
        <v>Male</v>
      </c>
      <c r="M1386" t="str">
        <f>VLOOKUP(I1386,'Customer Demo &amp; Psych'!A:C,3,FALSE)</f>
        <v>36-45</v>
      </c>
      <c r="N1386" t="str">
        <f>VLOOKUP(I1386,'Customer Demo &amp; Psych'!A:D,4,FALSE)</f>
        <v>NC</v>
      </c>
    </row>
    <row r="1387" spans="1:14" x14ac:dyDescent="0.35">
      <c r="A1387" s="1">
        <v>43097</v>
      </c>
      <c r="B1387" s="2">
        <v>0.71319444444444446</v>
      </c>
      <c r="C1387" t="s">
        <v>60</v>
      </c>
      <c r="D1387">
        <v>1</v>
      </c>
      <c r="F1387">
        <v>420</v>
      </c>
      <c r="G1387" s="3">
        <v>14</v>
      </c>
      <c r="H1387" s="3">
        <v>0</v>
      </c>
      <c r="I1387" t="s">
        <v>411</v>
      </c>
      <c r="J1387">
        <v>5.46</v>
      </c>
      <c r="K1387" s="4">
        <v>0.61</v>
      </c>
      <c r="L1387" t="str">
        <f>VLOOKUP(I1387,'Customer Demo &amp; Psych'!A:D,2,FALSE)</f>
        <v>Female</v>
      </c>
      <c r="M1387" t="str">
        <f>VLOOKUP(I1387,'Customer Demo &amp; Psych'!A:C,3,FALSE)</f>
        <v>18-25</v>
      </c>
      <c r="N1387" t="str">
        <f>VLOOKUP(I1387,'Customer Demo &amp; Psych'!A:D,4,FALSE)</f>
        <v>NC</v>
      </c>
    </row>
    <row r="1388" spans="1:14" x14ac:dyDescent="0.35">
      <c r="A1388" s="1">
        <v>43097</v>
      </c>
      <c r="B1388" s="2">
        <v>0.69431712962962966</v>
      </c>
      <c r="C1388" t="s">
        <v>290</v>
      </c>
      <c r="D1388">
        <v>1</v>
      </c>
      <c r="F1388">
        <v>532</v>
      </c>
      <c r="G1388" s="3">
        <v>14</v>
      </c>
      <c r="H1388" s="3">
        <v>-2.1</v>
      </c>
      <c r="I1388" t="s">
        <v>412</v>
      </c>
      <c r="J1388">
        <v>5.46</v>
      </c>
      <c r="K1388" s="4">
        <v>0.61</v>
      </c>
      <c r="L1388" t="str">
        <f>VLOOKUP(I1388,'Customer Demo &amp; Psych'!A:D,2,FALSE)</f>
        <v>Female</v>
      </c>
      <c r="M1388" t="str">
        <f>VLOOKUP(I1388,'Customer Demo &amp; Psych'!A:C,3,FALSE)</f>
        <v>26-35</v>
      </c>
      <c r="N1388" t="str">
        <f>VLOOKUP(I1388,'Customer Demo &amp; Psych'!A:D,4,FALSE)</f>
        <v>NC</v>
      </c>
    </row>
    <row r="1389" spans="1:14" x14ac:dyDescent="0.35">
      <c r="A1389" s="1">
        <v>43095</v>
      </c>
      <c r="B1389" s="2">
        <v>0.6651273148148148</v>
      </c>
      <c r="C1389" t="s">
        <v>128</v>
      </c>
      <c r="D1389">
        <v>1</v>
      </c>
      <c r="F1389">
        <v>134</v>
      </c>
      <c r="G1389" s="3">
        <v>14</v>
      </c>
      <c r="H1389" s="3">
        <v>0</v>
      </c>
      <c r="I1389" t="s">
        <v>413</v>
      </c>
      <c r="J1389">
        <v>5.46</v>
      </c>
      <c r="K1389" s="4">
        <v>0.61</v>
      </c>
      <c r="L1389" t="str">
        <f>VLOOKUP(I1389,'Customer Demo &amp; Psych'!A:D,2,FALSE)</f>
        <v>Female</v>
      </c>
      <c r="M1389" t="str">
        <f>VLOOKUP(I1389,'Customer Demo &amp; Psych'!A:C,3,FALSE)</f>
        <v>36-45</v>
      </c>
      <c r="N1389" t="str">
        <f>VLOOKUP(I1389,'Customer Demo &amp; Psych'!A:D,4,FALSE)</f>
        <v>NC</v>
      </c>
    </row>
    <row r="1390" spans="1:14" x14ac:dyDescent="0.35">
      <c r="A1390" s="1">
        <v>43095</v>
      </c>
      <c r="B1390" s="2">
        <v>0.61493055555555554</v>
      </c>
      <c r="C1390" t="s">
        <v>60</v>
      </c>
      <c r="D1390">
        <v>1</v>
      </c>
      <c r="F1390">
        <v>418</v>
      </c>
      <c r="G1390" s="3">
        <v>14</v>
      </c>
      <c r="H1390" s="3">
        <v>0</v>
      </c>
      <c r="I1390" t="s">
        <v>414</v>
      </c>
      <c r="J1390">
        <v>5.46</v>
      </c>
      <c r="K1390" s="4">
        <v>0.61</v>
      </c>
      <c r="L1390" t="str">
        <f>VLOOKUP(I1390,'Customer Demo &amp; Psych'!A:D,2,FALSE)</f>
        <v>Female</v>
      </c>
      <c r="M1390" t="str">
        <f>VLOOKUP(I1390,'Customer Demo &amp; Psych'!A:C,3,FALSE)</f>
        <v>46-55</v>
      </c>
      <c r="N1390" t="str">
        <f>VLOOKUP(I1390,'Customer Demo &amp; Psych'!A:D,4,FALSE)</f>
        <v>NC</v>
      </c>
    </row>
    <row r="1391" spans="1:14" x14ac:dyDescent="0.35">
      <c r="A1391" s="1">
        <v>43093</v>
      </c>
      <c r="B1391" s="2">
        <v>0.53459490740740734</v>
      </c>
      <c r="C1391" t="s">
        <v>290</v>
      </c>
      <c r="D1391">
        <v>1</v>
      </c>
      <c r="F1391">
        <v>532</v>
      </c>
      <c r="G1391" s="3">
        <v>14</v>
      </c>
      <c r="H1391" s="3">
        <v>-2.1</v>
      </c>
      <c r="I1391" t="s">
        <v>415</v>
      </c>
      <c r="J1391">
        <v>5.46</v>
      </c>
      <c r="K1391" s="4">
        <v>0.61</v>
      </c>
      <c r="L1391" t="str">
        <f>VLOOKUP(I1391,'Customer Demo &amp; Psych'!A:D,2,FALSE)</f>
        <v>Male</v>
      </c>
      <c r="M1391" t="str">
        <f>VLOOKUP(I1391,'Customer Demo &amp; Psych'!A:C,3,FALSE)</f>
        <v>26-35</v>
      </c>
      <c r="N1391" t="str">
        <f>VLOOKUP(I1391,'Customer Demo &amp; Psych'!A:D,4,FALSE)</f>
        <v>NC</v>
      </c>
    </row>
    <row r="1392" spans="1:14" x14ac:dyDescent="0.35">
      <c r="A1392" s="1">
        <v>43083</v>
      </c>
      <c r="B1392" s="2">
        <v>0.66945601851851855</v>
      </c>
      <c r="C1392" t="s">
        <v>290</v>
      </c>
      <c r="D1392">
        <v>1</v>
      </c>
      <c r="F1392">
        <v>532</v>
      </c>
      <c r="G1392" s="3">
        <v>14</v>
      </c>
      <c r="H1392" s="3">
        <v>0</v>
      </c>
      <c r="I1392" t="s">
        <v>416</v>
      </c>
      <c r="J1392">
        <v>5.46</v>
      </c>
      <c r="K1392" s="4">
        <v>0.61</v>
      </c>
      <c r="L1392" t="str">
        <f>VLOOKUP(I1392,'Customer Demo &amp; Psych'!A:D,2,FALSE)</f>
        <v>Female</v>
      </c>
      <c r="M1392" t="str">
        <f>VLOOKUP(I1392,'Customer Demo &amp; Psych'!A:C,3,FALSE)</f>
        <v>46-55</v>
      </c>
      <c r="N1392" t="str">
        <f>VLOOKUP(I1392,'Customer Demo &amp; Psych'!A:D,4,FALSE)</f>
        <v>NC</v>
      </c>
    </row>
    <row r="1393" spans="1:14" x14ac:dyDescent="0.35">
      <c r="A1393" s="1">
        <v>43082</v>
      </c>
      <c r="B1393" s="2">
        <v>0.51704861111111111</v>
      </c>
      <c r="C1393" t="s">
        <v>236</v>
      </c>
      <c r="D1393">
        <v>1</v>
      </c>
      <c r="E1393" t="s">
        <v>12</v>
      </c>
      <c r="F1393">
        <v>533</v>
      </c>
      <c r="G1393" s="3">
        <v>14</v>
      </c>
      <c r="H1393" s="3">
        <v>-2.1</v>
      </c>
      <c r="I1393" t="s">
        <v>417</v>
      </c>
      <c r="J1393">
        <v>5.46</v>
      </c>
      <c r="K1393" s="4">
        <v>0.61</v>
      </c>
      <c r="L1393" t="str">
        <f>VLOOKUP(I1393,'Customer Demo &amp; Psych'!A:D,2,FALSE)</f>
        <v>Female</v>
      </c>
      <c r="M1393" t="str">
        <f>VLOOKUP(I1393,'Customer Demo &amp; Psych'!A:C,3,FALSE)</f>
        <v>18-25</v>
      </c>
      <c r="N1393" t="str">
        <f>VLOOKUP(I1393,'Customer Demo &amp; Psych'!A:D,4,FALSE)</f>
        <v>SC</v>
      </c>
    </row>
    <row r="1394" spans="1:14" x14ac:dyDescent="0.35">
      <c r="A1394" s="1">
        <v>43076</v>
      </c>
      <c r="B1394" s="2">
        <v>0.51047453703703705</v>
      </c>
      <c r="C1394" t="s">
        <v>290</v>
      </c>
      <c r="D1394">
        <v>1</v>
      </c>
      <c r="F1394">
        <v>532</v>
      </c>
      <c r="G1394" s="3">
        <v>14</v>
      </c>
      <c r="H1394" s="3">
        <v>0</v>
      </c>
      <c r="I1394" t="s">
        <v>418</v>
      </c>
      <c r="J1394">
        <v>5.46</v>
      </c>
      <c r="K1394" s="4">
        <v>0.61</v>
      </c>
      <c r="L1394" t="str">
        <f>VLOOKUP(I1394,'Customer Demo &amp; Psych'!A:D,2,FALSE)</f>
        <v>Male</v>
      </c>
      <c r="M1394" t="str">
        <f>VLOOKUP(I1394,'Customer Demo &amp; Psych'!A:C,3,FALSE)</f>
        <v>26-35</v>
      </c>
      <c r="N1394" t="str">
        <f>VLOOKUP(I1394,'Customer Demo &amp; Psych'!A:D,4,FALSE)</f>
        <v>SC</v>
      </c>
    </row>
    <row r="1395" spans="1:14" x14ac:dyDescent="0.35">
      <c r="A1395" s="1">
        <v>43071</v>
      </c>
      <c r="B1395" s="2">
        <v>0.70365740740740745</v>
      </c>
      <c r="C1395" t="s">
        <v>236</v>
      </c>
      <c r="D1395">
        <v>1</v>
      </c>
      <c r="E1395" t="s">
        <v>12</v>
      </c>
      <c r="F1395">
        <v>533</v>
      </c>
      <c r="G1395" s="3">
        <v>14</v>
      </c>
      <c r="H1395" s="3">
        <v>-2.1</v>
      </c>
      <c r="I1395" t="s">
        <v>419</v>
      </c>
      <c r="J1395">
        <v>5.46</v>
      </c>
      <c r="K1395" s="4">
        <v>0.61</v>
      </c>
      <c r="L1395" t="str">
        <f>VLOOKUP(I1395,'Customer Demo &amp; Psych'!A:D,2,FALSE)</f>
        <v>Female</v>
      </c>
      <c r="M1395" t="str">
        <f>VLOOKUP(I1395,'Customer Demo &amp; Psych'!A:C,3,FALSE)</f>
        <v>56-64</v>
      </c>
      <c r="N1395" t="str">
        <f>VLOOKUP(I1395,'Customer Demo &amp; Psych'!A:D,4,FALSE)</f>
        <v>VA</v>
      </c>
    </row>
    <row r="1396" spans="1:14" x14ac:dyDescent="0.35">
      <c r="A1396" s="1">
        <v>43070</v>
      </c>
      <c r="B1396" s="2">
        <v>0.87072916666666667</v>
      </c>
      <c r="C1396" t="s">
        <v>23</v>
      </c>
      <c r="D1396">
        <v>1</v>
      </c>
      <c r="F1396">
        <v>323</v>
      </c>
      <c r="G1396" s="3">
        <v>14</v>
      </c>
      <c r="H1396" s="3">
        <v>-1.4</v>
      </c>
      <c r="I1396" t="s">
        <v>420</v>
      </c>
      <c r="J1396">
        <v>5.46</v>
      </c>
      <c r="K1396" s="4">
        <v>0.61</v>
      </c>
      <c r="L1396" t="str">
        <f>VLOOKUP(I1396,'Customer Demo &amp; Psych'!A:D,2,FALSE)</f>
        <v>Male</v>
      </c>
      <c r="M1396" t="str">
        <f>VLOOKUP(I1396,'Customer Demo &amp; Psych'!A:C,3,FALSE)</f>
        <v>26-35</v>
      </c>
      <c r="N1396" t="str">
        <f>VLOOKUP(I1396,'Customer Demo &amp; Psych'!A:D,4,FALSE)</f>
        <v>GA</v>
      </c>
    </row>
    <row r="1397" spans="1:14" x14ac:dyDescent="0.35">
      <c r="A1397" s="1">
        <v>43070</v>
      </c>
      <c r="B1397" s="2">
        <v>0.81436342592592592</v>
      </c>
      <c r="C1397" t="s">
        <v>236</v>
      </c>
      <c r="D1397">
        <v>1</v>
      </c>
      <c r="E1397" t="s">
        <v>12</v>
      </c>
      <c r="F1397">
        <v>533</v>
      </c>
      <c r="G1397" s="3">
        <v>14</v>
      </c>
      <c r="H1397" s="3">
        <v>-1.4</v>
      </c>
      <c r="I1397" t="s">
        <v>421</v>
      </c>
      <c r="J1397">
        <v>5.46</v>
      </c>
      <c r="K1397" s="4">
        <v>0.61</v>
      </c>
      <c r="L1397" t="str">
        <f>VLOOKUP(I1397,'Customer Demo &amp; Psych'!A:D,2,FALSE)</f>
        <v>Female</v>
      </c>
      <c r="M1397" t="str">
        <f>VLOOKUP(I1397,'Customer Demo &amp; Psych'!A:C,3,FALSE)</f>
        <v>18-25</v>
      </c>
      <c r="N1397" t="str">
        <f>VLOOKUP(I1397,'Customer Demo &amp; Psych'!A:D,4,FALSE)</f>
        <v>FL</v>
      </c>
    </row>
    <row r="1398" spans="1:14" x14ac:dyDescent="0.35">
      <c r="A1398" s="1">
        <v>43070</v>
      </c>
      <c r="B1398" s="2">
        <v>0.68503472222222228</v>
      </c>
      <c r="C1398" t="s">
        <v>128</v>
      </c>
      <c r="D1398">
        <v>7</v>
      </c>
      <c r="F1398">
        <v>383</v>
      </c>
      <c r="G1398" s="3">
        <v>14</v>
      </c>
      <c r="H1398" s="3">
        <v>-1.4</v>
      </c>
      <c r="I1398" t="s">
        <v>422</v>
      </c>
      <c r="J1398">
        <v>5.46</v>
      </c>
      <c r="K1398" s="4">
        <v>0.61</v>
      </c>
      <c r="L1398" t="str">
        <f>VLOOKUP(I1398,'Customer Demo &amp; Psych'!A:D,2,FALSE)</f>
        <v>Female</v>
      </c>
      <c r="M1398" t="str">
        <f>VLOOKUP(I1398,'Customer Demo &amp; Psych'!A:C,3,FALSE)</f>
        <v>26-35</v>
      </c>
      <c r="N1398" t="str">
        <f>VLOOKUP(I1398,'Customer Demo &amp; Psych'!A:D,4,FALSE)</f>
        <v>FL</v>
      </c>
    </row>
    <row r="1399" spans="1:14" x14ac:dyDescent="0.35">
      <c r="A1399" s="1">
        <v>43064</v>
      </c>
      <c r="B1399" s="2">
        <v>0.69114583333333324</v>
      </c>
      <c r="C1399" t="s">
        <v>290</v>
      </c>
      <c r="D1399">
        <v>1</v>
      </c>
      <c r="F1399">
        <v>523</v>
      </c>
      <c r="G1399" s="3">
        <v>14</v>
      </c>
      <c r="H1399" s="3">
        <v>-2.8</v>
      </c>
      <c r="I1399" t="s">
        <v>424</v>
      </c>
      <c r="J1399">
        <v>5.46</v>
      </c>
      <c r="K1399" s="4">
        <v>0.61</v>
      </c>
      <c r="L1399" t="str">
        <f>VLOOKUP(I1399,'Customer Demo &amp; Psych'!A:D,2,FALSE)</f>
        <v>Female</v>
      </c>
      <c r="M1399" t="str">
        <f>VLOOKUP(I1399,'Customer Demo &amp; Psych'!A:C,3,FALSE)</f>
        <v>26-35</v>
      </c>
      <c r="N1399" t="str">
        <f>VLOOKUP(I1399,'Customer Demo &amp; Psych'!A:D,4,FALSE)</f>
        <v>NC</v>
      </c>
    </row>
    <row r="1400" spans="1:14" x14ac:dyDescent="0.35">
      <c r="A1400" s="1">
        <v>43064</v>
      </c>
      <c r="B1400" s="2">
        <v>0.68188657407407405</v>
      </c>
      <c r="C1400" t="s">
        <v>128</v>
      </c>
      <c r="D1400">
        <v>1</v>
      </c>
      <c r="F1400">
        <v>121</v>
      </c>
      <c r="G1400" s="3">
        <v>14</v>
      </c>
      <c r="H1400" s="3">
        <v>-2.8</v>
      </c>
      <c r="I1400" t="s">
        <v>425</v>
      </c>
      <c r="J1400">
        <v>5.46</v>
      </c>
      <c r="K1400" s="4">
        <v>0.61</v>
      </c>
      <c r="L1400" t="str">
        <f>VLOOKUP(I1400,'Customer Demo &amp; Psych'!A:D,2,FALSE)</f>
        <v>Female</v>
      </c>
      <c r="M1400" t="str">
        <f>VLOOKUP(I1400,'Customer Demo &amp; Psych'!A:C,3,FALSE)</f>
        <v>36-45</v>
      </c>
      <c r="N1400" t="str">
        <f>VLOOKUP(I1400,'Customer Demo &amp; Psych'!A:D,4,FALSE)</f>
        <v>NC</v>
      </c>
    </row>
    <row r="1401" spans="1:14" x14ac:dyDescent="0.35">
      <c r="A1401" s="1">
        <v>43064</v>
      </c>
      <c r="B1401" s="2">
        <v>0.51637731481481486</v>
      </c>
      <c r="C1401" t="s">
        <v>27</v>
      </c>
      <c r="D1401">
        <v>1</v>
      </c>
      <c r="F1401">
        <v>619</v>
      </c>
      <c r="G1401" s="3">
        <v>14</v>
      </c>
      <c r="H1401" s="3">
        <v>-2.8</v>
      </c>
      <c r="I1401" t="s">
        <v>426</v>
      </c>
      <c r="J1401">
        <v>5.46</v>
      </c>
      <c r="K1401" s="4">
        <v>0.61</v>
      </c>
      <c r="L1401" t="str">
        <f>VLOOKUP(I1401,'Customer Demo &amp; Psych'!A:D,2,FALSE)</f>
        <v>Female</v>
      </c>
      <c r="M1401" t="str">
        <f>VLOOKUP(I1401,'Customer Demo &amp; Psych'!A:C,3,FALSE)</f>
        <v>46-55</v>
      </c>
      <c r="N1401" t="str">
        <f>VLOOKUP(I1401,'Customer Demo &amp; Psych'!A:D,4,FALSE)</f>
        <v>NC</v>
      </c>
    </row>
    <row r="1402" spans="1:14" x14ac:dyDescent="0.35">
      <c r="A1402" s="1">
        <v>43064</v>
      </c>
      <c r="B1402" s="2">
        <v>0.46762731481481484</v>
      </c>
      <c r="C1402" t="s">
        <v>236</v>
      </c>
      <c r="D1402">
        <v>1</v>
      </c>
      <c r="E1402" t="s">
        <v>12</v>
      </c>
      <c r="F1402">
        <v>533</v>
      </c>
      <c r="G1402" s="3">
        <v>14</v>
      </c>
      <c r="H1402" s="3">
        <v>-2.8</v>
      </c>
      <c r="I1402" t="s">
        <v>428</v>
      </c>
      <c r="J1402">
        <v>5.46</v>
      </c>
      <c r="K1402" s="4">
        <v>0.61</v>
      </c>
      <c r="L1402" t="str">
        <f>VLOOKUP(I1402,'Customer Demo &amp; Psych'!A:D,2,FALSE)</f>
        <v>Female</v>
      </c>
      <c r="M1402" t="str">
        <f>VLOOKUP(I1402,'Customer Demo &amp; Psych'!A:C,3,FALSE)</f>
        <v>56-64</v>
      </c>
      <c r="N1402" t="str">
        <f>VLOOKUP(I1402,'Customer Demo &amp; Psych'!A:D,4,FALSE)</f>
        <v>SC</v>
      </c>
    </row>
    <row r="1403" spans="1:14" x14ac:dyDescent="0.35">
      <c r="A1403" s="1">
        <v>43063</v>
      </c>
      <c r="B1403" s="2">
        <v>0.79740740740740745</v>
      </c>
      <c r="C1403" t="s">
        <v>23</v>
      </c>
      <c r="D1403">
        <v>1</v>
      </c>
      <c r="F1403">
        <v>340</v>
      </c>
      <c r="G1403" s="3">
        <v>14</v>
      </c>
      <c r="H1403" s="3">
        <v>-2.8</v>
      </c>
      <c r="I1403" t="s">
        <v>429</v>
      </c>
      <c r="J1403">
        <v>5.46</v>
      </c>
      <c r="K1403" s="4">
        <v>0.61</v>
      </c>
      <c r="L1403" t="str">
        <f>VLOOKUP(I1403,'Customer Demo &amp; Psych'!A:D,2,FALSE)</f>
        <v>Male</v>
      </c>
      <c r="M1403" t="str">
        <f>VLOOKUP(I1403,'Customer Demo &amp; Psych'!A:C,3,FALSE)</f>
        <v>18-25</v>
      </c>
      <c r="N1403" t="str">
        <f>VLOOKUP(I1403,'Customer Demo &amp; Psych'!A:D,4,FALSE)</f>
        <v>SC</v>
      </c>
    </row>
    <row r="1404" spans="1:14" x14ac:dyDescent="0.35">
      <c r="A1404" s="1">
        <v>43063</v>
      </c>
      <c r="B1404" s="2">
        <v>0.70944444444444443</v>
      </c>
      <c r="C1404" t="s">
        <v>60</v>
      </c>
      <c r="D1404">
        <v>1</v>
      </c>
      <c r="F1404">
        <v>419</v>
      </c>
      <c r="G1404" s="3">
        <v>14</v>
      </c>
      <c r="H1404" s="3">
        <v>-2.8</v>
      </c>
      <c r="I1404" t="s">
        <v>430</v>
      </c>
      <c r="J1404">
        <v>5.46</v>
      </c>
      <c r="K1404" s="4">
        <v>0.61</v>
      </c>
      <c r="L1404" t="str">
        <f>VLOOKUP(I1404,'Customer Demo &amp; Psych'!A:D,2,FALSE)</f>
        <v>Male</v>
      </c>
      <c r="M1404" t="str">
        <f>VLOOKUP(I1404,'Customer Demo &amp; Psych'!A:C,3,FALSE)</f>
        <v>26-35</v>
      </c>
      <c r="N1404" t="str">
        <f>VLOOKUP(I1404,'Customer Demo &amp; Psych'!A:D,4,FALSE)</f>
        <v>SC</v>
      </c>
    </row>
    <row r="1405" spans="1:14" x14ac:dyDescent="0.35">
      <c r="A1405" s="1">
        <v>43063</v>
      </c>
      <c r="B1405" s="2">
        <v>0.5511342592592593</v>
      </c>
      <c r="C1405" t="s">
        <v>236</v>
      </c>
      <c r="D1405">
        <v>1</v>
      </c>
      <c r="E1405" t="s">
        <v>12</v>
      </c>
      <c r="F1405">
        <v>533</v>
      </c>
      <c r="G1405" s="3">
        <v>14</v>
      </c>
      <c r="H1405" s="3">
        <v>-2.8</v>
      </c>
      <c r="I1405" t="s">
        <v>431</v>
      </c>
      <c r="J1405">
        <v>5.46</v>
      </c>
      <c r="K1405" s="4">
        <v>0.61</v>
      </c>
      <c r="L1405" t="str">
        <f>VLOOKUP(I1405,'Customer Demo &amp; Psych'!A:D,2,FALSE)</f>
        <v>Male</v>
      </c>
      <c r="M1405" t="str">
        <f>VLOOKUP(I1405,'Customer Demo &amp; Psych'!A:C,3,FALSE)</f>
        <v>18-25</v>
      </c>
      <c r="N1405" t="str">
        <f>VLOOKUP(I1405,'Customer Demo &amp; Psych'!A:D,4,FALSE)</f>
        <v>FL</v>
      </c>
    </row>
    <row r="1406" spans="1:14" x14ac:dyDescent="0.35">
      <c r="A1406" s="1">
        <v>43063</v>
      </c>
      <c r="B1406" s="2">
        <v>0.49312500000000004</v>
      </c>
      <c r="C1406" t="s">
        <v>290</v>
      </c>
      <c r="D1406">
        <v>1</v>
      </c>
      <c r="F1406">
        <v>523</v>
      </c>
      <c r="G1406" s="3">
        <v>14</v>
      </c>
      <c r="H1406" s="3">
        <v>-2.8</v>
      </c>
      <c r="I1406" t="s">
        <v>432</v>
      </c>
      <c r="J1406">
        <v>5.46</v>
      </c>
      <c r="K1406" s="4">
        <v>0.61</v>
      </c>
      <c r="L1406" t="str">
        <f>VLOOKUP(I1406,'Customer Demo &amp; Psych'!A:D,2,FALSE)</f>
        <v>Female</v>
      </c>
      <c r="M1406" t="str">
        <f>VLOOKUP(I1406,'Customer Demo &amp; Psych'!A:C,3,FALSE)</f>
        <v>36-45</v>
      </c>
      <c r="N1406" t="str">
        <f>VLOOKUP(I1406,'Customer Demo &amp; Psych'!A:D,4,FALSE)</f>
        <v>NC</v>
      </c>
    </row>
    <row r="1407" spans="1:14" x14ac:dyDescent="0.35">
      <c r="A1407" s="1">
        <v>43061</v>
      </c>
      <c r="B1407" s="2">
        <v>0.65745370370370371</v>
      </c>
      <c r="C1407" t="s">
        <v>23</v>
      </c>
      <c r="D1407">
        <v>1</v>
      </c>
      <c r="F1407">
        <v>597</v>
      </c>
      <c r="G1407" s="3">
        <v>14</v>
      </c>
      <c r="H1407" s="3">
        <v>0</v>
      </c>
      <c r="I1407" t="s">
        <v>433</v>
      </c>
      <c r="J1407">
        <v>5.46</v>
      </c>
      <c r="K1407" s="4">
        <v>0.61</v>
      </c>
      <c r="L1407" t="str">
        <f>VLOOKUP(I1407,'Customer Demo &amp; Psych'!A:D,2,FALSE)</f>
        <v>Female</v>
      </c>
      <c r="M1407" t="str">
        <f>VLOOKUP(I1407,'Customer Demo &amp; Psych'!A:C,3,FALSE)</f>
        <v>26-35</v>
      </c>
      <c r="N1407" t="str">
        <f>VLOOKUP(I1407,'Customer Demo &amp; Psych'!A:D,4,FALSE)</f>
        <v>NC</v>
      </c>
    </row>
    <row r="1408" spans="1:14" x14ac:dyDescent="0.35">
      <c r="A1408" s="1">
        <v>43060</v>
      </c>
      <c r="B1408" s="2">
        <v>0.55877314814814816</v>
      </c>
      <c r="C1408" t="s">
        <v>60</v>
      </c>
      <c r="D1408">
        <v>1</v>
      </c>
      <c r="F1408">
        <v>420</v>
      </c>
      <c r="G1408" s="3">
        <v>14</v>
      </c>
      <c r="H1408" s="3">
        <v>0</v>
      </c>
      <c r="I1408" t="s">
        <v>434</v>
      </c>
      <c r="J1408">
        <v>5.46</v>
      </c>
      <c r="K1408" s="4">
        <v>0.61</v>
      </c>
      <c r="L1408" t="str">
        <f>VLOOKUP(I1408,'Customer Demo &amp; Psych'!A:D,2,FALSE)</f>
        <v>Male</v>
      </c>
      <c r="M1408" t="str">
        <f>VLOOKUP(I1408,'Customer Demo &amp; Psych'!A:C,3,FALSE)</f>
        <v>36-45</v>
      </c>
      <c r="N1408" t="str">
        <f>VLOOKUP(I1408,'Customer Demo &amp; Psych'!A:D,4,FALSE)</f>
        <v>NC</v>
      </c>
    </row>
    <row r="1409" spans="1:14" x14ac:dyDescent="0.35">
      <c r="A1409" s="1">
        <v>43050</v>
      </c>
      <c r="B1409" s="2">
        <v>0.77018518518518519</v>
      </c>
      <c r="C1409" t="s">
        <v>236</v>
      </c>
      <c r="D1409">
        <v>1</v>
      </c>
      <c r="E1409" t="s">
        <v>12</v>
      </c>
      <c r="F1409">
        <v>533</v>
      </c>
      <c r="G1409" s="3">
        <v>14</v>
      </c>
      <c r="H1409" s="3">
        <v>0</v>
      </c>
      <c r="I1409" t="s">
        <v>435</v>
      </c>
      <c r="J1409">
        <v>5.46</v>
      </c>
      <c r="K1409" s="4">
        <v>0.61</v>
      </c>
      <c r="L1409" t="str">
        <f>VLOOKUP(I1409,'Customer Demo &amp; Psych'!A:D,2,FALSE)</f>
        <v>Male</v>
      </c>
      <c r="M1409" t="str">
        <f>VLOOKUP(I1409,'Customer Demo &amp; Psych'!A:C,3,FALSE)</f>
        <v>46-55</v>
      </c>
      <c r="N1409" t="str">
        <f>VLOOKUP(I1409,'Customer Demo &amp; Psych'!A:D,4,FALSE)</f>
        <v>NC</v>
      </c>
    </row>
    <row r="1410" spans="1:14" x14ac:dyDescent="0.35">
      <c r="A1410" s="1">
        <v>43050</v>
      </c>
      <c r="B1410" s="2">
        <v>0.52655092592592589</v>
      </c>
      <c r="C1410" t="s">
        <v>236</v>
      </c>
      <c r="D1410">
        <v>1</v>
      </c>
      <c r="E1410" t="s">
        <v>12</v>
      </c>
      <c r="F1410">
        <v>533</v>
      </c>
      <c r="G1410" s="3">
        <v>14</v>
      </c>
      <c r="H1410" s="3">
        <v>0</v>
      </c>
      <c r="I1410" t="s">
        <v>436</v>
      </c>
      <c r="J1410">
        <v>5.46</v>
      </c>
      <c r="K1410" s="4">
        <v>0.61</v>
      </c>
      <c r="L1410" t="str">
        <f>VLOOKUP(I1410,'Customer Demo &amp; Psych'!A:D,2,FALSE)</f>
        <v>Female</v>
      </c>
      <c r="M1410" t="str">
        <f>VLOOKUP(I1410,'Customer Demo &amp; Psych'!A:C,3,FALSE)</f>
        <v>18-25</v>
      </c>
      <c r="N1410" t="str">
        <f>VLOOKUP(I1410,'Customer Demo &amp; Psych'!A:D,4,FALSE)</f>
        <v>NC</v>
      </c>
    </row>
    <row r="1411" spans="1:14" x14ac:dyDescent="0.35">
      <c r="A1411" s="1">
        <v>43047</v>
      </c>
      <c r="B1411" s="2">
        <v>0.71487268518518521</v>
      </c>
      <c r="C1411" t="s">
        <v>60</v>
      </c>
      <c r="D1411">
        <v>1</v>
      </c>
      <c r="F1411">
        <v>419</v>
      </c>
      <c r="G1411" s="3">
        <v>14</v>
      </c>
      <c r="H1411" s="3">
        <v>-2.1</v>
      </c>
      <c r="I1411" t="s">
        <v>437</v>
      </c>
      <c r="J1411">
        <v>5.46</v>
      </c>
      <c r="K1411" s="4">
        <v>0.61</v>
      </c>
      <c r="L1411" t="str">
        <f>VLOOKUP(I1411,'Customer Demo &amp; Psych'!A:D,2,FALSE)</f>
        <v>Female</v>
      </c>
      <c r="M1411" t="str">
        <f>VLOOKUP(I1411,'Customer Demo &amp; Psych'!A:C,3,FALSE)</f>
        <v>26-35</v>
      </c>
      <c r="N1411" t="str">
        <f>VLOOKUP(I1411,'Customer Demo &amp; Psych'!A:D,4,FALSE)</f>
        <v>NC</v>
      </c>
    </row>
    <row r="1412" spans="1:14" x14ac:dyDescent="0.35">
      <c r="A1412" s="1">
        <v>43046</v>
      </c>
      <c r="B1412" s="2">
        <v>0.52982638888888889</v>
      </c>
      <c r="C1412" t="s">
        <v>236</v>
      </c>
      <c r="D1412">
        <v>1</v>
      </c>
      <c r="E1412" t="s">
        <v>12</v>
      </c>
      <c r="F1412">
        <v>533</v>
      </c>
      <c r="G1412" s="3">
        <v>14</v>
      </c>
      <c r="H1412" s="3">
        <v>0</v>
      </c>
      <c r="I1412" t="s">
        <v>438</v>
      </c>
      <c r="J1412">
        <v>5.46</v>
      </c>
      <c r="K1412" s="4">
        <v>0.61</v>
      </c>
      <c r="L1412" t="str">
        <f>VLOOKUP(I1412,'Customer Demo &amp; Psych'!A:D,2,FALSE)</f>
        <v>Female</v>
      </c>
      <c r="M1412" t="str">
        <f>VLOOKUP(I1412,'Customer Demo &amp; Psych'!A:C,3,FALSE)</f>
        <v>36-45</v>
      </c>
      <c r="N1412" t="str">
        <f>VLOOKUP(I1412,'Customer Demo &amp; Psych'!A:D,4,FALSE)</f>
        <v>NC</v>
      </c>
    </row>
    <row r="1413" spans="1:14" x14ac:dyDescent="0.35">
      <c r="A1413" s="1">
        <v>43043</v>
      </c>
      <c r="B1413" s="2">
        <v>0.78501157407407407</v>
      </c>
      <c r="C1413" t="s">
        <v>290</v>
      </c>
      <c r="D1413">
        <v>1</v>
      </c>
      <c r="F1413">
        <v>523</v>
      </c>
      <c r="G1413" s="3">
        <v>14</v>
      </c>
      <c r="H1413" s="3">
        <v>0</v>
      </c>
      <c r="I1413" t="s">
        <v>439</v>
      </c>
      <c r="J1413">
        <v>5.46</v>
      </c>
      <c r="K1413" s="4">
        <v>0.61</v>
      </c>
      <c r="L1413" t="str">
        <f>VLOOKUP(I1413,'Customer Demo &amp; Psych'!A:D,2,FALSE)</f>
        <v>Male</v>
      </c>
      <c r="M1413" t="str">
        <f>VLOOKUP(I1413,'Customer Demo &amp; Psych'!A:C,3,FALSE)</f>
        <v>56-64</v>
      </c>
      <c r="N1413" t="str">
        <f>VLOOKUP(I1413,'Customer Demo &amp; Psych'!A:D,4,FALSE)</f>
        <v>NC</v>
      </c>
    </row>
    <row r="1414" spans="1:14" x14ac:dyDescent="0.35">
      <c r="A1414" s="1">
        <v>43043</v>
      </c>
      <c r="B1414" s="2">
        <v>0.78395833333333342</v>
      </c>
      <c r="C1414" t="s">
        <v>290</v>
      </c>
      <c r="D1414">
        <v>1</v>
      </c>
      <c r="F1414">
        <v>523</v>
      </c>
      <c r="G1414" s="3">
        <v>14</v>
      </c>
      <c r="H1414" s="3">
        <v>0</v>
      </c>
      <c r="I1414" t="s">
        <v>440</v>
      </c>
      <c r="J1414">
        <v>5.46</v>
      </c>
      <c r="K1414" s="4">
        <v>0.61</v>
      </c>
      <c r="L1414" t="str">
        <f>VLOOKUP(I1414,'Customer Demo &amp; Psych'!A:D,2,FALSE)</f>
        <v>Male</v>
      </c>
      <c r="M1414" t="str">
        <f>VLOOKUP(I1414,'Customer Demo &amp; Psych'!A:C,3,FALSE)</f>
        <v>18-25</v>
      </c>
      <c r="N1414" t="str">
        <f>VLOOKUP(I1414,'Customer Demo &amp; Psych'!A:D,4,FALSE)</f>
        <v>NC</v>
      </c>
    </row>
    <row r="1415" spans="1:14" x14ac:dyDescent="0.35">
      <c r="A1415" s="1">
        <v>43043</v>
      </c>
      <c r="B1415" s="2">
        <v>0.63190972222222219</v>
      </c>
      <c r="C1415" t="s">
        <v>60</v>
      </c>
      <c r="D1415">
        <v>1</v>
      </c>
      <c r="F1415">
        <v>419</v>
      </c>
      <c r="G1415" s="3">
        <v>14</v>
      </c>
      <c r="H1415" s="3">
        <v>0</v>
      </c>
      <c r="I1415" t="s">
        <v>441</v>
      </c>
      <c r="J1415">
        <v>5.46</v>
      </c>
      <c r="K1415" s="4">
        <v>0.61</v>
      </c>
      <c r="L1415" t="str">
        <f>VLOOKUP(I1415,'Customer Demo &amp; Psych'!A:D,2,FALSE)</f>
        <v>Female</v>
      </c>
      <c r="M1415" t="str">
        <f>VLOOKUP(I1415,'Customer Demo &amp; Psych'!A:C,3,FALSE)</f>
        <v>26-35</v>
      </c>
      <c r="N1415" t="str">
        <f>VLOOKUP(I1415,'Customer Demo &amp; Psych'!A:D,4,FALSE)</f>
        <v>SC</v>
      </c>
    </row>
    <row r="1416" spans="1:14" x14ac:dyDescent="0.35">
      <c r="A1416" s="1">
        <v>43043</v>
      </c>
      <c r="B1416" s="2">
        <v>0.63190972222222219</v>
      </c>
      <c r="C1416" t="s">
        <v>60</v>
      </c>
      <c r="D1416">
        <v>1</v>
      </c>
      <c r="F1416">
        <v>418</v>
      </c>
      <c r="G1416" s="3">
        <v>14</v>
      </c>
      <c r="H1416" s="3">
        <v>0</v>
      </c>
      <c r="I1416" t="s">
        <v>442</v>
      </c>
      <c r="J1416">
        <v>5.46</v>
      </c>
      <c r="K1416" s="4">
        <v>0.61</v>
      </c>
      <c r="L1416" t="str">
        <f>VLOOKUP(I1416,'Customer Demo &amp; Psych'!A:D,2,FALSE)</f>
        <v>Male</v>
      </c>
      <c r="M1416" t="str">
        <f>VLOOKUP(I1416,'Customer Demo &amp; Psych'!A:C,3,FALSE)</f>
        <v>26-35</v>
      </c>
      <c r="N1416" t="str">
        <f>VLOOKUP(I1416,'Customer Demo &amp; Psych'!A:D,4,FALSE)</f>
        <v>VA</v>
      </c>
    </row>
    <row r="1417" spans="1:14" x14ac:dyDescent="0.35">
      <c r="A1417" s="1">
        <v>43043</v>
      </c>
      <c r="B1417" s="2">
        <v>0.63131944444444443</v>
      </c>
      <c r="C1417" t="s">
        <v>60</v>
      </c>
      <c r="D1417">
        <v>1</v>
      </c>
      <c r="F1417">
        <v>418</v>
      </c>
      <c r="G1417" s="3">
        <v>14</v>
      </c>
      <c r="H1417" s="3">
        <v>0</v>
      </c>
      <c r="I1417" t="s">
        <v>443</v>
      </c>
      <c r="J1417">
        <v>5.46</v>
      </c>
      <c r="K1417" s="4">
        <v>0.61</v>
      </c>
      <c r="L1417" t="str">
        <f>VLOOKUP(I1417,'Customer Demo &amp; Psych'!A:D,2,FALSE)</f>
        <v>Female</v>
      </c>
      <c r="M1417" t="str">
        <f>VLOOKUP(I1417,'Customer Demo &amp; Psych'!A:C,3,FALSE)</f>
        <v>18-25</v>
      </c>
      <c r="N1417" t="str">
        <f>VLOOKUP(I1417,'Customer Demo &amp; Psych'!A:D,4,FALSE)</f>
        <v>GA</v>
      </c>
    </row>
    <row r="1418" spans="1:14" x14ac:dyDescent="0.35">
      <c r="A1418" s="1">
        <v>43036</v>
      </c>
      <c r="B1418" s="2">
        <v>0.60209490740740745</v>
      </c>
      <c r="C1418" t="s">
        <v>23</v>
      </c>
      <c r="D1418">
        <v>1</v>
      </c>
      <c r="F1418">
        <v>327</v>
      </c>
      <c r="G1418" s="3">
        <v>14</v>
      </c>
      <c r="H1418" s="3">
        <v>0</v>
      </c>
      <c r="I1418" t="s">
        <v>444</v>
      </c>
      <c r="J1418">
        <v>5.46</v>
      </c>
      <c r="K1418" s="4">
        <v>0.61</v>
      </c>
      <c r="L1418" t="str">
        <f>VLOOKUP(I1418,'Customer Demo &amp; Psych'!A:D,2,FALSE)</f>
        <v>Female</v>
      </c>
      <c r="M1418" t="str">
        <f>VLOOKUP(I1418,'Customer Demo &amp; Psych'!A:C,3,FALSE)</f>
        <v>18-25</v>
      </c>
      <c r="N1418" t="str">
        <f>VLOOKUP(I1418,'Customer Demo &amp; Psych'!A:D,4,FALSE)</f>
        <v>GA</v>
      </c>
    </row>
    <row r="1419" spans="1:14" x14ac:dyDescent="0.35">
      <c r="A1419" s="1">
        <v>43035</v>
      </c>
      <c r="B1419" s="2">
        <v>0.70408564814814811</v>
      </c>
      <c r="C1419" t="s">
        <v>60</v>
      </c>
      <c r="D1419">
        <v>1</v>
      </c>
      <c r="F1419">
        <v>420</v>
      </c>
      <c r="G1419" s="3">
        <v>14</v>
      </c>
      <c r="H1419" s="3">
        <v>0</v>
      </c>
      <c r="I1419" t="s">
        <v>445</v>
      </c>
      <c r="J1419">
        <v>5.46</v>
      </c>
      <c r="K1419" s="4">
        <v>0.61</v>
      </c>
      <c r="L1419" t="str">
        <f>VLOOKUP(I1419,'Customer Demo &amp; Psych'!A:D,2,FALSE)</f>
        <v>Male</v>
      </c>
      <c r="M1419" t="str">
        <f>VLOOKUP(I1419,'Customer Demo &amp; Psych'!A:C,3,FALSE)</f>
        <v>26-35</v>
      </c>
      <c r="N1419" t="str">
        <f>VLOOKUP(I1419,'Customer Demo &amp; Psych'!A:D,4,FALSE)</f>
        <v>FL</v>
      </c>
    </row>
    <row r="1420" spans="1:14" x14ac:dyDescent="0.35">
      <c r="A1420" s="1">
        <v>43033</v>
      </c>
      <c r="B1420" s="2">
        <v>0.63408564814814816</v>
      </c>
      <c r="C1420" t="s">
        <v>58</v>
      </c>
      <c r="D1420">
        <v>1</v>
      </c>
      <c r="E1420" t="s">
        <v>12</v>
      </c>
      <c r="F1420">
        <v>95</v>
      </c>
      <c r="G1420" s="3">
        <v>14</v>
      </c>
      <c r="H1420" s="3">
        <v>0</v>
      </c>
      <c r="I1420" t="s">
        <v>446</v>
      </c>
      <c r="J1420">
        <v>5.46</v>
      </c>
      <c r="K1420" s="4">
        <v>0.61</v>
      </c>
      <c r="L1420" t="str">
        <f>VLOOKUP(I1420,'Customer Demo &amp; Psych'!A:D,2,FALSE)</f>
        <v>Male</v>
      </c>
      <c r="M1420" t="str">
        <f>VLOOKUP(I1420,'Customer Demo &amp; Psych'!A:C,3,FALSE)</f>
        <v>36-45</v>
      </c>
      <c r="N1420" t="str">
        <f>VLOOKUP(I1420,'Customer Demo &amp; Psych'!A:D,4,FALSE)</f>
        <v>FL</v>
      </c>
    </row>
    <row r="1421" spans="1:14" x14ac:dyDescent="0.35">
      <c r="A1421" s="1">
        <v>43020</v>
      </c>
      <c r="B1421" s="2">
        <v>0.82943287037037028</v>
      </c>
      <c r="C1421" t="s">
        <v>58</v>
      </c>
      <c r="D1421">
        <v>1</v>
      </c>
      <c r="E1421" t="s">
        <v>12</v>
      </c>
      <c r="F1421">
        <v>95</v>
      </c>
      <c r="G1421" s="3">
        <v>14</v>
      </c>
      <c r="H1421" s="3">
        <v>0</v>
      </c>
      <c r="I1421" t="s">
        <v>447</v>
      </c>
      <c r="J1421">
        <v>5.46</v>
      </c>
      <c r="K1421" s="4">
        <v>0.61</v>
      </c>
      <c r="L1421" t="str">
        <f>VLOOKUP(I1421,'Customer Demo &amp; Psych'!A:D,2,FALSE)</f>
        <v>Female</v>
      </c>
      <c r="M1421" t="str">
        <f>VLOOKUP(I1421,'Customer Demo &amp; Psych'!A:C,3,FALSE)</f>
        <v>46-55</v>
      </c>
      <c r="N1421" t="str">
        <f>VLOOKUP(I1421,'Customer Demo &amp; Psych'!A:D,4,FALSE)</f>
        <v>NC</v>
      </c>
    </row>
    <row r="1422" spans="1:14" x14ac:dyDescent="0.35">
      <c r="A1422" s="1">
        <v>43292</v>
      </c>
      <c r="B1422" s="2">
        <v>0.70303240740740736</v>
      </c>
      <c r="C1422" t="s">
        <v>60</v>
      </c>
      <c r="D1422">
        <v>1</v>
      </c>
      <c r="E1422" t="s">
        <v>12</v>
      </c>
      <c r="F1422">
        <v>880</v>
      </c>
      <c r="G1422" s="3">
        <v>13.99</v>
      </c>
      <c r="H1422" s="3">
        <v>0</v>
      </c>
      <c r="I1422" t="s">
        <v>448</v>
      </c>
      <c r="J1422">
        <v>5.46</v>
      </c>
      <c r="K1422" s="4">
        <v>0.61</v>
      </c>
      <c r="L1422" t="str">
        <f>VLOOKUP(I1422,'Customer Demo &amp; Psych'!A:D,2,FALSE)</f>
        <v>Female</v>
      </c>
      <c r="M1422" t="str">
        <f>VLOOKUP(I1422,'Customer Demo &amp; Psych'!A:C,3,FALSE)</f>
        <v>18-25</v>
      </c>
      <c r="N1422" t="str">
        <f>VLOOKUP(I1422,'Customer Demo &amp; Psych'!A:D,4,FALSE)</f>
        <v>NC</v>
      </c>
    </row>
    <row r="1423" spans="1:14" x14ac:dyDescent="0.35">
      <c r="A1423" s="1">
        <v>43285</v>
      </c>
      <c r="B1423" s="2">
        <v>0.62368055555555557</v>
      </c>
      <c r="C1423" t="s">
        <v>27</v>
      </c>
      <c r="D1423">
        <v>1</v>
      </c>
      <c r="F1423">
        <v>539</v>
      </c>
      <c r="G1423" s="3">
        <v>13.99</v>
      </c>
      <c r="H1423" s="3">
        <v>0</v>
      </c>
      <c r="I1423" t="s">
        <v>449</v>
      </c>
      <c r="J1423">
        <v>5.46</v>
      </c>
      <c r="K1423" s="4">
        <v>0.61</v>
      </c>
      <c r="L1423" t="str">
        <f>VLOOKUP(I1423,'Customer Demo &amp; Psych'!A:D,2,FALSE)</f>
        <v>Female</v>
      </c>
      <c r="M1423" t="str">
        <f>VLOOKUP(I1423,'Customer Demo &amp; Psych'!A:C,3,FALSE)</f>
        <v>26-35</v>
      </c>
      <c r="N1423" t="str">
        <f>VLOOKUP(I1423,'Customer Demo &amp; Psych'!A:D,4,FALSE)</f>
        <v>NC</v>
      </c>
    </row>
    <row r="1424" spans="1:14" x14ac:dyDescent="0.35">
      <c r="A1424" s="1">
        <v>43273</v>
      </c>
      <c r="B1424" s="2">
        <v>0.64012731481481489</v>
      </c>
      <c r="C1424" t="s">
        <v>60</v>
      </c>
      <c r="D1424">
        <v>1</v>
      </c>
      <c r="F1424">
        <v>857</v>
      </c>
      <c r="G1424" s="3">
        <v>13.99</v>
      </c>
      <c r="H1424" s="3">
        <v>0</v>
      </c>
      <c r="I1424" t="s">
        <v>451</v>
      </c>
      <c r="J1424">
        <v>5.46</v>
      </c>
      <c r="K1424" s="4">
        <v>0.61</v>
      </c>
      <c r="L1424" t="str">
        <f>VLOOKUP(I1424,'Customer Demo &amp; Psych'!A:D,2,FALSE)</f>
        <v>Male</v>
      </c>
      <c r="M1424" t="str">
        <f>VLOOKUP(I1424,'Customer Demo &amp; Psych'!A:C,3,FALSE)</f>
        <v>46-55</v>
      </c>
      <c r="N1424" t="str">
        <f>VLOOKUP(I1424,'Customer Demo &amp; Psych'!A:D,4,FALSE)</f>
        <v>NC</v>
      </c>
    </row>
    <row r="1425" spans="1:14" x14ac:dyDescent="0.35">
      <c r="A1425" s="1">
        <v>43089</v>
      </c>
      <c r="B1425" s="2">
        <v>0.54060185185185183</v>
      </c>
      <c r="C1425" t="s">
        <v>68</v>
      </c>
      <c r="D1425">
        <v>1</v>
      </c>
      <c r="F1425">
        <v>147</v>
      </c>
      <c r="G1425" s="3">
        <v>13.99</v>
      </c>
      <c r="H1425" s="3">
        <v>-2.1</v>
      </c>
      <c r="I1425" t="s">
        <v>453</v>
      </c>
      <c r="J1425">
        <v>5.46</v>
      </c>
      <c r="K1425" s="4">
        <v>0.61</v>
      </c>
      <c r="L1425" t="str">
        <f>VLOOKUP(I1425,'Customer Demo &amp; Psych'!A:D,2,FALSE)</f>
        <v>Male</v>
      </c>
      <c r="M1425" t="str">
        <f>VLOOKUP(I1425,'Customer Demo &amp; Psych'!A:C,3,FALSE)</f>
        <v>56-64</v>
      </c>
      <c r="N1425" t="str">
        <f>VLOOKUP(I1425,'Customer Demo &amp; Psych'!A:D,4,FALSE)</f>
        <v>NC</v>
      </c>
    </row>
    <row r="1426" spans="1:14" x14ac:dyDescent="0.35">
      <c r="A1426" s="1">
        <v>43036</v>
      </c>
      <c r="B1426" s="2">
        <v>0.6607291666666667</v>
      </c>
      <c r="C1426" t="s">
        <v>68</v>
      </c>
      <c r="D1426">
        <v>1</v>
      </c>
      <c r="F1426">
        <v>147</v>
      </c>
      <c r="G1426" s="3">
        <v>13.99</v>
      </c>
      <c r="H1426" s="3">
        <v>0</v>
      </c>
      <c r="I1426" t="s">
        <v>455</v>
      </c>
      <c r="J1426">
        <v>5.46</v>
      </c>
      <c r="K1426" s="4">
        <v>0.61</v>
      </c>
      <c r="L1426" t="str">
        <f>VLOOKUP(I1426,'Customer Demo &amp; Psych'!A:D,2,FALSE)</f>
        <v>Female</v>
      </c>
      <c r="M1426" t="str">
        <f>VLOOKUP(I1426,'Customer Demo &amp; Psych'!A:C,3,FALSE)</f>
        <v>18-25</v>
      </c>
      <c r="N1426" t="str">
        <f>VLOOKUP(I1426,'Customer Demo &amp; Psych'!A:D,4,FALSE)</f>
        <v>SC</v>
      </c>
    </row>
    <row r="1427" spans="1:14" x14ac:dyDescent="0.35">
      <c r="A1427" s="1">
        <v>43300</v>
      </c>
      <c r="B1427" s="2">
        <v>0.55120370370370375</v>
      </c>
      <c r="C1427" t="s">
        <v>368</v>
      </c>
      <c r="D1427">
        <v>3</v>
      </c>
      <c r="F1427">
        <v>379</v>
      </c>
      <c r="G1427" s="3">
        <v>13.5</v>
      </c>
      <c r="H1427" s="3">
        <v>0</v>
      </c>
      <c r="I1427" t="s">
        <v>456</v>
      </c>
      <c r="J1427">
        <v>5.46</v>
      </c>
      <c r="K1427" s="4">
        <v>0.6</v>
      </c>
      <c r="L1427" t="str">
        <f>VLOOKUP(I1427,'Customer Demo &amp; Psych'!A:D,2,FALSE)</f>
        <v>Female</v>
      </c>
      <c r="M1427" t="str">
        <f>VLOOKUP(I1427,'Customer Demo &amp; Psych'!A:C,3,FALSE)</f>
        <v>36-45</v>
      </c>
      <c r="N1427" t="str">
        <f>VLOOKUP(I1427,'Customer Demo &amp; Psych'!A:D,4,FALSE)</f>
        <v>TN</v>
      </c>
    </row>
    <row r="1428" spans="1:14" x14ac:dyDescent="0.35">
      <c r="A1428" s="1">
        <v>43221</v>
      </c>
      <c r="B1428" s="2">
        <v>0.63847222222222222</v>
      </c>
      <c r="C1428" t="s">
        <v>27</v>
      </c>
      <c r="D1428">
        <v>3</v>
      </c>
      <c r="E1428" t="s">
        <v>12</v>
      </c>
      <c r="F1428">
        <v>1116</v>
      </c>
      <c r="G1428" s="3">
        <v>13.5</v>
      </c>
      <c r="H1428" s="3">
        <v>0</v>
      </c>
      <c r="I1428" t="s">
        <v>457</v>
      </c>
      <c r="J1428">
        <v>5.46</v>
      </c>
      <c r="K1428" s="4">
        <v>0.6</v>
      </c>
      <c r="L1428" t="str">
        <f>VLOOKUP(I1428,'Customer Demo &amp; Psych'!A:D,2,FALSE)</f>
        <v>Male</v>
      </c>
      <c r="M1428" t="str">
        <f>VLOOKUP(I1428,'Customer Demo &amp; Psych'!A:C,3,FALSE)</f>
        <v>46-55</v>
      </c>
      <c r="N1428" t="str">
        <f>VLOOKUP(I1428,'Customer Demo &amp; Psych'!A:D,4,FALSE)</f>
        <v>VA</v>
      </c>
    </row>
    <row r="1429" spans="1:14" x14ac:dyDescent="0.35">
      <c r="A1429" s="1">
        <v>43056</v>
      </c>
      <c r="B1429" s="2">
        <v>0.55819444444444444</v>
      </c>
      <c r="C1429" t="s">
        <v>78</v>
      </c>
      <c r="D1429">
        <v>3</v>
      </c>
      <c r="F1429">
        <v>377</v>
      </c>
      <c r="G1429" s="3">
        <v>13.5</v>
      </c>
      <c r="H1429" s="3">
        <v>0</v>
      </c>
      <c r="I1429" t="s">
        <v>458</v>
      </c>
      <c r="J1429">
        <v>5.46</v>
      </c>
      <c r="K1429" s="4">
        <v>0.6</v>
      </c>
      <c r="L1429" t="str">
        <f>VLOOKUP(I1429,'Customer Demo &amp; Psych'!A:D,2,FALSE)</f>
        <v>Male</v>
      </c>
      <c r="M1429" t="str">
        <f>VLOOKUP(I1429,'Customer Demo &amp; Psych'!A:C,3,FALSE)</f>
        <v>64+</v>
      </c>
      <c r="N1429" t="str">
        <f>VLOOKUP(I1429,'Customer Demo &amp; Psych'!A:D,4,FALSE)</f>
        <v>GA</v>
      </c>
    </row>
    <row r="1430" spans="1:14" x14ac:dyDescent="0.35">
      <c r="A1430" s="1">
        <v>43379</v>
      </c>
      <c r="B1430" s="2">
        <v>0.72244212962962961</v>
      </c>
      <c r="C1430" t="s">
        <v>23</v>
      </c>
      <c r="D1430">
        <v>1</v>
      </c>
      <c r="F1430">
        <v>1609</v>
      </c>
      <c r="G1430" s="3">
        <v>13</v>
      </c>
      <c r="H1430" s="3">
        <v>0</v>
      </c>
      <c r="I1430" t="s">
        <v>460</v>
      </c>
      <c r="J1430">
        <v>5.46</v>
      </c>
      <c r="K1430" s="4">
        <v>0.57999999999999996</v>
      </c>
      <c r="L1430" t="str">
        <f>VLOOKUP(I1430,'Customer Demo &amp; Psych'!A:D,2,FALSE)</f>
        <v>Female</v>
      </c>
      <c r="M1430" t="str">
        <f>VLOOKUP(I1430,'Customer Demo &amp; Psych'!A:C,3,FALSE)</f>
        <v>26-35</v>
      </c>
      <c r="N1430" t="str">
        <f>VLOOKUP(I1430,'Customer Demo &amp; Psych'!A:D,4,FALSE)</f>
        <v>FL</v>
      </c>
    </row>
    <row r="1431" spans="1:14" x14ac:dyDescent="0.35">
      <c r="A1431" s="1">
        <v>43379</v>
      </c>
      <c r="B1431" s="2">
        <v>0.68545138888888879</v>
      </c>
      <c r="C1431" t="s">
        <v>46</v>
      </c>
      <c r="D1431">
        <v>1</v>
      </c>
      <c r="F1431">
        <v>1129</v>
      </c>
      <c r="G1431" s="3">
        <v>13</v>
      </c>
      <c r="H1431" s="3">
        <v>-2.6</v>
      </c>
      <c r="I1431" t="s">
        <v>461</v>
      </c>
      <c r="J1431">
        <v>5.46</v>
      </c>
      <c r="K1431" s="4">
        <v>0.57999999999999996</v>
      </c>
      <c r="L1431" t="str">
        <f>VLOOKUP(I1431,'Customer Demo &amp; Psych'!A:D,2,FALSE)</f>
        <v>Female</v>
      </c>
      <c r="M1431" t="str">
        <f>VLOOKUP(I1431,'Customer Demo &amp; Psych'!A:C,3,FALSE)</f>
        <v>18-25</v>
      </c>
      <c r="N1431" t="str">
        <f>VLOOKUP(I1431,'Customer Demo &amp; Psych'!A:D,4,FALSE)</f>
        <v>FL</v>
      </c>
    </row>
    <row r="1432" spans="1:14" x14ac:dyDescent="0.35">
      <c r="A1432" s="1">
        <v>43379</v>
      </c>
      <c r="B1432" s="2">
        <v>0.61156250000000001</v>
      </c>
      <c r="C1432" t="s">
        <v>128</v>
      </c>
      <c r="D1432">
        <v>1</v>
      </c>
      <c r="E1432" t="s">
        <v>12</v>
      </c>
      <c r="F1432">
        <v>1050</v>
      </c>
      <c r="G1432" s="3">
        <v>13</v>
      </c>
      <c r="H1432" s="3">
        <v>0</v>
      </c>
      <c r="I1432" t="s">
        <v>462</v>
      </c>
      <c r="J1432">
        <v>5.46</v>
      </c>
      <c r="K1432" s="4">
        <v>0.57999999999999996</v>
      </c>
      <c r="L1432" t="str">
        <f>VLOOKUP(I1432,'Customer Demo &amp; Psych'!A:D,2,FALSE)</f>
        <v>Female</v>
      </c>
      <c r="M1432" t="str">
        <f>VLOOKUP(I1432,'Customer Demo &amp; Psych'!A:C,3,FALSE)</f>
        <v>26-35</v>
      </c>
      <c r="N1432" t="str">
        <f>VLOOKUP(I1432,'Customer Demo &amp; Psych'!A:D,4,FALSE)</f>
        <v>NC</v>
      </c>
    </row>
    <row r="1433" spans="1:14" x14ac:dyDescent="0.35">
      <c r="A1433" s="1">
        <v>43333</v>
      </c>
      <c r="B1433" s="2">
        <v>0.59350694444444441</v>
      </c>
      <c r="C1433" t="s">
        <v>23</v>
      </c>
      <c r="D1433">
        <v>1</v>
      </c>
      <c r="E1433" t="s">
        <v>12</v>
      </c>
      <c r="F1433">
        <v>1476</v>
      </c>
      <c r="G1433" s="3">
        <v>13</v>
      </c>
      <c r="H1433" s="3">
        <v>0</v>
      </c>
      <c r="I1433" t="s">
        <v>464</v>
      </c>
      <c r="J1433">
        <v>5.46</v>
      </c>
      <c r="K1433" s="4">
        <v>0.57999999999999996</v>
      </c>
      <c r="L1433" t="str">
        <f>VLOOKUP(I1433,'Customer Demo &amp; Psych'!A:D,2,FALSE)</f>
        <v>Male</v>
      </c>
      <c r="M1433" t="str">
        <f>VLOOKUP(I1433,'Customer Demo &amp; Psych'!A:C,3,FALSE)</f>
        <v>36-45</v>
      </c>
      <c r="N1433" t="str">
        <f>VLOOKUP(I1433,'Customer Demo &amp; Psych'!A:D,4,FALSE)</f>
        <v>NC</v>
      </c>
    </row>
    <row r="1434" spans="1:14" x14ac:dyDescent="0.35">
      <c r="A1434" s="1">
        <v>43330</v>
      </c>
      <c r="B1434" s="2">
        <v>0.51817129629629632</v>
      </c>
      <c r="C1434" t="s">
        <v>290</v>
      </c>
      <c r="D1434">
        <v>1</v>
      </c>
      <c r="E1434" t="s">
        <v>720</v>
      </c>
      <c r="F1434">
        <v>1200</v>
      </c>
      <c r="G1434" s="3">
        <v>13</v>
      </c>
      <c r="H1434" s="3">
        <v>0</v>
      </c>
      <c r="I1434" t="s">
        <v>465</v>
      </c>
      <c r="J1434">
        <v>5.46</v>
      </c>
      <c r="K1434" s="4">
        <v>0.57999999999999996</v>
      </c>
      <c r="L1434" t="str">
        <f>VLOOKUP(I1434,'Customer Demo &amp; Psych'!A:D,2,FALSE)</f>
        <v>Male</v>
      </c>
      <c r="M1434" t="str">
        <f>VLOOKUP(I1434,'Customer Demo &amp; Psych'!A:C,3,FALSE)</f>
        <v>18-25</v>
      </c>
      <c r="N1434" t="str">
        <f>VLOOKUP(I1434,'Customer Demo &amp; Psych'!A:D,4,FALSE)</f>
        <v>NC</v>
      </c>
    </row>
    <row r="1435" spans="1:14" x14ac:dyDescent="0.35">
      <c r="A1435" s="1">
        <v>43323</v>
      </c>
      <c r="B1435" s="2">
        <v>0.64664351851851853</v>
      </c>
      <c r="C1435" t="s">
        <v>290</v>
      </c>
      <c r="D1435">
        <v>1</v>
      </c>
      <c r="E1435" t="s">
        <v>720</v>
      </c>
      <c r="F1435">
        <v>1200</v>
      </c>
      <c r="G1435" s="3">
        <v>13</v>
      </c>
      <c r="H1435" s="3">
        <v>0</v>
      </c>
      <c r="I1435" t="s">
        <v>467</v>
      </c>
      <c r="J1435">
        <v>5.46</v>
      </c>
      <c r="K1435" s="4">
        <v>0.57999999999999996</v>
      </c>
      <c r="L1435" t="str">
        <f>VLOOKUP(I1435,'Customer Demo &amp; Psych'!A:D,2,FALSE)</f>
        <v>Female</v>
      </c>
      <c r="M1435" t="str">
        <f>VLOOKUP(I1435,'Customer Demo &amp; Psych'!A:C,3,FALSE)</f>
        <v>36-45</v>
      </c>
      <c r="N1435" t="str">
        <f>VLOOKUP(I1435,'Customer Demo &amp; Psych'!A:D,4,FALSE)</f>
        <v>NC</v>
      </c>
    </row>
    <row r="1436" spans="1:14" x14ac:dyDescent="0.35">
      <c r="A1436" s="1">
        <v>43316</v>
      </c>
      <c r="B1436" s="2">
        <v>0.62590277777777781</v>
      </c>
      <c r="C1436" t="s">
        <v>27</v>
      </c>
      <c r="D1436">
        <v>1</v>
      </c>
      <c r="F1436">
        <v>932</v>
      </c>
      <c r="G1436" s="3">
        <v>13</v>
      </c>
      <c r="H1436" s="3">
        <v>0</v>
      </c>
      <c r="I1436" t="s">
        <v>468</v>
      </c>
      <c r="J1436">
        <v>5.46</v>
      </c>
      <c r="K1436" s="4">
        <v>0.57999999999999996</v>
      </c>
      <c r="L1436" t="str">
        <f>VLOOKUP(I1436,'Customer Demo &amp; Psych'!A:D,2,FALSE)</f>
        <v>Female</v>
      </c>
      <c r="M1436" t="str">
        <f>VLOOKUP(I1436,'Customer Demo &amp; Psych'!A:C,3,FALSE)</f>
        <v>46-55</v>
      </c>
      <c r="N1436" t="str">
        <f>VLOOKUP(I1436,'Customer Demo &amp; Psych'!A:D,4,FALSE)</f>
        <v>NC</v>
      </c>
    </row>
    <row r="1437" spans="1:14" x14ac:dyDescent="0.35">
      <c r="A1437" s="1">
        <v>43315</v>
      </c>
      <c r="B1437" s="2">
        <v>0.80798611111111107</v>
      </c>
      <c r="C1437" t="s">
        <v>23</v>
      </c>
      <c r="D1437">
        <v>1</v>
      </c>
      <c r="E1437" t="s">
        <v>12</v>
      </c>
      <c r="F1437">
        <v>976</v>
      </c>
      <c r="G1437" s="3">
        <v>13</v>
      </c>
      <c r="H1437" s="3">
        <v>-1.3</v>
      </c>
      <c r="I1437" t="s">
        <v>469</v>
      </c>
      <c r="J1437">
        <v>5.46</v>
      </c>
      <c r="K1437" s="4">
        <v>0.57999999999999996</v>
      </c>
      <c r="L1437" t="str">
        <f>VLOOKUP(I1437,'Customer Demo &amp; Psych'!A:D,2,FALSE)</f>
        <v>Female</v>
      </c>
      <c r="M1437" t="str">
        <f>VLOOKUP(I1437,'Customer Demo &amp; Psych'!A:C,3,FALSE)</f>
        <v>18-25</v>
      </c>
      <c r="N1437" t="str">
        <f>VLOOKUP(I1437,'Customer Demo &amp; Psych'!A:D,4,FALSE)</f>
        <v>NC</v>
      </c>
    </row>
    <row r="1438" spans="1:14" x14ac:dyDescent="0.35">
      <c r="A1438" s="1">
        <v>43315</v>
      </c>
      <c r="B1438" s="2">
        <v>0.65266203703703707</v>
      </c>
      <c r="C1438" t="s">
        <v>290</v>
      </c>
      <c r="D1438">
        <v>1</v>
      </c>
      <c r="E1438" t="s">
        <v>816</v>
      </c>
      <c r="F1438">
        <v>1195</v>
      </c>
      <c r="G1438" s="3">
        <v>13</v>
      </c>
      <c r="H1438" s="3">
        <v>0</v>
      </c>
      <c r="I1438" t="s">
        <v>470</v>
      </c>
      <c r="J1438">
        <v>5.46</v>
      </c>
      <c r="K1438" s="4">
        <v>0.57999999999999996</v>
      </c>
      <c r="L1438" t="str">
        <f>VLOOKUP(I1438,'Customer Demo &amp; Psych'!A:D,2,FALSE)</f>
        <v>Female</v>
      </c>
      <c r="M1438" t="str">
        <f>VLOOKUP(I1438,'Customer Demo &amp; Psych'!A:C,3,FALSE)</f>
        <v>46-55</v>
      </c>
      <c r="N1438" t="str">
        <f>VLOOKUP(I1438,'Customer Demo &amp; Psych'!A:D,4,FALSE)</f>
        <v>NC</v>
      </c>
    </row>
    <row r="1439" spans="1:14" x14ac:dyDescent="0.35">
      <c r="A1439" s="1">
        <v>43302</v>
      </c>
      <c r="B1439" s="2">
        <v>0.73662037037037031</v>
      </c>
      <c r="C1439" t="s">
        <v>290</v>
      </c>
      <c r="D1439">
        <v>1</v>
      </c>
      <c r="F1439">
        <v>940</v>
      </c>
      <c r="G1439" s="3">
        <v>13</v>
      </c>
      <c r="H1439" s="3">
        <v>0</v>
      </c>
      <c r="I1439" t="s">
        <v>471</v>
      </c>
      <c r="J1439">
        <v>5.46</v>
      </c>
      <c r="K1439" s="4">
        <v>0.57999999999999996</v>
      </c>
      <c r="L1439" t="str">
        <f>VLOOKUP(I1439,'Customer Demo &amp; Psych'!A:D,2,FALSE)</f>
        <v>Female</v>
      </c>
      <c r="M1439" t="str">
        <f>VLOOKUP(I1439,'Customer Demo &amp; Psych'!A:C,3,FALSE)</f>
        <v>56-64</v>
      </c>
      <c r="N1439" t="str">
        <f>VLOOKUP(I1439,'Customer Demo &amp; Psych'!A:D,4,FALSE)</f>
        <v>NC</v>
      </c>
    </row>
    <row r="1440" spans="1:14" x14ac:dyDescent="0.35">
      <c r="A1440" s="1">
        <v>43300</v>
      </c>
      <c r="B1440" s="2">
        <v>0.63135416666666666</v>
      </c>
      <c r="C1440" t="s">
        <v>27</v>
      </c>
      <c r="D1440">
        <v>1</v>
      </c>
      <c r="E1440" t="s">
        <v>12</v>
      </c>
      <c r="F1440">
        <v>1165</v>
      </c>
      <c r="G1440" s="3">
        <v>13</v>
      </c>
      <c r="H1440" s="3">
        <v>-1.3</v>
      </c>
      <c r="I1440" t="s">
        <v>472</v>
      </c>
      <c r="J1440">
        <v>5.46</v>
      </c>
      <c r="K1440" s="4">
        <v>0.57999999999999996</v>
      </c>
      <c r="L1440" t="str">
        <f>VLOOKUP(I1440,'Customer Demo &amp; Psych'!A:D,2,FALSE)</f>
        <v>Female</v>
      </c>
      <c r="M1440" t="str">
        <f>VLOOKUP(I1440,'Customer Demo &amp; Psych'!A:C,3,FALSE)</f>
        <v>18-25</v>
      </c>
      <c r="N1440" t="str">
        <f>VLOOKUP(I1440,'Customer Demo &amp; Psych'!A:D,4,FALSE)</f>
        <v>NC</v>
      </c>
    </row>
    <row r="1441" spans="1:14" x14ac:dyDescent="0.35">
      <c r="A1441" s="1">
        <v>43299</v>
      </c>
      <c r="B1441" s="2">
        <v>0.5744097222222222</v>
      </c>
      <c r="C1441" t="s">
        <v>23</v>
      </c>
      <c r="D1441">
        <v>1</v>
      </c>
      <c r="F1441">
        <v>325</v>
      </c>
      <c r="G1441" s="3">
        <v>13</v>
      </c>
      <c r="H1441" s="3">
        <v>0</v>
      </c>
      <c r="I1441" t="s">
        <v>473</v>
      </c>
      <c r="J1441">
        <v>5.46</v>
      </c>
      <c r="K1441" s="4">
        <v>0.57999999999999996</v>
      </c>
      <c r="L1441" t="str">
        <f>VLOOKUP(I1441,'Customer Demo &amp; Psych'!A:D,2,FALSE)</f>
        <v>Male</v>
      </c>
      <c r="M1441" t="str">
        <f>VLOOKUP(I1441,'Customer Demo &amp; Psych'!A:C,3,FALSE)</f>
        <v>46-55</v>
      </c>
      <c r="N1441" t="str">
        <f>VLOOKUP(I1441,'Customer Demo &amp; Psych'!A:D,4,FALSE)</f>
        <v>SC</v>
      </c>
    </row>
    <row r="1442" spans="1:14" x14ac:dyDescent="0.35">
      <c r="A1442" s="1">
        <v>43295</v>
      </c>
      <c r="B1442" s="2">
        <v>0.54152777777777772</v>
      </c>
      <c r="C1442" t="s">
        <v>290</v>
      </c>
      <c r="D1442">
        <v>1</v>
      </c>
      <c r="E1442" t="s">
        <v>720</v>
      </c>
      <c r="F1442">
        <v>1200</v>
      </c>
      <c r="G1442" s="3">
        <v>13</v>
      </c>
      <c r="H1442" s="3">
        <v>0</v>
      </c>
      <c r="I1442" t="s">
        <v>475</v>
      </c>
      <c r="J1442">
        <v>5.46</v>
      </c>
      <c r="K1442" s="4">
        <v>0.57999999999999996</v>
      </c>
      <c r="L1442" t="str">
        <f>VLOOKUP(I1442,'Customer Demo &amp; Psych'!A:D,2,FALSE)</f>
        <v>Female</v>
      </c>
      <c r="M1442" t="str">
        <f>VLOOKUP(I1442,'Customer Demo &amp; Psych'!A:C,3,FALSE)</f>
        <v>64+</v>
      </c>
      <c r="N1442" t="str">
        <f>VLOOKUP(I1442,'Customer Demo &amp; Psych'!A:D,4,FALSE)</f>
        <v>VA</v>
      </c>
    </row>
    <row r="1443" spans="1:14" x14ac:dyDescent="0.35">
      <c r="A1443" s="1">
        <v>43287</v>
      </c>
      <c r="B1443" s="2">
        <v>0.5970833333333333</v>
      </c>
      <c r="C1443" t="s">
        <v>46</v>
      </c>
      <c r="D1443">
        <v>1</v>
      </c>
      <c r="F1443">
        <v>1141</v>
      </c>
      <c r="G1443" s="3">
        <v>13</v>
      </c>
      <c r="H1443" s="3">
        <v>0</v>
      </c>
      <c r="I1443" t="s">
        <v>476</v>
      </c>
      <c r="J1443">
        <v>5.46</v>
      </c>
      <c r="K1443" s="4">
        <v>0.57999999999999996</v>
      </c>
      <c r="L1443" t="str">
        <f>VLOOKUP(I1443,'Customer Demo &amp; Psych'!A:D,2,FALSE)</f>
        <v>Female</v>
      </c>
      <c r="M1443" t="str">
        <f>VLOOKUP(I1443,'Customer Demo &amp; Psych'!A:C,3,FALSE)</f>
        <v>26-35</v>
      </c>
      <c r="N1443" t="str">
        <f>VLOOKUP(I1443,'Customer Demo &amp; Psych'!A:D,4,FALSE)</f>
        <v>VA</v>
      </c>
    </row>
    <row r="1444" spans="1:14" x14ac:dyDescent="0.35">
      <c r="A1444" s="1">
        <v>43284</v>
      </c>
      <c r="B1444" s="2">
        <v>0.64864583333333337</v>
      </c>
      <c r="C1444" t="s">
        <v>60</v>
      </c>
      <c r="D1444">
        <v>1</v>
      </c>
      <c r="E1444" t="s">
        <v>12</v>
      </c>
      <c r="F1444">
        <v>1013</v>
      </c>
      <c r="G1444" s="3">
        <v>13</v>
      </c>
      <c r="H1444" s="3">
        <v>-1.95</v>
      </c>
      <c r="I1444" t="s">
        <v>477</v>
      </c>
      <c r="J1444">
        <v>5.46</v>
      </c>
      <c r="K1444" s="4">
        <v>0.57999999999999996</v>
      </c>
      <c r="L1444" t="str">
        <f>VLOOKUP(I1444,'Customer Demo &amp; Psych'!A:D,2,FALSE)</f>
        <v>Female</v>
      </c>
      <c r="M1444" t="str">
        <f>VLOOKUP(I1444,'Customer Demo &amp; Psych'!A:C,3,FALSE)</f>
        <v>18-25</v>
      </c>
      <c r="N1444" t="str">
        <f>VLOOKUP(I1444,'Customer Demo &amp; Psych'!A:D,4,FALSE)</f>
        <v>GA</v>
      </c>
    </row>
    <row r="1445" spans="1:14" x14ac:dyDescent="0.35">
      <c r="A1445" s="1">
        <v>43284</v>
      </c>
      <c r="B1445" s="2">
        <v>0.56474537037037031</v>
      </c>
      <c r="C1445" t="s">
        <v>23</v>
      </c>
      <c r="D1445">
        <v>1</v>
      </c>
      <c r="F1445">
        <v>721</v>
      </c>
      <c r="G1445" s="3">
        <v>13</v>
      </c>
      <c r="H1445" s="3">
        <v>0</v>
      </c>
      <c r="I1445" t="s">
        <v>478</v>
      </c>
      <c r="J1445">
        <v>5.46</v>
      </c>
      <c r="K1445" s="4">
        <v>0.57999999999999996</v>
      </c>
      <c r="L1445" t="str">
        <f>VLOOKUP(I1445,'Customer Demo &amp; Psych'!A:D,2,FALSE)</f>
        <v>Female</v>
      </c>
      <c r="M1445" t="str">
        <f>VLOOKUP(I1445,'Customer Demo &amp; Psych'!A:C,3,FALSE)</f>
        <v>26-35</v>
      </c>
      <c r="N1445" t="str">
        <f>VLOOKUP(I1445,'Customer Demo &amp; Psych'!A:D,4,FALSE)</f>
        <v>FL</v>
      </c>
    </row>
    <row r="1446" spans="1:14" x14ac:dyDescent="0.35">
      <c r="A1446" s="1">
        <v>43267</v>
      </c>
      <c r="B1446" s="2">
        <v>0.57295138888888886</v>
      </c>
      <c r="C1446" t="s">
        <v>290</v>
      </c>
      <c r="D1446">
        <v>1</v>
      </c>
      <c r="E1446" t="s">
        <v>816</v>
      </c>
      <c r="F1446">
        <v>1195</v>
      </c>
      <c r="G1446" s="3">
        <v>13</v>
      </c>
      <c r="H1446" s="3">
        <v>0</v>
      </c>
      <c r="I1446" t="s">
        <v>479</v>
      </c>
      <c r="J1446">
        <v>5.46</v>
      </c>
      <c r="K1446" s="4">
        <v>0.57999999999999996</v>
      </c>
      <c r="L1446" t="str">
        <f>VLOOKUP(I1446,'Customer Demo &amp; Psych'!A:D,2,FALSE)</f>
        <v>Female</v>
      </c>
      <c r="M1446" t="str">
        <f>VLOOKUP(I1446,'Customer Demo &amp; Psych'!A:C,3,FALSE)</f>
        <v>36-45</v>
      </c>
      <c r="N1446" t="str">
        <f>VLOOKUP(I1446,'Customer Demo &amp; Psych'!A:D,4,FALSE)</f>
        <v>FL</v>
      </c>
    </row>
    <row r="1447" spans="1:14" x14ac:dyDescent="0.35">
      <c r="A1447" s="1">
        <v>43246</v>
      </c>
      <c r="B1447" s="2">
        <v>0.70868055555555554</v>
      </c>
      <c r="C1447" t="s">
        <v>290</v>
      </c>
      <c r="D1447">
        <v>1</v>
      </c>
      <c r="F1447">
        <v>940</v>
      </c>
      <c r="G1447" s="3">
        <v>13</v>
      </c>
      <c r="H1447" s="3">
        <v>0</v>
      </c>
      <c r="I1447" t="s">
        <v>480</v>
      </c>
      <c r="J1447">
        <v>5.46</v>
      </c>
      <c r="K1447" s="4">
        <v>0.57999999999999996</v>
      </c>
      <c r="L1447" t="str">
        <f>VLOOKUP(I1447,'Customer Demo &amp; Psych'!A:D,2,FALSE)</f>
        <v>Female</v>
      </c>
      <c r="M1447" t="str">
        <f>VLOOKUP(I1447,'Customer Demo &amp; Psych'!A:C,3,FALSE)</f>
        <v>46-55</v>
      </c>
      <c r="N1447" t="str">
        <f>VLOOKUP(I1447,'Customer Demo &amp; Psych'!A:D,4,FALSE)</f>
        <v>NC</v>
      </c>
    </row>
    <row r="1448" spans="1:14" x14ac:dyDescent="0.35">
      <c r="A1448" s="1">
        <v>43242</v>
      </c>
      <c r="B1448" s="2">
        <v>0.61803240740740739</v>
      </c>
      <c r="C1448" t="s">
        <v>60</v>
      </c>
      <c r="D1448">
        <v>1</v>
      </c>
      <c r="E1448" t="s">
        <v>12</v>
      </c>
      <c r="F1448">
        <v>1013</v>
      </c>
      <c r="G1448" s="3">
        <v>13</v>
      </c>
      <c r="H1448" s="3">
        <v>0</v>
      </c>
      <c r="I1448" t="s">
        <v>481</v>
      </c>
      <c r="J1448">
        <v>5.46</v>
      </c>
      <c r="K1448" s="4">
        <v>0.57999999999999996</v>
      </c>
      <c r="L1448" t="str">
        <f>VLOOKUP(I1448,'Customer Demo &amp; Psych'!A:D,2,FALSE)</f>
        <v>Male</v>
      </c>
      <c r="M1448" t="str">
        <f>VLOOKUP(I1448,'Customer Demo &amp; Psych'!A:C,3,FALSE)</f>
        <v>18-25</v>
      </c>
      <c r="N1448" t="str">
        <f>VLOOKUP(I1448,'Customer Demo &amp; Psych'!A:D,4,FALSE)</f>
        <v>NC</v>
      </c>
    </row>
    <row r="1449" spans="1:14" x14ac:dyDescent="0.35">
      <c r="A1449" s="1">
        <v>43232</v>
      </c>
      <c r="B1449" s="2">
        <v>0.67510416666666673</v>
      </c>
      <c r="C1449" t="s">
        <v>128</v>
      </c>
      <c r="D1449">
        <v>1</v>
      </c>
      <c r="E1449" t="s">
        <v>12</v>
      </c>
      <c r="F1449">
        <v>1054</v>
      </c>
      <c r="G1449" s="3">
        <v>13</v>
      </c>
      <c r="H1449" s="3">
        <v>-1.95</v>
      </c>
      <c r="I1449" t="s">
        <v>482</v>
      </c>
      <c r="J1449">
        <v>5.46</v>
      </c>
      <c r="K1449" s="4">
        <v>0.57999999999999996</v>
      </c>
      <c r="L1449" t="str">
        <f>VLOOKUP(I1449,'Customer Demo &amp; Psych'!A:D,2,FALSE)</f>
        <v>Female</v>
      </c>
      <c r="M1449" t="str">
        <f>VLOOKUP(I1449,'Customer Demo &amp; Psych'!A:C,3,FALSE)</f>
        <v>46-55</v>
      </c>
      <c r="N1449" t="str">
        <f>VLOOKUP(I1449,'Customer Demo &amp; Psych'!A:D,4,FALSE)</f>
        <v>NC</v>
      </c>
    </row>
    <row r="1450" spans="1:14" x14ac:dyDescent="0.35">
      <c r="A1450" s="1">
        <v>43232</v>
      </c>
      <c r="B1450" s="2">
        <v>0.52714120370370365</v>
      </c>
      <c r="C1450" t="s">
        <v>46</v>
      </c>
      <c r="D1450">
        <v>1</v>
      </c>
      <c r="F1450">
        <v>1131</v>
      </c>
      <c r="G1450" s="3">
        <v>13</v>
      </c>
      <c r="H1450" s="3">
        <v>0</v>
      </c>
      <c r="I1450" t="s">
        <v>484</v>
      </c>
      <c r="J1450">
        <v>5.46</v>
      </c>
      <c r="K1450" s="4">
        <v>0.57999999999999996</v>
      </c>
      <c r="L1450" t="str">
        <f>VLOOKUP(I1450,'Customer Demo &amp; Psych'!A:D,2,FALSE)</f>
        <v>Female</v>
      </c>
      <c r="M1450" t="str">
        <f>VLOOKUP(I1450,'Customer Demo &amp; Psych'!A:C,3,FALSE)</f>
        <v>56-64</v>
      </c>
      <c r="N1450" t="str">
        <f>VLOOKUP(I1450,'Customer Demo &amp; Psych'!A:D,4,FALSE)</f>
        <v>NC</v>
      </c>
    </row>
    <row r="1451" spans="1:14" x14ac:dyDescent="0.35">
      <c r="A1451" s="1">
        <v>43228</v>
      </c>
      <c r="B1451" s="2">
        <v>0.55789351851851854</v>
      </c>
      <c r="C1451" t="s">
        <v>23</v>
      </c>
      <c r="D1451">
        <v>1</v>
      </c>
      <c r="F1451">
        <v>331</v>
      </c>
      <c r="G1451" s="3">
        <v>13</v>
      </c>
      <c r="H1451" s="3">
        <v>0</v>
      </c>
      <c r="I1451" t="s">
        <v>485</v>
      </c>
      <c r="J1451">
        <v>5.46</v>
      </c>
      <c r="K1451" s="4">
        <v>0.57999999999999996</v>
      </c>
      <c r="L1451" t="str">
        <f>VLOOKUP(I1451,'Customer Demo &amp; Psych'!A:D,2,FALSE)</f>
        <v>Female</v>
      </c>
      <c r="M1451" t="str">
        <f>VLOOKUP(I1451,'Customer Demo &amp; Psych'!A:C,3,FALSE)</f>
        <v>18-25</v>
      </c>
      <c r="N1451" t="str">
        <f>VLOOKUP(I1451,'Customer Demo &amp; Psych'!A:D,4,FALSE)</f>
        <v>SC</v>
      </c>
    </row>
    <row r="1452" spans="1:14" x14ac:dyDescent="0.35">
      <c r="A1452" s="1">
        <v>43224</v>
      </c>
      <c r="B1452" s="2">
        <v>0.79912037037037031</v>
      </c>
      <c r="C1452" t="s">
        <v>128</v>
      </c>
      <c r="D1452">
        <v>1</v>
      </c>
      <c r="E1452" t="s">
        <v>12</v>
      </c>
      <c r="F1452">
        <v>1058</v>
      </c>
      <c r="G1452" s="3">
        <v>13</v>
      </c>
      <c r="H1452" s="3">
        <v>-1.3</v>
      </c>
      <c r="I1452" t="s">
        <v>486</v>
      </c>
      <c r="J1452">
        <v>5.46</v>
      </c>
      <c r="K1452" s="4">
        <v>0.57999999999999996</v>
      </c>
      <c r="L1452" t="str">
        <f>VLOOKUP(I1452,'Customer Demo &amp; Psych'!A:D,2,FALSE)</f>
        <v>Male</v>
      </c>
      <c r="M1452" t="str">
        <f>VLOOKUP(I1452,'Customer Demo &amp; Psych'!A:C,3,FALSE)</f>
        <v>26-35</v>
      </c>
      <c r="N1452" t="str">
        <f>VLOOKUP(I1452,'Customer Demo &amp; Psych'!A:D,4,FALSE)</f>
        <v>SC</v>
      </c>
    </row>
    <row r="1453" spans="1:14" x14ac:dyDescent="0.35">
      <c r="A1453" s="1">
        <v>43218</v>
      </c>
      <c r="B1453" s="2">
        <v>0.53137731481481476</v>
      </c>
      <c r="C1453" t="s">
        <v>46</v>
      </c>
      <c r="D1453">
        <v>1</v>
      </c>
      <c r="F1453">
        <v>1132</v>
      </c>
      <c r="G1453" s="3">
        <v>13</v>
      </c>
      <c r="H1453" s="3">
        <v>0</v>
      </c>
      <c r="I1453" t="s">
        <v>487</v>
      </c>
      <c r="J1453">
        <v>5.46</v>
      </c>
      <c r="K1453" s="4">
        <v>0.57999999999999996</v>
      </c>
      <c r="L1453" t="str">
        <f>VLOOKUP(I1453,'Customer Demo &amp; Psych'!A:D,2,FALSE)</f>
        <v>Female</v>
      </c>
      <c r="M1453" t="str">
        <f>VLOOKUP(I1453,'Customer Demo &amp; Psych'!A:C,3,FALSE)</f>
        <v>26-35</v>
      </c>
      <c r="N1453" t="str">
        <f>VLOOKUP(I1453,'Customer Demo &amp; Psych'!A:D,4,FALSE)</f>
        <v>GA</v>
      </c>
    </row>
    <row r="1454" spans="1:14" x14ac:dyDescent="0.35">
      <c r="A1454" s="1">
        <v>43211</v>
      </c>
      <c r="B1454" s="2">
        <v>0.69371527777777775</v>
      </c>
      <c r="C1454" t="s">
        <v>60</v>
      </c>
      <c r="D1454">
        <v>1</v>
      </c>
      <c r="E1454" t="s">
        <v>12</v>
      </c>
      <c r="F1454">
        <v>1013</v>
      </c>
      <c r="G1454" s="3">
        <v>13</v>
      </c>
      <c r="H1454" s="3">
        <v>-1.95</v>
      </c>
      <c r="I1454" t="s">
        <v>488</v>
      </c>
      <c r="J1454">
        <v>5.46</v>
      </c>
      <c r="K1454" s="4">
        <v>0.57999999999999996</v>
      </c>
      <c r="L1454" t="str">
        <f>VLOOKUP(I1454,'Customer Demo &amp; Psych'!A:D,2,FALSE)</f>
        <v>Male</v>
      </c>
      <c r="M1454" t="str">
        <f>VLOOKUP(I1454,'Customer Demo &amp; Psych'!A:C,3,FALSE)</f>
        <v>18-25</v>
      </c>
      <c r="N1454" t="str">
        <f>VLOOKUP(I1454,'Customer Demo &amp; Psych'!A:D,4,FALSE)</f>
        <v>FL</v>
      </c>
    </row>
    <row r="1455" spans="1:14" x14ac:dyDescent="0.35">
      <c r="A1455" s="1">
        <v>43211</v>
      </c>
      <c r="B1455" s="2">
        <v>0.62060185185185179</v>
      </c>
      <c r="C1455" t="s">
        <v>60</v>
      </c>
      <c r="D1455">
        <v>1</v>
      </c>
      <c r="E1455" t="s">
        <v>12</v>
      </c>
      <c r="F1455">
        <v>1014</v>
      </c>
      <c r="G1455" s="3">
        <v>13</v>
      </c>
      <c r="H1455" s="3">
        <v>0</v>
      </c>
      <c r="I1455" t="s">
        <v>489</v>
      </c>
      <c r="J1455">
        <v>5.46</v>
      </c>
      <c r="K1455" s="4">
        <v>0.57999999999999996</v>
      </c>
      <c r="L1455" t="str">
        <f>VLOOKUP(I1455,'Customer Demo &amp; Psych'!A:D,2,FALSE)</f>
        <v>Male</v>
      </c>
      <c r="M1455" t="str">
        <f>VLOOKUP(I1455,'Customer Demo &amp; Psych'!A:C,3,FALSE)</f>
        <v>26-35</v>
      </c>
      <c r="N1455" t="str">
        <f>VLOOKUP(I1455,'Customer Demo &amp; Psych'!A:D,4,FALSE)</f>
        <v>FL</v>
      </c>
    </row>
    <row r="1456" spans="1:14" x14ac:dyDescent="0.35">
      <c r="A1456" s="1">
        <v>43210</v>
      </c>
      <c r="B1456" s="2">
        <v>0.645625</v>
      </c>
      <c r="C1456" t="s">
        <v>46</v>
      </c>
      <c r="D1456">
        <v>1</v>
      </c>
      <c r="F1456">
        <v>1073</v>
      </c>
      <c r="G1456" s="3">
        <v>13</v>
      </c>
      <c r="H1456" s="3">
        <v>0</v>
      </c>
      <c r="I1456" t="s">
        <v>490</v>
      </c>
      <c r="J1456">
        <v>5.46</v>
      </c>
      <c r="K1456" s="4">
        <v>0.57999999999999996</v>
      </c>
      <c r="L1456" t="str">
        <f>VLOOKUP(I1456,'Customer Demo &amp; Psych'!A:D,2,FALSE)</f>
        <v>Female</v>
      </c>
      <c r="M1456" t="str">
        <f>VLOOKUP(I1456,'Customer Demo &amp; Psych'!A:C,3,FALSE)</f>
        <v>36-45</v>
      </c>
      <c r="N1456" t="str">
        <f>VLOOKUP(I1456,'Customer Demo &amp; Psych'!A:D,4,FALSE)</f>
        <v>NC</v>
      </c>
    </row>
    <row r="1457" spans="1:14" x14ac:dyDescent="0.35">
      <c r="A1457" s="1">
        <v>43202</v>
      </c>
      <c r="B1457" s="2">
        <v>0.63942129629629629</v>
      </c>
      <c r="C1457" t="s">
        <v>23</v>
      </c>
      <c r="D1457">
        <v>1</v>
      </c>
      <c r="F1457">
        <v>308</v>
      </c>
      <c r="G1457" s="3">
        <v>13</v>
      </c>
      <c r="H1457" s="3">
        <v>0</v>
      </c>
      <c r="I1457" t="s">
        <v>491</v>
      </c>
      <c r="J1457">
        <v>5.46</v>
      </c>
      <c r="K1457" s="4">
        <v>0.57999999999999996</v>
      </c>
      <c r="L1457" t="str">
        <f>VLOOKUP(I1457,'Customer Demo &amp; Psych'!A:D,2,FALSE)</f>
        <v>Female</v>
      </c>
      <c r="M1457" t="str">
        <f>VLOOKUP(I1457,'Customer Demo &amp; Psych'!A:C,3,FALSE)</f>
        <v>18-25</v>
      </c>
      <c r="N1457" t="str">
        <f>VLOOKUP(I1457,'Customer Demo &amp; Psych'!A:D,4,FALSE)</f>
        <v>NC</v>
      </c>
    </row>
    <row r="1458" spans="1:14" x14ac:dyDescent="0.35">
      <c r="A1458" s="1">
        <v>43190</v>
      </c>
      <c r="B1458" s="2">
        <v>0.54375000000000007</v>
      </c>
      <c r="C1458" t="s">
        <v>290</v>
      </c>
      <c r="D1458">
        <v>1</v>
      </c>
      <c r="F1458">
        <v>940</v>
      </c>
      <c r="G1458" s="3">
        <v>13</v>
      </c>
      <c r="H1458" s="3">
        <v>-1.95</v>
      </c>
      <c r="I1458" t="s">
        <v>493</v>
      </c>
      <c r="J1458">
        <v>5.46</v>
      </c>
      <c r="K1458" s="4">
        <v>0.57999999999999996</v>
      </c>
      <c r="L1458" t="str">
        <f>VLOOKUP(I1458,'Customer Demo &amp; Psych'!A:D,2,FALSE)</f>
        <v>Female</v>
      </c>
      <c r="M1458" t="str">
        <f>VLOOKUP(I1458,'Customer Demo &amp; Psych'!A:C,3,FALSE)</f>
        <v>26-35</v>
      </c>
      <c r="N1458" t="str">
        <f>VLOOKUP(I1458,'Customer Demo &amp; Psych'!A:D,4,FALSE)</f>
        <v>NC</v>
      </c>
    </row>
    <row r="1459" spans="1:14" x14ac:dyDescent="0.35">
      <c r="A1459" s="1">
        <v>43189</v>
      </c>
      <c r="B1459" s="2">
        <v>0.60204861111111108</v>
      </c>
      <c r="C1459" t="s">
        <v>60</v>
      </c>
      <c r="D1459">
        <v>1</v>
      </c>
      <c r="E1459" t="s">
        <v>12</v>
      </c>
      <c r="F1459">
        <v>1014</v>
      </c>
      <c r="G1459" s="3">
        <v>13</v>
      </c>
      <c r="H1459" s="3">
        <v>0</v>
      </c>
      <c r="I1459" t="s">
        <v>494</v>
      </c>
      <c r="J1459">
        <v>5.46</v>
      </c>
      <c r="K1459" s="4">
        <v>0.57999999999999996</v>
      </c>
      <c r="L1459" t="str">
        <f>VLOOKUP(I1459,'Customer Demo &amp; Psych'!A:D,2,FALSE)</f>
        <v>Male</v>
      </c>
      <c r="M1459" t="str">
        <f>VLOOKUP(I1459,'Customer Demo &amp; Psych'!A:C,3,FALSE)</f>
        <v>46-55</v>
      </c>
      <c r="N1459" t="str">
        <f>VLOOKUP(I1459,'Customer Demo &amp; Psych'!A:D,4,FALSE)</f>
        <v>NC</v>
      </c>
    </row>
    <row r="1460" spans="1:14" x14ac:dyDescent="0.35">
      <c r="A1460" s="1">
        <v>43183</v>
      </c>
      <c r="B1460" s="2">
        <v>0.64708333333333334</v>
      </c>
      <c r="C1460" t="s">
        <v>60</v>
      </c>
      <c r="D1460">
        <v>1</v>
      </c>
      <c r="E1460" t="s">
        <v>12</v>
      </c>
      <c r="F1460">
        <v>1013</v>
      </c>
      <c r="G1460" s="3">
        <v>13</v>
      </c>
      <c r="H1460" s="3">
        <v>0</v>
      </c>
      <c r="I1460" t="s">
        <v>495</v>
      </c>
      <c r="J1460">
        <v>5.46</v>
      </c>
      <c r="K1460" s="4">
        <v>0.57999999999999996</v>
      </c>
      <c r="L1460" t="str">
        <f>VLOOKUP(I1460,'Customer Demo &amp; Psych'!A:D,2,FALSE)</f>
        <v>Male</v>
      </c>
      <c r="M1460" t="str">
        <f>VLOOKUP(I1460,'Customer Demo &amp; Psych'!A:C,3,FALSE)</f>
        <v>18-25</v>
      </c>
      <c r="N1460" t="str">
        <f>VLOOKUP(I1460,'Customer Demo &amp; Psych'!A:D,4,FALSE)</f>
        <v>NC</v>
      </c>
    </row>
    <row r="1461" spans="1:14" x14ac:dyDescent="0.35">
      <c r="A1461" s="1">
        <v>43183</v>
      </c>
      <c r="B1461" s="2">
        <v>0.62359953703703697</v>
      </c>
      <c r="C1461" t="s">
        <v>60</v>
      </c>
      <c r="D1461">
        <v>1</v>
      </c>
      <c r="E1461" t="s">
        <v>12</v>
      </c>
      <c r="F1461">
        <v>1013</v>
      </c>
      <c r="G1461" s="3">
        <v>13</v>
      </c>
      <c r="H1461" s="3">
        <v>0</v>
      </c>
      <c r="I1461" t="s">
        <v>496</v>
      </c>
      <c r="J1461">
        <v>5.46</v>
      </c>
      <c r="K1461" s="4">
        <v>0.57999999999999996</v>
      </c>
      <c r="L1461" t="str">
        <f>VLOOKUP(I1461,'Customer Demo &amp; Psych'!A:D,2,FALSE)</f>
        <v>Female</v>
      </c>
      <c r="M1461" t="str">
        <f>VLOOKUP(I1461,'Customer Demo &amp; Psych'!A:C,3,FALSE)</f>
        <v>36-45</v>
      </c>
      <c r="N1461" t="str">
        <f>VLOOKUP(I1461,'Customer Demo &amp; Psych'!A:D,4,FALSE)</f>
        <v>NC</v>
      </c>
    </row>
    <row r="1462" spans="1:14" x14ac:dyDescent="0.35">
      <c r="A1462" s="1">
        <v>43179</v>
      </c>
      <c r="B1462" s="2">
        <v>0.72366898148148151</v>
      </c>
      <c r="C1462" t="s">
        <v>60</v>
      </c>
      <c r="D1462">
        <v>1</v>
      </c>
      <c r="E1462" t="s">
        <v>12</v>
      </c>
      <c r="F1462">
        <v>1014</v>
      </c>
      <c r="G1462" s="3">
        <v>13</v>
      </c>
      <c r="H1462" s="3">
        <v>0</v>
      </c>
      <c r="I1462" t="s">
        <v>497</v>
      </c>
      <c r="J1462">
        <v>5.46</v>
      </c>
      <c r="K1462" s="4">
        <v>0.57999999999999996</v>
      </c>
      <c r="L1462" t="str">
        <f>VLOOKUP(I1462,'Customer Demo &amp; Psych'!A:D,2,FALSE)</f>
        <v>Male</v>
      </c>
      <c r="M1462" t="str">
        <f>VLOOKUP(I1462,'Customer Demo &amp; Psych'!A:C,3,FALSE)</f>
        <v>18-25</v>
      </c>
      <c r="N1462" t="str">
        <f>VLOOKUP(I1462,'Customer Demo &amp; Psych'!A:D,4,FALSE)</f>
        <v>NC</v>
      </c>
    </row>
    <row r="1463" spans="1:14" x14ac:dyDescent="0.35">
      <c r="A1463" s="1">
        <v>43176</v>
      </c>
      <c r="B1463" s="2">
        <v>0.67541666666666667</v>
      </c>
      <c r="C1463" t="s">
        <v>60</v>
      </c>
      <c r="D1463">
        <v>1</v>
      </c>
      <c r="E1463" t="s">
        <v>12</v>
      </c>
      <c r="F1463">
        <v>1014</v>
      </c>
      <c r="G1463" s="3">
        <v>13</v>
      </c>
      <c r="H1463" s="3">
        <v>0</v>
      </c>
      <c r="I1463" t="s">
        <v>499</v>
      </c>
      <c r="J1463">
        <v>5.46</v>
      </c>
      <c r="K1463" s="4">
        <v>0.57999999999999996</v>
      </c>
      <c r="L1463" t="str">
        <f>VLOOKUP(I1463,'Customer Demo &amp; Psych'!A:D,2,FALSE)</f>
        <v>Female</v>
      </c>
      <c r="M1463" t="str">
        <f>VLOOKUP(I1463,'Customer Demo &amp; Psych'!A:C,3,FALSE)</f>
        <v>46-55</v>
      </c>
      <c r="N1463" t="str">
        <f>VLOOKUP(I1463,'Customer Demo &amp; Psych'!A:D,4,FALSE)</f>
        <v>SC</v>
      </c>
    </row>
    <row r="1464" spans="1:14" x14ac:dyDescent="0.35">
      <c r="A1464" s="1">
        <v>43176</v>
      </c>
      <c r="B1464" s="2">
        <v>0.67467592592592596</v>
      </c>
      <c r="C1464" t="s">
        <v>60</v>
      </c>
      <c r="D1464">
        <v>1</v>
      </c>
      <c r="E1464" t="s">
        <v>12</v>
      </c>
      <c r="F1464">
        <v>1014</v>
      </c>
      <c r="G1464" s="3">
        <v>13</v>
      </c>
      <c r="H1464" s="3">
        <v>0</v>
      </c>
      <c r="I1464" t="s">
        <v>501</v>
      </c>
      <c r="J1464">
        <v>5.46</v>
      </c>
      <c r="K1464" s="4">
        <v>0.57999999999999996</v>
      </c>
      <c r="L1464" t="str">
        <f>VLOOKUP(I1464,'Customer Demo &amp; Psych'!A:D,2,FALSE)</f>
        <v>Female</v>
      </c>
      <c r="M1464" t="str">
        <f>VLOOKUP(I1464,'Customer Demo &amp; Psych'!A:C,3,FALSE)</f>
        <v>56-64</v>
      </c>
      <c r="N1464" t="str">
        <f>VLOOKUP(I1464,'Customer Demo &amp; Psych'!A:D,4,FALSE)</f>
        <v>SC</v>
      </c>
    </row>
    <row r="1465" spans="1:14" x14ac:dyDescent="0.35">
      <c r="A1465" s="1">
        <v>43176</v>
      </c>
      <c r="B1465" s="2">
        <v>0.63109953703703703</v>
      </c>
      <c r="C1465" t="s">
        <v>60</v>
      </c>
      <c r="D1465">
        <v>1</v>
      </c>
      <c r="E1465" t="s">
        <v>12</v>
      </c>
      <c r="F1465">
        <v>1013</v>
      </c>
      <c r="G1465" s="3">
        <v>13</v>
      </c>
      <c r="H1465" s="3">
        <v>0</v>
      </c>
      <c r="I1465" t="s">
        <v>503</v>
      </c>
      <c r="J1465">
        <v>5.46</v>
      </c>
      <c r="K1465" s="4">
        <v>0.57999999999999996</v>
      </c>
      <c r="L1465" t="str">
        <f>VLOOKUP(I1465,'Customer Demo &amp; Psych'!A:D,2,FALSE)</f>
        <v>Female</v>
      </c>
      <c r="M1465" t="str">
        <f>VLOOKUP(I1465,'Customer Demo &amp; Psych'!A:C,3,FALSE)</f>
        <v>18-25</v>
      </c>
      <c r="N1465" t="str">
        <f>VLOOKUP(I1465,'Customer Demo &amp; Psych'!A:D,4,FALSE)</f>
        <v>VA</v>
      </c>
    </row>
    <row r="1466" spans="1:14" x14ac:dyDescent="0.35">
      <c r="A1466" s="1">
        <v>43175</v>
      </c>
      <c r="B1466" s="2">
        <v>0.55326388888888889</v>
      </c>
      <c r="C1466" t="s">
        <v>60</v>
      </c>
      <c r="D1466">
        <v>1</v>
      </c>
      <c r="E1466" t="s">
        <v>12</v>
      </c>
      <c r="F1466">
        <v>1014</v>
      </c>
      <c r="G1466" s="3">
        <v>13</v>
      </c>
      <c r="H1466" s="3">
        <v>0</v>
      </c>
      <c r="I1466" t="s">
        <v>504</v>
      </c>
      <c r="J1466">
        <v>5.46</v>
      </c>
      <c r="K1466" s="4">
        <v>0.57999999999999996</v>
      </c>
      <c r="L1466" t="str">
        <f>VLOOKUP(I1466,'Customer Demo &amp; Psych'!A:D,2,FALSE)</f>
        <v>Female</v>
      </c>
      <c r="M1466" t="str">
        <f>VLOOKUP(I1466,'Customer Demo &amp; Psych'!A:C,3,FALSE)</f>
        <v>26-35</v>
      </c>
      <c r="N1466" t="str">
        <f>VLOOKUP(I1466,'Customer Demo &amp; Psych'!A:D,4,FALSE)</f>
        <v>GA</v>
      </c>
    </row>
    <row r="1467" spans="1:14" x14ac:dyDescent="0.35">
      <c r="A1467" s="1">
        <v>43173</v>
      </c>
      <c r="B1467" s="2">
        <v>0.51260416666666664</v>
      </c>
      <c r="C1467" t="s">
        <v>290</v>
      </c>
      <c r="D1467">
        <v>1</v>
      </c>
      <c r="F1467">
        <v>940</v>
      </c>
      <c r="G1467" s="3">
        <v>13</v>
      </c>
      <c r="H1467" s="3">
        <v>0</v>
      </c>
      <c r="I1467" t="s">
        <v>505</v>
      </c>
      <c r="J1467">
        <v>5.46</v>
      </c>
      <c r="K1467" s="4">
        <v>0.57999999999999996</v>
      </c>
      <c r="L1467" t="str">
        <f>VLOOKUP(I1467,'Customer Demo &amp; Psych'!A:D,2,FALSE)</f>
        <v>Female</v>
      </c>
      <c r="M1467" t="str">
        <f>VLOOKUP(I1467,'Customer Demo &amp; Psych'!A:C,3,FALSE)</f>
        <v>18-25</v>
      </c>
      <c r="N1467" t="str">
        <f>VLOOKUP(I1467,'Customer Demo &amp; Psych'!A:D,4,FALSE)</f>
        <v>GA</v>
      </c>
    </row>
    <row r="1468" spans="1:14" x14ac:dyDescent="0.35">
      <c r="A1468" s="1">
        <v>43151</v>
      </c>
      <c r="B1468" s="2">
        <v>0.63416666666666666</v>
      </c>
      <c r="C1468" t="s">
        <v>128</v>
      </c>
      <c r="D1468">
        <v>1</v>
      </c>
      <c r="F1468">
        <v>754</v>
      </c>
      <c r="G1468" s="3">
        <v>13</v>
      </c>
      <c r="H1468" s="3">
        <v>0</v>
      </c>
      <c r="I1468" t="s">
        <v>507</v>
      </c>
      <c r="J1468">
        <v>5.46</v>
      </c>
      <c r="K1468" s="4">
        <v>0.57999999999999996</v>
      </c>
      <c r="L1468" t="str">
        <f>VLOOKUP(I1468,'Customer Demo &amp; Psych'!A:D,2,FALSE)</f>
        <v>Male</v>
      </c>
      <c r="M1468" t="str">
        <f>VLOOKUP(I1468,'Customer Demo &amp; Psych'!A:C,3,FALSE)</f>
        <v>36-45</v>
      </c>
      <c r="N1468" t="str">
        <f>VLOOKUP(I1468,'Customer Demo &amp; Psych'!A:D,4,FALSE)</f>
        <v>FL</v>
      </c>
    </row>
    <row r="1469" spans="1:14" x14ac:dyDescent="0.35">
      <c r="A1469" s="1">
        <v>43148</v>
      </c>
      <c r="B1469" s="2">
        <v>0.61539351851851853</v>
      </c>
      <c r="C1469" t="s">
        <v>23</v>
      </c>
      <c r="D1469">
        <v>1</v>
      </c>
      <c r="F1469">
        <v>332</v>
      </c>
      <c r="G1469" s="3">
        <v>13</v>
      </c>
      <c r="H1469" s="3">
        <v>0</v>
      </c>
      <c r="I1469" t="s">
        <v>508</v>
      </c>
      <c r="J1469">
        <v>5.46</v>
      </c>
      <c r="K1469" s="4">
        <v>0.57999999999999996</v>
      </c>
      <c r="L1469" t="str">
        <f>VLOOKUP(I1469,'Customer Demo &amp; Psych'!A:D,2,FALSE)</f>
        <v>Male</v>
      </c>
      <c r="M1469" t="str">
        <f>VLOOKUP(I1469,'Customer Demo &amp; Psych'!A:C,3,FALSE)</f>
        <v>46-55</v>
      </c>
      <c r="N1469" t="str">
        <f>VLOOKUP(I1469,'Customer Demo &amp; Psych'!A:D,4,FALSE)</f>
        <v>FL</v>
      </c>
    </row>
    <row r="1470" spans="1:14" x14ac:dyDescent="0.35">
      <c r="A1470" s="1">
        <v>43133</v>
      </c>
      <c r="B1470" s="2">
        <v>0.84491898148148159</v>
      </c>
      <c r="C1470" t="s">
        <v>23</v>
      </c>
      <c r="D1470">
        <v>1</v>
      </c>
      <c r="F1470">
        <v>728</v>
      </c>
      <c r="G1470" s="3">
        <v>13</v>
      </c>
      <c r="H1470" s="3">
        <v>-1.3</v>
      </c>
      <c r="I1470" t="s">
        <v>509</v>
      </c>
      <c r="J1470">
        <v>5.46</v>
      </c>
      <c r="K1470" s="4">
        <v>0.57999999999999996</v>
      </c>
      <c r="L1470" t="str">
        <f>VLOOKUP(I1470,'Customer Demo &amp; Psych'!A:D,2,FALSE)</f>
        <v>Female</v>
      </c>
      <c r="M1470" t="str">
        <f>VLOOKUP(I1470,'Customer Demo &amp; Psych'!A:C,3,FALSE)</f>
        <v>18-25</v>
      </c>
      <c r="N1470" t="str">
        <f>VLOOKUP(I1470,'Customer Demo &amp; Psych'!A:D,4,FALSE)</f>
        <v>NC</v>
      </c>
    </row>
    <row r="1471" spans="1:14" x14ac:dyDescent="0.35">
      <c r="A1471" s="1">
        <v>43133</v>
      </c>
      <c r="B1471" s="2">
        <v>0.83324074074074073</v>
      </c>
      <c r="C1471" t="s">
        <v>23</v>
      </c>
      <c r="D1471">
        <v>1</v>
      </c>
      <c r="F1471">
        <v>320</v>
      </c>
      <c r="G1471" s="3">
        <v>13</v>
      </c>
      <c r="H1471" s="3">
        <v>-1.3</v>
      </c>
      <c r="I1471" t="s">
        <v>510</v>
      </c>
      <c r="J1471">
        <v>5.46</v>
      </c>
      <c r="K1471" s="4">
        <v>0.57999999999999996</v>
      </c>
      <c r="L1471" t="str">
        <f>VLOOKUP(I1471,'Customer Demo &amp; Psych'!A:D,2,FALSE)</f>
        <v>Female</v>
      </c>
      <c r="M1471" t="str">
        <f>VLOOKUP(I1471,'Customer Demo &amp; Psych'!A:C,3,FALSE)</f>
        <v>26-35</v>
      </c>
      <c r="N1471" t="str">
        <f>VLOOKUP(I1471,'Customer Demo &amp; Psych'!A:D,4,FALSE)</f>
        <v>NC</v>
      </c>
    </row>
    <row r="1472" spans="1:14" x14ac:dyDescent="0.35">
      <c r="A1472" s="1">
        <v>43127</v>
      </c>
      <c r="B1472" s="2">
        <v>0.73468750000000005</v>
      </c>
      <c r="C1472" t="s">
        <v>128</v>
      </c>
      <c r="D1472">
        <v>1</v>
      </c>
      <c r="F1472">
        <v>755</v>
      </c>
      <c r="G1472" s="3">
        <v>13</v>
      </c>
      <c r="H1472" s="3">
        <v>-1.95</v>
      </c>
      <c r="I1472" t="s">
        <v>511</v>
      </c>
      <c r="J1472">
        <v>5.46</v>
      </c>
      <c r="K1472" s="4">
        <v>0.57999999999999996</v>
      </c>
      <c r="L1472" t="str">
        <f>VLOOKUP(I1472,'Customer Demo &amp; Psych'!A:D,2,FALSE)</f>
        <v>Female</v>
      </c>
      <c r="M1472" t="str">
        <f>VLOOKUP(I1472,'Customer Demo &amp; Psych'!A:C,3,FALSE)</f>
        <v>36-45</v>
      </c>
      <c r="N1472" t="str">
        <f>VLOOKUP(I1472,'Customer Demo &amp; Psych'!A:D,4,FALSE)</f>
        <v>NC</v>
      </c>
    </row>
    <row r="1473" spans="1:14" x14ac:dyDescent="0.35">
      <c r="A1473" s="1">
        <v>43042</v>
      </c>
      <c r="B1473" s="2">
        <v>0.5368518518518518</v>
      </c>
      <c r="C1473" t="s">
        <v>23</v>
      </c>
      <c r="D1473">
        <v>1</v>
      </c>
      <c r="F1473">
        <v>319</v>
      </c>
      <c r="G1473" s="3">
        <v>13</v>
      </c>
      <c r="H1473" s="3">
        <v>-1.3</v>
      </c>
      <c r="I1473" t="s">
        <v>513</v>
      </c>
      <c r="J1473">
        <v>5.46</v>
      </c>
      <c r="K1473" s="4">
        <v>0.57999999999999996</v>
      </c>
      <c r="L1473" t="str">
        <f>VLOOKUP(I1473,'Customer Demo &amp; Psych'!A:D,2,FALSE)</f>
        <v>Male</v>
      </c>
      <c r="M1473" t="str">
        <f>VLOOKUP(I1473,'Customer Demo &amp; Psych'!A:C,3,FALSE)</f>
        <v>56-64</v>
      </c>
      <c r="N1473" t="str">
        <f>VLOOKUP(I1473,'Customer Demo &amp; Psych'!A:D,4,FALSE)</f>
        <v>NC</v>
      </c>
    </row>
    <row r="1474" spans="1:14" x14ac:dyDescent="0.35">
      <c r="A1474" s="1">
        <v>43027</v>
      </c>
      <c r="B1474" s="2">
        <v>0.51666666666666672</v>
      </c>
      <c r="C1474" t="s">
        <v>23</v>
      </c>
      <c r="D1474">
        <v>1</v>
      </c>
      <c r="F1474">
        <v>355</v>
      </c>
      <c r="G1474" s="3">
        <v>13</v>
      </c>
      <c r="H1474" s="3">
        <v>0</v>
      </c>
      <c r="I1474" t="s">
        <v>514</v>
      </c>
      <c r="J1474">
        <v>5.46</v>
      </c>
      <c r="K1474" s="4">
        <v>0.57999999999999996</v>
      </c>
      <c r="L1474" t="str">
        <f>VLOOKUP(I1474,'Customer Demo &amp; Psych'!A:D,2,FALSE)</f>
        <v>Male</v>
      </c>
      <c r="M1474" t="str">
        <f>VLOOKUP(I1474,'Customer Demo &amp; Psych'!A:C,3,FALSE)</f>
        <v>18-25</v>
      </c>
      <c r="N1474" t="str">
        <f>VLOOKUP(I1474,'Customer Demo &amp; Psych'!A:D,4,FALSE)</f>
        <v>NC</v>
      </c>
    </row>
    <row r="1475" spans="1:14" x14ac:dyDescent="0.35">
      <c r="A1475" s="1">
        <v>43322</v>
      </c>
      <c r="B1475" s="2">
        <v>0.74822916666666661</v>
      </c>
      <c r="C1475" t="s">
        <v>368</v>
      </c>
      <c r="D1475">
        <v>1</v>
      </c>
      <c r="F1475">
        <v>856</v>
      </c>
      <c r="G1475" s="3">
        <v>12.99</v>
      </c>
      <c r="H1475" s="3">
        <v>0</v>
      </c>
      <c r="I1475" t="s">
        <v>515</v>
      </c>
      <c r="J1475">
        <v>5.46</v>
      </c>
      <c r="K1475" s="4">
        <v>0.57999999999999996</v>
      </c>
      <c r="L1475" t="str">
        <f>VLOOKUP(I1475,'Customer Demo &amp; Psych'!A:D,2,FALSE)</f>
        <v>Female</v>
      </c>
      <c r="M1475" t="str">
        <f>VLOOKUP(I1475,'Customer Demo &amp; Psych'!A:C,3,FALSE)</f>
        <v>36-45</v>
      </c>
      <c r="N1475" t="str">
        <f>VLOOKUP(I1475,'Customer Demo &amp; Psych'!A:D,4,FALSE)</f>
        <v>SC</v>
      </c>
    </row>
    <row r="1476" spans="1:14" x14ac:dyDescent="0.35">
      <c r="A1476" s="1">
        <v>43316</v>
      </c>
      <c r="B1476" s="2">
        <v>0.51482638888888888</v>
      </c>
      <c r="C1476" t="s">
        <v>368</v>
      </c>
      <c r="D1476">
        <v>1</v>
      </c>
      <c r="F1476">
        <v>856</v>
      </c>
      <c r="G1476" s="3">
        <v>12.99</v>
      </c>
      <c r="H1476" s="3">
        <v>0</v>
      </c>
      <c r="I1476" t="s">
        <v>516</v>
      </c>
      <c r="J1476">
        <v>5.46</v>
      </c>
      <c r="K1476" s="4">
        <v>0.57999999999999996</v>
      </c>
      <c r="L1476" t="str">
        <f>VLOOKUP(I1476,'Customer Demo &amp; Psych'!A:D,2,FALSE)</f>
        <v>Female</v>
      </c>
      <c r="M1476" t="str">
        <f>VLOOKUP(I1476,'Customer Demo &amp; Psych'!A:C,3,FALSE)</f>
        <v>46-55</v>
      </c>
      <c r="N1476" t="str">
        <f>VLOOKUP(I1476,'Customer Demo &amp; Psych'!A:D,4,FALSE)</f>
        <v>SC</v>
      </c>
    </row>
    <row r="1477" spans="1:14" x14ac:dyDescent="0.35">
      <c r="A1477" s="1">
        <v>43260</v>
      </c>
      <c r="B1477" s="2">
        <v>0.58493055555555562</v>
      </c>
      <c r="C1477" t="s">
        <v>60</v>
      </c>
      <c r="D1477">
        <v>1</v>
      </c>
      <c r="E1477" t="s">
        <v>12</v>
      </c>
      <c r="F1477">
        <v>894</v>
      </c>
      <c r="G1477" s="3">
        <v>12.99</v>
      </c>
      <c r="H1477" s="3">
        <v>-2.6</v>
      </c>
      <c r="I1477" t="s">
        <v>517</v>
      </c>
      <c r="J1477">
        <v>5.46</v>
      </c>
      <c r="K1477" s="4">
        <v>0.57999999999999996</v>
      </c>
      <c r="L1477" t="str">
        <f>VLOOKUP(I1477,'Customer Demo &amp; Psych'!A:D,2,FALSE)</f>
        <v>Female</v>
      </c>
      <c r="M1477" t="str">
        <f>VLOOKUP(I1477,'Customer Demo &amp; Psych'!A:C,3,FALSE)</f>
        <v>56-64</v>
      </c>
      <c r="N1477" t="str">
        <f>VLOOKUP(I1477,'Customer Demo &amp; Psych'!A:D,4,FALSE)</f>
        <v>TN</v>
      </c>
    </row>
    <row r="1478" spans="1:14" x14ac:dyDescent="0.35">
      <c r="A1478" s="1">
        <v>43260</v>
      </c>
      <c r="B1478" s="2">
        <v>0.58127314814814812</v>
      </c>
      <c r="C1478" t="s">
        <v>60</v>
      </c>
      <c r="D1478">
        <v>1</v>
      </c>
      <c r="E1478" t="s">
        <v>12</v>
      </c>
      <c r="F1478">
        <v>894</v>
      </c>
      <c r="G1478" s="3">
        <v>12.99</v>
      </c>
      <c r="H1478" s="3">
        <v>-1.3</v>
      </c>
      <c r="I1478" t="s">
        <v>518</v>
      </c>
      <c r="J1478">
        <v>5.46</v>
      </c>
      <c r="K1478" s="4">
        <v>0.57999999999999996</v>
      </c>
      <c r="L1478" t="str">
        <f>VLOOKUP(I1478,'Customer Demo &amp; Psych'!A:D,2,FALSE)</f>
        <v>Female</v>
      </c>
      <c r="M1478" t="str">
        <f>VLOOKUP(I1478,'Customer Demo &amp; Psych'!A:C,3,FALSE)</f>
        <v>64+</v>
      </c>
      <c r="N1478" t="str">
        <f>VLOOKUP(I1478,'Customer Demo &amp; Psych'!A:D,4,FALSE)</f>
        <v>VA</v>
      </c>
    </row>
    <row r="1479" spans="1:14" x14ac:dyDescent="0.35">
      <c r="A1479" s="1">
        <v>43252</v>
      </c>
      <c r="B1479" s="2">
        <v>0.77817129629629633</v>
      </c>
      <c r="C1479" t="s">
        <v>60</v>
      </c>
      <c r="D1479">
        <v>1</v>
      </c>
      <c r="E1479" t="s">
        <v>12</v>
      </c>
      <c r="F1479">
        <v>894</v>
      </c>
      <c r="G1479" s="3">
        <v>12.99</v>
      </c>
      <c r="H1479" s="3">
        <v>-1.3</v>
      </c>
      <c r="I1479" t="s">
        <v>519</v>
      </c>
      <c r="J1479">
        <v>5.46</v>
      </c>
      <c r="K1479" s="4">
        <v>0.57999999999999996</v>
      </c>
      <c r="L1479" t="str">
        <f>VLOOKUP(I1479,'Customer Demo &amp; Psych'!A:D,2,FALSE)</f>
        <v>Male</v>
      </c>
      <c r="M1479" t="str">
        <f>VLOOKUP(I1479,'Customer Demo &amp; Psych'!A:C,3,FALSE)</f>
        <v>18-25</v>
      </c>
      <c r="N1479" t="str">
        <f>VLOOKUP(I1479,'Customer Demo &amp; Psych'!A:D,4,FALSE)</f>
        <v>VA</v>
      </c>
    </row>
    <row r="1480" spans="1:14" x14ac:dyDescent="0.35">
      <c r="A1480" s="1">
        <v>43196</v>
      </c>
      <c r="B1480" s="2">
        <v>0.80465277777777777</v>
      </c>
      <c r="C1480" t="s">
        <v>68</v>
      </c>
      <c r="D1480">
        <v>1</v>
      </c>
      <c r="E1480" t="s">
        <v>12</v>
      </c>
      <c r="F1480">
        <v>150</v>
      </c>
      <c r="G1480" s="3">
        <v>12.99</v>
      </c>
      <c r="H1480" s="3">
        <v>-1.3</v>
      </c>
      <c r="I1480" t="s">
        <v>520</v>
      </c>
      <c r="J1480">
        <v>5.46</v>
      </c>
      <c r="K1480" s="4">
        <v>0.57999999999999996</v>
      </c>
      <c r="L1480" t="str">
        <f>VLOOKUP(I1480,'Customer Demo &amp; Psych'!A:D,2,FALSE)</f>
        <v>Female</v>
      </c>
      <c r="M1480" t="str">
        <f>VLOOKUP(I1480,'Customer Demo &amp; Psych'!A:C,3,FALSE)</f>
        <v>18-25</v>
      </c>
      <c r="N1480" t="str">
        <f>VLOOKUP(I1480,'Customer Demo &amp; Psych'!A:D,4,FALSE)</f>
        <v>GA</v>
      </c>
    </row>
    <row r="1481" spans="1:14" x14ac:dyDescent="0.35">
      <c r="A1481" s="1">
        <v>43385</v>
      </c>
      <c r="B1481" s="2">
        <v>0.77716435185185195</v>
      </c>
      <c r="C1481" t="s">
        <v>23</v>
      </c>
      <c r="D1481">
        <v>1</v>
      </c>
      <c r="E1481" t="s">
        <v>12</v>
      </c>
      <c r="F1481">
        <v>1626</v>
      </c>
      <c r="G1481" s="3">
        <v>12</v>
      </c>
      <c r="H1481" s="3">
        <v>0</v>
      </c>
      <c r="I1481" t="s">
        <v>521</v>
      </c>
      <c r="J1481">
        <v>5.46</v>
      </c>
      <c r="K1481" s="4">
        <v>0.55000000000000004</v>
      </c>
      <c r="L1481" t="str">
        <f>VLOOKUP(I1481,'Customer Demo &amp; Psych'!A:D,2,FALSE)</f>
        <v>Female</v>
      </c>
      <c r="M1481" t="str">
        <f>VLOOKUP(I1481,'Customer Demo &amp; Psych'!A:C,3,FALSE)</f>
        <v>26-35</v>
      </c>
      <c r="N1481" t="str">
        <f>VLOOKUP(I1481,'Customer Demo &amp; Psych'!A:D,4,FALSE)</f>
        <v>FL</v>
      </c>
    </row>
    <row r="1482" spans="1:14" x14ac:dyDescent="0.35">
      <c r="A1482" s="1">
        <v>43383</v>
      </c>
      <c r="B1482" s="2">
        <v>0.49799768518518522</v>
      </c>
      <c r="C1482" t="s">
        <v>128</v>
      </c>
      <c r="D1482">
        <v>1</v>
      </c>
      <c r="E1482" t="s">
        <v>12</v>
      </c>
      <c r="F1482">
        <v>1049</v>
      </c>
      <c r="G1482" s="3">
        <v>12</v>
      </c>
      <c r="H1482" s="3">
        <v>0</v>
      </c>
      <c r="I1482" t="s">
        <v>522</v>
      </c>
      <c r="J1482">
        <v>5.46</v>
      </c>
      <c r="K1482" s="4">
        <v>0.55000000000000004</v>
      </c>
      <c r="L1482" t="str">
        <f>VLOOKUP(I1482,'Customer Demo &amp; Psych'!A:D,2,FALSE)</f>
        <v>Female</v>
      </c>
      <c r="M1482" t="str">
        <f>VLOOKUP(I1482,'Customer Demo &amp; Psych'!A:C,3,FALSE)</f>
        <v>36-45</v>
      </c>
      <c r="N1482" t="str">
        <f>VLOOKUP(I1482,'Customer Demo &amp; Psych'!A:D,4,FALSE)</f>
        <v>FL</v>
      </c>
    </row>
    <row r="1483" spans="1:14" x14ac:dyDescent="0.35">
      <c r="A1483" s="1">
        <v>43379</v>
      </c>
      <c r="B1483" s="2">
        <v>0.65553240740740748</v>
      </c>
      <c r="C1483" t="s">
        <v>23</v>
      </c>
      <c r="D1483">
        <v>1</v>
      </c>
      <c r="F1483">
        <v>317</v>
      </c>
      <c r="G1483" s="3">
        <v>12</v>
      </c>
      <c r="H1483" s="3">
        <v>-1.8</v>
      </c>
      <c r="I1483" t="s">
        <v>523</v>
      </c>
      <c r="J1483">
        <v>5.46</v>
      </c>
      <c r="K1483" s="4">
        <v>0.55000000000000004</v>
      </c>
      <c r="L1483" t="str">
        <f>VLOOKUP(I1483,'Customer Demo &amp; Psych'!A:D,2,FALSE)</f>
        <v>Male</v>
      </c>
      <c r="M1483" t="str">
        <f>VLOOKUP(I1483,'Customer Demo &amp; Psych'!A:C,3,FALSE)</f>
        <v>26-35</v>
      </c>
      <c r="N1483" t="str">
        <f>VLOOKUP(I1483,'Customer Demo &amp; Psych'!A:D,4,FALSE)</f>
        <v>NC</v>
      </c>
    </row>
    <row r="1484" spans="1:14" x14ac:dyDescent="0.35">
      <c r="A1484" s="1">
        <v>43375</v>
      </c>
      <c r="B1484" s="2">
        <v>0.61962962962962964</v>
      </c>
      <c r="C1484" t="s">
        <v>27</v>
      </c>
      <c r="D1484">
        <v>1</v>
      </c>
      <c r="E1484" t="s">
        <v>12</v>
      </c>
      <c r="F1484">
        <v>1505</v>
      </c>
      <c r="G1484" s="3">
        <v>12</v>
      </c>
      <c r="H1484" s="3">
        <v>0</v>
      </c>
      <c r="I1484" t="s">
        <v>524</v>
      </c>
      <c r="J1484">
        <v>5.46</v>
      </c>
      <c r="K1484" s="4">
        <v>0.55000000000000004</v>
      </c>
      <c r="L1484" t="str">
        <f>VLOOKUP(I1484,'Customer Demo &amp; Psych'!A:D,2,FALSE)</f>
        <v>Female</v>
      </c>
      <c r="M1484" t="str">
        <f>VLOOKUP(I1484,'Customer Demo &amp; Psych'!A:C,3,FALSE)</f>
        <v>46-55</v>
      </c>
      <c r="N1484" t="str">
        <f>VLOOKUP(I1484,'Customer Demo &amp; Psych'!A:D,4,FALSE)</f>
        <v>NC</v>
      </c>
    </row>
    <row r="1485" spans="1:14" x14ac:dyDescent="0.35">
      <c r="A1485" s="1">
        <v>43372</v>
      </c>
      <c r="B1485" s="2">
        <v>0.53276620370370364</v>
      </c>
      <c r="C1485" t="s">
        <v>27</v>
      </c>
      <c r="D1485">
        <v>1</v>
      </c>
      <c r="E1485" t="s">
        <v>12</v>
      </c>
      <c r="F1485">
        <v>1584</v>
      </c>
      <c r="G1485" s="3">
        <v>12</v>
      </c>
      <c r="H1485" s="3">
        <v>-1.8</v>
      </c>
      <c r="I1485" t="s">
        <v>525</v>
      </c>
      <c r="J1485">
        <v>5.46</v>
      </c>
      <c r="K1485" s="4">
        <v>0.55000000000000004</v>
      </c>
      <c r="L1485" t="str">
        <f>VLOOKUP(I1485,'Customer Demo &amp; Psych'!A:D,2,FALSE)</f>
        <v>Male</v>
      </c>
      <c r="M1485" t="str">
        <f>VLOOKUP(I1485,'Customer Demo &amp; Psych'!A:C,3,FALSE)</f>
        <v>46-55</v>
      </c>
      <c r="N1485" t="str">
        <f>VLOOKUP(I1485,'Customer Demo &amp; Psych'!A:D,4,FALSE)</f>
        <v>NC</v>
      </c>
    </row>
    <row r="1486" spans="1:14" x14ac:dyDescent="0.35">
      <c r="A1486" s="1">
        <v>43365</v>
      </c>
      <c r="B1486" s="2">
        <v>0.65703703703703698</v>
      </c>
      <c r="C1486" t="s">
        <v>368</v>
      </c>
      <c r="D1486">
        <v>1</v>
      </c>
      <c r="E1486" t="s">
        <v>12</v>
      </c>
      <c r="F1486">
        <v>1632</v>
      </c>
      <c r="G1486" s="3">
        <v>12</v>
      </c>
      <c r="H1486" s="3">
        <v>0</v>
      </c>
      <c r="I1486" t="s">
        <v>526</v>
      </c>
      <c r="J1486">
        <v>5.46</v>
      </c>
      <c r="K1486" s="4">
        <v>0.55000000000000004</v>
      </c>
      <c r="L1486" t="str">
        <f>VLOOKUP(I1486,'Customer Demo &amp; Psych'!A:D,2,FALSE)</f>
        <v>Male</v>
      </c>
      <c r="M1486" t="str">
        <f>VLOOKUP(I1486,'Customer Demo &amp; Psych'!A:C,3,FALSE)</f>
        <v>18-25</v>
      </c>
      <c r="N1486" t="str">
        <f>VLOOKUP(I1486,'Customer Demo &amp; Psych'!A:D,4,FALSE)</f>
        <v>NC</v>
      </c>
    </row>
    <row r="1487" spans="1:14" x14ac:dyDescent="0.35">
      <c r="A1487" s="1">
        <v>43351</v>
      </c>
      <c r="B1487" s="2">
        <v>0.6300810185185185</v>
      </c>
      <c r="C1487" t="s">
        <v>27</v>
      </c>
      <c r="D1487">
        <v>1</v>
      </c>
      <c r="E1487" t="s">
        <v>12</v>
      </c>
      <c r="F1487">
        <v>484</v>
      </c>
      <c r="G1487" s="3">
        <v>12</v>
      </c>
      <c r="H1487" s="3">
        <v>-1.2</v>
      </c>
      <c r="I1487" t="s">
        <v>527</v>
      </c>
      <c r="J1487">
        <v>5.46</v>
      </c>
      <c r="K1487" s="4">
        <v>0.55000000000000004</v>
      </c>
      <c r="L1487" t="str">
        <f>VLOOKUP(I1487,'Customer Demo &amp; Psych'!A:D,2,FALSE)</f>
        <v>Female</v>
      </c>
      <c r="M1487" t="str">
        <f>VLOOKUP(I1487,'Customer Demo &amp; Psych'!A:C,3,FALSE)</f>
        <v>36-45</v>
      </c>
      <c r="N1487" t="str">
        <f>VLOOKUP(I1487,'Customer Demo &amp; Psych'!A:D,4,FALSE)</f>
        <v>NC</v>
      </c>
    </row>
    <row r="1488" spans="1:14" x14ac:dyDescent="0.35">
      <c r="A1488" s="1">
        <v>43344</v>
      </c>
      <c r="B1488" s="2">
        <v>0.64069444444444446</v>
      </c>
      <c r="C1488" t="s">
        <v>27</v>
      </c>
      <c r="D1488">
        <v>1</v>
      </c>
      <c r="E1488" t="s">
        <v>12</v>
      </c>
      <c r="F1488">
        <v>1412</v>
      </c>
      <c r="G1488" s="3">
        <v>12</v>
      </c>
      <c r="H1488" s="3">
        <v>0</v>
      </c>
      <c r="I1488" t="s">
        <v>528</v>
      </c>
      <c r="J1488">
        <v>5.46</v>
      </c>
      <c r="K1488" s="4">
        <v>0.55000000000000004</v>
      </c>
      <c r="L1488" t="str">
        <f>VLOOKUP(I1488,'Customer Demo &amp; Psych'!A:D,2,FALSE)</f>
        <v>Female</v>
      </c>
      <c r="M1488" t="str">
        <f>VLOOKUP(I1488,'Customer Demo &amp; Psych'!A:C,3,FALSE)</f>
        <v>46-55</v>
      </c>
      <c r="N1488" t="str">
        <f>VLOOKUP(I1488,'Customer Demo &amp; Psych'!A:D,4,FALSE)</f>
        <v>SC</v>
      </c>
    </row>
    <row r="1489" spans="1:14" x14ac:dyDescent="0.35">
      <c r="A1489" s="1">
        <v>43343</v>
      </c>
      <c r="B1489" s="2">
        <v>0.58340277777777783</v>
      </c>
      <c r="C1489" t="s">
        <v>46</v>
      </c>
      <c r="D1489">
        <v>1</v>
      </c>
      <c r="E1489" t="s">
        <v>12</v>
      </c>
      <c r="F1489">
        <v>1511</v>
      </c>
      <c r="G1489" s="3">
        <v>12</v>
      </c>
      <c r="H1489" s="3">
        <v>0</v>
      </c>
      <c r="I1489" t="s">
        <v>529</v>
      </c>
      <c r="J1489">
        <v>5.46</v>
      </c>
      <c r="K1489" s="4">
        <v>0.55000000000000004</v>
      </c>
      <c r="L1489" t="str">
        <f>VLOOKUP(I1489,'Customer Demo &amp; Psych'!A:D,2,FALSE)</f>
        <v>Male</v>
      </c>
      <c r="M1489" t="str">
        <f>VLOOKUP(I1489,'Customer Demo &amp; Psych'!A:C,3,FALSE)</f>
        <v>18-25</v>
      </c>
      <c r="N1489" t="str">
        <f>VLOOKUP(I1489,'Customer Demo &amp; Psych'!A:D,4,FALSE)</f>
        <v>TN</v>
      </c>
    </row>
    <row r="1490" spans="1:14" x14ac:dyDescent="0.35">
      <c r="A1490" s="1">
        <v>43335</v>
      </c>
      <c r="B1490" s="2">
        <v>0.50844907407407403</v>
      </c>
      <c r="C1490" t="s">
        <v>368</v>
      </c>
      <c r="D1490">
        <v>1</v>
      </c>
      <c r="F1490">
        <v>859</v>
      </c>
      <c r="G1490" s="3">
        <v>12</v>
      </c>
      <c r="H1490" s="3">
        <v>-1.8</v>
      </c>
      <c r="I1490" t="s">
        <v>530</v>
      </c>
      <c r="J1490">
        <v>5.46</v>
      </c>
      <c r="K1490" s="4">
        <v>0.55000000000000004</v>
      </c>
      <c r="L1490" t="str">
        <f>VLOOKUP(I1490,'Customer Demo &amp; Psych'!A:D,2,FALSE)</f>
        <v>Female</v>
      </c>
      <c r="M1490" t="str">
        <f>VLOOKUP(I1490,'Customer Demo &amp; Psych'!A:C,3,FALSE)</f>
        <v>26-35</v>
      </c>
      <c r="N1490" t="str">
        <f>VLOOKUP(I1490,'Customer Demo &amp; Psych'!A:D,4,FALSE)</f>
        <v>VA</v>
      </c>
    </row>
    <row r="1491" spans="1:14" x14ac:dyDescent="0.35">
      <c r="A1491" s="1">
        <v>43330</v>
      </c>
      <c r="B1491" s="2">
        <v>0.64278935185185182</v>
      </c>
      <c r="C1491" t="s">
        <v>60</v>
      </c>
      <c r="D1491">
        <v>1</v>
      </c>
      <c r="E1491" t="s">
        <v>12</v>
      </c>
      <c r="F1491">
        <v>1122</v>
      </c>
      <c r="G1491" s="3">
        <v>12</v>
      </c>
      <c r="H1491" s="3">
        <v>-1.2</v>
      </c>
      <c r="I1491" t="s">
        <v>531</v>
      </c>
      <c r="J1491">
        <v>5.46</v>
      </c>
      <c r="K1491" s="4">
        <v>0.55000000000000004</v>
      </c>
      <c r="L1491" t="str">
        <f>VLOOKUP(I1491,'Customer Demo &amp; Psych'!A:D,2,FALSE)</f>
        <v>Female</v>
      </c>
      <c r="M1491" t="str">
        <f>VLOOKUP(I1491,'Customer Demo &amp; Psych'!A:C,3,FALSE)</f>
        <v>18-25</v>
      </c>
      <c r="N1491" t="str">
        <f>VLOOKUP(I1491,'Customer Demo &amp; Psych'!A:D,4,FALSE)</f>
        <v>VA</v>
      </c>
    </row>
    <row r="1492" spans="1:14" x14ac:dyDescent="0.35">
      <c r="A1492" s="1">
        <v>43330</v>
      </c>
      <c r="B1492" s="2">
        <v>0.52555555555555555</v>
      </c>
      <c r="C1492" t="s">
        <v>290</v>
      </c>
      <c r="D1492">
        <v>1</v>
      </c>
      <c r="F1492">
        <v>939</v>
      </c>
      <c r="G1492" s="3">
        <v>12</v>
      </c>
      <c r="H1492" s="3">
        <v>-1.8</v>
      </c>
      <c r="I1492" t="s">
        <v>532</v>
      </c>
      <c r="J1492">
        <v>5.46</v>
      </c>
      <c r="K1492" s="4">
        <v>0.55000000000000004</v>
      </c>
      <c r="L1492" t="str">
        <f>VLOOKUP(I1492,'Customer Demo &amp; Psych'!A:D,2,FALSE)</f>
        <v>Female</v>
      </c>
      <c r="M1492" t="str">
        <f>VLOOKUP(I1492,'Customer Demo &amp; Psych'!A:C,3,FALSE)</f>
        <v>36-45</v>
      </c>
      <c r="N1492" t="str">
        <f>VLOOKUP(I1492,'Customer Demo &amp; Psych'!A:D,4,FALSE)</f>
        <v>GA</v>
      </c>
    </row>
    <row r="1493" spans="1:14" x14ac:dyDescent="0.35">
      <c r="A1493" s="1">
        <v>43326</v>
      </c>
      <c r="B1493" s="2">
        <v>0.69059027777777782</v>
      </c>
      <c r="C1493" t="s">
        <v>128</v>
      </c>
      <c r="D1493">
        <v>6</v>
      </c>
      <c r="F1493">
        <v>383</v>
      </c>
      <c r="G1493" s="3">
        <v>12</v>
      </c>
      <c r="H1493" s="3">
        <v>0</v>
      </c>
      <c r="I1493" t="s">
        <v>537</v>
      </c>
      <c r="J1493">
        <v>5.46</v>
      </c>
      <c r="K1493" s="4">
        <v>0.55000000000000004</v>
      </c>
      <c r="L1493" t="str">
        <f>VLOOKUP(I1493,'Customer Demo &amp; Psych'!A:D,2,FALSE)</f>
        <v>Male</v>
      </c>
      <c r="M1493" t="str">
        <f>VLOOKUP(I1493,'Customer Demo &amp; Psych'!A:C,3,FALSE)</f>
        <v>46-55</v>
      </c>
      <c r="N1493" t="str">
        <f>VLOOKUP(I1493,'Customer Demo &amp; Psych'!A:D,4,FALSE)</f>
        <v>NC</v>
      </c>
    </row>
    <row r="1494" spans="1:14" x14ac:dyDescent="0.35">
      <c r="A1494" s="1">
        <v>43322</v>
      </c>
      <c r="B1494" s="2">
        <v>0.59907407407407409</v>
      </c>
      <c r="C1494" t="s">
        <v>60</v>
      </c>
      <c r="D1494">
        <v>1</v>
      </c>
      <c r="E1494" t="s">
        <v>423</v>
      </c>
      <c r="F1494">
        <v>418</v>
      </c>
      <c r="G1494" s="3">
        <v>12</v>
      </c>
      <c r="H1494" s="3">
        <v>0</v>
      </c>
      <c r="I1494" t="s">
        <v>538</v>
      </c>
      <c r="J1494">
        <v>5.46</v>
      </c>
      <c r="K1494" s="4">
        <v>0.55000000000000004</v>
      </c>
      <c r="L1494" t="str">
        <f>VLOOKUP(I1494,'Customer Demo &amp; Psych'!A:D,2,FALSE)</f>
        <v>Male</v>
      </c>
      <c r="M1494" t="str">
        <f>VLOOKUP(I1494,'Customer Demo &amp; Psych'!A:C,3,FALSE)</f>
        <v>56-64</v>
      </c>
      <c r="N1494" t="str">
        <f>VLOOKUP(I1494,'Customer Demo &amp; Psych'!A:D,4,FALSE)</f>
        <v>NC</v>
      </c>
    </row>
    <row r="1495" spans="1:14" x14ac:dyDescent="0.35">
      <c r="A1495" s="1">
        <v>43316</v>
      </c>
      <c r="B1495" s="2">
        <v>0.52997685185185184</v>
      </c>
      <c r="C1495" t="s">
        <v>60</v>
      </c>
      <c r="D1495">
        <v>1</v>
      </c>
      <c r="E1495" t="s">
        <v>423</v>
      </c>
      <c r="F1495">
        <v>418</v>
      </c>
      <c r="G1495" s="3">
        <v>12</v>
      </c>
      <c r="H1495" s="3">
        <v>0</v>
      </c>
      <c r="I1495" t="s">
        <v>539</v>
      </c>
      <c r="J1495">
        <v>5.46</v>
      </c>
      <c r="K1495" s="4">
        <v>0.55000000000000004</v>
      </c>
      <c r="L1495" t="str">
        <f>VLOOKUP(I1495,'Customer Demo &amp; Psych'!A:D,2,FALSE)</f>
        <v>Female</v>
      </c>
      <c r="M1495" t="str">
        <f>VLOOKUP(I1495,'Customer Demo &amp; Psych'!A:C,3,FALSE)</f>
        <v>18-25</v>
      </c>
      <c r="N1495" t="str">
        <f>VLOOKUP(I1495,'Customer Demo &amp; Psych'!A:D,4,FALSE)</f>
        <v>NC</v>
      </c>
    </row>
    <row r="1496" spans="1:14" x14ac:dyDescent="0.35">
      <c r="A1496" s="1">
        <v>43316</v>
      </c>
      <c r="B1496" s="2">
        <v>0.51482638888888888</v>
      </c>
      <c r="C1496" t="s">
        <v>368</v>
      </c>
      <c r="D1496">
        <v>1</v>
      </c>
      <c r="F1496">
        <v>859</v>
      </c>
      <c r="G1496" s="3">
        <v>12</v>
      </c>
      <c r="H1496" s="3">
        <v>0</v>
      </c>
      <c r="I1496" t="s">
        <v>541</v>
      </c>
      <c r="J1496">
        <v>5.46</v>
      </c>
      <c r="K1496" s="4">
        <v>0.55000000000000004</v>
      </c>
      <c r="L1496" t="str">
        <f>VLOOKUP(I1496,'Customer Demo &amp; Psych'!A:D,2,FALSE)</f>
        <v>Female</v>
      </c>
      <c r="M1496" t="str">
        <f>VLOOKUP(I1496,'Customer Demo &amp; Psych'!A:C,3,FALSE)</f>
        <v>26-35</v>
      </c>
      <c r="N1496" t="str">
        <f>VLOOKUP(I1496,'Customer Demo &amp; Psych'!A:D,4,FALSE)</f>
        <v>SC</v>
      </c>
    </row>
    <row r="1497" spans="1:14" x14ac:dyDescent="0.35">
      <c r="A1497" s="1">
        <v>43316</v>
      </c>
      <c r="B1497" s="2">
        <v>0.51012731481481477</v>
      </c>
      <c r="C1497" t="s">
        <v>60</v>
      </c>
      <c r="D1497">
        <v>1</v>
      </c>
      <c r="E1497" t="s">
        <v>423</v>
      </c>
      <c r="F1497">
        <v>418</v>
      </c>
      <c r="G1497" s="3">
        <v>12</v>
      </c>
      <c r="H1497" s="3">
        <v>0</v>
      </c>
      <c r="I1497" t="s">
        <v>542</v>
      </c>
      <c r="J1497">
        <v>5.46</v>
      </c>
      <c r="K1497" s="4">
        <v>0.55000000000000004</v>
      </c>
      <c r="L1497" t="str">
        <f>VLOOKUP(I1497,'Customer Demo &amp; Psych'!A:D,2,FALSE)</f>
        <v>Female</v>
      </c>
      <c r="M1497" t="str">
        <f>VLOOKUP(I1497,'Customer Demo &amp; Psych'!A:C,3,FALSE)</f>
        <v>36-45</v>
      </c>
      <c r="N1497" t="str">
        <f>VLOOKUP(I1497,'Customer Demo &amp; Psych'!A:D,4,FALSE)</f>
        <v>SC</v>
      </c>
    </row>
    <row r="1498" spans="1:14" x14ac:dyDescent="0.35">
      <c r="A1498" s="1">
        <v>43313</v>
      </c>
      <c r="B1498" s="2">
        <v>0.56956018518518514</v>
      </c>
      <c r="C1498" t="s">
        <v>368</v>
      </c>
      <c r="D1498">
        <v>1</v>
      </c>
      <c r="E1498" t="s">
        <v>463</v>
      </c>
      <c r="F1498">
        <v>1028</v>
      </c>
      <c r="G1498" s="3">
        <v>12</v>
      </c>
      <c r="H1498" s="3">
        <v>0</v>
      </c>
      <c r="I1498" t="s">
        <v>543</v>
      </c>
      <c r="J1498">
        <v>5.46</v>
      </c>
      <c r="K1498" s="4">
        <v>0.55000000000000004</v>
      </c>
      <c r="L1498" t="str">
        <f>VLOOKUP(I1498,'Customer Demo &amp; Psych'!A:D,2,FALSE)</f>
        <v>Male</v>
      </c>
      <c r="M1498" t="str">
        <f>VLOOKUP(I1498,'Customer Demo &amp; Psych'!A:C,3,FALSE)</f>
        <v>46-55</v>
      </c>
      <c r="N1498" t="str">
        <f>VLOOKUP(I1498,'Customer Demo &amp; Psych'!A:D,4,FALSE)</f>
        <v>SC</v>
      </c>
    </row>
    <row r="1499" spans="1:14" x14ac:dyDescent="0.35">
      <c r="A1499" s="1">
        <v>43302</v>
      </c>
      <c r="B1499" s="2">
        <v>0.56824074074074071</v>
      </c>
      <c r="C1499" t="s">
        <v>368</v>
      </c>
      <c r="D1499">
        <v>1</v>
      </c>
      <c r="F1499">
        <v>859</v>
      </c>
      <c r="G1499" s="3">
        <v>12</v>
      </c>
      <c r="H1499" s="3">
        <v>-1.8</v>
      </c>
      <c r="I1499" t="s">
        <v>544</v>
      </c>
      <c r="J1499">
        <v>5.46</v>
      </c>
      <c r="K1499" s="4">
        <v>0.55000000000000004</v>
      </c>
      <c r="L1499" t="str">
        <f>VLOOKUP(I1499,'Customer Demo &amp; Psych'!A:D,2,FALSE)</f>
        <v>Female</v>
      </c>
      <c r="M1499" t="str">
        <f>VLOOKUP(I1499,'Customer Demo &amp; Psych'!A:C,3,FALSE)</f>
        <v>64+</v>
      </c>
      <c r="N1499" t="str">
        <f>VLOOKUP(I1499,'Customer Demo &amp; Psych'!A:D,4,FALSE)</f>
        <v>VA</v>
      </c>
    </row>
    <row r="1500" spans="1:14" x14ac:dyDescent="0.35">
      <c r="A1500" s="1">
        <v>43302</v>
      </c>
      <c r="B1500" s="2">
        <v>0.56824074074074071</v>
      </c>
      <c r="C1500" t="s">
        <v>60</v>
      </c>
      <c r="D1500">
        <v>1</v>
      </c>
      <c r="E1500" t="s">
        <v>423</v>
      </c>
      <c r="F1500">
        <v>418</v>
      </c>
      <c r="G1500" s="3">
        <v>12</v>
      </c>
      <c r="H1500" s="3">
        <v>-1.8</v>
      </c>
      <c r="I1500" t="s">
        <v>545</v>
      </c>
      <c r="J1500">
        <v>5.46</v>
      </c>
      <c r="K1500" s="4">
        <v>0.55000000000000004</v>
      </c>
      <c r="L1500" t="str">
        <f>VLOOKUP(I1500,'Customer Demo &amp; Psych'!A:D,2,FALSE)</f>
        <v>Female</v>
      </c>
      <c r="M1500" t="str">
        <f>VLOOKUP(I1500,'Customer Demo &amp; Psych'!A:C,3,FALSE)</f>
        <v>18-25</v>
      </c>
      <c r="N1500" t="str">
        <f>VLOOKUP(I1500,'Customer Demo &amp; Psych'!A:D,4,FALSE)</f>
        <v>GA</v>
      </c>
    </row>
    <row r="1501" spans="1:14" x14ac:dyDescent="0.35">
      <c r="A1501" s="1">
        <v>43298</v>
      </c>
      <c r="B1501" s="2">
        <v>0.55346064814814822</v>
      </c>
      <c r="C1501" t="s">
        <v>23</v>
      </c>
      <c r="D1501">
        <v>1</v>
      </c>
      <c r="F1501">
        <v>1277</v>
      </c>
      <c r="G1501" s="3">
        <v>12</v>
      </c>
      <c r="H1501" s="3">
        <v>0</v>
      </c>
      <c r="I1501" t="s">
        <v>546</v>
      </c>
      <c r="J1501">
        <v>5.46</v>
      </c>
      <c r="K1501" s="4">
        <v>0.55000000000000004</v>
      </c>
      <c r="L1501" t="str">
        <f>VLOOKUP(I1501,'Customer Demo &amp; Psych'!A:D,2,FALSE)</f>
        <v>Male</v>
      </c>
      <c r="M1501" t="str">
        <f>VLOOKUP(I1501,'Customer Demo &amp; Psych'!A:C,3,FALSE)</f>
        <v>26-35</v>
      </c>
      <c r="N1501" t="str">
        <f>VLOOKUP(I1501,'Customer Demo &amp; Psych'!A:D,4,FALSE)</f>
        <v>FL</v>
      </c>
    </row>
    <row r="1502" spans="1:14" x14ac:dyDescent="0.35">
      <c r="A1502" s="1">
        <v>43294</v>
      </c>
      <c r="B1502" s="2">
        <v>0.67122685185185194</v>
      </c>
      <c r="C1502" t="s">
        <v>60</v>
      </c>
      <c r="D1502">
        <v>1</v>
      </c>
      <c r="E1502" t="s">
        <v>12</v>
      </c>
      <c r="F1502">
        <v>1122</v>
      </c>
      <c r="G1502" s="3">
        <v>12</v>
      </c>
      <c r="H1502" s="3">
        <v>0</v>
      </c>
      <c r="I1502" t="s">
        <v>547</v>
      </c>
      <c r="J1502">
        <v>5.46</v>
      </c>
      <c r="K1502" s="4">
        <v>0.55000000000000004</v>
      </c>
      <c r="L1502" t="str">
        <f>VLOOKUP(I1502,'Customer Demo &amp; Psych'!A:D,2,FALSE)</f>
        <v>Male</v>
      </c>
      <c r="M1502" t="str">
        <f>VLOOKUP(I1502,'Customer Demo &amp; Psych'!A:C,3,FALSE)</f>
        <v>36-45</v>
      </c>
      <c r="N1502" t="str">
        <f>VLOOKUP(I1502,'Customer Demo &amp; Psych'!A:D,4,FALSE)</f>
        <v>FL</v>
      </c>
    </row>
    <row r="1503" spans="1:14" x14ac:dyDescent="0.35">
      <c r="A1503" s="1">
        <v>43291</v>
      </c>
      <c r="B1503" s="2">
        <v>0.72881944444444446</v>
      </c>
      <c r="C1503" t="s">
        <v>23</v>
      </c>
      <c r="D1503">
        <v>1</v>
      </c>
      <c r="F1503">
        <v>347</v>
      </c>
      <c r="G1503" s="3">
        <v>12</v>
      </c>
      <c r="H1503" s="3">
        <v>0</v>
      </c>
      <c r="I1503" t="s">
        <v>548</v>
      </c>
      <c r="J1503">
        <v>5.46</v>
      </c>
      <c r="K1503" s="4">
        <v>0.55000000000000004</v>
      </c>
      <c r="L1503" t="str">
        <f>VLOOKUP(I1503,'Customer Demo &amp; Psych'!A:D,2,FALSE)</f>
        <v>Male</v>
      </c>
      <c r="M1503" t="str">
        <f>VLOOKUP(I1503,'Customer Demo &amp; Psych'!A:C,3,FALSE)</f>
        <v>18-25</v>
      </c>
      <c r="N1503" t="str">
        <f>VLOOKUP(I1503,'Customer Demo &amp; Psych'!A:D,4,FALSE)</f>
        <v>NC</v>
      </c>
    </row>
    <row r="1504" spans="1:14" x14ac:dyDescent="0.35">
      <c r="A1504" s="1">
        <v>43285</v>
      </c>
      <c r="B1504" s="2">
        <v>0.67371527777777773</v>
      </c>
      <c r="C1504" t="s">
        <v>290</v>
      </c>
      <c r="D1504">
        <v>1</v>
      </c>
      <c r="F1504">
        <v>939</v>
      </c>
      <c r="G1504" s="3">
        <v>12</v>
      </c>
      <c r="H1504" s="3">
        <v>0</v>
      </c>
      <c r="I1504" t="s">
        <v>549</v>
      </c>
      <c r="J1504">
        <v>5.46</v>
      </c>
      <c r="K1504" s="4">
        <v>0.55000000000000004</v>
      </c>
      <c r="L1504" t="str">
        <f>VLOOKUP(I1504,'Customer Demo &amp; Psych'!A:D,2,FALSE)</f>
        <v>Male</v>
      </c>
      <c r="M1504" t="str">
        <f>VLOOKUP(I1504,'Customer Demo &amp; Psych'!A:C,3,FALSE)</f>
        <v>36-45</v>
      </c>
      <c r="N1504" t="str">
        <f>VLOOKUP(I1504,'Customer Demo &amp; Psych'!A:D,4,FALSE)</f>
        <v>NC</v>
      </c>
    </row>
    <row r="1505" spans="1:14" x14ac:dyDescent="0.35">
      <c r="A1505" s="1">
        <v>43281</v>
      </c>
      <c r="B1505" s="2">
        <v>0.53625</v>
      </c>
      <c r="C1505" t="s">
        <v>368</v>
      </c>
      <c r="D1505">
        <v>1</v>
      </c>
      <c r="E1505" t="s">
        <v>463</v>
      </c>
      <c r="F1505">
        <v>1028</v>
      </c>
      <c r="G1505" s="3">
        <v>12</v>
      </c>
      <c r="H1505" s="3">
        <v>0</v>
      </c>
      <c r="I1505" t="s">
        <v>550</v>
      </c>
      <c r="J1505">
        <v>5.46</v>
      </c>
      <c r="K1505" s="4">
        <v>0.55000000000000004</v>
      </c>
      <c r="L1505" t="str">
        <f>VLOOKUP(I1505,'Customer Demo &amp; Psych'!A:D,2,FALSE)</f>
        <v>Female</v>
      </c>
      <c r="M1505" t="str">
        <f>VLOOKUP(I1505,'Customer Demo &amp; Psych'!A:C,3,FALSE)</f>
        <v>46-55</v>
      </c>
      <c r="N1505" t="str">
        <f>VLOOKUP(I1505,'Customer Demo &amp; Psych'!A:D,4,FALSE)</f>
        <v>NC</v>
      </c>
    </row>
    <row r="1506" spans="1:14" x14ac:dyDescent="0.35">
      <c r="A1506" s="1">
        <v>43274</v>
      </c>
      <c r="B1506" s="2">
        <v>0.56861111111111107</v>
      </c>
      <c r="C1506" t="s">
        <v>60</v>
      </c>
      <c r="D1506">
        <v>1</v>
      </c>
      <c r="E1506" t="s">
        <v>12</v>
      </c>
      <c r="F1506">
        <v>1122</v>
      </c>
      <c r="G1506" s="3">
        <v>12</v>
      </c>
      <c r="H1506" s="3">
        <v>0</v>
      </c>
      <c r="I1506" t="s">
        <v>551</v>
      </c>
      <c r="J1506">
        <v>5.46</v>
      </c>
      <c r="K1506" s="4">
        <v>0.55000000000000004</v>
      </c>
      <c r="L1506" t="str">
        <f>VLOOKUP(I1506,'Customer Demo &amp; Psych'!A:D,2,FALSE)</f>
        <v>Female</v>
      </c>
      <c r="M1506" t="str">
        <f>VLOOKUP(I1506,'Customer Demo &amp; Psych'!A:C,3,FALSE)</f>
        <v>56-64</v>
      </c>
      <c r="N1506" t="str">
        <f>VLOOKUP(I1506,'Customer Demo &amp; Psych'!A:D,4,FALSE)</f>
        <v>NC</v>
      </c>
    </row>
    <row r="1507" spans="1:14" x14ac:dyDescent="0.35">
      <c r="A1507" s="1">
        <v>43267</v>
      </c>
      <c r="B1507" s="2">
        <v>0.54425925925925933</v>
      </c>
      <c r="C1507" t="s">
        <v>368</v>
      </c>
      <c r="D1507">
        <v>1</v>
      </c>
      <c r="E1507" t="s">
        <v>835</v>
      </c>
      <c r="F1507">
        <v>33</v>
      </c>
      <c r="G1507" s="3">
        <v>12</v>
      </c>
      <c r="H1507" s="3">
        <v>-1.8</v>
      </c>
      <c r="I1507" t="s">
        <v>552</v>
      </c>
      <c r="J1507">
        <v>5.46</v>
      </c>
      <c r="K1507" s="4">
        <v>0.55000000000000004</v>
      </c>
      <c r="L1507" t="str">
        <f>VLOOKUP(I1507,'Customer Demo &amp; Psych'!A:D,2,FALSE)</f>
        <v>Female</v>
      </c>
      <c r="M1507" t="str">
        <f>VLOOKUP(I1507,'Customer Demo &amp; Psych'!A:C,3,FALSE)</f>
        <v>18-25</v>
      </c>
      <c r="N1507" t="str">
        <f>VLOOKUP(I1507,'Customer Demo &amp; Psych'!A:D,4,FALSE)</f>
        <v>NC</v>
      </c>
    </row>
    <row r="1508" spans="1:14" x14ac:dyDescent="0.35">
      <c r="A1508" s="1">
        <v>43265</v>
      </c>
      <c r="B1508" s="2">
        <v>0.60810185185185184</v>
      </c>
      <c r="C1508" t="s">
        <v>290</v>
      </c>
      <c r="D1508">
        <v>1</v>
      </c>
      <c r="F1508">
        <v>526</v>
      </c>
      <c r="G1508" s="3">
        <v>12</v>
      </c>
      <c r="H1508" s="3">
        <v>0</v>
      </c>
      <c r="I1508" t="s">
        <v>553</v>
      </c>
      <c r="J1508">
        <v>5.46</v>
      </c>
      <c r="K1508" s="4">
        <v>0.55000000000000004</v>
      </c>
      <c r="L1508" t="str">
        <f>VLOOKUP(I1508,'Customer Demo &amp; Psych'!A:D,2,FALSE)</f>
        <v>Female</v>
      </c>
      <c r="M1508" t="str">
        <f>VLOOKUP(I1508,'Customer Demo &amp; Psych'!A:C,3,FALSE)</f>
        <v>26-35</v>
      </c>
      <c r="N1508" t="str">
        <f>VLOOKUP(I1508,'Customer Demo &amp; Psych'!A:D,4,FALSE)</f>
        <v>NC</v>
      </c>
    </row>
    <row r="1509" spans="1:14" x14ac:dyDescent="0.35">
      <c r="A1509" s="1">
        <v>43260</v>
      </c>
      <c r="B1509" s="2">
        <v>0.7063194444444445</v>
      </c>
      <c r="C1509" t="s">
        <v>368</v>
      </c>
      <c r="D1509">
        <v>1</v>
      </c>
      <c r="E1509" t="s">
        <v>835</v>
      </c>
      <c r="F1509">
        <v>33</v>
      </c>
      <c r="G1509" s="3">
        <v>12</v>
      </c>
      <c r="H1509" s="3">
        <v>-2.4</v>
      </c>
      <c r="I1509" t="s">
        <v>554</v>
      </c>
      <c r="J1509">
        <v>5.46</v>
      </c>
      <c r="K1509" s="4">
        <v>0.55000000000000004</v>
      </c>
      <c r="L1509" t="str">
        <f>VLOOKUP(I1509,'Customer Demo &amp; Psych'!A:D,2,FALSE)</f>
        <v>Female</v>
      </c>
      <c r="M1509" t="str">
        <f>VLOOKUP(I1509,'Customer Demo &amp; Psych'!A:C,3,FALSE)</f>
        <v>56-64</v>
      </c>
      <c r="N1509" t="str">
        <f>VLOOKUP(I1509,'Customer Demo &amp; Psych'!A:D,4,FALSE)</f>
        <v>SC</v>
      </c>
    </row>
    <row r="1510" spans="1:14" x14ac:dyDescent="0.35">
      <c r="A1510" s="1">
        <v>43249</v>
      </c>
      <c r="B1510" s="2">
        <v>0.62939814814814821</v>
      </c>
      <c r="C1510" t="s">
        <v>54</v>
      </c>
      <c r="D1510">
        <v>1</v>
      </c>
      <c r="E1510" t="s">
        <v>12</v>
      </c>
      <c r="F1510">
        <v>906</v>
      </c>
      <c r="G1510" s="3">
        <v>12</v>
      </c>
      <c r="H1510" s="3">
        <v>-1.8</v>
      </c>
      <c r="I1510" t="s">
        <v>555</v>
      </c>
      <c r="J1510">
        <v>5.46</v>
      </c>
      <c r="K1510" s="4">
        <v>0.55000000000000004</v>
      </c>
      <c r="L1510" t="str">
        <f>VLOOKUP(I1510,'Customer Demo &amp; Psych'!A:D,2,FALSE)</f>
        <v>Female</v>
      </c>
      <c r="M1510" t="str">
        <f>VLOOKUP(I1510,'Customer Demo &amp; Psych'!A:C,3,FALSE)</f>
        <v>18-25</v>
      </c>
      <c r="N1510" t="str">
        <f>VLOOKUP(I1510,'Customer Demo &amp; Psych'!A:D,4,FALSE)</f>
        <v>TN</v>
      </c>
    </row>
    <row r="1511" spans="1:14" x14ac:dyDescent="0.35">
      <c r="A1511" s="1">
        <v>43231</v>
      </c>
      <c r="B1511" s="2">
        <v>0.7440162037037038</v>
      </c>
      <c r="C1511" t="s">
        <v>60</v>
      </c>
      <c r="D1511">
        <v>1</v>
      </c>
      <c r="F1511">
        <v>417</v>
      </c>
      <c r="G1511" s="3">
        <v>12</v>
      </c>
      <c r="H1511" s="3">
        <v>0</v>
      </c>
      <c r="I1511" t="s">
        <v>556</v>
      </c>
      <c r="J1511">
        <v>5.46</v>
      </c>
      <c r="K1511" s="4">
        <v>0.55000000000000004</v>
      </c>
      <c r="L1511" t="str">
        <f>VLOOKUP(I1511,'Customer Demo &amp; Psych'!A:D,2,FALSE)</f>
        <v>Male</v>
      </c>
      <c r="M1511" t="str">
        <f>VLOOKUP(I1511,'Customer Demo &amp; Psych'!A:C,3,FALSE)</f>
        <v>18-25</v>
      </c>
      <c r="N1511" t="str">
        <f>VLOOKUP(I1511,'Customer Demo &amp; Psych'!A:D,4,FALSE)</f>
        <v>VA</v>
      </c>
    </row>
    <row r="1512" spans="1:14" x14ac:dyDescent="0.35">
      <c r="A1512" s="1">
        <v>43230</v>
      </c>
      <c r="B1512" s="2">
        <v>0.75328703703703714</v>
      </c>
      <c r="C1512" t="s">
        <v>54</v>
      </c>
      <c r="D1512">
        <v>1</v>
      </c>
      <c r="E1512" t="s">
        <v>12</v>
      </c>
      <c r="F1512">
        <v>906</v>
      </c>
      <c r="G1512" s="3">
        <v>12</v>
      </c>
      <c r="H1512" s="3">
        <v>-2.4</v>
      </c>
      <c r="I1512" t="s">
        <v>557</v>
      </c>
      <c r="J1512">
        <v>5.46</v>
      </c>
      <c r="K1512" s="4">
        <v>0.55000000000000004</v>
      </c>
      <c r="L1512" t="str">
        <f>VLOOKUP(I1512,'Customer Demo &amp; Psych'!A:D,2,FALSE)</f>
        <v>Female</v>
      </c>
      <c r="M1512" t="str">
        <f>VLOOKUP(I1512,'Customer Demo &amp; Psych'!A:C,3,FALSE)</f>
        <v>36-45</v>
      </c>
      <c r="N1512" t="str">
        <f>VLOOKUP(I1512,'Customer Demo &amp; Psych'!A:D,4,FALSE)</f>
        <v>GA</v>
      </c>
    </row>
    <row r="1513" spans="1:14" x14ac:dyDescent="0.35">
      <c r="A1513" s="1">
        <v>43228</v>
      </c>
      <c r="B1513" s="2">
        <v>0.59418981481481481</v>
      </c>
      <c r="C1513" t="s">
        <v>290</v>
      </c>
      <c r="D1513">
        <v>1</v>
      </c>
      <c r="F1513">
        <v>939</v>
      </c>
      <c r="G1513" s="3">
        <v>12</v>
      </c>
      <c r="H1513" s="3">
        <v>0</v>
      </c>
      <c r="I1513" t="s">
        <v>558</v>
      </c>
      <c r="J1513">
        <v>5.46</v>
      </c>
      <c r="K1513" s="4">
        <v>0.55000000000000004</v>
      </c>
      <c r="L1513" t="str">
        <f>VLOOKUP(I1513,'Customer Demo &amp; Psych'!A:D,2,FALSE)</f>
        <v>Female</v>
      </c>
      <c r="M1513" t="str">
        <f>VLOOKUP(I1513,'Customer Demo &amp; Psych'!A:C,3,FALSE)</f>
        <v>18-25</v>
      </c>
      <c r="N1513" t="str">
        <f>VLOOKUP(I1513,'Customer Demo &amp; Psych'!A:D,4,FALSE)</f>
        <v>GA</v>
      </c>
    </row>
    <row r="1514" spans="1:14" x14ac:dyDescent="0.35">
      <c r="A1514" s="1">
        <v>43228</v>
      </c>
      <c r="B1514" s="2">
        <v>0.54853009259259256</v>
      </c>
      <c r="C1514" t="s">
        <v>60</v>
      </c>
      <c r="D1514">
        <v>1</v>
      </c>
      <c r="E1514" t="s">
        <v>12</v>
      </c>
      <c r="F1514">
        <v>1122</v>
      </c>
      <c r="G1514" s="3">
        <v>12</v>
      </c>
      <c r="H1514" s="3">
        <v>-1.8</v>
      </c>
      <c r="I1514" t="s">
        <v>559</v>
      </c>
      <c r="J1514">
        <v>5.46</v>
      </c>
      <c r="K1514" s="4">
        <v>0.55000000000000004</v>
      </c>
      <c r="L1514" t="str">
        <f>VLOOKUP(I1514,'Customer Demo &amp; Psych'!A:D,2,FALSE)</f>
        <v>Female</v>
      </c>
      <c r="M1514" t="str">
        <f>VLOOKUP(I1514,'Customer Demo &amp; Psych'!A:C,3,FALSE)</f>
        <v>26-35</v>
      </c>
      <c r="N1514" t="str">
        <f>VLOOKUP(I1514,'Customer Demo &amp; Psych'!A:D,4,FALSE)</f>
        <v>GA</v>
      </c>
    </row>
    <row r="1515" spans="1:14" x14ac:dyDescent="0.35">
      <c r="A1515" s="1">
        <v>43224</v>
      </c>
      <c r="B1515" s="2">
        <v>0.82024305555555566</v>
      </c>
      <c r="C1515" t="s">
        <v>128</v>
      </c>
      <c r="D1515">
        <v>1</v>
      </c>
      <c r="E1515" t="s">
        <v>12</v>
      </c>
      <c r="F1515">
        <v>1052</v>
      </c>
      <c r="G1515" s="3">
        <v>12</v>
      </c>
      <c r="H1515" s="3">
        <v>-1.2</v>
      </c>
      <c r="I1515" t="s">
        <v>560</v>
      </c>
      <c r="J1515">
        <v>5.46</v>
      </c>
      <c r="K1515" s="4">
        <v>0.55000000000000004</v>
      </c>
      <c r="L1515" t="str">
        <f>VLOOKUP(I1515,'Customer Demo &amp; Psych'!A:D,2,FALSE)</f>
        <v>Female</v>
      </c>
      <c r="M1515" t="str">
        <f>VLOOKUP(I1515,'Customer Demo &amp; Psych'!A:C,3,FALSE)</f>
        <v>36-45</v>
      </c>
      <c r="N1515" t="str">
        <f>VLOOKUP(I1515,'Customer Demo &amp; Psych'!A:D,4,FALSE)</f>
        <v>GA</v>
      </c>
    </row>
    <row r="1516" spans="1:14" x14ac:dyDescent="0.35">
      <c r="A1516" s="1">
        <v>43218</v>
      </c>
      <c r="B1516" s="2">
        <v>0.71769675925925924</v>
      </c>
      <c r="C1516" t="s">
        <v>368</v>
      </c>
      <c r="D1516">
        <v>1</v>
      </c>
      <c r="E1516" t="s">
        <v>835</v>
      </c>
      <c r="F1516">
        <v>33</v>
      </c>
      <c r="G1516" s="3">
        <v>12</v>
      </c>
      <c r="H1516" s="3">
        <v>0</v>
      </c>
      <c r="I1516" t="s">
        <v>561</v>
      </c>
      <c r="J1516">
        <v>5.46</v>
      </c>
      <c r="K1516" s="4">
        <v>0.55000000000000004</v>
      </c>
      <c r="L1516" t="str">
        <f>VLOOKUP(I1516,'Customer Demo &amp; Psych'!A:D,2,FALSE)</f>
        <v>Male</v>
      </c>
      <c r="M1516" t="str">
        <f>VLOOKUP(I1516,'Customer Demo &amp; Psych'!A:C,3,FALSE)</f>
        <v>46-55</v>
      </c>
      <c r="N1516" t="str">
        <f>VLOOKUP(I1516,'Customer Demo &amp; Psych'!A:D,4,FALSE)</f>
        <v>FL</v>
      </c>
    </row>
    <row r="1517" spans="1:14" x14ac:dyDescent="0.35">
      <c r="A1517" s="1">
        <v>43208</v>
      </c>
      <c r="B1517" s="2">
        <v>0.55188657407407404</v>
      </c>
      <c r="C1517" t="s">
        <v>54</v>
      </c>
      <c r="D1517">
        <v>1</v>
      </c>
      <c r="E1517" t="s">
        <v>12</v>
      </c>
      <c r="F1517">
        <v>906</v>
      </c>
      <c r="G1517" s="3">
        <v>12</v>
      </c>
      <c r="H1517" s="3">
        <v>0</v>
      </c>
      <c r="I1517" t="s">
        <v>562</v>
      </c>
      <c r="J1517">
        <v>5.46</v>
      </c>
      <c r="K1517" s="4">
        <v>0.55000000000000004</v>
      </c>
      <c r="L1517" t="str">
        <f>VLOOKUP(I1517,'Customer Demo &amp; Psych'!A:D,2,FALSE)</f>
        <v>Male</v>
      </c>
      <c r="M1517" t="str">
        <f>VLOOKUP(I1517,'Customer Demo &amp; Psych'!A:C,3,FALSE)</f>
        <v>18-25</v>
      </c>
      <c r="N1517" t="str">
        <f>VLOOKUP(I1517,'Customer Demo &amp; Psych'!A:D,4,FALSE)</f>
        <v>FL</v>
      </c>
    </row>
    <row r="1518" spans="1:14" x14ac:dyDescent="0.35">
      <c r="A1518" s="1">
        <v>43203</v>
      </c>
      <c r="B1518" s="2">
        <v>0.61275462962962968</v>
      </c>
      <c r="C1518" t="s">
        <v>368</v>
      </c>
      <c r="D1518">
        <v>1</v>
      </c>
      <c r="E1518" t="s">
        <v>463</v>
      </c>
      <c r="F1518">
        <v>1028</v>
      </c>
      <c r="G1518" s="3">
        <v>12</v>
      </c>
      <c r="H1518" s="3">
        <v>0</v>
      </c>
      <c r="I1518" t="s">
        <v>563</v>
      </c>
      <c r="J1518">
        <v>5.46</v>
      </c>
      <c r="K1518" s="4">
        <v>0.55000000000000004</v>
      </c>
      <c r="L1518" t="str">
        <f>VLOOKUP(I1518,'Customer Demo &amp; Psych'!A:D,2,FALSE)</f>
        <v>Male</v>
      </c>
      <c r="M1518" t="str">
        <f>VLOOKUP(I1518,'Customer Demo &amp; Psych'!A:C,3,FALSE)</f>
        <v>26-35</v>
      </c>
      <c r="N1518" t="str">
        <f>VLOOKUP(I1518,'Customer Demo &amp; Psych'!A:D,4,FALSE)</f>
        <v>NC</v>
      </c>
    </row>
    <row r="1519" spans="1:14" x14ac:dyDescent="0.35">
      <c r="A1519" s="1">
        <v>43202</v>
      </c>
      <c r="B1519" s="2">
        <v>0.70950231481481485</v>
      </c>
      <c r="C1519" t="s">
        <v>54</v>
      </c>
      <c r="D1519">
        <v>1</v>
      </c>
      <c r="E1519" t="s">
        <v>12</v>
      </c>
      <c r="F1519">
        <v>906</v>
      </c>
      <c r="G1519" s="3">
        <v>12</v>
      </c>
      <c r="H1519" s="3">
        <v>0</v>
      </c>
      <c r="I1519" t="s">
        <v>567</v>
      </c>
      <c r="J1519">
        <v>5.46</v>
      </c>
      <c r="K1519" s="4">
        <v>0.55000000000000004</v>
      </c>
      <c r="L1519" t="str">
        <f>VLOOKUP(I1519,'Customer Demo &amp; Psych'!A:D,2,FALSE)</f>
        <v>Female</v>
      </c>
      <c r="M1519" t="str">
        <f>VLOOKUP(I1519,'Customer Demo &amp; Psych'!A:C,3,FALSE)</f>
        <v>46-55</v>
      </c>
      <c r="N1519" t="str">
        <f>VLOOKUP(I1519,'Customer Demo &amp; Psych'!A:D,4,FALSE)</f>
        <v>NC</v>
      </c>
    </row>
    <row r="1520" spans="1:14" x14ac:dyDescent="0.35">
      <c r="A1520" s="1">
        <v>43201</v>
      </c>
      <c r="B1520" s="2">
        <v>0.7278472222222222</v>
      </c>
      <c r="C1520" t="s">
        <v>128</v>
      </c>
      <c r="D1520">
        <v>1</v>
      </c>
      <c r="E1520" t="s">
        <v>12</v>
      </c>
      <c r="F1520">
        <v>1053</v>
      </c>
      <c r="G1520" s="3">
        <v>12</v>
      </c>
      <c r="H1520" s="3">
        <v>-1.8</v>
      </c>
      <c r="I1520" t="s">
        <v>568</v>
      </c>
      <c r="J1520">
        <v>5.46</v>
      </c>
      <c r="K1520" s="4">
        <v>0.55000000000000004</v>
      </c>
      <c r="L1520" t="str">
        <f>VLOOKUP(I1520,'Customer Demo &amp; Psych'!A:D,2,FALSE)</f>
        <v>Male</v>
      </c>
      <c r="M1520" t="str">
        <f>VLOOKUP(I1520,'Customer Demo &amp; Psych'!A:C,3,FALSE)</f>
        <v>26-35</v>
      </c>
      <c r="N1520" t="str">
        <f>VLOOKUP(I1520,'Customer Demo &amp; Psych'!A:D,4,FALSE)</f>
        <v>NC</v>
      </c>
    </row>
    <row r="1521" spans="1:14" x14ac:dyDescent="0.35">
      <c r="A1521" s="1">
        <v>43197</v>
      </c>
      <c r="B1521" s="2">
        <v>0.75561342592592595</v>
      </c>
      <c r="C1521" t="s">
        <v>27</v>
      </c>
      <c r="D1521">
        <v>1</v>
      </c>
      <c r="F1521">
        <v>42</v>
      </c>
      <c r="G1521" s="3">
        <v>12</v>
      </c>
      <c r="H1521" s="3">
        <v>0</v>
      </c>
      <c r="I1521" t="s">
        <v>569</v>
      </c>
      <c r="J1521">
        <v>5.46</v>
      </c>
      <c r="K1521" s="4">
        <v>0.55000000000000004</v>
      </c>
      <c r="L1521" t="str">
        <f>VLOOKUP(I1521,'Customer Demo &amp; Psych'!A:D,2,FALSE)</f>
        <v>Male</v>
      </c>
      <c r="M1521" t="str">
        <f>VLOOKUP(I1521,'Customer Demo &amp; Psych'!A:C,3,FALSE)</f>
        <v>36-45</v>
      </c>
      <c r="N1521" t="str">
        <f>VLOOKUP(I1521,'Customer Demo &amp; Psych'!A:D,4,FALSE)</f>
        <v>SC</v>
      </c>
    </row>
    <row r="1522" spans="1:14" x14ac:dyDescent="0.35">
      <c r="A1522" s="1">
        <v>43197</v>
      </c>
      <c r="B1522" s="2">
        <v>0.75561342592592595</v>
      </c>
      <c r="C1522" t="s">
        <v>474</v>
      </c>
      <c r="D1522">
        <v>1</v>
      </c>
      <c r="E1522" t="s">
        <v>12</v>
      </c>
      <c r="F1522">
        <v>824</v>
      </c>
      <c r="G1522" s="3">
        <v>12</v>
      </c>
      <c r="H1522" s="3">
        <v>0</v>
      </c>
      <c r="I1522" t="s">
        <v>571</v>
      </c>
      <c r="J1522">
        <v>5.46</v>
      </c>
      <c r="K1522" s="4">
        <v>0.55000000000000004</v>
      </c>
      <c r="L1522" t="str">
        <f>VLOOKUP(I1522,'Customer Demo &amp; Psych'!A:D,2,FALSE)</f>
        <v>Female</v>
      </c>
      <c r="M1522" t="str">
        <f>VLOOKUP(I1522,'Customer Demo &amp; Psych'!A:C,3,FALSE)</f>
        <v>18-25</v>
      </c>
      <c r="N1522" t="str">
        <f>VLOOKUP(I1522,'Customer Demo &amp; Psych'!A:D,4,FALSE)</f>
        <v>VA</v>
      </c>
    </row>
    <row r="1523" spans="1:14" x14ac:dyDescent="0.35">
      <c r="A1523" s="1">
        <v>43196</v>
      </c>
      <c r="B1523" s="2">
        <v>0.87663194444444448</v>
      </c>
      <c r="C1523" t="s">
        <v>290</v>
      </c>
      <c r="D1523">
        <v>1</v>
      </c>
      <c r="F1523">
        <v>939</v>
      </c>
      <c r="G1523" s="3">
        <v>12</v>
      </c>
      <c r="H1523" s="3">
        <v>-1.2</v>
      </c>
      <c r="I1523" t="s">
        <v>572</v>
      </c>
      <c r="J1523">
        <v>5.46</v>
      </c>
      <c r="K1523" s="4">
        <v>0.55000000000000004</v>
      </c>
      <c r="L1523" t="str">
        <f>VLOOKUP(I1523,'Customer Demo &amp; Psych'!A:D,2,FALSE)</f>
        <v>Male</v>
      </c>
      <c r="M1523" t="str">
        <f>VLOOKUP(I1523,'Customer Demo &amp; Psych'!A:C,3,FALSE)</f>
        <v>26-35</v>
      </c>
      <c r="N1523" t="str">
        <f>VLOOKUP(I1523,'Customer Demo &amp; Psych'!A:D,4,FALSE)</f>
        <v>VA</v>
      </c>
    </row>
    <row r="1524" spans="1:14" x14ac:dyDescent="0.35">
      <c r="A1524" s="1">
        <v>43194</v>
      </c>
      <c r="B1524" s="2">
        <v>0.71049768518518519</v>
      </c>
      <c r="C1524" t="s">
        <v>290</v>
      </c>
      <c r="D1524">
        <v>1</v>
      </c>
      <c r="F1524">
        <v>939</v>
      </c>
      <c r="G1524" s="3">
        <v>12</v>
      </c>
      <c r="H1524" s="3">
        <v>0</v>
      </c>
      <c r="I1524" t="s">
        <v>574</v>
      </c>
      <c r="J1524">
        <v>5.46</v>
      </c>
      <c r="K1524" s="4">
        <v>0.55000000000000004</v>
      </c>
      <c r="L1524" t="str">
        <f>VLOOKUP(I1524,'Customer Demo &amp; Psych'!A:D,2,FALSE)</f>
        <v>Male</v>
      </c>
      <c r="M1524" t="str">
        <f>VLOOKUP(I1524,'Customer Demo &amp; Psych'!A:C,3,FALSE)</f>
        <v>36-45</v>
      </c>
      <c r="N1524" t="str">
        <f>VLOOKUP(I1524,'Customer Demo &amp; Psych'!A:D,4,FALSE)</f>
        <v>NC</v>
      </c>
    </row>
    <row r="1525" spans="1:14" x14ac:dyDescent="0.35">
      <c r="A1525" s="1">
        <v>43167</v>
      </c>
      <c r="B1525" s="2">
        <v>0.64422453703703708</v>
      </c>
      <c r="C1525" t="s">
        <v>290</v>
      </c>
      <c r="D1525">
        <v>1</v>
      </c>
      <c r="F1525">
        <v>526</v>
      </c>
      <c r="G1525" s="3">
        <v>12</v>
      </c>
      <c r="H1525" s="3">
        <v>0</v>
      </c>
      <c r="I1525" t="s">
        <v>575</v>
      </c>
      <c r="J1525">
        <v>5.46</v>
      </c>
      <c r="K1525" s="4">
        <v>0.55000000000000004</v>
      </c>
      <c r="L1525" t="str">
        <f>VLOOKUP(I1525,'Customer Demo &amp; Psych'!A:D,2,FALSE)</f>
        <v>Male</v>
      </c>
      <c r="M1525" t="str">
        <f>VLOOKUP(I1525,'Customer Demo &amp; Psych'!A:C,3,FALSE)</f>
        <v>46-55</v>
      </c>
      <c r="N1525" t="str">
        <f>VLOOKUP(I1525,'Customer Demo &amp; Psych'!A:D,4,FALSE)</f>
        <v>NC</v>
      </c>
    </row>
    <row r="1526" spans="1:14" x14ac:dyDescent="0.35">
      <c r="A1526" s="1">
        <v>43148</v>
      </c>
      <c r="B1526" s="2">
        <v>0.65121527777777777</v>
      </c>
      <c r="C1526" t="s">
        <v>681</v>
      </c>
      <c r="D1526">
        <v>1</v>
      </c>
      <c r="F1526">
        <v>33</v>
      </c>
      <c r="G1526" s="3">
        <v>12</v>
      </c>
      <c r="H1526" s="3">
        <v>0</v>
      </c>
      <c r="I1526" t="s">
        <v>576</v>
      </c>
      <c r="J1526">
        <v>5.46</v>
      </c>
      <c r="K1526" s="4">
        <v>0.55000000000000004</v>
      </c>
      <c r="L1526" t="str">
        <f>VLOOKUP(I1526,'Customer Demo &amp; Psych'!A:D,2,FALSE)</f>
        <v>Male</v>
      </c>
      <c r="M1526" t="str">
        <f>VLOOKUP(I1526,'Customer Demo &amp; Psych'!A:C,3,FALSE)</f>
        <v>18-25</v>
      </c>
      <c r="N1526" t="str">
        <f>VLOOKUP(I1526,'Customer Demo &amp; Psych'!A:D,4,FALSE)</f>
        <v>NC</v>
      </c>
    </row>
    <row r="1527" spans="1:14" x14ac:dyDescent="0.35">
      <c r="A1527" s="1">
        <v>43134</v>
      </c>
      <c r="B1527" s="2">
        <v>0.68166666666666664</v>
      </c>
      <c r="C1527" t="s">
        <v>681</v>
      </c>
      <c r="D1527">
        <v>1</v>
      </c>
      <c r="F1527">
        <v>859</v>
      </c>
      <c r="G1527" s="3">
        <v>12</v>
      </c>
      <c r="H1527" s="3">
        <v>0</v>
      </c>
      <c r="I1527" t="s">
        <v>577</v>
      </c>
      <c r="J1527">
        <v>5.46</v>
      </c>
      <c r="K1527" s="4">
        <v>0.55000000000000004</v>
      </c>
      <c r="L1527" t="str">
        <f>VLOOKUP(I1527,'Customer Demo &amp; Psych'!A:D,2,FALSE)</f>
        <v>Female</v>
      </c>
      <c r="M1527" t="str">
        <f>VLOOKUP(I1527,'Customer Demo &amp; Psych'!A:C,3,FALSE)</f>
        <v>36-45</v>
      </c>
      <c r="N1527" t="str">
        <f>VLOOKUP(I1527,'Customer Demo &amp; Psych'!A:D,4,FALSE)</f>
        <v>NC</v>
      </c>
    </row>
    <row r="1528" spans="1:14" x14ac:dyDescent="0.35">
      <c r="A1528" s="1">
        <v>43134</v>
      </c>
      <c r="B1528" s="2">
        <v>0.52686342592592594</v>
      </c>
      <c r="C1528" t="s">
        <v>27</v>
      </c>
      <c r="D1528">
        <v>1</v>
      </c>
      <c r="E1528" t="s">
        <v>12</v>
      </c>
      <c r="F1528">
        <v>895</v>
      </c>
      <c r="G1528" s="3">
        <v>12</v>
      </c>
      <c r="H1528" s="3">
        <v>0</v>
      </c>
      <c r="I1528" t="s">
        <v>578</v>
      </c>
      <c r="J1528">
        <v>5.46</v>
      </c>
      <c r="K1528" s="4">
        <v>0.55000000000000004</v>
      </c>
      <c r="L1528" t="str">
        <f>VLOOKUP(I1528,'Customer Demo &amp; Psych'!A:D,2,FALSE)</f>
        <v>Female</v>
      </c>
      <c r="M1528" t="str">
        <f>VLOOKUP(I1528,'Customer Demo &amp; Psych'!A:C,3,FALSE)</f>
        <v>46-55</v>
      </c>
      <c r="N1528" t="str">
        <f>VLOOKUP(I1528,'Customer Demo &amp; Psych'!A:D,4,FALSE)</f>
        <v>NC</v>
      </c>
    </row>
    <row r="1529" spans="1:14" x14ac:dyDescent="0.35">
      <c r="A1529" s="1">
        <v>43126</v>
      </c>
      <c r="B1529" s="2">
        <v>0.61354166666666665</v>
      </c>
      <c r="C1529" t="s">
        <v>27</v>
      </c>
      <c r="D1529">
        <v>1</v>
      </c>
      <c r="E1529" t="s">
        <v>12</v>
      </c>
      <c r="F1529">
        <v>484</v>
      </c>
      <c r="G1529" s="3">
        <v>12</v>
      </c>
      <c r="H1529" s="3">
        <v>0</v>
      </c>
      <c r="I1529" t="s">
        <v>579</v>
      </c>
      <c r="J1529">
        <v>5.46</v>
      </c>
      <c r="K1529" s="4">
        <v>0.55000000000000004</v>
      </c>
      <c r="L1529" t="str">
        <f>VLOOKUP(I1529,'Customer Demo &amp; Psych'!A:D,2,FALSE)</f>
        <v>Male</v>
      </c>
      <c r="M1529" t="str">
        <f>VLOOKUP(I1529,'Customer Demo &amp; Psych'!A:C,3,FALSE)</f>
        <v>26-35</v>
      </c>
      <c r="N1529" t="str">
        <f>VLOOKUP(I1529,'Customer Demo &amp; Psych'!A:D,4,FALSE)</f>
        <v>NC</v>
      </c>
    </row>
    <row r="1530" spans="1:14" x14ac:dyDescent="0.35">
      <c r="A1530" s="1">
        <v>43102</v>
      </c>
      <c r="B1530" s="2">
        <v>0.67837962962962972</v>
      </c>
      <c r="C1530" t="s">
        <v>128</v>
      </c>
      <c r="D1530">
        <v>1</v>
      </c>
      <c r="F1530">
        <v>737</v>
      </c>
      <c r="G1530" s="3">
        <v>12</v>
      </c>
      <c r="H1530" s="3">
        <v>0</v>
      </c>
      <c r="I1530" t="s">
        <v>580</v>
      </c>
      <c r="J1530">
        <v>5.46</v>
      </c>
      <c r="K1530" s="4">
        <v>0.55000000000000004</v>
      </c>
      <c r="L1530" t="str">
        <f>VLOOKUP(I1530,'Customer Demo &amp; Psych'!A:D,2,FALSE)</f>
        <v>Female</v>
      </c>
      <c r="M1530" t="str">
        <f>VLOOKUP(I1530,'Customer Demo &amp; Psych'!A:C,3,FALSE)</f>
        <v>56-64</v>
      </c>
      <c r="N1530" t="str">
        <f>VLOOKUP(I1530,'Customer Demo &amp; Psych'!A:D,4,FALSE)</f>
        <v>SC</v>
      </c>
    </row>
    <row r="1531" spans="1:14" x14ac:dyDescent="0.35">
      <c r="A1531" s="1">
        <v>43102</v>
      </c>
      <c r="B1531" s="2">
        <v>0.67837962962962972</v>
      </c>
      <c r="C1531" t="s">
        <v>128</v>
      </c>
      <c r="D1531">
        <v>1</v>
      </c>
      <c r="F1531">
        <v>89</v>
      </c>
      <c r="G1531" s="3">
        <v>12</v>
      </c>
      <c r="H1531" s="3">
        <v>0</v>
      </c>
      <c r="I1531" t="s">
        <v>581</v>
      </c>
      <c r="J1531">
        <v>5.46</v>
      </c>
      <c r="K1531" s="4">
        <v>0.55000000000000004</v>
      </c>
      <c r="L1531" t="str">
        <f>VLOOKUP(I1531,'Customer Demo &amp; Psych'!A:D,2,FALSE)</f>
        <v>Female</v>
      </c>
      <c r="M1531" t="str">
        <f>VLOOKUP(I1531,'Customer Demo &amp; Psych'!A:C,3,FALSE)</f>
        <v>64+</v>
      </c>
      <c r="N1531" t="str">
        <f>VLOOKUP(I1531,'Customer Demo &amp; Psych'!A:D,4,FALSE)</f>
        <v>SC</v>
      </c>
    </row>
    <row r="1532" spans="1:14" x14ac:dyDescent="0.35">
      <c r="A1532" s="1">
        <v>43098</v>
      </c>
      <c r="B1532" s="2">
        <v>0.59917824074074078</v>
      </c>
      <c r="C1532" t="s">
        <v>27</v>
      </c>
      <c r="D1532">
        <v>1</v>
      </c>
      <c r="F1532">
        <v>622</v>
      </c>
      <c r="G1532" s="3">
        <v>12</v>
      </c>
      <c r="H1532" s="3">
        <v>0</v>
      </c>
      <c r="I1532" t="s">
        <v>582</v>
      </c>
      <c r="J1532">
        <v>5.46</v>
      </c>
      <c r="K1532" s="4">
        <v>0.55000000000000004</v>
      </c>
      <c r="L1532" t="str">
        <f>VLOOKUP(I1532,'Customer Demo &amp; Psych'!A:D,2,FALSE)</f>
        <v>Male</v>
      </c>
      <c r="M1532" t="str">
        <f>VLOOKUP(I1532,'Customer Demo &amp; Psych'!A:C,3,FALSE)</f>
        <v>18-25</v>
      </c>
      <c r="N1532" t="str">
        <f>VLOOKUP(I1532,'Customer Demo &amp; Psych'!A:D,4,FALSE)</f>
        <v>SC</v>
      </c>
    </row>
    <row r="1533" spans="1:14" x14ac:dyDescent="0.35">
      <c r="A1533" s="1">
        <v>43096</v>
      </c>
      <c r="B1533" s="2">
        <v>0.63179398148148147</v>
      </c>
      <c r="C1533" t="s">
        <v>23</v>
      </c>
      <c r="D1533">
        <v>1</v>
      </c>
      <c r="F1533">
        <v>670</v>
      </c>
      <c r="G1533" s="3">
        <v>12</v>
      </c>
      <c r="H1533" s="3">
        <v>0</v>
      </c>
      <c r="I1533" t="s">
        <v>583</v>
      </c>
      <c r="J1533">
        <v>5.46</v>
      </c>
      <c r="K1533" s="4">
        <v>0.55000000000000004</v>
      </c>
      <c r="L1533" t="str">
        <f>VLOOKUP(I1533,'Customer Demo &amp; Psych'!A:D,2,FALSE)</f>
        <v>Female</v>
      </c>
      <c r="M1533" t="str">
        <f>VLOOKUP(I1533,'Customer Demo &amp; Psych'!A:C,3,FALSE)</f>
        <v>36-45</v>
      </c>
      <c r="N1533" t="str">
        <f>VLOOKUP(I1533,'Customer Demo &amp; Psych'!A:D,4,FALSE)</f>
        <v>VA</v>
      </c>
    </row>
    <row r="1534" spans="1:14" x14ac:dyDescent="0.35">
      <c r="A1534" s="1">
        <v>43092</v>
      </c>
      <c r="B1534" s="2">
        <v>0.68306712962962957</v>
      </c>
      <c r="C1534" t="s">
        <v>128</v>
      </c>
      <c r="D1534">
        <v>3</v>
      </c>
      <c r="F1534">
        <v>388</v>
      </c>
      <c r="G1534" s="3">
        <v>12</v>
      </c>
      <c r="H1534" s="3">
        <v>-1.8</v>
      </c>
      <c r="I1534" t="s">
        <v>584</v>
      </c>
      <c r="J1534">
        <v>5.46</v>
      </c>
      <c r="K1534" s="4">
        <v>0.55000000000000004</v>
      </c>
      <c r="L1534" t="str">
        <f>VLOOKUP(I1534,'Customer Demo &amp; Psych'!A:D,2,FALSE)</f>
        <v>Female</v>
      </c>
      <c r="M1534" t="str">
        <f>VLOOKUP(I1534,'Customer Demo &amp; Psych'!A:C,3,FALSE)</f>
        <v>18-25</v>
      </c>
      <c r="N1534" t="str">
        <f>VLOOKUP(I1534,'Customer Demo &amp; Psych'!A:D,4,FALSE)</f>
        <v>GA</v>
      </c>
    </row>
    <row r="1535" spans="1:14" x14ac:dyDescent="0.35">
      <c r="A1535" s="1">
        <v>43083</v>
      </c>
      <c r="B1535" s="2">
        <v>0.57968750000000002</v>
      </c>
      <c r="C1535" t="s">
        <v>290</v>
      </c>
      <c r="D1535">
        <v>1</v>
      </c>
      <c r="F1535">
        <v>526</v>
      </c>
      <c r="G1535" s="3">
        <v>12</v>
      </c>
      <c r="H1535" s="3">
        <v>0</v>
      </c>
      <c r="I1535" t="s">
        <v>585</v>
      </c>
      <c r="J1535">
        <v>5.46</v>
      </c>
      <c r="K1535" s="4">
        <v>0.55000000000000004</v>
      </c>
      <c r="L1535" t="str">
        <f>VLOOKUP(I1535,'Customer Demo &amp; Psych'!A:D,2,FALSE)</f>
        <v>Male</v>
      </c>
      <c r="M1535" t="str">
        <f>VLOOKUP(I1535,'Customer Demo &amp; Psych'!A:C,3,FALSE)</f>
        <v>26-35</v>
      </c>
      <c r="N1535" t="str">
        <f>VLOOKUP(I1535,'Customer Demo &amp; Psych'!A:D,4,FALSE)</f>
        <v>GA</v>
      </c>
    </row>
    <row r="1536" spans="1:14" x14ac:dyDescent="0.35">
      <c r="A1536" s="1">
        <v>43075</v>
      </c>
      <c r="B1536" s="2">
        <v>0.63460648148148147</v>
      </c>
      <c r="C1536" t="s">
        <v>290</v>
      </c>
      <c r="D1536">
        <v>1</v>
      </c>
      <c r="F1536">
        <v>526</v>
      </c>
      <c r="G1536" s="3">
        <v>12</v>
      </c>
      <c r="H1536" s="3">
        <v>-1.8</v>
      </c>
      <c r="I1536" t="s">
        <v>586</v>
      </c>
      <c r="J1536">
        <v>5.46</v>
      </c>
      <c r="K1536" s="4">
        <v>0.55000000000000004</v>
      </c>
      <c r="L1536" t="str">
        <f>VLOOKUP(I1536,'Customer Demo &amp; Psych'!A:D,2,FALSE)</f>
        <v>Male</v>
      </c>
      <c r="M1536" t="str">
        <f>VLOOKUP(I1536,'Customer Demo &amp; Psych'!A:C,3,FALSE)</f>
        <v>36-45</v>
      </c>
      <c r="N1536" t="str">
        <f>VLOOKUP(I1536,'Customer Demo &amp; Psych'!A:D,4,FALSE)</f>
        <v>GA</v>
      </c>
    </row>
    <row r="1537" spans="1:14" x14ac:dyDescent="0.35">
      <c r="A1537" s="1">
        <v>43071</v>
      </c>
      <c r="B1537" s="2">
        <v>0.69922453703703702</v>
      </c>
      <c r="C1537" t="s">
        <v>78</v>
      </c>
      <c r="D1537">
        <v>1</v>
      </c>
      <c r="F1537">
        <v>33</v>
      </c>
      <c r="G1537" s="3">
        <v>12</v>
      </c>
      <c r="H1537" s="3">
        <v>0</v>
      </c>
      <c r="I1537" t="s">
        <v>587</v>
      </c>
      <c r="J1537">
        <v>5.46</v>
      </c>
      <c r="K1537" s="4">
        <v>0.55000000000000004</v>
      </c>
      <c r="L1537" t="str">
        <f>VLOOKUP(I1537,'Customer Demo &amp; Psych'!A:D,2,FALSE)</f>
        <v>Male</v>
      </c>
      <c r="M1537" t="str">
        <f>VLOOKUP(I1537,'Customer Demo &amp; Psych'!A:C,3,FALSE)</f>
        <v>46-55</v>
      </c>
      <c r="N1537" t="str">
        <f>VLOOKUP(I1537,'Customer Demo &amp; Psych'!A:D,4,FALSE)</f>
        <v>GA</v>
      </c>
    </row>
    <row r="1538" spans="1:14" x14ac:dyDescent="0.35">
      <c r="A1538" s="1">
        <v>43070</v>
      </c>
      <c r="B1538" s="2">
        <v>0.81436342592592592</v>
      </c>
      <c r="C1538" t="s">
        <v>27</v>
      </c>
      <c r="D1538">
        <v>1</v>
      </c>
      <c r="E1538" t="s">
        <v>12</v>
      </c>
      <c r="F1538">
        <v>484</v>
      </c>
      <c r="G1538" s="3">
        <v>12</v>
      </c>
      <c r="H1538" s="3">
        <v>-1.2</v>
      </c>
      <c r="I1538" t="s">
        <v>588</v>
      </c>
      <c r="J1538">
        <v>5.46</v>
      </c>
      <c r="K1538" s="4">
        <v>0.55000000000000004</v>
      </c>
      <c r="L1538" t="str">
        <f>VLOOKUP(I1538,'Customer Demo &amp; Psych'!A:D,2,FALSE)</f>
        <v>Female</v>
      </c>
      <c r="M1538" t="str">
        <f>VLOOKUP(I1538,'Customer Demo &amp; Psych'!A:C,3,FALSE)</f>
        <v>26-35</v>
      </c>
      <c r="N1538" t="str">
        <f>VLOOKUP(I1538,'Customer Demo &amp; Psych'!A:D,4,FALSE)</f>
        <v>FL</v>
      </c>
    </row>
    <row r="1539" spans="1:14" x14ac:dyDescent="0.35">
      <c r="A1539" s="1">
        <v>43067</v>
      </c>
      <c r="B1539" s="2">
        <v>0.67846064814814822</v>
      </c>
      <c r="C1539" t="s">
        <v>290</v>
      </c>
      <c r="D1539">
        <v>1</v>
      </c>
      <c r="F1539">
        <v>526</v>
      </c>
      <c r="G1539" s="3">
        <v>12</v>
      </c>
      <c r="H1539" s="3">
        <v>0</v>
      </c>
      <c r="I1539" t="s">
        <v>589</v>
      </c>
      <c r="J1539">
        <v>5.46</v>
      </c>
      <c r="K1539" s="4">
        <v>0.55000000000000004</v>
      </c>
      <c r="L1539" t="str">
        <f>VLOOKUP(I1539,'Customer Demo &amp; Psych'!A:D,2,FALSE)</f>
        <v>Female</v>
      </c>
      <c r="M1539" t="str">
        <f>VLOOKUP(I1539,'Customer Demo &amp; Psych'!A:C,3,FALSE)</f>
        <v>36-45</v>
      </c>
      <c r="N1539" t="str">
        <f>VLOOKUP(I1539,'Customer Demo &amp; Psych'!A:D,4,FALSE)</f>
        <v>NC</v>
      </c>
    </row>
    <row r="1540" spans="1:14" x14ac:dyDescent="0.35">
      <c r="A1540" s="1">
        <v>43063</v>
      </c>
      <c r="B1540" s="2">
        <v>0.78076388888888892</v>
      </c>
      <c r="C1540" t="s">
        <v>128</v>
      </c>
      <c r="D1540">
        <v>1</v>
      </c>
      <c r="F1540">
        <v>136</v>
      </c>
      <c r="G1540" s="3">
        <v>12</v>
      </c>
      <c r="H1540" s="3">
        <v>-2.4</v>
      </c>
      <c r="I1540" t="s">
        <v>590</v>
      </c>
      <c r="J1540">
        <v>5.46</v>
      </c>
      <c r="K1540" s="4">
        <v>0.55000000000000004</v>
      </c>
      <c r="L1540" t="str">
        <f>VLOOKUP(I1540,'Customer Demo &amp; Psych'!A:D,2,FALSE)</f>
        <v>Female</v>
      </c>
      <c r="M1540" t="str">
        <f>VLOOKUP(I1540,'Customer Demo &amp; Psych'!A:C,3,FALSE)</f>
        <v>46-55</v>
      </c>
      <c r="N1540" t="str">
        <f>VLOOKUP(I1540,'Customer Demo &amp; Psych'!A:D,4,FALSE)</f>
        <v>NC</v>
      </c>
    </row>
    <row r="1541" spans="1:14" x14ac:dyDescent="0.35">
      <c r="A1541" s="1">
        <v>43063</v>
      </c>
      <c r="B1541" s="2">
        <v>0.66326388888888888</v>
      </c>
      <c r="C1541" t="s">
        <v>128</v>
      </c>
      <c r="D1541">
        <v>1</v>
      </c>
      <c r="F1541">
        <v>436</v>
      </c>
      <c r="G1541" s="3">
        <v>12</v>
      </c>
      <c r="H1541" s="3">
        <v>-2.4</v>
      </c>
      <c r="I1541" t="s">
        <v>591</v>
      </c>
      <c r="J1541">
        <v>5.46</v>
      </c>
      <c r="K1541" s="4">
        <v>0.55000000000000004</v>
      </c>
      <c r="L1541" t="str">
        <f>VLOOKUP(I1541,'Customer Demo &amp; Psych'!A:D,2,FALSE)</f>
        <v>Male</v>
      </c>
      <c r="M1541" t="str">
        <f>VLOOKUP(I1541,'Customer Demo &amp; Psych'!A:C,3,FALSE)</f>
        <v>56-64</v>
      </c>
      <c r="N1541" t="str">
        <f>VLOOKUP(I1541,'Customer Demo &amp; Psych'!A:D,4,FALSE)</f>
        <v>NC</v>
      </c>
    </row>
    <row r="1542" spans="1:14" x14ac:dyDescent="0.35">
      <c r="A1542" s="1">
        <v>43063</v>
      </c>
      <c r="B1542" s="2">
        <v>0.65423611111111113</v>
      </c>
      <c r="C1542" t="s">
        <v>128</v>
      </c>
      <c r="D1542">
        <v>6</v>
      </c>
      <c r="F1542">
        <v>385</v>
      </c>
      <c r="G1542" s="3">
        <v>12</v>
      </c>
      <c r="H1542" s="3">
        <v>-2.4</v>
      </c>
      <c r="I1542" t="s">
        <v>592</v>
      </c>
      <c r="J1542">
        <v>5.46</v>
      </c>
      <c r="K1542" s="4">
        <v>0.55000000000000004</v>
      </c>
      <c r="L1542" t="str">
        <f>VLOOKUP(I1542,'Customer Demo &amp; Psych'!A:D,2,FALSE)</f>
        <v>Female</v>
      </c>
      <c r="M1542" t="str">
        <f>VLOOKUP(I1542,'Customer Demo &amp; Psych'!A:C,3,FALSE)</f>
        <v>26-35</v>
      </c>
      <c r="N1542" t="str">
        <f>VLOOKUP(I1542,'Customer Demo &amp; Psych'!A:D,4,FALSE)</f>
        <v>NC</v>
      </c>
    </row>
    <row r="1543" spans="1:14" x14ac:dyDescent="0.35">
      <c r="A1543" s="1">
        <v>43057</v>
      </c>
      <c r="B1543" s="2">
        <v>0.6346180555555555</v>
      </c>
      <c r="C1543" t="s">
        <v>27</v>
      </c>
      <c r="D1543">
        <v>2</v>
      </c>
      <c r="F1543">
        <v>297</v>
      </c>
      <c r="G1543" s="3">
        <v>12</v>
      </c>
      <c r="H1543" s="3">
        <v>0</v>
      </c>
      <c r="I1543" t="s">
        <v>593</v>
      </c>
      <c r="J1543">
        <v>5.46</v>
      </c>
      <c r="K1543" s="4">
        <v>0.55000000000000004</v>
      </c>
      <c r="L1543" t="str">
        <f>VLOOKUP(I1543,'Customer Demo &amp; Psych'!A:D,2,FALSE)</f>
        <v>Female</v>
      </c>
      <c r="M1543" t="str">
        <f>VLOOKUP(I1543,'Customer Demo &amp; Psych'!A:C,3,FALSE)</f>
        <v>56-64</v>
      </c>
      <c r="N1543" t="str">
        <f>VLOOKUP(I1543,'Customer Demo &amp; Psych'!A:D,4,FALSE)</f>
        <v>SC</v>
      </c>
    </row>
    <row r="1544" spans="1:14" x14ac:dyDescent="0.35">
      <c r="A1544" s="1">
        <v>43056</v>
      </c>
      <c r="B1544" s="2">
        <v>0.78730324074074076</v>
      </c>
      <c r="C1544" t="s">
        <v>27</v>
      </c>
      <c r="D1544">
        <v>1</v>
      </c>
      <c r="E1544" t="s">
        <v>12</v>
      </c>
      <c r="F1544">
        <v>484</v>
      </c>
      <c r="G1544" s="3">
        <v>12</v>
      </c>
      <c r="H1544" s="3">
        <v>-1.8</v>
      </c>
      <c r="I1544" t="s">
        <v>594</v>
      </c>
      <c r="J1544">
        <v>5.46</v>
      </c>
      <c r="K1544" s="4">
        <v>0.55000000000000004</v>
      </c>
      <c r="L1544" t="str">
        <f>VLOOKUP(I1544,'Customer Demo &amp; Psych'!A:D,2,FALSE)</f>
        <v>Male</v>
      </c>
      <c r="M1544" t="str">
        <f>VLOOKUP(I1544,'Customer Demo &amp; Psych'!A:C,3,FALSE)</f>
        <v>64+</v>
      </c>
      <c r="N1544" t="str">
        <f>VLOOKUP(I1544,'Customer Demo &amp; Psych'!A:D,4,FALSE)</f>
        <v>SC</v>
      </c>
    </row>
    <row r="1545" spans="1:14" x14ac:dyDescent="0.35">
      <c r="A1545" s="1">
        <v>43050</v>
      </c>
      <c r="B1545" s="2">
        <v>0.64577546296296295</v>
      </c>
      <c r="C1545" t="s">
        <v>23</v>
      </c>
      <c r="D1545">
        <v>1</v>
      </c>
      <c r="F1545">
        <v>318</v>
      </c>
      <c r="G1545" s="3">
        <v>12</v>
      </c>
      <c r="H1545" s="3">
        <v>0</v>
      </c>
      <c r="I1545" t="s">
        <v>595</v>
      </c>
      <c r="J1545">
        <v>5.46</v>
      </c>
      <c r="K1545" s="4">
        <v>0.55000000000000004</v>
      </c>
      <c r="L1545" t="str">
        <f>VLOOKUP(I1545,'Customer Demo &amp; Psych'!A:D,2,FALSE)</f>
        <v>Female</v>
      </c>
      <c r="M1545" t="str">
        <f>VLOOKUP(I1545,'Customer Demo &amp; Psych'!A:C,3,FALSE)</f>
        <v>26-35</v>
      </c>
      <c r="N1545" t="str">
        <f>VLOOKUP(I1545,'Customer Demo &amp; Psych'!A:D,4,FALSE)</f>
        <v>VA</v>
      </c>
    </row>
    <row r="1546" spans="1:14" x14ac:dyDescent="0.35">
      <c r="A1546" s="1">
        <v>43049</v>
      </c>
      <c r="B1546" s="2">
        <v>0.77494212962962961</v>
      </c>
      <c r="C1546" t="s">
        <v>78</v>
      </c>
      <c r="D1546">
        <v>1</v>
      </c>
      <c r="F1546">
        <v>33</v>
      </c>
      <c r="G1546" s="3">
        <v>12</v>
      </c>
      <c r="H1546" s="3">
        <v>0</v>
      </c>
      <c r="I1546" t="s">
        <v>596</v>
      </c>
      <c r="J1546">
        <v>5.46</v>
      </c>
      <c r="K1546" s="4">
        <v>0.55000000000000004</v>
      </c>
      <c r="L1546" t="str">
        <f>VLOOKUP(I1546,'Customer Demo &amp; Psych'!A:D,2,FALSE)</f>
        <v>Female</v>
      </c>
      <c r="M1546" t="str">
        <f>VLOOKUP(I1546,'Customer Demo &amp; Psych'!A:C,3,FALSE)</f>
        <v>18-25</v>
      </c>
      <c r="N1546" t="str">
        <f>VLOOKUP(I1546,'Customer Demo &amp; Psych'!A:D,4,FALSE)</f>
        <v>VA</v>
      </c>
    </row>
    <row r="1547" spans="1:14" x14ac:dyDescent="0.35">
      <c r="A1547" s="1">
        <v>43043</v>
      </c>
      <c r="B1547" s="2">
        <v>0.65990740740740739</v>
      </c>
      <c r="C1547" t="s">
        <v>27</v>
      </c>
      <c r="D1547">
        <v>1</v>
      </c>
      <c r="F1547">
        <v>66</v>
      </c>
      <c r="G1547" s="3">
        <v>12</v>
      </c>
      <c r="H1547" s="3">
        <v>0</v>
      </c>
      <c r="I1547" t="s">
        <v>597</v>
      </c>
      <c r="J1547">
        <v>5.46</v>
      </c>
      <c r="K1547" s="4">
        <v>0.55000000000000004</v>
      </c>
      <c r="L1547" t="str">
        <f>VLOOKUP(I1547,'Customer Demo &amp; Psych'!A:D,2,FALSE)</f>
        <v>Female</v>
      </c>
      <c r="M1547" t="str">
        <f>VLOOKUP(I1547,'Customer Demo &amp; Psych'!A:C,3,FALSE)</f>
        <v>36-45</v>
      </c>
      <c r="N1547" t="str">
        <f>VLOOKUP(I1547,'Customer Demo &amp; Psych'!A:D,4,FALSE)</f>
        <v>GA</v>
      </c>
    </row>
    <row r="1548" spans="1:14" x14ac:dyDescent="0.35">
      <c r="A1548" s="1">
        <v>43043</v>
      </c>
      <c r="B1548" s="2">
        <v>0.60633101851851856</v>
      </c>
      <c r="C1548" t="s">
        <v>27</v>
      </c>
      <c r="D1548">
        <v>1</v>
      </c>
      <c r="E1548" t="s">
        <v>12</v>
      </c>
      <c r="F1548">
        <v>484</v>
      </c>
      <c r="G1548" s="3">
        <v>12</v>
      </c>
      <c r="H1548" s="3">
        <v>0</v>
      </c>
      <c r="I1548" t="s">
        <v>598</v>
      </c>
      <c r="J1548">
        <v>5.46</v>
      </c>
      <c r="K1548" s="4">
        <v>0.55000000000000004</v>
      </c>
      <c r="L1548" t="str">
        <f>VLOOKUP(I1548,'Customer Demo &amp; Psych'!A:D,2,FALSE)</f>
        <v>Male</v>
      </c>
      <c r="M1548" t="str">
        <f>VLOOKUP(I1548,'Customer Demo &amp; Psych'!A:C,3,FALSE)</f>
        <v>36-45</v>
      </c>
      <c r="N1548" t="str">
        <f>VLOOKUP(I1548,'Customer Demo &amp; Psych'!A:D,4,FALSE)</f>
        <v>NC</v>
      </c>
    </row>
    <row r="1549" spans="1:14" x14ac:dyDescent="0.35">
      <c r="A1549" s="1">
        <v>43032</v>
      </c>
      <c r="B1549" s="2">
        <v>0.56483796296296296</v>
      </c>
      <c r="C1549" t="s">
        <v>60</v>
      </c>
      <c r="D1549">
        <v>1</v>
      </c>
      <c r="F1549">
        <v>417</v>
      </c>
      <c r="G1549" s="3">
        <v>12</v>
      </c>
      <c r="H1549" s="3">
        <v>0</v>
      </c>
      <c r="I1549" t="s">
        <v>599</v>
      </c>
      <c r="J1549">
        <v>5.46</v>
      </c>
      <c r="K1549" s="4">
        <v>0.55000000000000004</v>
      </c>
      <c r="L1549" t="str">
        <f>VLOOKUP(I1549,'Customer Demo &amp; Psych'!A:D,2,FALSE)</f>
        <v>Female</v>
      </c>
      <c r="M1549" t="str">
        <f>VLOOKUP(I1549,'Customer Demo &amp; Psych'!A:C,3,FALSE)</f>
        <v>46-55</v>
      </c>
      <c r="N1549" t="str">
        <f>VLOOKUP(I1549,'Customer Demo &amp; Psych'!A:D,4,FALSE)</f>
        <v>NC</v>
      </c>
    </row>
    <row r="1550" spans="1:14" x14ac:dyDescent="0.35">
      <c r="A1550" s="1">
        <v>43029</v>
      </c>
      <c r="B1550" s="2">
        <v>0.78425925925925932</v>
      </c>
      <c r="C1550" t="s">
        <v>128</v>
      </c>
      <c r="D1550">
        <v>1</v>
      </c>
      <c r="F1550">
        <v>135</v>
      </c>
      <c r="G1550" s="3">
        <v>12</v>
      </c>
      <c r="H1550" s="3">
        <v>0</v>
      </c>
      <c r="I1550" t="s">
        <v>600</v>
      </c>
      <c r="J1550">
        <v>5.46</v>
      </c>
      <c r="K1550" s="4">
        <v>0.55000000000000004</v>
      </c>
      <c r="L1550" t="str">
        <f>VLOOKUP(I1550,'Customer Demo &amp; Psych'!A:D,2,FALSE)</f>
        <v>Female</v>
      </c>
      <c r="M1550" t="str">
        <f>VLOOKUP(I1550,'Customer Demo &amp; Psych'!A:C,3,FALSE)</f>
        <v>18-25</v>
      </c>
      <c r="N1550" t="str">
        <f>VLOOKUP(I1550,'Customer Demo &amp; Psych'!A:D,4,FALSE)</f>
        <v>NC</v>
      </c>
    </row>
    <row r="1551" spans="1:14" x14ac:dyDescent="0.35">
      <c r="A1551" s="1">
        <v>43028</v>
      </c>
      <c r="B1551" s="2">
        <v>0.77483796296296292</v>
      </c>
      <c r="C1551" t="s">
        <v>78</v>
      </c>
      <c r="D1551">
        <v>1</v>
      </c>
      <c r="F1551">
        <v>33</v>
      </c>
      <c r="G1551" s="3">
        <v>12</v>
      </c>
      <c r="H1551" s="3">
        <v>0</v>
      </c>
      <c r="I1551" t="s">
        <v>601</v>
      </c>
      <c r="J1551">
        <v>5.46</v>
      </c>
      <c r="K1551" s="4">
        <v>0.55000000000000004</v>
      </c>
      <c r="L1551" t="str">
        <f>VLOOKUP(I1551,'Customer Demo &amp; Psych'!A:D,2,FALSE)</f>
        <v>Female</v>
      </c>
      <c r="M1551" t="str">
        <f>VLOOKUP(I1551,'Customer Demo &amp; Psych'!A:C,3,FALSE)</f>
        <v>18-25</v>
      </c>
      <c r="N1551" t="str">
        <f>VLOOKUP(I1551,'Customer Demo &amp; Psych'!A:D,4,FALSE)</f>
        <v>NC</v>
      </c>
    </row>
    <row r="1552" spans="1:14" x14ac:dyDescent="0.35">
      <c r="A1552" s="1">
        <v>43027</v>
      </c>
      <c r="B1552" s="2">
        <v>0.68376157407407412</v>
      </c>
      <c r="C1552" t="s">
        <v>128</v>
      </c>
      <c r="D1552">
        <v>1</v>
      </c>
      <c r="F1552">
        <v>70</v>
      </c>
      <c r="G1552" s="3">
        <v>12</v>
      </c>
      <c r="H1552" s="3">
        <v>0</v>
      </c>
      <c r="I1552" t="s">
        <v>602</v>
      </c>
      <c r="J1552">
        <v>5.46</v>
      </c>
      <c r="K1552" s="4">
        <v>0.55000000000000004</v>
      </c>
      <c r="L1552" t="str">
        <f>VLOOKUP(I1552,'Customer Demo &amp; Psych'!A:D,2,FALSE)</f>
        <v>Female</v>
      </c>
      <c r="M1552" t="str">
        <f>VLOOKUP(I1552,'Customer Demo &amp; Psych'!A:C,3,FALSE)</f>
        <v>26-35</v>
      </c>
      <c r="N1552" t="str">
        <f>VLOOKUP(I1552,'Customer Demo &amp; Psych'!A:D,4,FALSE)</f>
        <v>NC</v>
      </c>
    </row>
    <row r="1553" spans="1:14" x14ac:dyDescent="0.35">
      <c r="A1553" s="1">
        <v>43025</v>
      </c>
      <c r="B1553" s="2">
        <v>0.67118055555555556</v>
      </c>
      <c r="C1553" t="s">
        <v>128</v>
      </c>
      <c r="D1553">
        <v>6</v>
      </c>
      <c r="F1553">
        <v>383</v>
      </c>
      <c r="G1553" s="3">
        <v>12</v>
      </c>
      <c r="H1553" s="3">
        <v>0</v>
      </c>
      <c r="I1553" t="s">
        <v>603</v>
      </c>
      <c r="J1553">
        <v>5.46</v>
      </c>
      <c r="K1553" s="4">
        <v>0.55000000000000004</v>
      </c>
      <c r="L1553" t="str">
        <f>VLOOKUP(I1553,'Customer Demo &amp; Psych'!A:D,2,FALSE)</f>
        <v>Female</v>
      </c>
      <c r="M1553" t="str">
        <f>VLOOKUP(I1553,'Customer Demo &amp; Psych'!A:C,3,FALSE)</f>
        <v>36-45</v>
      </c>
      <c r="N1553" t="str">
        <f>VLOOKUP(I1553,'Customer Demo &amp; Psych'!A:D,4,FALSE)</f>
        <v>NC</v>
      </c>
    </row>
    <row r="1554" spans="1:14" x14ac:dyDescent="0.35">
      <c r="A1554" s="1">
        <v>43021</v>
      </c>
      <c r="B1554" s="2">
        <v>0.75479166666666664</v>
      </c>
      <c r="C1554" t="s">
        <v>128</v>
      </c>
      <c r="D1554">
        <v>4</v>
      </c>
      <c r="F1554">
        <v>389</v>
      </c>
      <c r="G1554" s="3">
        <v>12</v>
      </c>
      <c r="H1554" s="3">
        <v>0</v>
      </c>
      <c r="I1554" t="s">
        <v>604</v>
      </c>
      <c r="J1554">
        <v>5.46</v>
      </c>
      <c r="K1554" s="4">
        <v>0.55000000000000004</v>
      </c>
      <c r="L1554" t="str">
        <f>VLOOKUP(I1554,'Customer Demo &amp; Psych'!A:D,2,FALSE)</f>
        <v>Female</v>
      </c>
      <c r="M1554" t="str">
        <f>VLOOKUP(I1554,'Customer Demo &amp; Psych'!A:C,3,FALSE)</f>
        <v>46-55</v>
      </c>
      <c r="N1554" t="str">
        <f>VLOOKUP(I1554,'Customer Demo &amp; Psych'!A:D,4,FALSE)</f>
        <v>NC</v>
      </c>
    </row>
    <row r="1555" spans="1:14" x14ac:dyDescent="0.35">
      <c r="A1555" s="1">
        <v>43372</v>
      </c>
      <c r="B1555" s="2">
        <v>0.60450231481481487</v>
      </c>
      <c r="C1555" t="s">
        <v>60</v>
      </c>
      <c r="D1555">
        <v>1</v>
      </c>
      <c r="E1555" t="s">
        <v>12</v>
      </c>
      <c r="F1555">
        <v>847</v>
      </c>
      <c r="G1555" s="3">
        <v>11.99</v>
      </c>
      <c r="H1555" s="3">
        <v>-2.4</v>
      </c>
      <c r="I1555" t="s">
        <v>605</v>
      </c>
      <c r="J1555">
        <v>5.46</v>
      </c>
      <c r="K1555" s="4">
        <v>0.54</v>
      </c>
      <c r="L1555" t="str">
        <f>VLOOKUP(I1555,'Customer Demo &amp; Psych'!A:D,2,FALSE)</f>
        <v>Male</v>
      </c>
      <c r="M1555" t="str">
        <f>VLOOKUP(I1555,'Customer Demo &amp; Psych'!A:C,3,FALSE)</f>
        <v>56-64</v>
      </c>
      <c r="N1555" t="str">
        <f>VLOOKUP(I1555,'Customer Demo &amp; Psych'!A:D,4,FALSE)</f>
        <v>NC</v>
      </c>
    </row>
    <row r="1556" spans="1:14" x14ac:dyDescent="0.35">
      <c r="A1556" s="1">
        <v>43344</v>
      </c>
      <c r="B1556" s="2">
        <v>0.54082175925925924</v>
      </c>
      <c r="C1556" t="s">
        <v>60</v>
      </c>
      <c r="D1556">
        <v>1</v>
      </c>
      <c r="F1556">
        <v>143</v>
      </c>
      <c r="G1556" s="3">
        <v>11.99</v>
      </c>
      <c r="H1556" s="3">
        <v>-2.4</v>
      </c>
      <c r="I1556" t="s">
        <v>606</v>
      </c>
      <c r="J1556">
        <v>5.46</v>
      </c>
      <c r="K1556" s="4">
        <v>0.54</v>
      </c>
      <c r="L1556" t="str">
        <f>VLOOKUP(I1556,'Customer Demo &amp; Psych'!A:D,2,FALSE)</f>
        <v>Male</v>
      </c>
      <c r="M1556" t="str">
        <f>VLOOKUP(I1556,'Customer Demo &amp; Psych'!A:C,3,FALSE)</f>
        <v>64+</v>
      </c>
      <c r="N1556" t="str">
        <f>VLOOKUP(I1556,'Customer Demo &amp; Psych'!A:D,4,FALSE)</f>
        <v>SC</v>
      </c>
    </row>
    <row r="1557" spans="1:14" x14ac:dyDescent="0.35">
      <c r="A1557" s="1">
        <v>43337</v>
      </c>
      <c r="B1557" s="2">
        <v>0.71569444444444441</v>
      </c>
      <c r="C1557" t="s">
        <v>60</v>
      </c>
      <c r="D1557">
        <v>1</v>
      </c>
      <c r="F1557">
        <v>143</v>
      </c>
      <c r="G1557" s="3">
        <v>11.99</v>
      </c>
      <c r="H1557" s="3">
        <v>-2.4</v>
      </c>
      <c r="I1557" t="s">
        <v>607</v>
      </c>
      <c r="J1557">
        <v>5.46</v>
      </c>
      <c r="K1557" s="4">
        <v>0.54</v>
      </c>
      <c r="L1557" t="str">
        <f>VLOOKUP(I1557,'Customer Demo &amp; Psych'!A:D,2,FALSE)</f>
        <v>Female</v>
      </c>
      <c r="M1557" t="str">
        <f>VLOOKUP(I1557,'Customer Demo &amp; Psych'!A:C,3,FALSE)</f>
        <v>18-25</v>
      </c>
      <c r="N1557" t="str">
        <f>VLOOKUP(I1557,'Customer Demo &amp; Psych'!A:D,4,FALSE)</f>
        <v>SC</v>
      </c>
    </row>
    <row r="1558" spans="1:14" x14ac:dyDescent="0.35">
      <c r="A1558" s="1">
        <v>43299</v>
      </c>
      <c r="B1558" s="2">
        <v>0.8893402777777778</v>
      </c>
      <c r="C1558" t="s">
        <v>60</v>
      </c>
      <c r="D1558">
        <v>1</v>
      </c>
      <c r="E1558" t="s">
        <v>12</v>
      </c>
      <c r="F1558">
        <v>847</v>
      </c>
      <c r="G1558" s="3">
        <v>11.99</v>
      </c>
      <c r="H1558" s="3">
        <v>-1.2</v>
      </c>
      <c r="I1558" t="s">
        <v>608</v>
      </c>
      <c r="J1558">
        <v>5.46</v>
      </c>
      <c r="K1558" s="4">
        <v>0.54</v>
      </c>
      <c r="L1558" t="str">
        <f>VLOOKUP(I1558,'Customer Demo &amp; Psych'!A:D,2,FALSE)</f>
        <v>Female</v>
      </c>
      <c r="M1558" t="str">
        <f>VLOOKUP(I1558,'Customer Demo &amp; Psych'!A:C,3,FALSE)</f>
        <v>26-35</v>
      </c>
      <c r="N1558" t="str">
        <f>VLOOKUP(I1558,'Customer Demo &amp; Psych'!A:D,4,FALSE)</f>
        <v>SC</v>
      </c>
    </row>
    <row r="1559" spans="1:14" x14ac:dyDescent="0.35">
      <c r="A1559" s="1">
        <v>43281</v>
      </c>
      <c r="B1559" s="2">
        <v>0.56486111111111115</v>
      </c>
      <c r="C1559" t="s">
        <v>54</v>
      </c>
      <c r="D1559">
        <v>1</v>
      </c>
      <c r="E1559" t="s">
        <v>700</v>
      </c>
      <c r="F1559">
        <v>1036</v>
      </c>
      <c r="G1559" s="3">
        <v>11.99</v>
      </c>
      <c r="H1559" s="3">
        <v>0</v>
      </c>
      <c r="I1559" t="s">
        <v>609</v>
      </c>
      <c r="J1559">
        <v>5.46</v>
      </c>
      <c r="K1559" s="4">
        <v>0.54</v>
      </c>
      <c r="L1559" t="str">
        <f>VLOOKUP(I1559,'Customer Demo &amp; Psych'!A:D,2,FALSE)</f>
        <v>Male</v>
      </c>
      <c r="M1559" t="str">
        <f>VLOOKUP(I1559,'Customer Demo &amp; Psych'!A:C,3,FALSE)</f>
        <v>26-35</v>
      </c>
      <c r="N1559" t="str">
        <f>VLOOKUP(I1559,'Customer Demo &amp; Psych'!A:D,4,FALSE)</f>
        <v>GA</v>
      </c>
    </row>
    <row r="1560" spans="1:14" x14ac:dyDescent="0.35">
      <c r="A1560" s="1">
        <v>43272</v>
      </c>
      <c r="B1560" s="2">
        <v>0.53490740740740739</v>
      </c>
      <c r="C1560" t="s">
        <v>60</v>
      </c>
      <c r="D1560">
        <v>1</v>
      </c>
      <c r="F1560">
        <v>627</v>
      </c>
      <c r="G1560" s="3">
        <v>11.99</v>
      </c>
      <c r="H1560" s="3">
        <v>0</v>
      </c>
      <c r="I1560" t="s">
        <v>610</v>
      </c>
      <c r="J1560">
        <v>5.46</v>
      </c>
      <c r="K1560" s="4">
        <v>0.54</v>
      </c>
      <c r="L1560" t="str">
        <f>VLOOKUP(I1560,'Customer Demo &amp; Psych'!A:D,2,FALSE)</f>
        <v>Female</v>
      </c>
      <c r="M1560" t="str">
        <f>VLOOKUP(I1560,'Customer Demo &amp; Psych'!A:C,3,FALSE)</f>
        <v>46-55</v>
      </c>
      <c r="N1560" t="str">
        <f>VLOOKUP(I1560,'Customer Demo &amp; Psych'!A:D,4,FALSE)</f>
        <v>GA</v>
      </c>
    </row>
    <row r="1561" spans="1:14" x14ac:dyDescent="0.35">
      <c r="A1561" s="1">
        <v>43252</v>
      </c>
      <c r="B1561" s="2">
        <v>0.62009259259259253</v>
      </c>
      <c r="C1561" t="s">
        <v>290</v>
      </c>
      <c r="D1561">
        <v>1</v>
      </c>
      <c r="F1561">
        <v>527</v>
      </c>
      <c r="G1561" s="3">
        <v>11.99</v>
      </c>
      <c r="H1561" s="3">
        <v>0</v>
      </c>
      <c r="I1561" t="s">
        <v>611</v>
      </c>
      <c r="J1561">
        <v>5.46</v>
      </c>
      <c r="K1561" s="4">
        <v>0.54</v>
      </c>
      <c r="L1561" t="str">
        <f>VLOOKUP(I1561,'Customer Demo &amp; Psych'!A:D,2,FALSE)</f>
        <v>Female</v>
      </c>
      <c r="M1561" t="str">
        <f>VLOOKUP(I1561,'Customer Demo &amp; Psych'!A:C,3,FALSE)</f>
        <v>18-25</v>
      </c>
      <c r="N1561" t="str">
        <f>VLOOKUP(I1561,'Customer Demo &amp; Psych'!A:D,4,FALSE)</f>
        <v>GA</v>
      </c>
    </row>
    <row r="1562" spans="1:14" x14ac:dyDescent="0.35">
      <c r="A1562" s="1">
        <v>43246</v>
      </c>
      <c r="B1562" s="2">
        <v>0.5333796296296297</v>
      </c>
      <c r="C1562" t="s">
        <v>60</v>
      </c>
      <c r="D1562">
        <v>1</v>
      </c>
      <c r="F1562">
        <v>627</v>
      </c>
      <c r="G1562" s="3">
        <v>11.99</v>
      </c>
      <c r="H1562" s="3">
        <v>0</v>
      </c>
      <c r="I1562" t="s">
        <v>612</v>
      </c>
      <c r="J1562">
        <v>5.46</v>
      </c>
      <c r="K1562" s="4">
        <v>0.54</v>
      </c>
      <c r="L1562" t="str">
        <f>VLOOKUP(I1562,'Customer Demo &amp; Psych'!A:D,2,FALSE)</f>
        <v>Female</v>
      </c>
      <c r="M1562" t="str">
        <f>VLOOKUP(I1562,'Customer Demo &amp; Psych'!A:C,3,FALSE)</f>
        <v>26-35</v>
      </c>
      <c r="N1562" t="str">
        <f>VLOOKUP(I1562,'Customer Demo &amp; Psych'!A:D,4,FALSE)</f>
        <v>FL</v>
      </c>
    </row>
    <row r="1563" spans="1:14" x14ac:dyDescent="0.35">
      <c r="A1563" s="1">
        <v>43379</v>
      </c>
      <c r="B1563" s="2">
        <v>0.54309027777777774</v>
      </c>
      <c r="C1563" t="s">
        <v>23</v>
      </c>
      <c r="D1563">
        <v>1</v>
      </c>
      <c r="F1563">
        <v>1438</v>
      </c>
      <c r="G1563" s="3">
        <v>11</v>
      </c>
      <c r="H1563" s="3">
        <v>-1.65</v>
      </c>
      <c r="I1563" t="s">
        <v>613</v>
      </c>
      <c r="J1563">
        <v>5.46</v>
      </c>
      <c r="K1563" s="4">
        <v>0.5</v>
      </c>
      <c r="L1563" t="str">
        <f>VLOOKUP(I1563,'Customer Demo &amp; Psych'!A:D,2,FALSE)</f>
        <v>Male</v>
      </c>
      <c r="M1563" t="str">
        <f>VLOOKUP(I1563,'Customer Demo &amp; Psych'!A:C,3,FALSE)</f>
        <v>36-45</v>
      </c>
      <c r="N1563" t="str">
        <f>VLOOKUP(I1563,'Customer Demo &amp; Psych'!A:D,4,FALSE)</f>
        <v>FL</v>
      </c>
    </row>
    <row r="1564" spans="1:14" x14ac:dyDescent="0.35">
      <c r="A1564" s="1">
        <v>43365</v>
      </c>
      <c r="B1564" s="2">
        <v>0.71146990740740745</v>
      </c>
      <c r="C1564" t="s">
        <v>27</v>
      </c>
      <c r="D1564">
        <v>1</v>
      </c>
      <c r="F1564">
        <v>537</v>
      </c>
      <c r="G1564" s="3">
        <v>11</v>
      </c>
      <c r="H1564" s="3">
        <v>0</v>
      </c>
      <c r="I1564" t="s">
        <v>614</v>
      </c>
      <c r="J1564">
        <v>5.46</v>
      </c>
      <c r="K1564" s="4">
        <v>0.5</v>
      </c>
      <c r="L1564" t="str">
        <f>VLOOKUP(I1564,'Customer Demo &amp; Psych'!A:D,2,FALSE)</f>
        <v>Female</v>
      </c>
      <c r="M1564" t="str">
        <f>VLOOKUP(I1564,'Customer Demo &amp; Psych'!A:C,3,FALSE)</f>
        <v>18-25</v>
      </c>
      <c r="N1564" t="str">
        <f>VLOOKUP(I1564,'Customer Demo &amp; Psych'!A:D,4,FALSE)</f>
        <v>NC</v>
      </c>
    </row>
    <row r="1565" spans="1:14" x14ac:dyDescent="0.35">
      <c r="A1565" s="1">
        <v>43354</v>
      </c>
      <c r="B1565" s="2">
        <v>0.68364583333333329</v>
      </c>
      <c r="C1565" t="s">
        <v>23</v>
      </c>
      <c r="D1565">
        <v>1</v>
      </c>
      <c r="F1565">
        <v>1613</v>
      </c>
      <c r="G1565" s="3">
        <v>11</v>
      </c>
      <c r="H1565" s="3">
        <v>0</v>
      </c>
      <c r="I1565" t="s">
        <v>615</v>
      </c>
      <c r="J1565">
        <v>5.46</v>
      </c>
      <c r="K1565" s="4">
        <v>0.5</v>
      </c>
      <c r="L1565" t="str">
        <f>VLOOKUP(I1565,'Customer Demo &amp; Psych'!A:D,2,FALSE)</f>
        <v>Male</v>
      </c>
      <c r="M1565" t="str">
        <f>VLOOKUP(I1565,'Customer Demo &amp; Psych'!A:C,3,FALSE)</f>
        <v>36-45</v>
      </c>
      <c r="N1565" t="str">
        <f>VLOOKUP(I1565,'Customer Demo &amp; Psych'!A:D,4,FALSE)</f>
        <v>NC</v>
      </c>
    </row>
    <row r="1566" spans="1:14" x14ac:dyDescent="0.35">
      <c r="A1566" s="1">
        <v>43330</v>
      </c>
      <c r="B1566" s="2">
        <v>0.52555555555555555</v>
      </c>
      <c r="C1566" t="s">
        <v>27</v>
      </c>
      <c r="D1566">
        <v>1</v>
      </c>
      <c r="E1566" t="s">
        <v>12</v>
      </c>
      <c r="F1566">
        <v>1306</v>
      </c>
      <c r="G1566" s="3">
        <v>11</v>
      </c>
      <c r="H1566" s="3">
        <v>-1.65</v>
      </c>
      <c r="I1566" t="s">
        <v>616</v>
      </c>
      <c r="J1566">
        <v>5.46</v>
      </c>
      <c r="K1566" s="4">
        <v>0.5</v>
      </c>
      <c r="L1566" t="str">
        <f>VLOOKUP(I1566,'Customer Demo &amp; Psych'!A:D,2,FALSE)</f>
        <v>Male</v>
      </c>
      <c r="M1566" t="str">
        <f>VLOOKUP(I1566,'Customer Demo &amp; Psych'!A:C,3,FALSE)</f>
        <v>46-55</v>
      </c>
      <c r="N1566" t="str">
        <f>VLOOKUP(I1566,'Customer Demo &amp; Psych'!A:D,4,FALSE)</f>
        <v>SC</v>
      </c>
    </row>
    <row r="1567" spans="1:14" x14ac:dyDescent="0.35">
      <c r="A1567" s="1">
        <v>43323</v>
      </c>
      <c r="B1567" s="2">
        <v>0.64664351851851853</v>
      </c>
      <c r="C1567" t="s">
        <v>27</v>
      </c>
      <c r="D1567">
        <v>1</v>
      </c>
      <c r="E1567" t="s">
        <v>12</v>
      </c>
      <c r="F1567">
        <v>1519</v>
      </c>
      <c r="G1567" s="3">
        <v>11</v>
      </c>
      <c r="H1567" s="3">
        <v>0</v>
      </c>
      <c r="I1567" t="s">
        <v>617</v>
      </c>
      <c r="J1567">
        <v>5.46</v>
      </c>
      <c r="K1567" s="4">
        <v>0.5</v>
      </c>
      <c r="L1567" t="str">
        <f>VLOOKUP(I1567,'Customer Demo &amp; Psych'!A:D,2,FALSE)</f>
        <v>Female</v>
      </c>
      <c r="M1567" t="str">
        <f>VLOOKUP(I1567,'Customer Demo &amp; Psych'!A:C,3,FALSE)</f>
        <v>56-64</v>
      </c>
      <c r="N1567" t="str">
        <f>VLOOKUP(I1567,'Customer Demo &amp; Psych'!A:D,4,FALSE)</f>
        <v>SC</v>
      </c>
    </row>
    <row r="1568" spans="1:14" x14ac:dyDescent="0.35">
      <c r="A1568" s="1">
        <v>43315</v>
      </c>
      <c r="B1568" s="2">
        <v>0.87583333333333335</v>
      </c>
      <c r="C1568" t="s">
        <v>27</v>
      </c>
      <c r="D1568">
        <v>1</v>
      </c>
      <c r="E1568" t="s">
        <v>12</v>
      </c>
      <c r="F1568">
        <v>1064</v>
      </c>
      <c r="G1568" s="3">
        <v>11</v>
      </c>
      <c r="H1568" s="3">
        <v>-2.2000000000000002</v>
      </c>
      <c r="I1568" t="s">
        <v>618</v>
      </c>
      <c r="J1568">
        <v>5.46</v>
      </c>
      <c r="K1568" s="4">
        <v>0.5</v>
      </c>
      <c r="L1568" t="str">
        <f>VLOOKUP(I1568,'Customer Demo &amp; Psych'!A:D,2,FALSE)</f>
        <v>Female</v>
      </c>
      <c r="M1568" t="str">
        <f>VLOOKUP(I1568,'Customer Demo &amp; Psych'!A:C,3,FALSE)</f>
        <v>64+</v>
      </c>
      <c r="N1568" t="str">
        <f>VLOOKUP(I1568,'Customer Demo &amp; Psych'!A:D,4,FALSE)</f>
        <v>SC</v>
      </c>
    </row>
    <row r="1569" spans="1:14" x14ac:dyDescent="0.35">
      <c r="A1569" s="1">
        <v>43314</v>
      </c>
      <c r="B1569" s="2">
        <v>0.67298611111111117</v>
      </c>
      <c r="C1569" t="s">
        <v>128</v>
      </c>
      <c r="D1569">
        <v>1</v>
      </c>
      <c r="E1569" t="s">
        <v>12</v>
      </c>
      <c r="F1569">
        <v>811</v>
      </c>
      <c r="G1569" s="3">
        <v>11</v>
      </c>
      <c r="H1569" s="3">
        <v>0</v>
      </c>
      <c r="I1569" t="s">
        <v>619</v>
      </c>
      <c r="J1569">
        <v>5.46</v>
      </c>
      <c r="K1569" s="4">
        <v>0.5</v>
      </c>
      <c r="L1569" t="str">
        <f>VLOOKUP(I1569,'Customer Demo &amp; Psych'!A:D,2,FALSE)</f>
        <v>Female</v>
      </c>
      <c r="M1569" t="str">
        <f>VLOOKUP(I1569,'Customer Demo &amp; Psych'!A:C,3,FALSE)</f>
        <v>18-25</v>
      </c>
      <c r="N1569" t="str">
        <f>VLOOKUP(I1569,'Customer Demo &amp; Psych'!A:D,4,FALSE)</f>
        <v>TN</v>
      </c>
    </row>
    <row r="1570" spans="1:14" x14ac:dyDescent="0.35">
      <c r="A1570" s="1">
        <v>43295</v>
      </c>
      <c r="B1570" s="2">
        <v>0.72158564814814818</v>
      </c>
      <c r="C1570" t="s">
        <v>23</v>
      </c>
      <c r="D1570">
        <v>1</v>
      </c>
      <c r="F1570">
        <v>337</v>
      </c>
      <c r="G1570" s="3">
        <v>11</v>
      </c>
      <c r="H1570" s="3">
        <v>-1.65</v>
      </c>
      <c r="I1570" t="s">
        <v>620</v>
      </c>
      <c r="J1570">
        <v>5.46</v>
      </c>
      <c r="K1570" s="4">
        <v>0.5</v>
      </c>
      <c r="L1570" t="str">
        <f>VLOOKUP(I1570,'Customer Demo &amp; Psych'!A:D,2,FALSE)</f>
        <v>Female</v>
      </c>
      <c r="M1570" t="str">
        <f>VLOOKUP(I1570,'Customer Demo &amp; Psych'!A:C,3,FALSE)</f>
        <v>26-35</v>
      </c>
      <c r="N1570" t="str">
        <f>VLOOKUP(I1570,'Customer Demo &amp; Psych'!A:D,4,FALSE)</f>
        <v>VA</v>
      </c>
    </row>
    <row r="1571" spans="1:14" x14ac:dyDescent="0.35">
      <c r="A1571" s="1">
        <v>43281</v>
      </c>
      <c r="B1571" s="2">
        <v>0.66098379629629633</v>
      </c>
      <c r="C1571" t="s">
        <v>60</v>
      </c>
      <c r="D1571">
        <v>1</v>
      </c>
      <c r="E1571" t="s">
        <v>12</v>
      </c>
      <c r="F1571">
        <v>1015</v>
      </c>
      <c r="G1571" s="3">
        <v>11</v>
      </c>
      <c r="H1571" s="3">
        <v>0</v>
      </c>
      <c r="I1571" t="s">
        <v>621</v>
      </c>
      <c r="J1571">
        <v>5.46</v>
      </c>
      <c r="K1571" s="4">
        <v>0.5</v>
      </c>
      <c r="L1571" t="str">
        <f>VLOOKUP(I1571,'Customer Demo &amp; Psych'!A:D,2,FALSE)</f>
        <v>Male</v>
      </c>
      <c r="M1571" t="str">
        <f>VLOOKUP(I1571,'Customer Demo &amp; Psych'!A:C,3,FALSE)</f>
        <v>18-25</v>
      </c>
      <c r="N1571" t="str">
        <f>VLOOKUP(I1571,'Customer Demo &amp; Psych'!A:D,4,FALSE)</f>
        <v>VA</v>
      </c>
    </row>
    <row r="1572" spans="1:14" x14ac:dyDescent="0.35">
      <c r="A1572" s="1">
        <v>43280</v>
      </c>
      <c r="B1572" s="2">
        <v>0.75074074074074071</v>
      </c>
      <c r="C1572" t="s">
        <v>27</v>
      </c>
      <c r="D1572">
        <v>1</v>
      </c>
      <c r="E1572" t="s">
        <v>12</v>
      </c>
      <c r="F1572">
        <v>763</v>
      </c>
      <c r="G1572" s="3">
        <v>11</v>
      </c>
      <c r="H1572" s="3">
        <v>0</v>
      </c>
      <c r="I1572" t="s">
        <v>622</v>
      </c>
      <c r="J1572">
        <v>5.46</v>
      </c>
      <c r="K1572" s="4">
        <v>0.5</v>
      </c>
      <c r="L1572" t="str">
        <f>VLOOKUP(I1572,'Customer Demo &amp; Psych'!A:D,2,FALSE)</f>
        <v>Female</v>
      </c>
      <c r="M1572" t="str">
        <f>VLOOKUP(I1572,'Customer Demo &amp; Psych'!A:C,3,FALSE)</f>
        <v>18-25</v>
      </c>
      <c r="N1572" t="str">
        <f>VLOOKUP(I1572,'Customer Demo &amp; Psych'!A:D,4,FALSE)</f>
        <v>FL</v>
      </c>
    </row>
    <row r="1573" spans="1:14" x14ac:dyDescent="0.35">
      <c r="A1573" s="1">
        <v>43280</v>
      </c>
      <c r="B1573" s="2">
        <v>0.61964120370370368</v>
      </c>
      <c r="C1573" t="s">
        <v>128</v>
      </c>
      <c r="D1573">
        <v>1</v>
      </c>
      <c r="F1573">
        <v>1273</v>
      </c>
      <c r="G1573" s="3">
        <v>11</v>
      </c>
      <c r="H1573" s="3">
        <v>-1.65</v>
      </c>
      <c r="I1573" t="s">
        <v>623</v>
      </c>
      <c r="J1573">
        <v>5.46</v>
      </c>
      <c r="K1573" s="4">
        <v>0.5</v>
      </c>
      <c r="L1573" t="str">
        <f>VLOOKUP(I1573,'Customer Demo &amp; Psych'!A:D,2,FALSE)</f>
        <v>Female</v>
      </c>
      <c r="M1573" t="str">
        <f>VLOOKUP(I1573,'Customer Demo &amp; Psych'!A:C,3,FALSE)</f>
        <v>26-35</v>
      </c>
      <c r="N1573" t="str">
        <f>VLOOKUP(I1573,'Customer Demo &amp; Psych'!A:D,4,FALSE)</f>
        <v>FL</v>
      </c>
    </row>
    <row r="1574" spans="1:14" x14ac:dyDescent="0.35">
      <c r="A1574" s="1">
        <v>43252</v>
      </c>
      <c r="B1574" s="2">
        <v>0.85890046296296296</v>
      </c>
      <c r="C1574" t="s">
        <v>23</v>
      </c>
      <c r="D1574">
        <v>1</v>
      </c>
      <c r="F1574">
        <v>598</v>
      </c>
      <c r="G1574" s="3">
        <v>11</v>
      </c>
      <c r="H1574" s="3">
        <v>-1.65</v>
      </c>
      <c r="I1574" t="s">
        <v>624</v>
      </c>
      <c r="J1574">
        <v>5.46</v>
      </c>
      <c r="K1574" s="4">
        <v>0.5</v>
      </c>
      <c r="L1574" t="str">
        <f>VLOOKUP(I1574,'Customer Demo &amp; Psych'!A:D,2,FALSE)</f>
        <v>Male</v>
      </c>
      <c r="M1574" t="str">
        <f>VLOOKUP(I1574,'Customer Demo &amp; Psych'!A:C,3,FALSE)</f>
        <v>18-25</v>
      </c>
      <c r="N1574" t="str">
        <f>VLOOKUP(I1574,'Customer Demo &amp; Psych'!A:D,4,FALSE)</f>
        <v>NC</v>
      </c>
    </row>
    <row r="1575" spans="1:14" x14ac:dyDescent="0.35">
      <c r="A1575" s="1">
        <v>43232</v>
      </c>
      <c r="B1575" s="2">
        <v>0.79041666666666666</v>
      </c>
      <c r="C1575" t="s">
        <v>46</v>
      </c>
      <c r="D1575">
        <v>1</v>
      </c>
      <c r="F1575">
        <v>1128</v>
      </c>
      <c r="G1575" s="3">
        <v>11</v>
      </c>
      <c r="H1575" s="3">
        <v>0</v>
      </c>
      <c r="I1575" t="s">
        <v>625</v>
      </c>
      <c r="J1575">
        <v>5.46</v>
      </c>
      <c r="K1575" s="4">
        <v>0.5</v>
      </c>
      <c r="L1575" t="str">
        <f>VLOOKUP(I1575,'Customer Demo &amp; Psych'!A:D,2,FALSE)</f>
        <v>Male</v>
      </c>
      <c r="M1575" t="str">
        <f>VLOOKUP(I1575,'Customer Demo &amp; Psych'!A:C,3,FALSE)</f>
        <v>26-35</v>
      </c>
      <c r="N1575" t="str">
        <f>VLOOKUP(I1575,'Customer Demo &amp; Psych'!A:D,4,FALSE)</f>
        <v>NC</v>
      </c>
    </row>
    <row r="1576" spans="1:14" x14ac:dyDescent="0.35">
      <c r="A1576" s="1">
        <v>43218</v>
      </c>
      <c r="B1576" s="2">
        <v>0.65884259259259259</v>
      </c>
      <c r="C1576" t="s">
        <v>23</v>
      </c>
      <c r="D1576">
        <v>1</v>
      </c>
      <c r="E1576" t="s">
        <v>12</v>
      </c>
      <c r="F1576">
        <v>971</v>
      </c>
      <c r="G1576" s="3">
        <v>11</v>
      </c>
      <c r="H1576" s="3">
        <v>0</v>
      </c>
      <c r="I1576" t="s">
        <v>626</v>
      </c>
      <c r="J1576">
        <v>5.46</v>
      </c>
      <c r="K1576" s="4">
        <v>0.5</v>
      </c>
      <c r="L1576" t="str">
        <f>VLOOKUP(I1576,'Customer Demo &amp; Psych'!A:D,2,FALSE)</f>
        <v>Female</v>
      </c>
      <c r="M1576" t="str">
        <f>VLOOKUP(I1576,'Customer Demo &amp; Psych'!A:C,3,FALSE)</f>
        <v>56-64</v>
      </c>
      <c r="N1576" t="str">
        <f>VLOOKUP(I1576,'Customer Demo &amp; Psych'!A:D,4,FALSE)</f>
        <v>NC</v>
      </c>
    </row>
    <row r="1577" spans="1:14" x14ac:dyDescent="0.35">
      <c r="A1577" s="1">
        <v>43211</v>
      </c>
      <c r="B1577" s="2">
        <v>0.62060185185185179</v>
      </c>
      <c r="C1577" t="s">
        <v>60</v>
      </c>
      <c r="D1577">
        <v>1</v>
      </c>
      <c r="E1577" t="s">
        <v>12</v>
      </c>
      <c r="F1577">
        <v>1015</v>
      </c>
      <c r="G1577" s="3">
        <v>11</v>
      </c>
      <c r="H1577" s="3">
        <v>0</v>
      </c>
      <c r="I1577" t="s">
        <v>627</v>
      </c>
      <c r="J1577">
        <v>5.46</v>
      </c>
      <c r="K1577" s="4">
        <v>0.5</v>
      </c>
      <c r="L1577" t="str">
        <f>VLOOKUP(I1577,'Customer Demo &amp; Psych'!A:D,2,FALSE)</f>
        <v>Female</v>
      </c>
      <c r="M1577" t="str">
        <f>VLOOKUP(I1577,'Customer Demo &amp; Psych'!A:C,3,FALSE)</f>
        <v>18-25</v>
      </c>
      <c r="N1577" t="str">
        <f>VLOOKUP(I1577,'Customer Demo &amp; Psych'!A:D,4,FALSE)</f>
        <v>NC</v>
      </c>
    </row>
    <row r="1578" spans="1:14" x14ac:dyDescent="0.35">
      <c r="A1578" s="1">
        <v>43204</v>
      </c>
      <c r="B1578" s="2">
        <v>0.6885648148148148</v>
      </c>
      <c r="C1578" t="s">
        <v>27</v>
      </c>
      <c r="D1578">
        <v>1</v>
      </c>
      <c r="E1578" t="s">
        <v>12</v>
      </c>
      <c r="F1578">
        <v>1072</v>
      </c>
      <c r="G1578" s="3">
        <v>11</v>
      </c>
      <c r="H1578" s="3">
        <v>-1.1000000000000001</v>
      </c>
      <c r="I1578" t="s">
        <v>628</v>
      </c>
      <c r="J1578">
        <v>5.46</v>
      </c>
      <c r="K1578" s="4">
        <v>0.5</v>
      </c>
      <c r="L1578" t="str">
        <f>VLOOKUP(I1578,'Customer Demo &amp; Psych'!A:D,2,FALSE)</f>
        <v>Male</v>
      </c>
      <c r="M1578" t="str">
        <f>VLOOKUP(I1578,'Customer Demo &amp; Psych'!A:C,3,FALSE)</f>
        <v>26-35</v>
      </c>
      <c r="N1578" t="str">
        <f>VLOOKUP(I1578,'Customer Demo &amp; Psych'!A:D,4,FALSE)</f>
        <v>NC</v>
      </c>
    </row>
    <row r="1579" spans="1:14" x14ac:dyDescent="0.35">
      <c r="A1579" s="1">
        <v>43197</v>
      </c>
      <c r="B1579" s="2">
        <v>0.75561342592592595</v>
      </c>
      <c r="C1579" t="s">
        <v>474</v>
      </c>
      <c r="D1579">
        <v>1</v>
      </c>
      <c r="F1579">
        <v>56</v>
      </c>
      <c r="G1579" s="3">
        <v>11</v>
      </c>
      <c r="H1579" s="3">
        <v>0</v>
      </c>
      <c r="I1579" t="s">
        <v>629</v>
      </c>
      <c r="J1579">
        <v>5.46</v>
      </c>
      <c r="K1579" s="4">
        <v>0.5</v>
      </c>
      <c r="L1579" t="str">
        <f>VLOOKUP(I1579,'Customer Demo &amp; Psych'!A:D,2,FALSE)</f>
        <v>Male</v>
      </c>
      <c r="M1579" t="str">
        <f>VLOOKUP(I1579,'Customer Demo &amp; Psych'!A:C,3,FALSE)</f>
        <v>36-45</v>
      </c>
      <c r="N1579" t="str">
        <f>VLOOKUP(I1579,'Customer Demo &amp; Psych'!A:D,4,FALSE)</f>
        <v>NC</v>
      </c>
    </row>
    <row r="1580" spans="1:14" x14ac:dyDescent="0.35">
      <c r="A1580" s="1">
        <v>43190</v>
      </c>
      <c r="B1580" s="2">
        <v>0.72920138888888886</v>
      </c>
      <c r="C1580" t="s">
        <v>27</v>
      </c>
      <c r="D1580">
        <v>1</v>
      </c>
      <c r="F1580">
        <v>911</v>
      </c>
      <c r="G1580" s="3">
        <v>11</v>
      </c>
      <c r="H1580" s="3">
        <v>0</v>
      </c>
      <c r="I1580" t="s">
        <v>630</v>
      </c>
      <c r="J1580">
        <v>5.46</v>
      </c>
      <c r="K1580" s="4">
        <v>0.5</v>
      </c>
      <c r="L1580" t="str">
        <f>VLOOKUP(I1580,'Customer Demo &amp; Psych'!A:D,2,FALSE)</f>
        <v>Female</v>
      </c>
      <c r="M1580" t="str">
        <f>VLOOKUP(I1580,'Customer Demo &amp; Psych'!A:C,3,FALSE)</f>
        <v>46-55</v>
      </c>
      <c r="N1580" t="str">
        <f>VLOOKUP(I1580,'Customer Demo &amp; Psych'!A:D,4,FALSE)</f>
        <v>NC</v>
      </c>
    </row>
    <row r="1581" spans="1:14" x14ac:dyDescent="0.35">
      <c r="A1581" s="1">
        <v>43189</v>
      </c>
      <c r="B1581" s="2">
        <v>0.64677083333333341</v>
      </c>
      <c r="C1581" t="s">
        <v>54</v>
      </c>
      <c r="D1581">
        <v>1</v>
      </c>
      <c r="E1581" t="s">
        <v>12</v>
      </c>
      <c r="F1581">
        <v>483</v>
      </c>
      <c r="G1581" s="3">
        <v>11</v>
      </c>
      <c r="H1581" s="3">
        <v>-2.2000000000000002</v>
      </c>
      <c r="I1581" t="s">
        <v>631</v>
      </c>
      <c r="J1581">
        <v>5.46</v>
      </c>
      <c r="K1581" s="4">
        <v>0.5</v>
      </c>
      <c r="L1581" t="str">
        <f>VLOOKUP(I1581,'Customer Demo &amp; Psych'!A:D,2,FALSE)</f>
        <v>Female</v>
      </c>
      <c r="M1581" t="str">
        <f>VLOOKUP(I1581,'Customer Demo &amp; Psych'!A:C,3,FALSE)</f>
        <v>56-64</v>
      </c>
      <c r="N1581" t="str">
        <f>VLOOKUP(I1581,'Customer Demo &amp; Psych'!A:D,4,FALSE)</f>
        <v>NC</v>
      </c>
    </row>
    <row r="1582" spans="1:14" x14ac:dyDescent="0.35">
      <c r="A1582" s="1">
        <v>43189</v>
      </c>
      <c r="B1582" s="2">
        <v>0.60204861111111108</v>
      </c>
      <c r="C1582" t="s">
        <v>60</v>
      </c>
      <c r="D1582">
        <v>1</v>
      </c>
      <c r="E1582" t="s">
        <v>12</v>
      </c>
      <c r="F1582">
        <v>1015</v>
      </c>
      <c r="G1582" s="3">
        <v>11</v>
      </c>
      <c r="H1582" s="3">
        <v>0</v>
      </c>
      <c r="I1582" t="s">
        <v>632</v>
      </c>
      <c r="J1582">
        <v>5.46</v>
      </c>
      <c r="K1582" s="4">
        <v>0.5</v>
      </c>
      <c r="L1582" t="str">
        <f>VLOOKUP(I1582,'Customer Demo &amp; Psych'!A:D,2,FALSE)</f>
        <v>Female</v>
      </c>
      <c r="M1582" t="str">
        <f>VLOOKUP(I1582,'Customer Demo &amp; Psych'!A:C,3,FALSE)</f>
        <v>36-45</v>
      </c>
      <c r="N1582" t="str">
        <f>VLOOKUP(I1582,'Customer Demo &amp; Psych'!A:D,4,FALSE)</f>
        <v>VA</v>
      </c>
    </row>
    <row r="1583" spans="1:14" x14ac:dyDescent="0.35">
      <c r="A1583" s="1">
        <v>43183</v>
      </c>
      <c r="B1583" s="2">
        <v>0.53054398148148152</v>
      </c>
      <c r="C1583" t="s">
        <v>60</v>
      </c>
      <c r="D1583">
        <v>1</v>
      </c>
      <c r="E1583" t="s">
        <v>12</v>
      </c>
      <c r="F1583">
        <v>1015</v>
      </c>
      <c r="G1583" s="3">
        <v>11</v>
      </c>
      <c r="H1583" s="3">
        <v>-1.65</v>
      </c>
      <c r="I1583" t="s">
        <v>633</v>
      </c>
      <c r="J1583">
        <v>5.46</v>
      </c>
      <c r="K1583" s="4">
        <v>0.5</v>
      </c>
      <c r="L1583" t="str">
        <f>VLOOKUP(I1583,'Customer Demo &amp; Psych'!A:D,2,FALSE)</f>
        <v>Female</v>
      </c>
      <c r="M1583" t="str">
        <f>VLOOKUP(I1583,'Customer Demo &amp; Psych'!A:C,3,FALSE)</f>
        <v>26-35</v>
      </c>
      <c r="N1583" t="str">
        <f>VLOOKUP(I1583,'Customer Demo &amp; Psych'!A:D,4,FALSE)</f>
        <v>GA</v>
      </c>
    </row>
    <row r="1584" spans="1:14" x14ac:dyDescent="0.35">
      <c r="A1584" s="1">
        <v>43176</v>
      </c>
      <c r="B1584" s="2">
        <v>0.67541666666666667</v>
      </c>
      <c r="C1584" t="s">
        <v>60</v>
      </c>
      <c r="D1584">
        <v>1</v>
      </c>
      <c r="E1584" t="s">
        <v>12</v>
      </c>
      <c r="F1584">
        <v>1015</v>
      </c>
      <c r="G1584" s="3">
        <v>11</v>
      </c>
      <c r="H1584" s="3">
        <v>0</v>
      </c>
      <c r="I1584" t="s">
        <v>634</v>
      </c>
      <c r="J1584">
        <v>5.46</v>
      </c>
      <c r="K1584" s="4">
        <v>0.5</v>
      </c>
      <c r="L1584" t="str">
        <f>VLOOKUP(I1584,'Customer Demo &amp; Psych'!A:D,2,FALSE)</f>
        <v>Male</v>
      </c>
      <c r="M1584" t="str">
        <f>VLOOKUP(I1584,'Customer Demo &amp; Psych'!A:C,3,FALSE)</f>
        <v>26-35</v>
      </c>
      <c r="N1584" t="str">
        <f>VLOOKUP(I1584,'Customer Demo &amp; Psych'!A:D,4,FALSE)</f>
        <v>NC</v>
      </c>
    </row>
    <row r="1585" spans="1:14" x14ac:dyDescent="0.35">
      <c r="A1585" s="1">
        <v>43172</v>
      </c>
      <c r="B1585" s="2">
        <v>0.65458333333333341</v>
      </c>
      <c r="C1585" t="s">
        <v>54</v>
      </c>
      <c r="D1585">
        <v>1</v>
      </c>
      <c r="E1585" t="s">
        <v>12</v>
      </c>
      <c r="F1585">
        <v>483</v>
      </c>
      <c r="G1585" s="3">
        <v>11</v>
      </c>
      <c r="H1585" s="3">
        <v>0</v>
      </c>
      <c r="I1585" t="s">
        <v>635</v>
      </c>
      <c r="J1585">
        <v>5.46</v>
      </c>
      <c r="K1585" s="4">
        <v>0.5</v>
      </c>
      <c r="L1585" t="str">
        <f>VLOOKUP(I1585,'Customer Demo &amp; Psych'!A:D,2,FALSE)</f>
        <v>Female</v>
      </c>
      <c r="M1585" t="str">
        <f>VLOOKUP(I1585,'Customer Demo &amp; Psych'!A:C,3,FALSE)</f>
        <v>46-55</v>
      </c>
      <c r="N1585" t="str">
        <f>VLOOKUP(I1585,'Customer Demo &amp; Psych'!A:D,4,FALSE)</f>
        <v>NC</v>
      </c>
    </row>
    <row r="1586" spans="1:14" x14ac:dyDescent="0.35">
      <c r="A1586" s="1">
        <v>43169</v>
      </c>
      <c r="B1586" s="2">
        <v>0.61357638888888888</v>
      </c>
      <c r="C1586" t="s">
        <v>60</v>
      </c>
      <c r="D1586">
        <v>1</v>
      </c>
      <c r="E1586" t="s">
        <v>12</v>
      </c>
      <c r="F1586">
        <v>1015</v>
      </c>
      <c r="G1586" s="3">
        <v>11</v>
      </c>
      <c r="H1586" s="3">
        <v>0</v>
      </c>
      <c r="I1586" t="s">
        <v>637</v>
      </c>
      <c r="J1586">
        <v>5.46</v>
      </c>
      <c r="K1586" s="4">
        <v>0.5</v>
      </c>
      <c r="L1586" t="str">
        <f>VLOOKUP(I1586,'Customer Demo &amp; Psych'!A:D,2,FALSE)</f>
        <v>Male</v>
      </c>
      <c r="M1586" t="str">
        <f>VLOOKUP(I1586,'Customer Demo &amp; Psych'!A:C,3,FALSE)</f>
        <v>18-25</v>
      </c>
      <c r="N1586" t="str">
        <f>VLOOKUP(I1586,'Customer Demo &amp; Psych'!A:D,4,FALSE)</f>
        <v>SC</v>
      </c>
    </row>
    <row r="1587" spans="1:14" x14ac:dyDescent="0.35">
      <c r="A1587" s="1">
        <v>43161</v>
      </c>
      <c r="B1587" s="2">
        <v>0.78541666666666676</v>
      </c>
      <c r="C1587" t="s">
        <v>54</v>
      </c>
      <c r="D1587">
        <v>1</v>
      </c>
      <c r="E1587" t="s">
        <v>12</v>
      </c>
      <c r="F1587">
        <v>483</v>
      </c>
      <c r="G1587" s="3">
        <v>11</v>
      </c>
      <c r="H1587" s="3">
        <v>-1.1000000000000001</v>
      </c>
      <c r="I1587" t="s">
        <v>638</v>
      </c>
      <c r="J1587">
        <v>5.46</v>
      </c>
      <c r="K1587" s="4">
        <v>0.5</v>
      </c>
      <c r="L1587" t="str">
        <f>VLOOKUP(I1587,'Customer Demo &amp; Psych'!A:D,2,FALSE)</f>
        <v>Male</v>
      </c>
      <c r="M1587" t="str">
        <f>VLOOKUP(I1587,'Customer Demo &amp; Psych'!A:C,3,FALSE)</f>
        <v>18-25</v>
      </c>
      <c r="N1587" t="str">
        <f>VLOOKUP(I1587,'Customer Demo &amp; Psych'!A:D,4,FALSE)</f>
        <v>VA</v>
      </c>
    </row>
    <row r="1588" spans="1:14" x14ac:dyDescent="0.35">
      <c r="A1588" s="1">
        <v>43161</v>
      </c>
      <c r="B1588" s="2">
        <v>0.78403935185185192</v>
      </c>
      <c r="C1588" t="s">
        <v>54</v>
      </c>
      <c r="D1588">
        <v>1</v>
      </c>
      <c r="E1588" t="s">
        <v>12</v>
      </c>
      <c r="F1588">
        <v>483</v>
      </c>
      <c r="G1588" s="3">
        <v>11</v>
      </c>
      <c r="H1588" s="3">
        <v>-1.1000000000000001</v>
      </c>
      <c r="I1588" t="s">
        <v>639</v>
      </c>
      <c r="J1588">
        <v>5.46</v>
      </c>
      <c r="K1588" s="4">
        <v>0.5</v>
      </c>
      <c r="L1588" t="str">
        <f>VLOOKUP(I1588,'Customer Demo &amp; Psych'!A:D,2,FALSE)</f>
        <v>Female</v>
      </c>
      <c r="M1588" t="str">
        <f>VLOOKUP(I1588,'Customer Demo &amp; Psych'!A:C,3,FALSE)</f>
        <v>26-35</v>
      </c>
      <c r="N1588" t="str">
        <f>VLOOKUP(I1588,'Customer Demo &amp; Psych'!A:D,4,FALSE)</f>
        <v>VA</v>
      </c>
    </row>
    <row r="1589" spans="1:14" x14ac:dyDescent="0.35">
      <c r="A1589" s="1">
        <v>43159</v>
      </c>
      <c r="B1589" s="2">
        <v>0.66164351851851855</v>
      </c>
      <c r="C1589" t="s">
        <v>128</v>
      </c>
      <c r="D1589">
        <v>1</v>
      </c>
      <c r="F1589">
        <v>5</v>
      </c>
      <c r="G1589" s="3">
        <v>11</v>
      </c>
      <c r="H1589" s="3">
        <v>0</v>
      </c>
      <c r="I1589" t="s">
        <v>640</v>
      </c>
      <c r="J1589">
        <v>5.46</v>
      </c>
      <c r="K1589" s="4">
        <v>0.5</v>
      </c>
      <c r="L1589" t="str">
        <f>VLOOKUP(I1589,'Customer Demo &amp; Psych'!A:D,2,FALSE)</f>
        <v>Female</v>
      </c>
      <c r="M1589" t="str">
        <f>VLOOKUP(I1589,'Customer Demo &amp; Psych'!A:C,3,FALSE)</f>
        <v>18-25</v>
      </c>
      <c r="N1589" t="str">
        <f>VLOOKUP(I1589,'Customer Demo &amp; Psych'!A:D,4,FALSE)</f>
        <v>GA</v>
      </c>
    </row>
    <row r="1590" spans="1:14" x14ac:dyDescent="0.35">
      <c r="A1590" s="1">
        <v>43158</v>
      </c>
      <c r="B1590" s="2">
        <v>0.54083333333333339</v>
      </c>
      <c r="C1590" t="s">
        <v>54</v>
      </c>
      <c r="D1590">
        <v>1</v>
      </c>
      <c r="E1590" t="s">
        <v>12</v>
      </c>
      <c r="F1590">
        <v>483</v>
      </c>
      <c r="G1590" s="3">
        <v>11</v>
      </c>
      <c r="H1590" s="3">
        <v>0</v>
      </c>
      <c r="I1590" t="s">
        <v>641</v>
      </c>
      <c r="J1590">
        <v>5.46</v>
      </c>
      <c r="K1590" s="4">
        <v>0.5</v>
      </c>
      <c r="L1590" t="str">
        <f>VLOOKUP(I1590,'Customer Demo &amp; Psych'!A:D,2,FALSE)</f>
        <v>Female</v>
      </c>
      <c r="M1590" t="str">
        <f>VLOOKUP(I1590,'Customer Demo &amp; Psych'!A:C,3,FALSE)</f>
        <v>26-35</v>
      </c>
      <c r="N1590" t="str">
        <f>VLOOKUP(I1590,'Customer Demo &amp; Psych'!A:D,4,FALSE)</f>
        <v>FL</v>
      </c>
    </row>
    <row r="1591" spans="1:14" x14ac:dyDescent="0.35">
      <c r="A1591" s="1">
        <v>43139</v>
      </c>
      <c r="B1591" s="2">
        <v>0.66932870370370379</v>
      </c>
      <c r="C1591" t="s">
        <v>23</v>
      </c>
      <c r="D1591">
        <v>1</v>
      </c>
      <c r="F1591">
        <v>305</v>
      </c>
      <c r="G1591" s="3">
        <v>11</v>
      </c>
      <c r="H1591" s="3">
        <v>-1.65</v>
      </c>
      <c r="I1591" t="s">
        <v>642</v>
      </c>
      <c r="J1591">
        <v>5.46</v>
      </c>
      <c r="K1591" s="4">
        <v>0.5</v>
      </c>
      <c r="L1591" t="str">
        <f>VLOOKUP(I1591,'Customer Demo &amp; Psych'!A:D,2,FALSE)</f>
        <v>Male</v>
      </c>
      <c r="M1591" t="str">
        <f>VLOOKUP(I1591,'Customer Demo &amp; Psych'!A:C,3,FALSE)</f>
        <v>46-55</v>
      </c>
      <c r="N1591" t="str">
        <f>VLOOKUP(I1591,'Customer Demo &amp; Psych'!A:D,4,FALSE)</f>
        <v>NC</v>
      </c>
    </row>
    <row r="1592" spans="1:14" x14ac:dyDescent="0.35">
      <c r="A1592" s="1">
        <v>43134</v>
      </c>
      <c r="B1592" s="2">
        <v>0.73269675925925926</v>
      </c>
      <c r="C1592" t="s">
        <v>23</v>
      </c>
      <c r="D1592">
        <v>1</v>
      </c>
      <c r="F1592">
        <v>329</v>
      </c>
      <c r="G1592" s="3">
        <v>11</v>
      </c>
      <c r="H1592" s="3">
        <v>0</v>
      </c>
      <c r="I1592" t="s">
        <v>643</v>
      </c>
      <c r="J1592">
        <v>5.46</v>
      </c>
      <c r="K1592" s="4">
        <v>0.5</v>
      </c>
      <c r="L1592" t="str">
        <f>VLOOKUP(I1592,'Customer Demo &amp; Psych'!A:D,2,FALSE)</f>
        <v>Female</v>
      </c>
      <c r="M1592" t="str">
        <f>VLOOKUP(I1592,'Customer Demo &amp; Psych'!A:C,3,FALSE)</f>
        <v>26-35</v>
      </c>
      <c r="N1592" t="str">
        <f>VLOOKUP(I1592,'Customer Demo &amp; Psych'!A:D,4,FALSE)</f>
        <v>NC</v>
      </c>
    </row>
    <row r="1593" spans="1:14" x14ac:dyDescent="0.35">
      <c r="A1593" s="1">
        <v>43133</v>
      </c>
      <c r="B1593" s="2">
        <v>0.83324074074074073</v>
      </c>
      <c r="C1593" t="s">
        <v>54</v>
      </c>
      <c r="D1593">
        <v>1</v>
      </c>
      <c r="E1593" t="s">
        <v>12</v>
      </c>
      <c r="F1593">
        <v>483</v>
      </c>
      <c r="G1593" s="3">
        <v>11</v>
      </c>
      <c r="H1593" s="3">
        <v>-1.1000000000000001</v>
      </c>
      <c r="I1593" t="s">
        <v>644</v>
      </c>
      <c r="J1593">
        <v>5.46</v>
      </c>
      <c r="K1593" s="4">
        <v>0.5</v>
      </c>
      <c r="L1593" t="str">
        <f>VLOOKUP(I1593,'Customer Demo &amp; Psych'!A:D,2,FALSE)</f>
        <v>Female</v>
      </c>
      <c r="M1593" t="str">
        <f>VLOOKUP(I1593,'Customer Demo &amp; Psych'!A:C,3,FALSE)</f>
        <v>46-55</v>
      </c>
      <c r="N1593" t="str">
        <f>VLOOKUP(I1593,'Customer Demo &amp; Psych'!A:D,4,FALSE)</f>
        <v>NC</v>
      </c>
    </row>
    <row r="1594" spans="1:14" x14ac:dyDescent="0.35">
      <c r="A1594" s="1">
        <v>43113</v>
      </c>
      <c r="B1594" s="2">
        <v>0.69708333333333339</v>
      </c>
      <c r="C1594" t="s">
        <v>54</v>
      </c>
      <c r="D1594">
        <v>1</v>
      </c>
      <c r="E1594" t="s">
        <v>12</v>
      </c>
      <c r="F1594">
        <v>483</v>
      </c>
      <c r="G1594" s="3">
        <v>11</v>
      </c>
      <c r="H1594" s="3">
        <v>0</v>
      </c>
      <c r="I1594" t="s">
        <v>645</v>
      </c>
      <c r="J1594">
        <v>5.46</v>
      </c>
      <c r="K1594" s="4">
        <v>0.5</v>
      </c>
      <c r="L1594" t="str">
        <f>VLOOKUP(I1594,'Customer Demo &amp; Psych'!A:D,2,FALSE)</f>
        <v>Female</v>
      </c>
      <c r="M1594" t="str">
        <f>VLOOKUP(I1594,'Customer Demo &amp; Psych'!A:C,3,FALSE)</f>
        <v>36-45</v>
      </c>
      <c r="N1594" t="str">
        <f>VLOOKUP(I1594,'Customer Demo &amp; Psych'!A:D,4,FALSE)</f>
        <v>NC</v>
      </c>
    </row>
    <row r="1595" spans="1:14" x14ac:dyDescent="0.35">
      <c r="A1595" s="1">
        <v>43110</v>
      </c>
      <c r="B1595" s="2">
        <v>0.50085648148148143</v>
      </c>
      <c r="C1595" t="s">
        <v>128</v>
      </c>
      <c r="D1595">
        <v>1</v>
      </c>
      <c r="F1595">
        <v>731</v>
      </c>
      <c r="G1595" s="3">
        <v>11</v>
      </c>
      <c r="H1595" s="3">
        <v>0</v>
      </c>
      <c r="I1595" t="s">
        <v>646</v>
      </c>
      <c r="J1595">
        <v>5.46</v>
      </c>
      <c r="K1595" s="4">
        <v>0.5</v>
      </c>
      <c r="L1595" t="str">
        <f>VLOOKUP(I1595,'Customer Demo &amp; Psych'!A:D,2,FALSE)</f>
        <v>Female</v>
      </c>
      <c r="M1595" t="str">
        <f>VLOOKUP(I1595,'Customer Demo &amp; Psych'!A:C,3,FALSE)</f>
        <v>56-64</v>
      </c>
      <c r="N1595" t="str">
        <f>VLOOKUP(I1595,'Customer Demo &amp; Psych'!A:D,4,FALSE)</f>
        <v>NC</v>
      </c>
    </row>
    <row r="1596" spans="1:14" x14ac:dyDescent="0.35">
      <c r="A1596" s="1">
        <v>43099</v>
      </c>
      <c r="B1596" s="2">
        <v>0.63274305555555554</v>
      </c>
      <c r="C1596" t="s">
        <v>54</v>
      </c>
      <c r="D1596">
        <v>1</v>
      </c>
      <c r="E1596" t="s">
        <v>12</v>
      </c>
      <c r="F1596">
        <v>483</v>
      </c>
      <c r="G1596" s="3">
        <v>11</v>
      </c>
      <c r="H1596" s="3">
        <v>0</v>
      </c>
      <c r="I1596" t="s">
        <v>648</v>
      </c>
      <c r="J1596">
        <v>5.46</v>
      </c>
      <c r="K1596" s="4">
        <v>0.5</v>
      </c>
      <c r="L1596" t="str">
        <f>VLOOKUP(I1596,'Customer Demo &amp; Psych'!A:D,2,FALSE)</f>
        <v>Male</v>
      </c>
      <c r="M1596" t="str">
        <f>VLOOKUP(I1596,'Customer Demo &amp; Psych'!A:C,3,FALSE)</f>
        <v>18-25</v>
      </c>
      <c r="N1596" t="str">
        <f>VLOOKUP(I1596,'Customer Demo &amp; Psych'!A:D,4,FALSE)</f>
        <v>SC</v>
      </c>
    </row>
    <row r="1597" spans="1:14" x14ac:dyDescent="0.35">
      <c r="A1597" s="1">
        <v>43095</v>
      </c>
      <c r="B1597" s="2">
        <v>0.71177083333333335</v>
      </c>
      <c r="C1597" t="s">
        <v>54</v>
      </c>
      <c r="D1597">
        <v>1</v>
      </c>
      <c r="E1597" t="s">
        <v>12</v>
      </c>
      <c r="F1597">
        <v>483</v>
      </c>
      <c r="G1597" s="3">
        <v>11</v>
      </c>
      <c r="H1597" s="3">
        <v>0</v>
      </c>
      <c r="I1597" t="s">
        <v>649</v>
      </c>
      <c r="J1597">
        <v>5.46</v>
      </c>
      <c r="K1597" s="4">
        <v>0.5</v>
      </c>
      <c r="L1597" t="str">
        <f>VLOOKUP(I1597,'Customer Demo &amp; Psych'!A:D,2,FALSE)</f>
        <v>Female</v>
      </c>
      <c r="M1597" t="str">
        <f>VLOOKUP(I1597,'Customer Demo &amp; Psych'!A:C,3,FALSE)</f>
        <v>26-35</v>
      </c>
      <c r="N1597" t="str">
        <f>VLOOKUP(I1597,'Customer Demo &amp; Psych'!A:D,4,FALSE)</f>
        <v>TN</v>
      </c>
    </row>
    <row r="1598" spans="1:14" x14ac:dyDescent="0.35">
      <c r="A1598" s="1">
        <v>43095</v>
      </c>
      <c r="B1598" s="2">
        <v>0.5854166666666667</v>
      </c>
      <c r="C1598" t="s">
        <v>54</v>
      </c>
      <c r="D1598">
        <v>1</v>
      </c>
      <c r="E1598" t="s">
        <v>12</v>
      </c>
      <c r="F1598">
        <v>483</v>
      </c>
      <c r="G1598" s="3">
        <v>11</v>
      </c>
      <c r="H1598" s="3">
        <v>-1.65</v>
      </c>
      <c r="I1598" t="s">
        <v>651</v>
      </c>
      <c r="J1598">
        <v>5.46</v>
      </c>
      <c r="K1598" s="4">
        <v>0.5</v>
      </c>
      <c r="L1598" t="str">
        <f>VLOOKUP(I1598,'Customer Demo &amp; Psych'!A:D,2,FALSE)</f>
        <v>Female</v>
      </c>
      <c r="M1598" t="str">
        <f>VLOOKUP(I1598,'Customer Demo &amp; Psych'!A:C,3,FALSE)</f>
        <v>18-25</v>
      </c>
      <c r="N1598" t="str">
        <f>VLOOKUP(I1598,'Customer Demo &amp; Psych'!A:D,4,FALSE)</f>
        <v>VA</v>
      </c>
    </row>
    <row r="1599" spans="1:14" x14ac:dyDescent="0.35">
      <c r="A1599" s="1">
        <v>43092</v>
      </c>
      <c r="B1599" s="2">
        <v>0.70650462962962957</v>
      </c>
      <c r="C1599" t="s">
        <v>54</v>
      </c>
      <c r="D1599">
        <v>1</v>
      </c>
      <c r="E1599" t="s">
        <v>12</v>
      </c>
      <c r="F1599">
        <v>483</v>
      </c>
      <c r="G1599" s="3">
        <v>11</v>
      </c>
      <c r="H1599" s="3">
        <v>-1.65</v>
      </c>
      <c r="I1599" t="s">
        <v>652</v>
      </c>
      <c r="J1599">
        <v>5.46</v>
      </c>
      <c r="K1599" s="4">
        <v>0.5</v>
      </c>
      <c r="L1599" t="str">
        <f>VLOOKUP(I1599,'Customer Demo &amp; Psych'!A:D,2,FALSE)</f>
        <v>Male</v>
      </c>
      <c r="M1599" t="str">
        <f>VLOOKUP(I1599,'Customer Demo &amp; Psych'!A:C,3,FALSE)</f>
        <v>26-35</v>
      </c>
      <c r="N1599" t="str">
        <f>VLOOKUP(I1599,'Customer Demo &amp; Psych'!A:D,4,FALSE)</f>
        <v>VA</v>
      </c>
    </row>
    <row r="1600" spans="1:14" x14ac:dyDescent="0.35">
      <c r="A1600" s="1">
        <v>43090</v>
      </c>
      <c r="B1600" s="2">
        <v>0.52552083333333333</v>
      </c>
      <c r="C1600" t="s">
        <v>54</v>
      </c>
      <c r="D1600">
        <v>1</v>
      </c>
      <c r="E1600" t="s">
        <v>12</v>
      </c>
      <c r="F1600">
        <v>483</v>
      </c>
      <c r="G1600" s="3">
        <v>11</v>
      </c>
      <c r="H1600" s="3">
        <v>-1.65</v>
      </c>
      <c r="I1600" t="s">
        <v>653</v>
      </c>
      <c r="J1600">
        <v>5.46</v>
      </c>
      <c r="K1600" s="4">
        <v>0.5</v>
      </c>
      <c r="L1600" t="str">
        <f>VLOOKUP(I1600,'Customer Demo &amp; Psych'!A:D,2,FALSE)</f>
        <v>Female</v>
      </c>
      <c r="M1600" t="str">
        <f>VLOOKUP(I1600,'Customer Demo &amp; Psych'!A:C,3,FALSE)</f>
        <v>18-25</v>
      </c>
      <c r="N1600" t="str">
        <f>VLOOKUP(I1600,'Customer Demo &amp; Psych'!A:D,4,FALSE)</f>
        <v>GA</v>
      </c>
    </row>
    <row r="1601" spans="1:14" x14ac:dyDescent="0.35">
      <c r="A1601" s="1">
        <v>43085</v>
      </c>
      <c r="B1601" s="2">
        <v>0.60031250000000003</v>
      </c>
      <c r="C1601" t="s">
        <v>54</v>
      </c>
      <c r="D1601">
        <v>1</v>
      </c>
      <c r="E1601" t="s">
        <v>12</v>
      </c>
      <c r="F1601">
        <v>483</v>
      </c>
      <c r="G1601" s="3">
        <v>11</v>
      </c>
      <c r="H1601" s="3">
        <v>0</v>
      </c>
      <c r="I1601" t="s">
        <v>654</v>
      </c>
      <c r="J1601">
        <v>5.46</v>
      </c>
      <c r="K1601" s="4">
        <v>0.5</v>
      </c>
      <c r="L1601" t="str">
        <f>VLOOKUP(I1601,'Customer Demo &amp; Psych'!A:D,2,FALSE)</f>
        <v>Female</v>
      </c>
      <c r="M1601" t="str">
        <f>VLOOKUP(I1601,'Customer Demo &amp; Psych'!A:C,3,FALSE)</f>
        <v>26-35</v>
      </c>
      <c r="N1601" t="str">
        <f>VLOOKUP(I1601,'Customer Demo &amp; Psych'!A:D,4,FALSE)</f>
        <v>GA</v>
      </c>
    </row>
    <row r="1602" spans="1:14" x14ac:dyDescent="0.35">
      <c r="A1602" s="1">
        <v>43067</v>
      </c>
      <c r="B1602" s="2">
        <v>0.67846064814814822</v>
      </c>
      <c r="C1602" t="s">
        <v>54</v>
      </c>
      <c r="D1602">
        <v>1</v>
      </c>
      <c r="E1602" t="s">
        <v>12</v>
      </c>
      <c r="F1602">
        <v>483</v>
      </c>
      <c r="G1602" s="3">
        <v>11</v>
      </c>
      <c r="H1602" s="3">
        <v>0</v>
      </c>
      <c r="I1602" t="s">
        <v>655</v>
      </c>
      <c r="J1602">
        <v>5.46</v>
      </c>
      <c r="K1602" s="4">
        <v>0.5</v>
      </c>
      <c r="L1602" t="str">
        <f>VLOOKUP(I1602,'Customer Demo &amp; Psych'!A:D,2,FALSE)</f>
        <v>Male</v>
      </c>
      <c r="M1602" t="str">
        <f>VLOOKUP(I1602,'Customer Demo &amp; Psych'!A:C,3,FALSE)</f>
        <v>46-55</v>
      </c>
      <c r="N1602" t="str">
        <f>VLOOKUP(I1602,'Customer Demo &amp; Psych'!A:D,4,FALSE)</f>
        <v>FL</v>
      </c>
    </row>
    <row r="1603" spans="1:14" x14ac:dyDescent="0.35">
      <c r="A1603" s="1">
        <v>43049</v>
      </c>
      <c r="B1603" s="2">
        <v>0.783136574074074</v>
      </c>
      <c r="C1603" t="s">
        <v>54</v>
      </c>
      <c r="D1603">
        <v>1</v>
      </c>
      <c r="E1603" t="s">
        <v>12</v>
      </c>
      <c r="F1603">
        <v>483</v>
      </c>
      <c r="G1603" s="3">
        <v>11</v>
      </c>
      <c r="H1603" s="3">
        <v>0</v>
      </c>
      <c r="I1603" t="s">
        <v>656</v>
      </c>
      <c r="J1603">
        <v>5.46</v>
      </c>
      <c r="K1603" s="4">
        <v>0.5</v>
      </c>
      <c r="L1603" t="str">
        <f>VLOOKUP(I1603,'Customer Demo &amp; Psych'!A:D,2,FALSE)</f>
        <v>Male</v>
      </c>
      <c r="M1603" t="str">
        <f>VLOOKUP(I1603,'Customer Demo &amp; Psych'!A:C,3,FALSE)</f>
        <v>56-64</v>
      </c>
      <c r="N1603" t="str">
        <f>VLOOKUP(I1603,'Customer Demo &amp; Psych'!A:D,4,FALSE)</f>
        <v>NC</v>
      </c>
    </row>
    <row r="1604" spans="1:14" x14ac:dyDescent="0.35">
      <c r="A1604" s="1">
        <v>43043</v>
      </c>
      <c r="B1604" s="2">
        <v>0.78501157407407407</v>
      </c>
      <c r="C1604" t="s">
        <v>54</v>
      </c>
      <c r="D1604">
        <v>1</v>
      </c>
      <c r="E1604" t="s">
        <v>12</v>
      </c>
      <c r="F1604">
        <v>483</v>
      </c>
      <c r="G1604" s="3">
        <v>11</v>
      </c>
      <c r="H1604" s="3">
        <v>0</v>
      </c>
      <c r="I1604" t="s">
        <v>657</v>
      </c>
      <c r="J1604">
        <v>5.46</v>
      </c>
      <c r="K1604" s="4">
        <v>0.5</v>
      </c>
      <c r="L1604" t="str">
        <f>VLOOKUP(I1604,'Customer Demo &amp; Psych'!A:D,2,FALSE)</f>
        <v>Female</v>
      </c>
      <c r="M1604" t="str">
        <f>VLOOKUP(I1604,'Customer Demo &amp; Psych'!A:C,3,FALSE)</f>
        <v>46-55</v>
      </c>
      <c r="N1604" t="str">
        <f>VLOOKUP(I1604,'Customer Demo &amp; Psych'!A:D,4,FALSE)</f>
        <v>NC</v>
      </c>
    </row>
    <row r="1605" spans="1:14" x14ac:dyDescent="0.35">
      <c r="A1605" s="1">
        <v>43043</v>
      </c>
      <c r="B1605" s="2">
        <v>0.78395833333333342</v>
      </c>
      <c r="C1605" t="s">
        <v>54</v>
      </c>
      <c r="D1605">
        <v>1</v>
      </c>
      <c r="E1605" t="s">
        <v>12</v>
      </c>
      <c r="F1605">
        <v>483</v>
      </c>
      <c r="G1605" s="3">
        <v>11</v>
      </c>
      <c r="H1605" s="3">
        <v>0</v>
      </c>
      <c r="I1605" t="s">
        <v>658</v>
      </c>
      <c r="J1605">
        <v>5.46</v>
      </c>
      <c r="K1605" s="4">
        <v>0.5</v>
      </c>
      <c r="L1605" t="str">
        <f>VLOOKUP(I1605,'Customer Demo &amp; Psych'!A:D,2,FALSE)</f>
        <v>Male</v>
      </c>
      <c r="M1605" t="str">
        <f>VLOOKUP(I1605,'Customer Demo &amp; Psych'!A:C,3,FALSE)</f>
        <v>56-64</v>
      </c>
      <c r="N1605" t="str">
        <f>VLOOKUP(I1605,'Customer Demo &amp; Psych'!A:D,4,FALSE)</f>
        <v>NC</v>
      </c>
    </row>
    <row r="1606" spans="1:14" x14ac:dyDescent="0.35">
      <c r="A1606" s="1">
        <v>43042</v>
      </c>
      <c r="B1606" s="2">
        <v>0.53832175925925929</v>
      </c>
      <c r="C1606" t="s">
        <v>23</v>
      </c>
      <c r="D1606">
        <v>1</v>
      </c>
      <c r="F1606">
        <v>300</v>
      </c>
      <c r="G1606" s="3">
        <v>11</v>
      </c>
      <c r="H1606" s="3">
        <v>-1.1000000000000001</v>
      </c>
      <c r="I1606" t="s">
        <v>659</v>
      </c>
      <c r="J1606">
        <v>5.46</v>
      </c>
      <c r="K1606" s="4">
        <v>0.5</v>
      </c>
      <c r="L1606" t="str">
        <f>VLOOKUP(I1606,'Customer Demo &amp; Psych'!A:D,2,FALSE)</f>
        <v>Male</v>
      </c>
      <c r="M1606" t="str">
        <f>VLOOKUP(I1606,'Customer Demo &amp; Psych'!A:C,3,FALSE)</f>
        <v>64+</v>
      </c>
      <c r="N1606" t="str">
        <f>VLOOKUP(I1606,'Customer Demo &amp; Psych'!A:D,4,FALSE)</f>
        <v>SC</v>
      </c>
    </row>
    <row r="1607" spans="1:14" x14ac:dyDescent="0.35">
      <c r="A1607" s="1">
        <v>43033</v>
      </c>
      <c r="B1607" s="2">
        <v>0.53476851851851859</v>
      </c>
      <c r="C1607" t="s">
        <v>54</v>
      </c>
      <c r="D1607">
        <v>1</v>
      </c>
      <c r="E1607" t="s">
        <v>12</v>
      </c>
      <c r="F1607">
        <v>483</v>
      </c>
      <c r="G1607" s="3">
        <v>11</v>
      </c>
      <c r="H1607" s="3">
        <v>0</v>
      </c>
      <c r="I1607" t="s">
        <v>660</v>
      </c>
      <c r="J1607">
        <v>5.46</v>
      </c>
      <c r="K1607" s="4">
        <v>0.5</v>
      </c>
      <c r="L1607" t="str">
        <f>VLOOKUP(I1607,'Customer Demo &amp; Psych'!A:D,2,FALSE)</f>
        <v>Male</v>
      </c>
      <c r="M1607" t="str">
        <f>VLOOKUP(I1607,'Customer Demo &amp; Psych'!A:C,3,FALSE)</f>
        <v>18-25</v>
      </c>
      <c r="N1607" t="str">
        <f>VLOOKUP(I1607,'Customer Demo &amp; Psych'!A:D,4,FALSE)</f>
        <v>SC</v>
      </c>
    </row>
    <row r="1608" spans="1:14" x14ac:dyDescent="0.35">
      <c r="A1608" s="1">
        <v>43029</v>
      </c>
      <c r="B1608" s="2">
        <v>0.70231481481481473</v>
      </c>
      <c r="C1608" t="s">
        <v>128</v>
      </c>
      <c r="D1608">
        <v>1</v>
      </c>
      <c r="E1608" t="s">
        <v>12</v>
      </c>
      <c r="F1608">
        <v>22</v>
      </c>
      <c r="G1608" s="3">
        <v>11</v>
      </c>
      <c r="H1608" s="3">
        <v>0</v>
      </c>
      <c r="I1608" t="s">
        <v>661</v>
      </c>
      <c r="J1608">
        <v>5.46</v>
      </c>
      <c r="K1608" s="4">
        <v>0.5</v>
      </c>
      <c r="L1608" t="str">
        <f>VLOOKUP(I1608,'Customer Demo &amp; Psych'!A:D,2,FALSE)</f>
        <v>Female</v>
      </c>
      <c r="M1608" t="str">
        <f>VLOOKUP(I1608,'Customer Demo &amp; Psych'!A:C,3,FALSE)</f>
        <v>26-35</v>
      </c>
      <c r="N1608" t="str">
        <f>VLOOKUP(I1608,'Customer Demo &amp; Psych'!A:D,4,FALSE)</f>
        <v>SC</v>
      </c>
    </row>
    <row r="1609" spans="1:14" x14ac:dyDescent="0.35">
      <c r="A1609" s="1">
        <v>43020</v>
      </c>
      <c r="B1609" s="2">
        <v>0.76971064814814805</v>
      </c>
      <c r="C1609" t="s">
        <v>128</v>
      </c>
      <c r="D1609">
        <v>1</v>
      </c>
      <c r="F1609">
        <v>38</v>
      </c>
      <c r="G1609" s="3">
        <v>11</v>
      </c>
      <c r="H1609" s="3">
        <v>0</v>
      </c>
      <c r="I1609" t="s">
        <v>662</v>
      </c>
      <c r="J1609">
        <v>5.46</v>
      </c>
      <c r="K1609" s="4">
        <v>0.5</v>
      </c>
      <c r="L1609" t="str">
        <f>VLOOKUP(I1609,'Customer Demo &amp; Psych'!A:D,2,FALSE)</f>
        <v>Female</v>
      </c>
      <c r="M1609" t="str">
        <f>VLOOKUP(I1609,'Customer Demo &amp; Psych'!A:C,3,FALSE)</f>
        <v>26-35</v>
      </c>
      <c r="N1609" t="str">
        <f>VLOOKUP(I1609,'Customer Demo &amp; Psych'!A:D,4,FALSE)</f>
        <v>VA</v>
      </c>
    </row>
    <row r="1610" spans="1:14" x14ac:dyDescent="0.35">
      <c r="A1610" s="1">
        <v>43385</v>
      </c>
      <c r="B1610" s="2">
        <v>0.79737268518518523</v>
      </c>
      <c r="C1610" t="s">
        <v>54</v>
      </c>
      <c r="D1610">
        <v>1</v>
      </c>
      <c r="F1610">
        <v>169</v>
      </c>
      <c r="G1610" s="3">
        <v>10.99</v>
      </c>
      <c r="H1610" s="3">
        <v>0</v>
      </c>
      <c r="I1610" t="s">
        <v>663</v>
      </c>
      <c r="J1610">
        <v>5.46</v>
      </c>
      <c r="K1610" s="4">
        <v>0.5</v>
      </c>
      <c r="L1610" t="str">
        <f>VLOOKUP(I1610,'Customer Demo &amp; Psych'!A:D,2,FALSE)</f>
        <v>Female</v>
      </c>
      <c r="M1610" t="str">
        <f>VLOOKUP(I1610,'Customer Demo &amp; Psych'!A:C,3,FALSE)</f>
        <v>46-55</v>
      </c>
      <c r="N1610" t="str">
        <f>VLOOKUP(I1610,'Customer Demo &amp; Psych'!A:D,4,FALSE)</f>
        <v>FL</v>
      </c>
    </row>
    <row r="1611" spans="1:14" x14ac:dyDescent="0.35">
      <c r="A1611" s="1">
        <v>43361</v>
      </c>
      <c r="B1611" s="2">
        <v>0.6262847222222222</v>
      </c>
      <c r="C1611" t="s">
        <v>54</v>
      </c>
      <c r="D1611">
        <v>1</v>
      </c>
      <c r="F1611">
        <v>169</v>
      </c>
      <c r="G1611" s="3">
        <v>10.99</v>
      </c>
      <c r="H1611" s="3">
        <v>0</v>
      </c>
      <c r="I1611" t="s">
        <v>664</v>
      </c>
      <c r="J1611">
        <v>5.46</v>
      </c>
      <c r="K1611" s="4">
        <v>0.5</v>
      </c>
      <c r="L1611" t="str">
        <f>VLOOKUP(I1611,'Customer Demo &amp; Psych'!A:D,2,FALSE)</f>
        <v>Female</v>
      </c>
      <c r="M1611" t="str">
        <f>VLOOKUP(I1611,'Customer Demo &amp; Psych'!A:C,3,FALSE)</f>
        <v>18-25</v>
      </c>
      <c r="N1611" t="str">
        <f>VLOOKUP(I1611,'Customer Demo &amp; Psych'!A:D,4,FALSE)</f>
        <v>NC</v>
      </c>
    </row>
    <row r="1612" spans="1:14" x14ac:dyDescent="0.35">
      <c r="A1612" s="1">
        <v>43355</v>
      </c>
      <c r="B1612" s="2">
        <v>0.51131944444444444</v>
      </c>
      <c r="C1612" t="s">
        <v>54</v>
      </c>
      <c r="D1612">
        <v>1</v>
      </c>
      <c r="F1612">
        <v>169</v>
      </c>
      <c r="G1612" s="3">
        <v>10.99</v>
      </c>
      <c r="H1612" s="3">
        <v>0</v>
      </c>
      <c r="I1612" t="s">
        <v>665</v>
      </c>
      <c r="J1612">
        <v>5.46</v>
      </c>
      <c r="K1612" s="4">
        <v>0.5</v>
      </c>
      <c r="L1612" t="str">
        <f>VLOOKUP(I1612,'Customer Demo &amp; Psych'!A:D,2,FALSE)</f>
        <v>Female</v>
      </c>
      <c r="M1612" t="str">
        <f>VLOOKUP(I1612,'Customer Demo &amp; Psych'!A:C,3,FALSE)</f>
        <v>18-25</v>
      </c>
      <c r="N1612" t="str">
        <f>VLOOKUP(I1612,'Customer Demo &amp; Psych'!A:D,4,FALSE)</f>
        <v>NC</v>
      </c>
    </row>
    <row r="1613" spans="1:14" x14ac:dyDescent="0.35">
      <c r="A1613" s="1">
        <v>43330</v>
      </c>
      <c r="B1613" s="2">
        <v>0.52555555555555555</v>
      </c>
      <c r="C1613" t="s">
        <v>54</v>
      </c>
      <c r="D1613">
        <v>1</v>
      </c>
      <c r="F1613">
        <v>169</v>
      </c>
      <c r="G1613" s="3">
        <v>10.99</v>
      </c>
      <c r="H1613" s="3">
        <v>-1.65</v>
      </c>
      <c r="I1613" t="s">
        <v>666</v>
      </c>
      <c r="J1613">
        <v>5.46</v>
      </c>
      <c r="K1613" s="4">
        <v>0.5</v>
      </c>
      <c r="L1613" t="str">
        <f>VLOOKUP(I1613,'Customer Demo &amp; Psych'!A:D,2,FALSE)</f>
        <v>Female</v>
      </c>
      <c r="M1613" t="str">
        <f>VLOOKUP(I1613,'Customer Demo &amp; Psych'!A:C,3,FALSE)</f>
        <v>26-35</v>
      </c>
      <c r="N1613" t="str">
        <f>VLOOKUP(I1613,'Customer Demo &amp; Psych'!A:D,4,FALSE)</f>
        <v>NC</v>
      </c>
    </row>
    <row r="1614" spans="1:14" x14ac:dyDescent="0.35">
      <c r="A1614" s="1">
        <v>43305</v>
      </c>
      <c r="B1614" s="2">
        <v>0.63109953703703703</v>
      </c>
      <c r="C1614" t="s">
        <v>54</v>
      </c>
      <c r="D1614">
        <v>1</v>
      </c>
      <c r="F1614">
        <v>169</v>
      </c>
      <c r="G1614" s="3">
        <v>10.99</v>
      </c>
      <c r="H1614" s="3">
        <v>0</v>
      </c>
      <c r="I1614" t="s">
        <v>667</v>
      </c>
      <c r="J1614">
        <v>5.46</v>
      </c>
      <c r="K1614" s="4">
        <v>0.5</v>
      </c>
      <c r="L1614" t="str">
        <f>VLOOKUP(I1614,'Customer Demo &amp; Psych'!A:D,2,FALSE)</f>
        <v>Female</v>
      </c>
      <c r="M1614" t="str">
        <f>VLOOKUP(I1614,'Customer Demo &amp; Psych'!A:C,3,FALSE)</f>
        <v>36-45</v>
      </c>
      <c r="N1614" t="str">
        <f>VLOOKUP(I1614,'Customer Demo &amp; Psych'!A:D,4,FALSE)</f>
        <v>NC</v>
      </c>
    </row>
    <row r="1615" spans="1:14" x14ac:dyDescent="0.35">
      <c r="A1615" s="1">
        <v>43295</v>
      </c>
      <c r="B1615" s="2">
        <v>0.70344907407407409</v>
      </c>
      <c r="C1615" t="s">
        <v>54</v>
      </c>
      <c r="D1615">
        <v>1</v>
      </c>
      <c r="F1615">
        <v>489</v>
      </c>
      <c r="G1615" s="3">
        <v>10.99</v>
      </c>
      <c r="H1615" s="3">
        <v>-1.1000000000000001</v>
      </c>
      <c r="I1615" t="s">
        <v>668</v>
      </c>
      <c r="J1615">
        <v>5.46</v>
      </c>
      <c r="K1615" s="4">
        <v>0.5</v>
      </c>
      <c r="L1615" t="str">
        <f>VLOOKUP(I1615,'Customer Demo &amp; Psych'!A:D,2,FALSE)</f>
        <v>Male</v>
      </c>
      <c r="M1615" t="str">
        <f>VLOOKUP(I1615,'Customer Demo &amp; Psych'!A:C,3,FALSE)</f>
        <v>46-55</v>
      </c>
      <c r="N1615" t="str">
        <f>VLOOKUP(I1615,'Customer Demo &amp; Psych'!A:D,4,FALSE)</f>
        <v>NC</v>
      </c>
    </row>
    <row r="1616" spans="1:14" x14ac:dyDescent="0.35">
      <c r="A1616" s="1">
        <v>43295</v>
      </c>
      <c r="B1616" s="2">
        <v>0.70261574074074085</v>
      </c>
      <c r="C1616" t="s">
        <v>54</v>
      </c>
      <c r="D1616">
        <v>1</v>
      </c>
      <c r="F1616">
        <v>489</v>
      </c>
      <c r="G1616" s="3">
        <v>10.99</v>
      </c>
      <c r="H1616" s="3">
        <v>-1.65</v>
      </c>
      <c r="I1616" t="s">
        <v>669</v>
      </c>
      <c r="J1616">
        <v>5.46</v>
      </c>
      <c r="K1616" s="4">
        <v>0.5</v>
      </c>
      <c r="L1616" t="str">
        <f>VLOOKUP(I1616,'Customer Demo &amp; Psych'!A:D,2,FALSE)</f>
        <v>Male</v>
      </c>
      <c r="M1616" t="str">
        <f>VLOOKUP(I1616,'Customer Demo &amp; Psych'!A:C,3,FALSE)</f>
        <v>56-64</v>
      </c>
      <c r="N1616" t="str">
        <f>VLOOKUP(I1616,'Customer Demo &amp; Psych'!A:D,4,FALSE)</f>
        <v>NC</v>
      </c>
    </row>
    <row r="1617" spans="1:14" x14ac:dyDescent="0.35">
      <c r="A1617" s="1">
        <v>43294</v>
      </c>
      <c r="B1617" s="2">
        <v>0.71815972222222213</v>
      </c>
      <c r="C1617" t="s">
        <v>54</v>
      </c>
      <c r="D1617">
        <v>1</v>
      </c>
      <c r="F1617">
        <v>489</v>
      </c>
      <c r="G1617" s="3">
        <v>10.99</v>
      </c>
      <c r="H1617" s="3">
        <v>0</v>
      </c>
      <c r="I1617" t="s">
        <v>670</v>
      </c>
      <c r="J1617">
        <v>5.46</v>
      </c>
      <c r="K1617" s="4">
        <v>0.5</v>
      </c>
      <c r="L1617" t="str">
        <f>VLOOKUP(I1617,'Customer Demo &amp; Psych'!A:D,2,FALSE)</f>
        <v>Female</v>
      </c>
      <c r="M1617" t="str">
        <f>VLOOKUP(I1617,'Customer Demo &amp; Psych'!A:C,3,FALSE)</f>
        <v>18-25</v>
      </c>
      <c r="N1617" t="str">
        <f>VLOOKUP(I1617,'Customer Demo &amp; Psych'!A:D,4,FALSE)</f>
        <v>SC</v>
      </c>
    </row>
    <row r="1618" spans="1:14" x14ac:dyDescent="0.35">
      <c r="A1618" s="1">
        <v>43281</v>
      </c>
      <c r="B1618" s="2">
        <v>0.56792824074074078</v>
      </c>
      <c r="C1618" t="s">
        <v>54</v>
      </c>
      <c r="D1618">
        <v>1</v>
      </c>
      <c r="F1618">
        <v>169</v>
      </c>
      <c r="G1618" s="3">
        <v>10.99</v>
      </c>
      <c r="H1618" s="3">
        <v>0</v>
      </c>
      <c r="I1618" t="s">
        <v>671</v>
      </c>
      <c r="J1618">
        <v>5.46</v>
      </c>
      <c r="K1618" s="4">
        <v>0.5</v>
      </c>
      <c r="L1618" t="str">
        <f>VLOOKUP(I1618,'Customer Demo &amp; Psych'!A:D,2,FALSE)</f>
        <v>Female</v>
      </c>
      <c r="M1618" t="str">
        <f>VLOOKUP(I1618,'Customer Demo &amp; Psych'!A:C,3,FALSE)</f>
        <v>26-35</v>
      </c>
      <c r="N1618" t="str">
        <f>VLOOKUP(I1618,'Customer Demo &amp; Psych'!A:D,4,FALSE)</f>
        <v>SC</v>
      </c>
    </row>
    <row r="1619" spans="1:14" x14ac:dyDescent="0.35">
      <c r="A1619" s="1">
        <v>43278</v>
      </c>
      <c r="B1619" s="2">
        <v>0.52953703703703703</v>
      </c>
      <c r="C1619" t="s">
        <v>54</v>
      </c>
      <c r="D1619">
        <v>1</v>
      </c>
      <c r="F1619">
        <v>169</v>
      </c>
      <c r="G1619" s="3">
        <v>10.99</v>
      </c>
      <c r="H1619" s="3">
        <v>0</v>
      </c>
      <c r="I1619" t="s">
        <v>672</v>
      </c>
      <c r="J1619">
        <v>5.46</v>
      </c>
      <c r="K1619" s="4">
        <v>0.5</v>
      </c>
      <c r="L1619" t="str">
        <f>VLOOKUP(I1619,'Customer Demo &amp; Psych'!A:D,2,FALSE)</f>
        <v>Male</v>
      </c>
      <c r="M1619" t="str">
        <f>VLOOKUP(I1619,'Customer Demo &amp; Psych'!A:C,3,FALSE)</f>
        <v>36-45</v>
      </c>
      <c r="N1619" t="str">
        <f>VLOOKUP(I1619,'Customer Demo &amp; Psych'!A:D,4,FALSE)</f>
        <v>TN</v>
      </c>
    </row>
    <row r="1620" spans="1:14" x14ac:dyDescent="0.35">
      <c r="A1620" s="1">
        <v>43246</v>
      </c>
      <c r="B1620" s="2">
        <v>0.56777777777777783</v>
      </c>
      <c r="C1620" t="s">
        <v>54</v>
      </c>
      <c r="D1620">
        <v>1</v>
      </c>
      <c r="F1620">
        <v>489</v>
      </c>
      <c r="G1620" s="3">
        <v>10.99</v>
      </c>
      <c r="H1620" s="3">
        <v>0</v>
      </c>
      <c r="I1620" t="s">
        <v>673</v>
      </c>
      <c r="J1620">
        <v>5.46</v>
      </c>
      <c r="K1620" s="4">
        <v>0.5</v>
      </c>
      <c r="L1620" t="str">
        <f>VLOOKUP(I1620,'Customer Demo &amp; Psych'!A:D,2,FALSE)</f>
        <v>Female</v>
      </c>
      <c r="M1620" t="str">
        <f>VLOOKUP(I1620,'Customer Demo &amp; Psych'!A:C,3,FALSE)</f>
        <v>26-35</v>
      </c>
      <c r="N1620" t="str">
        <f>VLOOKUP(I1620,'Customer Demo &amp; Psych'!A:D,4,FALSE)</f>
        <v>VA</v>
      </c>
    </row>
    <row r="1621" spans="1:14" x14ac:dyDescent="0.35">
      <c r="A1621" s="1">
        <v>43246</v>
      </c>
      <c r="B1621" s="2">
        <v>0.5333796296296297</v>
      </c>
      <c r="C1621" t="s">
        <v>54</v>
      </c>
      <c r="D1621">
        <v>1</v>
      </c>
      <c r="F1621">
        <v>169</v>
      </c>
      <c r="G1621" s="3">
        <v>10.99</v>
      </c>
      <c r="H1621" s="3">
        <v>0</v>
      </c>
      <c r="I1621" t="s">
        <v>674</v>
      </c>
      <c r="J1621">
        <v>5.46</v>
      </c>
      <c r="K1621" s="4">
        <v>0.5</v>
      </c>
      <c r="L1621" t="str">
        <f>VLOOKUP(I1621,'Customer Demo &amp; Psych'!A:D,2,FALSE)</f>
        <v>Female</v>
      </c>
      <c r="M1621" t="str">
        <f>VLOOKUP(I1621,'Customer Demo &amp; Psych'!A:C,3,FALSE)</f>
        <v>36-45</v>
      </c>
      <c r="N1621" t="str">
        <f>VLOOKUP(I1621,'Customer Demo &amp; Psych'!A:D,4,FALSE)</f>
        <v>VA</v>
      </c>
    </row>
    <row r="1622" spans="1:14" x14ac:dyDescent="0.35">
      <c r="A1622" s="1">
        <v>43246</v>
      </c>
      <c r="B1622" s="2">
        <v>0.5333796296296297</v>
      </c>
      <c r="C1622" t="s">
        <v>54</v>
      </c>
      <c r="D1622">
        <v>1</v>
      </c>
      <c r="F1622">
        <v>489</v>
      </c>
      <c r="G1622" s="3">
        <v>10.99</v>
      </c>
      <c r="H1622" s="3">
        <v>0</v>
      </c>
      <c r="I1622" t="s">
        <v>675</v>
      </c>
      <c r="J1622">
        <v>5.46</v>
      </c>
      <c r="K1622" s="4">
        <v>0.5</v>
      </c>
      <c r="L1622" t="str">
        <f>VLOOKUP(I1622,'Customer Demo &amp; Psych'!A:D,2,FALSE)</f>
        <v>Female</v>
      </c>
      <c r="M1622" t="str">
        <f>VLOOKUP(I1622,'Customer Demo &amp; Psych'!A:C,3,FALSE)</f>
        <v>46-55</v>
      </c>
      <c r="N1622" t="str">
        <f>VLOOKUP(I1622,'Customer Demo &amp; Psych'!A:D,4,FALSE)</f>
        <v>GA</v>
      </c>
    </row>
    <row r="1623" spans="1:14" x14ac:dyDescent="0.35">
      <c r="A1623" s="1">
        <v>43245</v>
      </c>
      <c r="B1623" s="2">
        <v>0.53643518518518518</v>
      </c>
      <c r="C1623" t="s">
        <v>78</v>
      </c>
      <c r="D1623">
        <v>1</v>
      </c>
      <c r="F1623">
        <v>495</v>
      </c>
      <c r="G1623" s="3">
        <v>10.99</v>
      </c>
      <c r="H1623" s="3">
        <v>0</v>
      </c>
      <c r="I1623" t="s">
        <v>676</v>
      </c>
      <c r="J1623">
        <v>5.46</v>
      </c>
      <c r="K1623" s="4">
        <v>0.5</v>
      </c>
      <c r="L1623" t="str">
        <f>VLOOKUP(I1623,'Customer Demo &amp; Psych'!A:D,2,FALSE)</f>
        <v>Male</v>
      </c>
      <c r="M1623" t="str">
        <f>VLOOKUP(I1623,'Customer Demo &amp; Psych'!A:C,3,FALSE)</f>
        <v>26-35</v>
      </c>
      <c r="N1623" t="str">
        <f>VLOOKUP(I1623,'Customer Demo &amp; Psych'!A:D,4,FALSE)</f>
        <v>GA</v>
      </c>
    </row>
    <row r="1624" spans="1:14" x14ac:dyDescent="0.35">
      <c r="A1624" s="1">
        <v>43204</v>
      </c>
      <c r="B1624" s="2">
        <v>0.65384259259259259</v>
      </c>
      <c r="C1624" t="s">
        <v>78</v>
      </c>
      <c r="D1624">
        <v>2</v>
      </c>
      <c r="E1624" t="s">
        <v>12</v>
      </c>
      <c r="F1624">
        <v>795</v>
      </c>
      <c r="G1624" s="3">
        <v>10.5</v>
      </c>
      <c r="H1624" s="3">
        <v>-1.05</v>
      </c>
      <c r="I1624" t="s">
        <v>677</v>
      </c>
      <c r="J1624">
        <v>5.46</v>
      </c>
      <c r="K1624" s="4">
        <v>0.48</v>
      </c>
      <c r="L1624" t="str">
        <f>VLOOKUP(I1624,'Customer Demo &amp; Psych'!A:D,2,FALSE)</f>
        <v>Female</v>
      </c>
      <c r="M1624" t="str">
        <f>VLOOKUP(I1624,'Customer Demo &amp; Psych'!A:C,3,FALSE)</f>
        <v>26-35</v>
      </c>
      <c r="N1624" t="str">
        <f>VLOOKUP(I1624,'Customer Demo &amp; Psych'!A:D,4,FALSE)</f>
        <v>NC</v>
      </c>
    </row>
    <row r="1625" spans="1:14" x14ac:dyDescent="0.35">
      <c r="A1625" s="1">
        <v>43193</v>
      </c>
      <c r="B1625" s="2">
        <v>0.71368055555555554</v>
      </c>
      <c r="C1625" t="s">
        <v>78</v>
      </c>
      <c r="D1625">
        <v>2</v>
      </c>
      <c r="E1625" t="s">
        <v>12</v>
      </c>
      <c r="F1625">
        <v>795</v>
      </c>
      <c r="G1625" s="3">
        <v>10.5</v>
      </c>
      <c r="H1625" s="3">
        <v>0</v>
      </c>
      <c r="I1625" t="s">
        <v>678</v>
      </c>
      <c r="J1625">
        <v>5.46</v>
      </c>
      <c r="K1625" s="4">
        <v>0.48</v>
      </c>
      <c r="L1625" t="str">
        <f>VLOOKUP(I1625,'Customer Demo &amp; Psych'!A:D,2,FALSE)</f>
        <v>Male</v>
      </c>
      <c r="M1625" t="str">
        <f>VLOOKUP(I1625,'Customer Demo &amp; Psych'!A:C,3,FALSE)</f>
        <v>46-55</v>
      </c>
      <c r="N1625" t="str">
        <f>VLOOKUP(I1625,'Customer Demo &amp; Psych'!A:D,4,FALSE)</f>
        <v>NC</v>
      </c>
    </row>
    <row r="1626" spans="1:14" x14ac:dyDescent="0.35">
      <c r="A1626" s="1">
        <v>43385</v>
      </c>
      <c r="B1626" s="2">
        <v>0.65443287037037035</v>
      </c>
      <c r="C1626" t="s">
        <v>290</v>
      </c>
      <c r="D1626">
        <v>1</v>
      </c>
      <c r="E1626" t="s">
        <v>873</v>
      </c>
      <c r="F1626">
        <v>1690</v>
      </c>
      <c r="G1626" s="3">
        <v>10</v>
      </c>
      <c r="H1626" s="3">
        <v>0</v>
      </c>
      <c r="I1626" t="s">
        <v>679</v>
      </c>
      <c r="J1626">
        <v>5.46</v>
      </c>
      <c r="K1626" s="4">
        <v>0.45</v>
      </c>
      <c r="L1626" t="str">
        <f>VLOOKUP(I1626,'Customer Demo &amp; Psych'!A:D,2,FALSE)</f>
        <v>Female</v>
      </c>
      <c r="M1626" t="str">
        <f>VLOOKUP(I1626,'Customer Demo &amp; Psych'!A:C,3,FALSE)</f>
        <v>18-25</v>
      </c>
      <c r="N1626" t="str">
        <f>VLOOKUP(I1626,'Customer Demo &amp; Psych'!A:D,4,FALSE)</f>
        <v>SC</v>
      </c>
    </row>
    <row r="1627" spans="1:14" x14ac:dyDescent="0.35">
      <c r="A1627" s="1">
        <v>43378</v>
      </c>
      <c r="B1627" s="2">
        <v>0.83592592592592585</v>
      </c>
      <c r="C1627" t="s">
        <v>128</v>
      </c>
      <c r="D1627">
        <v>1</v>
      </c>
      <c r="E1627" t="s">
        <v>12</v>
      </c>
      <c r="F1627">
        <v>983</v>
      </c>
      <c r="G1627" s="3">
        <v>10</v>
      </c>
      <c r="H1627" s="3">
        <v>-1</v>
      </c>
      <c r="I1627" t="s">
        <v>680</v>
      </c>
      <c r="J1627">
        <v>5.46</v>
      </c>
      <c r="K1627" s="4">
        <v>0.45</v>
      </c>
      <c r="L1627" t="str">
        <f>VLOOKUP(I1627,'Customer Demo &amp; Psych'!A:D,2,FALSE)</f>
        <v>Female</v>
      </c>
      <c r="M1627" t="str">
        <f>VLOOKUP(I1627,'Customer Demo &amp; Psych'!A:C,3,FALSE)</f>
        <v>26-35</v>
      </c>
      <c r="N1627" t="str">
        <f>VLOOKUP(I1627,'Customer Demo &amp; Psych'!A:D,4,FALSE)</f>
        <v>SC</v>
      </c>
    </row>
    <row r="1628" spans="1:14" x14ac:dyDescent="0.35">
      <c r="A1628" s="1">
        <v>43375</v>
      </c>
      <c r="B1628" s="2">
        <v>0.68630787037037033</v>
      </c>
      <c r="C1628" t="s">
        <v>290</v>
      </c>
      <c r="D1628">
        <v>1</v>
      </c>
      <c r="E1628" t="s">
        <v>875</v>
      </c>
      <c r="F1628">
        <v>1691</v>
      </c>
      <c r="G1628" s="3">
        <v>10</v>
      </c>
      <c r="H1628" s="3">
        <v>0</v>
      </c>
      <c r="I1628" t="s">
        <v>682</v>
      </c>
      <c r="J1628">
        <v>5.46</v>
      </c>
      <c r="K1628" s="4">
        <v>0.45</v>
      </c>
      <c r="L1628" t="str">
        <f>VLOOKUP(I1628,'Customer Demo &amp; Psych'!A:D,2,FALSE)</f>
        <v>Female</v>
      </c>
      <c r="M1628" t="str">
        <f>VLOOKUP(I1628,'Customer Demo &amp; Psych'!A:C,3,FALSE)</f>
        <v>18-25</v>
      </c>
      <c r="N1628" t="str">
        <f>VLOOKUP(I1628,'Customer Demo &amp; Psych'!A:D,4,FALSE)</f>
        <v>SC</v>
      </c>
    </row>
    <row r="1629" spans="1:14" x14ac:dyDescent="0.35">
      <c r="A1629" s="1">
        <v>43372</v>
      </c>
      <c r="B1629" s="2">
        <v>0.70145833333333341</v>
      </c>
      <c r="C1629" t="s">
        <v>27</v>
      </c>
      <c r="D1629">
        <v>1</v>
      </c>
      <c r="E1629" t="s">
        <v>12</v>
      </c>
      <c r="F1629">
        <v>1677</v>
      </c>
      <c r="G1629" s="3">
        <v>10</v>
      </c>
      <c r="H1629" s="3">
        <v>0</v>
      </c>
      <c r="I1629" t="s">
        <v>683</v>
      </c>
      <c r="J1629">
        <v>5.46</v>
      </c>
      <c r="K1629" s="4">
        <v>0.45</v>
      </c>
      <c r="L1629" t="str">
        <f>VLOOKUP(I1629,'Customer Demo &amp; Psych'!A:D,2,FALSE)</f>
        <v>Male</v>
      </c>
      <c r="M1629" t="str">
        <f>VLOOKUP(I1629,'Customer Demo &amp; Psych'!A:C,3,FALSE)</f>
        <v>26-35</v>
      </c>
      <c r="N1629" t="str">
        <f>VLOOKUP(I1629,'Customer Demo &amp; Psych'!A:D,4,FALSE)</f>
        <v>TN</v>
      </c>
    </row>
    <row r="1630" spans="1:14" x14ac:dyDescent="0.35">
      <c r="A1630" s="1">
        <v>43365</v>
      </c>
      <c r="B1630" s="2">
        <v>0.70427083333333329</v>
      </c>
      <c r="C1630" t="s">
        <v>60</v>
      </c>
      <c r="D1630">
        <v>1</v>
      </c>
      <c r="E1630" t="s">
        <v>876</v>
      </c>
      <c r="F1630">
        <v>417</v>
      </c>
      <c r="G1630" s="3">
        <v>10</v>
      </c>
      <c r="H1630" s="3">
        <v>0</v>
      </c>
      <c r="I1630" t="s">
        <v>684</v>
      </c>
      <c r="J1630">
        <v>5.46</v>
      </c>
      <c r="K1630" s="4">
        <v>0.45</v>
      </c>
      <c r="L1630" t="str">
        <f>VLOOKUP(I1630,'Customer Demo &amp; Psych'!A:D,2,FALSE)</f>
        <v>Male</v>
      </c>
      <c r="M1630" t="str">
        <f>VLOOKUP(I1630,'Customer Demo &amp; Psych'!A:C,3,FALSE)</f>
        <v>36-45</v>
      </c>
      <c r="N1630" t="str">
        <f>VLOOKUP(I1630,'Customer Demo &amp; Psych'!A:D,4,FALSE)</f>
        <v>VA</v>
      </c>
    </row>
    <row r="1631" spans="1:14" x14ac:dyDescent="0.35">
      <c r="A1631" s="1">
        <v>43361</v>
      </c>
      <c r="B1631" s="2">
        <v>0.58842592592592591</v>
      </c>
      <c r="C1631" t="s">
        <v>368</v>
      </c>
      <c r="D1631">
        <v>1</v>
      </c>
      <c r="F1631">
        <v>858</v>
      </c>
      <c r="G1631" s="3">
        <v>10</v>
      </c>
      <c r="H1631" s="3">
        <v>-1.5</v>
      </c>
      <c r="I1631" t="s">
        <v>685</v>
      </c>
      <c r="J1631">
        <v>5.46</v>
      </c>
      <c r="K1631" s="4">
        <v>0.45</v>
      </c>
      <c r="L1631" t="str">
        <f>VLOOKUP(I1631,'Customer Demo &amp; Psych'!A:D,2,FALSE)</f>
        <v>Female</v>
      </c>
      <c r="M1631" t="str">
        <f>VLOOKUP(I1631,'Customer Demo &amp; Psych'!A:C,3,FALSE)</f>
        <v>18-25</v>
      </c>
      <c r="N1631" t="str">
        <f>VLOOKUP(I1631,'Customer Demo &amp; Psych'!A:D,4,FALSE)</f>
        <v>VA</v>
      </c>
    </row>
    <row r="1632" spans="1:14" x14ac:dyDescent="0.35">
      <c r="A1632" s="1">
        <v>43348</v>
      </c>
      <c r="B1632" s="2">
        <v>0.56887731481481485</v>
      </c>
      <c r="C1632" t="s">
        <v>60</v>
      </c>
      <c r="D1632">
        <v>1</v>
      </c>
      <c r="E1632" t="s">
        <v>876</v>
      </c>
      <c r="F1632">
        <v>417</v>
      </c>
      <c r="G1632" s="3">
        <v>10</v>
      </c>
      <c r="H1632" s="3">
        <v>0</v>
      </c>
      <c r="I1632" t="s">
        <v>686</v>
      </c>
      <c r="J1632">
        <v>5.46</v>
      </c>
      <c r="K1632" s="4">
        <v>0.45</v>
      </c>
      <c r="L1632" t="str">
        <f>VLOOKUP(I1632,'Customer Demo &amp; Psych'!A:D,2,FALSE)</f>
        <v>Female</v>
      </c>
      <c r="M1632" t="str">
        <f>VLOOKUP(I1632,'Customer Demo &amp; Psych'!A:C,3,FALSE)</f>
        <v>26-35</v>
      </c>
      <c r="N1632" t="str">
        <f>VLOOKUP(I1632,'Customer Demo &amp; Psych'!A:D,4,FALSE)</f>
        <v>GA</v>
      </c>
    </row>
    <row r="1633" spans="1:14" x14ac:dyDescent="0.35">
      <c r="A1633" s="1">
        <v>43343</v>
      </c>
      <c r="B1633" s="2">
        <v>0.58291666666666664</v>
      </c>
      <c r="C1633" t="s">
        <v>128</v>
      </c>
      <c r="D1633">
        <v>5</v>
      </c>
      <c r="F1633">
        <v>383</v>
      </c>
      <c r="G1633" s="3">
        <v>10</v>
      </c>
      <c r="H1633" s="3">
        <v>0</v>
      </c>
      <c r="I1633" t="s">
        <v>687</v>
      </c>
      <c r="J1633">
        <v>5.46</v>
      </c>
      <c r="K1633" s="4">
        <v>0.45</v>
      </c>
      <c r="L1633" t="str">
        <f>VLOOKUP(I1633,'Customer Demo &amp; Psych'!A:D,2,FALSE)</f>
        <v>Female</v>
      </c>
      <c r="M1633" t="str">
        <f>VLOOKUP(I1633,'Customer Demo &amp; Psych'!A:C,3,FALSE)</f>
        <v>36-45</v>
      </c>
      <c r="N1633" t="str">
        <f>VLOOKUP(I1633,'Customer Demo &amp; Psych'!A:D,4,FALSE)</f>
        <v>GA</v>
      </c>
    </row>
    <row r="1634" spans="1:14" x14ac:dyDescent="0.35">
      <c r="A1634" s="1">
        <v>43342</v>
      </c>
      <c r="B1634" s="2">
        <v>0.69686342592592598</v>
      </c>
      <c r="C1634" t="s">
        <v>368</v>
      </c>
      <c r="D1634">
        <v>2</v>
      </c>
      <c r="E1634" t="s">
        <v>12</v>
      </c>
      <c r="F1634">
        <v>1502</v>
      </c>
      <c r="G1634" s="3">
        <v>10</v>
      </c>
      <c r="H1634" s="3">
        <v>0</v>
      </c>
      <c r="I1634" t="s">
        <v>688</v>
      </c>
      <c r="J1634">
        <v>5.46</v>
      </c>
      <c r="K1634" s="4">
        <v>0.45</v>
      </c>
      <c r="L1634" t="str">
        <f>VLOOKUP(I1634,'Customer Demo &amp; Psych'!A:D,2,FALSE)</f>
        <v>Male</v>
      </c>
      <c r="M1634" t="str">
        <f>VLOOKUP(I1634,'Customer Demo &amp; Psych'!A:C,3,FALSE)</f>
        <v>18-25</v>
      </c>
      <c r="N1634" t="str">
        <f>VLOOKUP(I1634,'Customer Demo &amp; Psych'!A:D,4,FALSE)</f>
        <v>FL</v>
      </c>
    </row>
    <row r="1635" spans="1:14" x14ac:dyDescent="0.35">
      <c r="A1635" s="1">
        <v>43340</v>
      </c>
      <c r="B1635" s="2">
        <v>0.55850694444444449</v>
      </c>
      <c r="C1635" t="s">
        <v>23</v>
      </c>
      <c r="D1635">
        <v>1</v>
      </c>
      <c r="E1635" t="s">
        <v>12</v>
      </c>
      <c r="F1635">
        <v>1587</v>
      </c>
      <c r="G1635" s="3">
        <v>10</v>
      </c>
      <c r="H1635" s="3">
        <v>0</v>
      </c>
      <c r="I1635" t="s">
        <v>689</v>
      </c>
      <c r="J1635">
        <v>5.46</v>
      </c>
      <c r="K1635" s="4">
        <v>0.45</v>
      </c>
      <c r="L1635" t="str">
        <f>VLOOKUP(I1635,'Customer Demo &amp; Psych'!A:D,2,FALSE)</f>
        <v>Male</v>
      </c>
      <c r="M1635" t="str">
        <f>VLOOKUP(I1635,'Customer Demo &amp; Psych'!A:C,3,FALSE)</f>
        <v>26-35</v>
      </c>
      <c r="N1635" t="str">
        <f>VLOOKUP(I1635,'Customer Demo &amp; Psych'!A:D,4,FALSE)</f>
        <v>NC</v>
      </c>
    </row>
    <row r="1636" spans="1:14" x14ac:dyDescent="0.35">
      <c r="A1636" s="1">
        <v>43337</v>
      </c>
      <c r="B1636" s="2">
        <v>0.59517361111111111</v>
      </c>
      <c r="C1636" t="s">
        <v>290</v>
      </c>
      <c r="D1636">
        <v>1</v>
      </c>
      <c r="E1636" t="s">
        <v>12</v>
      </c>
      <c r="F1636">
        <v>1244</v>
      </c>
      <c r="G1636" s="3">
        <v>10</v>
      </c>
      <c r="H1636" s="3">
        <v>-1.5</v>
      </c>
      <c r="I1636" t="s">
        <v>690</v>
      </c>
      <c r="J1636">
        <v>5.46</v>
      </c>
      <c r="K1636" s="4">
        <v>0.45</v>
      </c>
      <c r="L1636" t="str">
        <f>VLOOKUP(I1636,'Customer Demo &amp; Psych'!A:D,2,FALSE)</f>
        <v>Male</v>
      </c>
      <c r="M1636" t="str">
        <f>VLOOKUP(I1636,'Customer Demo &amp; Psych'!A:C,3,FALSE)</f>
        <v>26-35</v>
      </c>
      <c r="N1636" t="str">
        <f>VLOOKUP(I1636,'Customer Demo &amp; Psych'!A:D,4,FALSE)</f>
        <v>NC</v>
      </c>
    </row>
    <row r="1637" spans="1:14" x14ac:dyDescent="0.35">
      <c r="A1637" s="1">
        <v>43337</v>
      </c>
      <c r="B1637" s="2">
        <v>0.59457175925925931</v>
      </c>
      <c r="C1637" t="s">
        <v>290</v>
      </c>
      <c r="D1637">
        <v>1</v>
      </c>
      <c r="E1637" t="s">
        <v>12</v>
      </c>
      <c r="F1637">
        <v>1244</v>
      </c>
      <c r="G1637" s="3">
        <v>10</v>
      </c>
      <c r="H1637" s="3">
        <v>-1.5</v>
      </c>
      <c r="I1637" t="s">
        <v>691</v>
      </c>
      <c r="J1637">
        <v>5.46</v>
      </c>
      <c r="K1637" s="4">
        <v>0.45</v>
      </c>
      <c r="L1637" t="str">
        <f>VLOOKUP(I1637,'Customer Demo &amp; Psych'!A:D,2,FALSE)</f>
        <v>Male</v>
      </c>
      <c r="M1637" t="str">
        <f>VLOOKUP(I1637,'Customer Demo &amp; Psych'!A:C,3,FALSE)</f>
        <v>46-55</v>
      </c>
      <c r="N1637" t="str">
        <f>VLOOKUP(I1637,'Customer Demo &amp; Psych'!A:D,4,FALSE)</f>
        <v>NC</v>
      </c>
    </row>
    <row r="1638" spans="1:14" x14ac:dyDescent="0.35">
      <c r="A1638" s="1">
        <v>43337</v>
      </c>
      <c r="B1638" s="2">
        <v>0.53280092592592598</v>
      </c>
      <c r="C1638" t="s">
        <v>128</v>
      </c>
      <c r="D1638">
        <v>1</v>
      </c>
      <c r="E1638" t="s">
        <v>12</v>
      </c>
      <c r="F1638">
        <v>820</v>
      </c>
      <c r="G1638" s="3">
        <v>10</v>
      </c>
      <c r="H1638" s="3">
        <v>0</v>
      </c>
      <c r="I1638" t="s">
        <v>692</v>
      </c>
      <c r="J1638">
        <v>5.46</v>
      </c>
      <c r="K1638" s="4">
        <v>0.45</v>
      </c>
      <c r="L1638" t="str">
        <f>VLOOKUP(I1638,'Customer Demo &amp; Psych'!A:D,2,FALSE)</f>
        <v>Female</v>
      </c>
      <c r="M1638" t="str">
        <f>VLOOKUP(I1638,'Customer Demo &amp; Psych'!A:C,3,FALSE)</f>
        <v>64+</v>
      </c>
      <c r="N1638" t="str">
        <f>VLOOKUP(I1638,'Customer Demo &amp; Psych'!A:D,4,FALSE)</f>
        <v>NC</v>
      </c>
    </row>
    <row r="1639" spans="1:14" x14ac:dyDescent="0.35">
      <c r="A1639" s="1">
        <v>43334</v>
      </c>
      <c r="B1639" s="2">
        <v>0.86844907407407401</v>
      </c>
      <c r="C1639" t="s">
        <v>60</v>
      </c>
      <c r="D1639">
        <v>1</v>
      </c>
      <c r="E1639" t="s">
        <v>876</v>
      </c>
      <c r="F1639">
        <v>417</v>
      </c>
      <c r="G1639" s="3">
        <v>10</v>
      </c>
      <c r="H1639" s="3">
        <v>-1</v>
      </c>
      <c r="I1639" t="s">
        <v>693</v>
      </c>
      <c r="J1639">
        <v>5.46</v>
      </c>
      <c r="K1639" s="4">
        <v>0.45</v>
      </c>
      <c r="L1639" t="str">
        <f>VLOOKUP(I1639,'Customer Demo &amp; Psych'!A:D,2,FALSE)</f>
        <v>Female</v>
      </c>
      <c r="M1639" t="str">
        <f>VLOOKUP(I1639,'Customer Demo &amp; Psych'!A:C,3,FALSE)</f>
        <v>26-35</v>
      </c>
      <c r="N1639" t="str">
        <f>VLOOKUP(I1639,'Customer Demo &amp; Psych'!A:D,4,FALSE)</f>
        <v>NC</v>
      </c>
    </row>
    <row r="1640" spans="1:14" x14ac:dyDescent="0.35">
      <c r="A1640" s="1">
        <v>43334</v>
      </c>
      <c r="B1640" s="2">
        <v>0.8184837962962962</v>
      </c>
      <c r="C1640" t="s">
        <v>290</v>
      </c>
      <c r="D1640">
        <v>1</v>
      </c>
      <c r="E1640" t="s">
        <v>12</v>
      </c>
      <c r="F1640">
        <v>1242</v>
      </c>
      <c r="G1640" s="3">
        <v>10</v>
      </c>
      <c r="H1640" s="3">
        <v>-1.5</v>
      </c>
      <c r="I1640" t="s">
        <v>694</v>
      </c>
      <c r="J1640">
        <v>5.46</v>
      </c>
      <c r="K1640" s="4">
        <v>0.45</v>
      </c>
      <c r="L1640" t="str">
        <f>VLOOKUP(I1640,'Customer Demo &amp; Psych'!A:D,2,FALSE)</f>
        <v>Male</v>
      </c>
      <c r="M1640" t="str">
        <f>VLOOKUP(I1640,'Customer Demo &amp; Psych'!A:C,3,FALSE)</f>
        <v>18-25</v>
      </c>
      <c r="N1640" t="str">
        <f>VLOOKUP(I1640,'Customer Demo &amp; Psych'!A:D,4,FALSE)</f>
        <v>SC</v>
      </c>
    </row>
    <row r="1641" spans="1:14" x14ac:dyDescent="0.35">
      <c r="A1641" s="1">
        <v>43333</v>
      </c>
      <c r="B1641" s="2">
        <v>0.65892361111111108</v>
      </c>
      <c r="C1641" t="s">
        <v>368</v>
      </c>
      <c r="D1641">
        <v>2</v>
      </c>
      <c r="F1641">
        <v>855</v>
      </c>
      <c r="G1641" s="3">
        <v>10</v>
      </c>
      <c r="H1641" s="3">
        <v>-1.5</v>
      </c>
      <c r="I1641" t="s">
        <v>695</v>
      </c>
      <c r="J1641">
        <v>5.46</v>
      </c>
      <c r="K1641" s="4">
        <v>0.45</v>
      </c>
      <c r="L1641" t="str">
        <f>VLOOKUP(I1641,'Customer Demo &amp; Psych'!A:D,2,FALSE)</f>
        <v>Male</v>
      </c>
      <c r="M1641" t="str">
        <f>VLOOKUP(I1641,'Customer Demo &amp; Psych'!A:C,3,FALSE)</f>
        <v>26-35</v>
      </c>
      <c r="N1641" t="str">
        <f>VLOOKUP(I1641,'Customer Demo &amp; Psych'!A:D,4,FALSE)</f>
        <v>SC</v>
      </c>
    </row>
    <row r="1642" spans="1:14" x14ac:dyDescent="0.35">
      <c r="A1642" s="1">
        <v>43330</v>
      </c>
      <c r="B1642" s="2">
        <v>0.63725694444444447</v>
      </c>
      <c r="C1642" t="s">
        <v>368</v>
      </c>
      <c r="D1642">
        <v>1</v>
      </c>
      <c r="E1642" t="s">
        <v>12</v>
      </c>
      <c r="F1642">
        <v>1193</v>
      </c>
      <c r="G1642" s="3">
        <v>10</v>
      </c>
      <c r="H1642" s="3">
        <v>-1</v>
      </c>
      <c r="I1642" t="s">
        <v>696</v>
      </c>
      <c r="J1642">
        <v>5.46</v>
      </c>
      <c r="K1642" s="4">
        <v>0.45</v>
      </c>
      <c r="L1642" t="str">
        <f>VLOOKUP(I1642,'Customer Demo &amp; Psych'!A:D,2,FALSE)</f>
        <v>Female</v>
      </c>
      <c r="M1642" t="str">
        <f>VLOOKUP(I1642,'Customer Demo &amp; Psych'!A:C,3,FALSE)</f>
        <v>18-25</v>
      </c>
      <c r="N1642" t="str">
        <f>VLOOKUP(I1642,'Customer Demo &amp; Psych'!A:D,4,FALSE)</f>
        <v>TN</v>
      </c>
    </row>
    <row r="1643" spans="1:14" x14ac:dyDescent="0.35">
      <c r="A1643" s="1">
        <v>43330</v>
      </c>
      <c r="B1643" s="2">
        <v>0.52555555555555555</v>
      </c>
      <c r="C1643" t="s">
        <v>368</v>
      </c>
      <c r="D1643">
        <v>1</v>
      </c>
      <c r="E1643" t="s">
        <v>12</v>
      </c>
      <c r="F1643">
        <v>1194</v>
      </c>
      <c r="G1643" s="3">
        <v>10</v>
      </c>
      <c r="H1643" s="3">
        <v>-1.5</v>
      </c>
      <c r="I1643" t="s">
        <v>697</v>
      </c>
      <c r="J1643">
        <v>5.46</v>
      </c>
      <c r="K1643" s="4">
        <v>0.45</v>
      </c>
      <c r="L1643" t="str">
        <f>VLOOKUP(I1643,'Customer Demo &amp; Psych'!A:D,2,FALSE)</f>
        <v>Female</v>
      </c>
      <c r="M1643" t="str">
        <f>VLOOKUP(I1643,'Customer Demo &amp; Psych'!A:C,3,FALSE)</f>
        <v>36-45</v>
      </c>
      <c r="N1643" t="str">
        <f>VLOOKUP(I1643,'Customer Demo &amp; Psych'!A:D,4,FALSE)</f>
        <v>VA</v>
      </c>
    </row>
    <row r="1644" spans="1:14" x14ac:dyDescent="0.35">
      <c r="A1644" s="1">
        <v>43329</v>
      </c>
      <c r="B1644" s="2">
        <v>0.77537037037037038</v>
      </c>
      <c r="C1644" t="s">
        <v>368</v>
      </c>
      <c r="D1644">
        <v>2</v>
      </c>
      <c r="F1644">
        <v>855</v>
      </c>
      <c r="G1644" s="3">
        <v>10</v>
      </c>
      <c r="H1644" s="3">
        <v>0</v>
      </c>
      <c r="I1644" t="s">
        <v>698</v>
      </c>
      <c r="J1644">
        <v>5.46</v>
      </c>
      <c r="K1644" s="4">
        <v>0.45</v>
      </c>
      <c r="L1644" t="str">
        <f>VLOOKUP(I1644,'Customer Demo &amp; Psych'!A:D,2,FALSE)</f>
        <v>Female</v>
      </c>
      <c r="M1644" t="str">
        <f>VLOOKUP(I1644,'Customer Demo &amp; Psych'!A:C,3,FALSE)</f>
        <v>26-35</v>
      </c>
      <c r="N1644" t="str">
        <f>VLOOKUP(I1644,'Customer Demo &amp; Psych'!A:D,4,FALSE)</f>
        <v>GA</v>
      </c>
    </row>
    <row r="1645" spans="1:14" x14ac:dyDescent="0.35">
      <c r="A1645" s="1">
        <v>43323</v>
      </c>
      <c r="B1645" s="2">
        <v>0.59452546296296294</v>
      </c>
      <c r="C1645" t="s">
        <v>78</v>
      </c>
      <c r="D1645">
        <v>2</v>
      </c>
      <c r="E1645" t="s">
        <v>12</v>
      </c>
      <c r="F1645">
        <v>793</v>
      </c>
      <c r="G1645" s="3">
        <v>10</v>
      </c>
      <c r="H1645" s="3">
        <v>0</v>
      </c>
      <c r="I1645" t="s">
        <v>699</v>
      </c>
      <c r="J1645">
        <v>5.46</v>
      </c>
      <c r="K1645" s="4">
        <v>0.45</v>
      </c>
      <c r="L1645" t="str">
        <f>VLOOKUP(I1645,'Customer Demo &amp; Psych'!A:D,2,FALSE)</f>
        <v>Female</v>
      </c>
      <c r="M1645" t="str">
        <f>VLOOKUP(I1645,'Customer Demo &amp; Psych'!A:C,3,FALSE)</f>
        <v>36-45</v>
      </c>
      <c r="N1645" t="str">
        <f>VLOOKUP(I1645,'Customer Demo &amp; Psych'!A:D,4,FALSE)</f>
        <v>GA</v>
      </c>
    </row>
    <row r="1646" spans="1:14" x14ac:dyDescent="0.35">
      <c r="A1646" s="1">
        <v>43321</v>
      </c>
      <c r="B1646" s="2">
        <v>0.59645833333333331</v>
      </c>
      <c r="C1646" t="s">
        <v>368</v>
      </c>
      <c r="D1646">
        <v>2</v>
      </c>
      <c r="E1646" t="s">
        <v>12</v>
      </c>
      <c r="F1646">
        <v>1502</v>
      </c>
      <c r="G1646" s="3">
        <v>10</v>
      </c>
      <c r="H1646" s="3">
        <v>0</v>
      </c>
      <c r="I1646" t="s">
        <v>701</v>
      </c>
      <c r="J1646">
        <v>5.46</v>
      </c>
      <c r="K1646" s="4">
        <v>0.45</v>
      </c>
      <c r="L1646" t="str">
        <f>VLOOKUP(I1646,'Customer Demo &amp; Psych'!A:D,2,FALSE)</f>
        <v>Female</v>
      </c>
      <c r="M1646" t="str">
        <f>VLOOKUP(I1646,'Customer Demo &amp; Psych'!A:C,3,FALSE)</f>
        <v>26-35</v>
      </c>
      <c r="N1646" t="str">
        <f>VLOOKUP(I1646,'Customer Demo &amp; Psych'!A:D,4,FALSE)</f>
        <v>SC</v>
      </c>
    </row>
    <row r="1647" spans="1:14" x14ac:dyDescent="0.35">
      <c r="A1647" s="1">
        <v>43316</v>
      </c>
      <c r="B1647" s="2">
        <v>0.52997685185185184</v>
      </c>
      <c r="C1647" t="s">
        <v>60</v>
      </c>
      <c r="D1647">
        <v>1</v>
      </c>
      <c r="E1647" t="s">
        <v>876</v>
      </c>
      <c r="F1647">
        <v>417</v>
      </c>
      <c r="G1647" s="3">
        <v>10</v>
      </c>
      <c r="H1647" s="3">
        <v>0</v>
      </c>
      <c r="I1647" t="s">
        <v>702</v>
      </c>
      <c r="J1647">
        <v>5.46</v>
      </c>
      <c r="K1647" s="4">
        <v>0.45</v>
      </c>
      <c r="L1647" t="str">
        <f>VLOOKUP(I1647,'Customer Demo &amp; Psych'!A:D,2,FALSE)</f>
        <v>Female</v>
      </c>
      <c r="M1647" t="str">
        <f>VLOOKUP(I1647,'Customer Demo &amp; Psych'!A:C,3,FALSE)</f>
        <v>36-45</v>
      </c>
      <c r="N1647" t="str">
        <f>VLOOKUP(I1647,'Customer Demo &amp; Psych'!A:D,4,FALSE)</f>
        <v>TN</v>
      </c>
    </row>
    <row r="1648" spans="1:14" x14ac:dyDescent="0.35">
      <c r="A1648" s="1">
        <v>43316</v>
      </c>
      <c r="B1648" s="2">
        <v>0.51482638888888888</v>
      </c>
      <c r="C1648" t="s">
        <v>368</v>
      </c>
      <c r="D1648">
        <v>1</v>
      </c>
      <c r="E1648" t="s">
        <v>12</v>
      </c>
      <c r="F1648">
        <v>1193</v>
      </c>
      <c r="G1648" s="3">
        <v>10</v>
      </c>
      <c r="H1648" s="3">
        <v>0</v>
      </c>
      <c r="I1648" t="s">
        <v>704</v>
      </c>
      <c r="J1648">
        <v>5.46</v>
      </c>
      <c r="K1648" s="4">
        <v>0.45</v>
      </c>
      <c r="L1648" t="str">
        <f>VLOOKUP(I1648,'Customer Demo &amp; Psych'!A:D,2,FALSE)</f>
        <v>Female</v>
      </c>
      <c r="M1648" t="str">
        <f>VLOOKUP(I1648,'Customer Demo &amp; Psych'!A:C,3,FALSE)</f>
        <v>18-25</v>
      </c>
      <c r="N1648" t="str">
        <f>VLOOKUP(I1648,'Customer Demo &amp; Psych'!A:D,4,FALSE)</f>
        <v>FL</v>
      </c>
    </row>
    <row r="1649" spans="1:14" x14ac:dyDescent="0.35">
      <c r="A1649" s="1">
        <v>43313</v>
      </c>
      <c r="B1649" s="2">
        <v>0.55101851851851846</v>
      </c>
      <c r="C1649" t="s">
        <v>23</v>
      </c>
      <c r="D1649">
        <v>1</v>
      </c>
      <c r="F1649">
        <v>1443</v>
      </c>
      <c r="G1649" s="3">
        <v>10</v>
      </c>
      <c r="H1649" s="3">
        <v>0</v>
      </c>
      <c r="I1649" t="s">
        <v>706</v>
      </c>
      <c r="J1649">
        <v>5.46</v>
      </c>
      <c r="K1649" s="4">
        <v>0.45</v>
      </c>
      <c r="L1649" t="str">
        <f>VLOOKUP(I1649,'Customer Demo &amp; Psych'!A:D,2,FALSE)</f>
        <v>Female</v>
      </c>
      <c r="M1649" t="str">
        <f>VLOOKUP(I1649,'Customer Demo &amp; Psych'!A:C,3,FALSE)</f>
        <v>46-55</v>
      </c>
      <c r="N1649" t="str">
        <f>VLOOKUP(I1649,'Customer Demo &amp; Psych'!A:D,4,FALSE)</f>
        <v>NC</v>
      </c>
    </row>
    <row r="1650" spans="1:14" x14ac:dyDescent="0.35">
      <c r="A1650" s="1">
        <v>43301</v>
      </c>
      <c r="B1650" s="2">
        <v>0.72996527777777775</v>
      </c>
      <c r="C1650" t="s">
        <v>368</v>
      </c>
      <c r="D1650">
        <v>2</v>
      </c>
      <c r="F1650">
        <v>855</v>
      </c>
      <c r="G1650" s="3">
        <v>10</v>
      </c>
      <c r="H1650" s="3">
        <v>0</v>
      </c>
      <c r="I1650" t="s">
        <v>707</v>
      </c>
      <c r="J1650">
        <v>5.46</v>
      </c>
      <c r="K1650" s="4">
        <v>0.45</v>
      </c>
      <c r="L1650" t="str">
        <f>VLOOKUP(I1650,'Customer Demo &amp; Psych'!A:D,2,FALSE)</f>
        <v>Male</v>
      </c>
      <c r="M1650" t="str">
        <f>VLOOKUP(I1650,'Customer Demo &amp; Psych'!A:C,3,FALSE)</f>
        <v>56-64</v>
      </c>
      <c r="N1650" t="str">
        <f>VLOOKUP(I1650,'Customer Demo &amp; Psych'!A:D,4,FALSE)</f>
        <v>NC</v>
      </c>
    </row>
    <row r="1651" spans="1:14" x14ac:dyDescent="0.35">
      <c r="A1651" s="1">
        <v>43293</v>
      </c>
      <c r="B1651" s="2">
        <v>0.53111111111111109</v>
      </c>
      <c r="C1651" t="s">
        <v>290</v>
      </c>
      <c r="D1651">
        <v>1</v>
      </c>
      <c r="E1651" t="s">
        <v>12</v>
      </c>
      <c r="F1651">
        <v>1244</v>
      </c>
      <c r="G1651" s="3">
        <v>10</v>
      </c>
      <c r="H1651" s="3">
        <v>0</v>
      </c>
      <c r="I1651" t="s">
        <v>708</v>
      </c>
      <c r="J1651">
        <v>5.46</v>
      </c>
      <c r="K1651" s="4">
        <v>0.45</v>
      </c>
      <c r="L1651" t="str">
        <f>VLOOKUP(I1651,'Customer Demo &amp; Psych'!A:D,2,FALSE)</f>
        <v>Male</v>
      </c>
      <c r="M1651" t="str">
        <f>VLOOKUP(I1651,'Customer Demo &amp; Psych'!A:C,3,FALSE)</f>
        <v>18-25</v>
      </c>
      <c r="N1651" t="str">
        <f>VLOOKUP(I1651,'Customer Demo &amp; Psych'!A:D,4,FALSE)</f>
        <v>NC</v>
      </c>
    </row>
    <row r="1652" spans="1:14" x14ac:dyDescent="0.35">
      <c r="A1652" s="1">
        <v>43292</v>
      </c>
      <c r="B1652" s="2">
        <v>0.57584490740740735</v>
      </c>
      <c r="C1652" t="s">
        <v>46</v>
      </c>
      <c r="D1652">
        <v>1</v>
      </c>
      <c r="F1652">
        <v>1078</v>
      </c>
      <c r="G1652" s="3">
        <v>10</v>
      </c>
      <c r="H1652" s="3">
        <v>-1.5</v>
      </c>
      <c r="I1652" t="s">
        <v>709</v>
      </c>
      <c r="J1652">
        <v>5.46</v>
      </c>
      <c r="K1652" s="4">
        <v>0.45</v>
      </c>
      <c r="L1652" t="str">
        <f>VLOOKUP(I1652,'Customer Demo &amp; Psych'!A:D,2,FALSE)</f>
        <v>Male</v>
      </c>
      <c r="M1652" t="str">
        <f>VLOOKUP(I1652,'Customer Demo &amp; Psych'!A:C,3,FALSE)</f>
        <v>26-35</v>
      </c>
      <c r="N1652" t="str">
        <f>VLOOKUP(I1652,'Customer Demo &amp; Psych'!A:D,4,FALSE)</f>
        <v>NC</v>
      </c>
    </row>
    <row r="1653" spans="1:14" x14ac:dyDescent="0.35">
      <c r="A1653" s="1">
        <v>43291</v>
      </c>
      <c r="B1653" s="2">
        <v>0.72881944444444446</v>
      </c>
      <c r="C1653" t="s">
        <v>23</v>
      </c>
      <c r="D1653">
        <v>1</v>
      </c>
      <c r="E1653" t="s">
        <v>12</v>
      </c>
      <c r="F1653">
        <v>1001</v>
      </c>
      <c r="G1653" s="3">
        <v>10</v>
      </c>
      <c r="H1653" s="3">
        <v>0</v>
      </c>
      <c r="I1653" t="s">
        <v>710</v>
      </c>
      <c r="J1653">
        <v>5.46</v>
      </c>
      <c r="K1653" s="4">
        <v>0.45</v>
      </c>
      <c r="L1653" t="str">
        <f>VLOOKUP(I1653,'Customer Demo &amp; Psych'!A:D,2,FALSE)</f>
        <v>Female</v>
      </c>
      <c r="M1653" t="str">
        <f>VLOOKUP(I1653,'Customer Demo &amp; Psych'!A:C,3,FALSE)</f>
        <v>36-45</v>
      </c>
      <c r="N1653" t="str">
        <f>VLOOKUP(I1653,'Customer Demo &amp; Psych'!A:D,4,FALSE)</f>
        <v>NC</v>
      </c>
    </row>
    <row r="1654" spans="1:14" x14ac:dyDescent="0.35">
      <c r="A1654" s="1">
        <v>43284</v>
      </c>
      <c r="B1654" s="2">
        <v>0.64995370370370364</v>
      </c>
      <c r="C1654" t="s">
        <v>290</v>
      </c>
      <c r="D1654">
        <v>1</v>
      </c>
      <c r="E1654" t="s">
        <v>12</v>
      </c>
      <c r="F1654">
        <v>1242</v>
      </c>
      <c r="G1654" s="3">
        <v>10</v>
      </c>
      <c r="H1654" s="3">
        <v>-1.5</v>
      </c>
      <c r="I1654" t="s">
        <v>712</v>
      </c>
      <c r="J1654">
        <v>5.46</v>
      </c>
      <c r="K1654" s="4">
        <v>0.45</v>
      </c>
      <c r="L1654" t="str">
        <f>VLOOKUP(I1654,'Customer Demo &amp; Psych'!A:D,2,FALSE)</f>
        <v>Female</v>
      </c>
      <c r="M1654" t="str">
        <f>VLOOKUP(I1654,'Customer Demo &amp; Psych'!A:C,3,FALSE)</f>
        <v>46-55</v>
      </c>
      <c r="N1654" t="str">
        <f>VLOOKUP(I1654,'Customer Demo &amp; Psych'!A:D,4,FALSE)</f>
        <v>NC</v>
      </c>
    </row>
    <row r="1655" spans="1:14" x14ac:dyDescent="0.35">
      <c r="A1655" s="1">
        <v>43284</v>
      </c>
      <c r="B1655" s="2">
        <v>0.56474537037037031</v>
      </c>
      <c r="C1655" t="s">
        <v>290</v>
      </c>
      <c r="D1655">
        <v>1</v>
      </c>
      <c r="E1655" t="s">
        <v>12</v>
      </c>
      <c r="F1655">
        <v>1242</v>
      </c>
      <c r="G1655" s="3">
        <v>10</v>
      </c>
      <c r="H1655" s="3">
        <v>0</v>
      </c>
      <c r="I1655" t="s">
        <v>713</v>
      </c>
      <c r="J1655">
        <v>5.46</v>
      </c>
      <c r="K1655" s="4">
        <v>0.45</v>
      </c>
      <c r="L1655" t="str">
        <f>VLOOKUP(I1655,'Customer Demo &amp; Psych'!A:D,2,FALSE)</f>
        <v>Female</v>
      </c>
      <c r="M1655" t="str">
        <f>VLOOKUP(I1655,'Customer Demo &amp; Psych'!A:C,3,FALSE)</f>
        <v>64+</v>
      </c>
      <c r="N1655" t="str">
        <f>VLOOKUP(I1655,'Customer Demo &amp; Psych'!A:D,4,FALSE)</f>
        <v>NC</v>
      </c>
    </row>
    <row r="1656" spans="1:14" x14ac:dyDescent="0.35">
      <c r="A1656" s="1">
        <v>43281</v>
      </c>
      <c r="B1656" s="2">
        <v>0.6605092592592593</v>
      </c>
      <c r="C1656" t="s">
        <v>128</v>
      </c>
      <c r="D1656">
        <v>1</v>
      </c>
      <c r="E1656" t="s">
        <v>12</v>
      </c>
      <c r="F1656">
        <v>1299</v>
      </c>
      <c r="G1656" s="3">
        <v>10</v>
      </c>
      <c r="H1656" s="3">
        <v>-1.5</v>
      </c>
      <c r="I1656" t="s">
        <v>715</v>
      </c>
      <c r="J1656">
        <v>5.46</v>
      </c>
      <c r="K1656" s="4">
        <v>0.45</v>
      </c>
      <c r="L1656" t="str">
        <f>VLOOKUP(I1656,'Customer Demo &amp; Psych'!A:D,2,FALSE)</f>
        <v>Male</v>
      </c>
      <c r="M1656" t="str">
        <f>VLOOKUP(I1656,'Customer Demo &amp; Psych'!A:C,3,FALSE)</f>
        <v>18-25</v>
      </c>
      <c r="N1656" t="str">
        <f>VLOOKUP(I1656,'Customer Demo &amp; Psych'!A:D,4,FALSE)</f>
        <v>NC</v>
      </c>
    </row>
    <row r="1657" spans="1:14" x14ac:dyDescent="0.35">
      <c r="A1657" s="1">
        <v>43265</v>
      </c>
      <c r="B1657" s="2">
        <v>0.54791666666666672</v>
      </c>
      <c r="C1657" t="s">
        <v>368</v>
      </c>
      <c r="D1657">
        <v>1</v>
      </c>
      <c r="E1657" t="s">
        <v>12</v>
      </c>
      <c r="F1657">
        <v>1194</v>
      </c>
      <c r="G1657" s="3">
        <v>10</v>
      </c>
      <c r="H1657" s="3">
        <v>0</v>
      </c>
      <c r="I1657" t="s">
        <v>717</v>
      </c>
      <c r="J1657">
        <v>5.46</v>
      </c>
      <c r="K1657" s="4">
        <v>0.45</v>
      </c>
      <c r="L1657" t="str">
        <f>VLOOKUP(I1657,'Customer Demo &amp; Psych'!A:D,2,FALSE)</f>
        <v>Male</v>
      </c>
      <c r="M1657" t="str">
        <f>VLOOKUP(I1657,'Customer Demo &amp; Psych'!A:C,3,FALSE)</f>
        <v>26-35</v>
      </c>
      <c r="N1657" t="str">
        <f>VLOOKUP(I1657,'Customer Demo &amp; Psych'!A:D,4,FALSE)</f>
        <v>NC</v>
      </c>
    </row>
    <row r="1658" spans="1:14" x14ac:dyDescent="0.35">
      <c r="A1658" s="1">
        <v>43260</v>
      </c>
      <c r="B1658" s="2">
        <v>0.64116898148148149</v>
      </c>
      <c r="C1658" t="s">
        <v>290</v>
      </c>
      <c r="D1658">
        <v>1</v>
      </c>
      <c r="E1658" t="s">
        <v>12</v>
      </c>
      <c r="F1658">
        <v>1244</v>
      </c>
      <c r="G1658" s="3">
        <v>10</v>
      </c>
      <c r="H1658" s="3">
        <v>-1</v>
      </c>
      <c r="I1658" t="s">
        <v>719</v>
      </c>
      <c r="J1658">
        <v>5.46</v>
      </c>
      <c r="K1658" s="4">
        <v>0.45</v>
      </c>
      <c r="L1658" t="str">
        <f>VLOOKUP(I1658,'Customer Demo &amp; Psych'!A:D,2,FALSE)</f>
        <v>Female</v>
      </c>
      <c r="M1658" t="str">
        <f>VLOOKUP(I1658,'Customer Demo &amp; Psych'!A:C,3,FALSE)</f>
        <v>36-45</v>
      </c>
      <c r="N1658" t="str">
        <f>VLOOKUP(I1658,'Customer Demo &amp; Psych'!A:D,4,FALSE)</f>
        <v>SC</v>
      </c>
    </row>
    <row r="1659" spans="1:14" x14ac:dyDescent="0.35">
      <c r="A1659" s="1">
        <v>43259</v>
      </c>
      <c r="B1659" s="2">
        <v>0.74967592592592591</v>
      </c>
      <c r="C1659" t="s">
        <v>290</v>
      </c>
      <c r="D1659">
        <v>1</v>
      </c>
      <c r="E1659" t="s">
        <v>12</v>
      </c>
      <c r="F1659">
        <v>1244</v>
      </c>
      <c r="G1659" s="3">
        <v>10</v>
      </c>
      <c r="H1659" s="3">
        <v>0</v>
      </c>
      <c r="I1659" t="s">
        <v>722</v>
      </c>
      <c r="J1659">
        <v>5.46</v>
      </c>
      <c r="K1659" s="4">
        <v>0.45</v>
      </c>
      <c r="L1659" t="str">
        <f>VLOOKUP(I1659,'Customer Demo &amp; Psych'!A:D,2,FALSE)</f>
        <v>Male</v>
      </c>
      <c r="M1659" t="str">
        <f>VLOOKUP(I1659,'Customer Demo &amp; Psych'!A:C,3,FALSE)</f>
        <v>56-64</v>
      </c>
      <c r="N1659" t="str">
        <f>VLOOKUP(I1659,'Customer Demo &amp; Psych'!A:D,4,FALSE)</f>
        <v>GA</v>
      </c>
    </row>
    <row r="1660" spans="1:14" x14ac:dyDescent="0.35">
      <c r="A1660" s="1">
        <v>43258</v>
      </c>
      <c r="B1660" s="2">
        <v>0.5322337962962963</v>
      </c>
      <c r="C1660" t="s">
        <v>368</v>
      </c>
      <c r="D1660">
        <v>2</v>
      </c>
      <c r="F1660">
        <v>855</v>
      </c>
      <c r="G1660" s="3">
        <v>10</v>
      </c>
      <c r="H1660" s="3">
        <v>-1.5</v>
      </c>
      <c r="I1660" t="s">
        <v>723</v>
      </c>
      <c r="J1660">
        <v>5.46</v>
      </c>
      <c r="K1660" s="4">
        <v>0.45</v>
      </c>
      <c r="L1660" t="str">
        <f>VLOOKUP(I1660,'Customer Demo &amp; Psych'!A:D,2,FALSE)</f>
        <v>Male</v>
      </c>
      <c r="M1660" t="str">
        <f>VLOOKUP(I1660,'Customer Demo &amp; Psych'!A:C,3,FALSE)</f>
        <v>18-25</v>
      </c>
      <c r="N1660" t="str">
        <f>VLOOKUP(I1660,'Customer Demo &amp; Psych'!A:D,4,FALSE)</f>
        <v>FL</v>
      </c>
    </row>
    <row r="1661" spans="1:14" x14ac:dyDescent="0.35">
      <c r="A1661" s="1">
        <v>43252</v>
      </c>
      <c r="B1661" s="2">
        <v>0.82335648148148144</v>
      </c>
      <c r="C1661" t="s">
        <v>290</v>
      </c>
      <c r="D1661">
        <v>1</v>
      </c>
      <c r="E1661" t="s">
        <v>12</v>
      </c>
      <c r="F1661">
        <v>1242</v>
      </c>
      <c r="G1661" s="3">
        <v>10</v>
      </c>
      <c r="H1661" s="3">
        <v>-1</v>
      </c>
      <c r="I1661" t="s">
        <v>724</v>
      </c>
      <c r="J1661">
        <v>5.46</v>
      </c>
      <c r="K1661" s="4">
        <v>0.45</v>
      </c>
      <c r="L1661" t="str">
        <f>VLOOKUP(I1661,'Customer Demo &amp; Psych'!A:D,2,FALSE)</f>
        <v>Female</v>
      </c>
      <c r="M1661" t="str">
        <f>VLOOKUP(I1661,'Customer Demo &amp; Psych'!A:C,3,FALSE)</f>
        <v>36-45</v>
      </c>
      <c r="N1661" t="str">
        <f>VLOOKUP(I1661,'Customer Demo &amp; Psych'!A:D,4,FALSE)</f>
        <v>NC</v>
      </c>
    </row>
    <row r="1662" spans="1:14" x14ac:dyDescent="0.35">
      <c r="A1662" s="1">
        <v>43249</v>
      </c>
      <c r="B1662" s="2">
        <v>0.70981481481481479</v>
      </c>
      <c r="C1662" t="s">
        <v>368</v>
      </c>
      <c r="D1662">
        <v>1</v>
      </c>
      <c r="E1662" t="s">
        <v>12</v>
      </c>
      <c r="F1662">
        <v>1193</v>
      </c>
      <c r="G1662" s="3">
        <v>10</v>
      </c>
      <c r="H1662" s="3">
        <v>0</v>
      </c>
      <c r="I1662" t="s">
        <v>725</v>
      </c>
      <c r="J1662">
        <v>5.46</v>
      </c>
      <c r="K1662" s="4">
        <v>0.45</v>
      </c>
      <c r="L1662" t="str">
        <f>VLOOKUP(I1662,'Customer Demo &amp; Psych'!A:D,2,FALSE)</f>
        <v>Female</v>
      </c>
      <c r="M1662" t="str">
        <f>VLOOKUP(I1662,'Customer Demo &amp; Psych'!A:C,3,FALSE)</f>
        <v>56-64</v>
      </c>
      <c r="N1662" t="str">
        <f>VLOOKUP(I1662,'Customer Demo &amp; Psych'!A:D,4,FALSE)</f>
        <v>NC</v>
      </c>
    </row>
    <row r="1663" spans="1:14" x14ac:dyDescent="0.35">
      <c r="A1663" s="1">
        <v>43245</v>
      </c>
      <c r="B1663" s="2">
        <v>0.55331018518518515</v>
      </c>
      <c r="C1663" t="s">
        <v>368</v>
      </c>
      <c r="D1663">
        <v>2</v>
      </c>
      <c r="F1663">
        <v>855</v>
      </c>
      <c r="G1663" s="3">
        <v>10</v>
      </c>
      <c r="H1663" s="3">
        <v>0</v>
      </c>
      <c r="I1663" t="s">
        <v>726</v>
      </c>
      <c r="J1663">
        <v>5.46</v>
      </c>
      <c r="K1663" s="4">
        <v>0.45</v>
      </c>
      <c r="L1663" t="str">
        <f>VLOOKUP(I1663,'Customer Demo &amp; Psych'!A:D,2,FALSE)</f>
        <v>Male</v>
      </c>
      <c r="M1663" t="str">
        <f>VLOOKUP(I1663,'Customer Demo &amp; Psych'!A:C,3,FALSE)</f>
        <v>64+</v>
      </c>
      <c r="N1663" t="str">
        <f>VLOOKUP(I1663,'Customer Demo &amp; Psych'!A:D,4,FALSE)</f>
        <v>NC</v>
      </c>
    </row>
    <row r="1664" spans="1:14" x14ac:dyDescent="0.35">
      <c r="A1664" s="1">
        <v>43243</v>
      </c>
      <c r="B1664" s="2">
        <v>0.57309027777777777</v>
      </c>
      <c r="C1664" t="s">
        <v>128</v>
      </c>
      <c r="D1664">
        <v>1</v>
      </c>
      <c r="F1664">
        <v>270</v>
      </c>
      <c r="G1664" s="3">
        <v>10</v>
      </c>
      <c r="H1664" s="3">
        <v>0</v>
      </c>
      <c r="I1664" t="s">
        <v>727</v>
      </c>
      <c r="J1664">
        <v>5.46</v>
      </c>
      <c r="K1664" s="4">
        <v>0.45</v>
      </c>
      <c r="L1664" t="str">
        <f>VLOOKUP(I1664,'Customer Demo &amp; Psych'!A:D,2,FALSE)</f>
        <v>Female</v>
      </c>
      <c r="M1664" t="str">
        <f>VLOOKUP(I1664,'Customer Demo &amp; Psych'!A:C,3,FALSE)</f>
        <v>26-35</v>
      </c>
      <c r="N1664" t="str">
        <f>VLOOKUP(I1664,'Customer Demo &amp; Psych'!A:D,4,FALSE)</f>
        <v>NC</v>
      </c>
    </row>
    <row r="1665" spans="1:14" x14ac:dyDescent="0.35">
      <c r="A1665" s="1">
        <v>43239</v>
      </c>
      <c r="B1665" s="2">
        <v>0.73528935185185185</v>
      </c>
      <c r="C1665" t="s">
        <v>368</v>
      </c>
      <c r="D1665">
        <v>2</v>
      </c>
      <c r="F1665">
        <v>855</v>
      </c>
      <c r="G1665" s="3">
        <v>10</v>
      </c>
      <c r="H1665" s="3">
        <v>0</v>
      </c>
      <c r="I1665" t="s">
        <v>728</v>
      </c>
      <c r="J1665">
        <v>5.46</v>
      </c>
      <c r="K1665" s="4">
        <v>0.45</v>
      </c>
      <c r="L1665" t="str">
        <f>VLOOKUP(I1665,'Customer Demo &amp; Psych'!A:D,2,FALSE)</f>
        <v>Female</v>
      </c>
      <c r="M1665" t="str">
        <f>VLOOKUP(I1665,'Customer Demo &amp; Psych'!A:C,3,FALSE)</f>
        <v>36-45</v>
      </c>
      <c r="N1665" t="str">
        <f>VLOOKUP(I1665,'Customer Demo &amp; Psych'!A:D,4,FALSE)</f>
        <v>SC</v>
      </c>
    </row>
    <row r="1666" spans="1:14" x14ac:dyDescent="0.35">
      <c r="A1666" s="1">
        <v>43239</v>
      </c>
      <c r="B1666" s="2">
        <v>0.71709490740740733</v>
      </c>
      <c r="C1666" t="s">
        <v>46</v>
      </c>
      <c r="D1666">
        <v>1</v>
      </c>
      <c r="F1666">
        <v>1145</v>
      </c>
      <c r="G1666" s="3">
        <v>10</v>
      </c>
      <c r="H1666" s="3">
        <v>0</v>
      </c>
      <c r="I1666" t="s">
        <v>729</v>
      </c>
      <c r="J1666">
        <v>5.46</v>
      </c>
      <c r="K1666" s="4">
        <v>0.45</v>
      </c>
      <c r="L1666" t="str">
        <f>VLOOKUP(I1666,'Customer Demo &amp; Psych'!A:D,2,FALSE)</f>
        <v>Female</v>
      </c>
      <c r="M1666" t="str">
        <f>VLOOKUP(I1666,'Customer Demo &amp; Psych'!A:C,3,FALSE)</f>
        <v>36-45</v>
      </c>
      <c r="N1666" t="str">
        <f>VLOOKUP(I1666,'Customer Demo &amp; Psych'!A:D,4,FALSE)</f>
        <v>VA</v>
      </c>
    </row>
    <row r="1667" spans="1:14" x14ac:dyDescent="0.35">
      <c r="A1667" s="1">
        <v>43239</v>
      </c>
      <c r="B1667" s="2">
        <v>0.58135416666666673</v>
      </c>
      <c r="C1667" t="s">
        <v>27</v>
      </c>
      <c r="D1667">
        <v>2</v>
      </c>
      <c r="F1667">
        <v>366</v>
      </c>
      <c r="G1667" s="3">
        <v>10</v>
      </c>
      <c r="H1667" s="3">
        <v>0</v>
      </c>
      <c r="I1667" t="s">
        <v>730</v>
      </c>
      <c r="J1667">
        <v>5.46</v>
      </c>
      <c r="K1667" s="4">
        <v>0.45</v>
      </c>
      <c r="L1667" t="str">
        <f>VLOOKUP(I1667,'Customer Demo &amp; Psych'!A:D,2,FALSE)</f>
        <v>Female</v>
      </c>
      <c r="M1667" t="str">
        <f>VLOOKUP(I1667,'Customer Demo &amp; Psych'!A:C,3,FALSE)</f>
        <v>26-35</v>
      </c>
      <c r="N1667" t="str">
        <f>VLOOKUP(I1667,'Customer Demo &amp; Psych'!A:D,4,FALSE)</f>
        <v>FL</v>
      </c>
    </row>
    <row r="1668" spans="1:14" x14ac:dyDescent="0.35">
      <c r="A1668" s="1">
        <v>43228</v>
      </c>
      <c r="B1668" s="2">
        <v>0.72289351851851846</v>
      </c>
      <c r="C1668" t="s">
        <v>368</v>
      </c>
      <c r="D1668">
        <v>2</v>
      </c>
      <c r="F1668">
        <v>490</v>
      </c>
      <c r="G1668" s="3">
        <v>10</v>
      </c>
      <c r="H1668" s="3">
        <v>0</v>
      </c>
      <c r="I1668" t="s">
        <v>731</v>
      </c>
      <c r="J1668">
        <v>5.46</v>
      </c>
      <c r="K1668" s="4">
        <v>0.45</v>
      </c>
      <c r="L1668" t="str">
        <f>VLOOKUP(I1668,'Customer Demo &amp; Psych'!A:D,2,FALSE)</f>
        <v>Male</v>
      </c>
      <c r="M1668" t="str">
        <f>VLOOKUP(I1668,'Customer Demo &amp; Psych'!A:C,3,FALSE)</f>
        <v>36-45</v>
      </c>
      <c r="N1668" t="str">
        <f>VLOOKUP(I1668,'Customer Demo &amp; Psych'!A:D,4,FALSE)</f>
        <v>FL</v>
      </c>
    </row>
    <row r="1669" spans="1:14" x14ac:dyDescent="0.35">
      <c r="A1669" s="1">
        <v>43223</v>
      </c>
      <c r="B1669" s="2">
        <v>0.63148148148148142</v>
      </c>
      <c r="C1669" t="s">
        <v>78</v>
      </c>
      <c r="D1669">
        <v>2</v>
      </c>
      <c r="E1669" t="s">
        <v>12</v>
      </c>
      <c r="F1669">
        <v>794</v>
      </c>
      <c r="G1669" s="3">
        <v>10</v>
      </c>
      <c r="H1669" s="3">
        <v>0</v>
      </c>
      <c r="I1669" t="s">
        <v>732</v>
      </c>
      <c r="J1669">
        <v>5.46</v>
      </c>
      <c r="K1669" s="4">
        <v>0.45</v>
      </c>
      <c r="L1669" t="str">
        <f>VLOOKUP(I1669,'Customer Demo &amp; Psych'!A:D,2,FALSE)</f>
        <v>Male</v>
      </c>
      <c r="M1669" t="str">
        <f>VLOOKUP(I1669,'Customer Demo &amp; Psych'!A:C,3,FALSE)</f>
        <v>46-55</v>
      </c>
      <c r="N1669" t="str">
        <f>VLOOKUP(I1669,'Customer Demo &amp; Psych'!A:D,4,FALSE)</f>
        <v>NC</v>
      </c>
    </row>
    <row r="1670" spans="1:14" x14ac:dyDescent="0.35">
      <c r="A1670" s="1">
        <v>43216</v>
      </c>
      <c r="B1670" s="2">
        <v>0.56630787037037034</v>
      </c>
      <c r="C1670" t="s">
        <v>368</v>
      </c>
      <c r="D1670">
        <v>2</v>
      </c>
      <c r="F1670">
        <v>855</v>
      </c>
      <c r="G1670" s="3">
        <v>10</v>
      </c>
      <c r="H1670" s="3">
        <v>0</v>
      </c>
      <c r="I1670" t="s">
        <v>733</v>
      </c>
      <c r="J1670">
        <v>5.46</v>
      </c>
      <c r="K1670" s="4">
        <v>0.45</v>
      </c>
      <c r="L1670" t="str">
        <f>VLOOKUP(I1670,'Customer Demo &amp; Psych'!A:D,2,FALSE)</f>
        <v>Female</v>
      </c>
      <c r="M1670" t="str">
        <f>VLOOKUP(I1670,'Customer Demo &amp; Psych'!A:C,3,FALSE)</f>
        <v>18-25</v>
      </c>
      <c r="N1670" t="str">
        <f>VLOOKUP(I1670,'Customer Demo &amp; Psych'!A:D,4,FALSE)</f>
        <v>NC</v>
      </c>
    </row>
    <row r="1671" spans="1:14" x14ac:dyDescent="0.35">
      <c r="A1671" s="1">
        <v>43214</v>
      </c>
      <c r="B1671" s="2">
        <v>0.56140046296296298</v>
      </c>
      <c r="C1671" t="s">
        <v>368</v>
      </c>
      <c r="D1671">
        <v>1</v>
      </c>
      <c r="F1671">
        <v>858</v>
      </c>
      <c r="G1671" s="3">
        <v>10</v>
      </c>
      <c r="H1671" s="3">
        <v>0</v>
      </c>
      <c r="I1671" t="s">
        <v>734</v>
      </c>
      <c r="J1671">
        <v>5.46</v>
      </c>
      <c r="K1671" s="4">
        <v>0.45</v>
      </c>
      <c r="L1671" t="str">
        <f>VLOOKUP(I1671,'Customer Demo &amp; Psych'!A:D,2,FALSE)</f>
        <v>Female</v>
      </c>
      <c r="M1671" t="str">
        <f>VLOOKUP(I1671,'Customer Demo &amp; Psych'!A:C,3,FALSE)</f>
        <v>26-35</v>
      </c>
      <c r="N1671" t="str">
        <f>VLOOKUP(I1671,'Customer Demo &amp; Psych'!A:D,4,FALSE)</f>
        <v>NC</v>
      </c>
    </row>
    <row r="1672" spans="1:14" x14ac:dyDescent="0.35">
      <c r="A1672" s="1">
        <v>43204</v>
      </c>
      <c r="B1672" s="2">
        <v>0.6775810185185186</v>
      </c>
      <c r="C1672" t="s">
        <v>128</v>
      </c>
      <c r="D1672">
        <v>1</v>
      </c>
      <c r="E1672" t="s">
        <v>12</v>
      </c>
      <c r="F1672">
        <v>1051</v>
      </c>
      <c r="G1672" s="3">
        <v>10</v>
      </c>
      <c r="H1672" s="3">
        <v>-1</v>
      </c>
      <c r="I1672" t="s">
        <v>735</v>
      </c>
      <c r="J1672">
        <v>5.46</v>
      </c>
      <c r="K1672" s="4">
        <v>0.45</v>
      </c>
      <c r="L1672" t="str">
        <f>VLOOKUP(I1672,'Customer Demo &amp; Psych'!A:D,2,FALSE)</f>
        <v>Male</v>
      </c>
      <c r="M1672" t="str">
        <f>VLOOKUP(I1672,'Customer Demo &amp; Psych'!A:C,3,FALSE)</f>
        <v>56-64</v>
      </c>
      <c r="N1672" t="str">
        <f>VLOOKUP(I1672,'Customer Demo &amp; Psych'!A:D,4,FALSE)</f>
        <v>NC</v>
      </c>
    </row>
    <row r="1673" spans="1:14" x14ac:dyDescent="0.35">
      <c r="A1673" s="1">
        <v>43203</v>
      </c>
      <c r="B1673" s="2">
        <v>0.56030092592592595</v>
      </c>
      <c r="C1673" t="s">
        <v>368</v>
      </c>
      <c r="D1673">
        <v>2</v>
      </c>
      <c r="F1673">
        <v>490</v>
      </c>
      <c r="G1673" s="3">
        <v>10</v>
      </c>
      <c r="H1673" s="3">
        <v>-1.5</v>
      </c>
      <c r="I1673" t="s">
        <v>736</v>
      </c>
      <c r="J1673">
        <v>5.46</v>
      </c>
      <c r="K1673" s="4">
        <v>0.45</v>
      </c>
      <c r="L1673" t="str">
        <f>VLOOKUP(I1673,'Customer Demo &amp; Psych'!A:D,2,FALSE)</f>
        <v>Female</v>
      </c>
      <c r="M1673" t="str">
        <f>VLOOKUP(I1673,'Customer Demo &amp; Psych'!A:C,3,FALSE)</f>
        <v>18-25</v>
      </c>
      <c r="N1673" t="str">
        <f>VLOOKUP(I1673,'Customer Demo &amp; Psych'!A:D,4,FALSE)</f>
        <v>NC</v>
      </c>
    </row>
    <row r="1674" spans="1:14" x14ac:dyDescent="0.35">
      <c r="A1674" s="1">
        <v>43197</v>
      </c>
      <c r="B1674" s="2">
        <v>0.75561342592592595</v>
      </c>
      <c r="C1674" t="s">
        <v>27</v>
      </c>
      <c r="D1674">
        <v>1</v>
      </c>
      <c r="F1674">
        <v>550</v>
      </c>
      <c r="G1674" s="3">
        <v>10</v>
      </c>
      <c r="H1674" s="3">
        <v>0</v>
      </c>
      <c r="I1674" t="s">
        <v>737</v>
      </c>
      <c r="J1674">
        <v>5.46</v>
      </c>
      <c r="K1674" s="4">
        <v>0.45</v>
      </c>
      <c r="L1674" t="str">
        <f>VLOOKUP(I1674,'Customer Demo &amp; Psych'!A:D,2,FALSE)</f>
        <v>Female</v>
      </c>
      <c r="M1674" t="str">
        <f>VLOOKUP(I1674,'Customer Demo &amp; Psych'!A:C,3,FALSE)</f>
        <v>18-25</v>
      </c>
      <c r="N1674" t="str">
        <f>VLOOKUP(I1674,'Customer Demo &amp; Psych'!A:D,4,FALSE)</f>
        <v>NC</v>
      </c>
    </row>
    <row r="1675" spans="1:14" x14ac:dyDescent="0.35">
      <c r="A1675" s="1">
        <v>43189</v>
      </c>
      <c r="B1675" s="2">
        <v>0.7780555555555555</v>
      </c>
      <c r="C1675" t="s">
        <v>368</v>
      </c>
      <c r="D1675">
        <v>1</v>
      </c>
      <c r="F1675">
        <v>858</v>
      </c>
      <c r="G1675" s="3">
        <v>10</v>
      </c>
      <c r="H1675" s="3">
        <v>0</v>
      </c>
      <c r="I1675" t="s">
        <v>738</v>
      </c>
      <c r="J1675">
        <v>5.46</v>
      </c>
      <c r="K1675" s="4">
        <v>0.45</v>
      </c>
      <c r="L1675" t="str">
        <f>VLOOKUP(I1675,'Customer Demo &amp; Psych'!A:D,2,FALSE)</f>
        <v>Female</v>
      </c>
      <c r="M1675" t="str">
        <f>VLOOKUP(I1675,'Customer Demo &amp; Psych'!A:C,3,FALSE)</f>
        <v>26-35</v>
      </c>
      <c r="N1675" t="str">
        <f>VLOOKUP(I1675,'Customer Demo &amp; Psych'!A:D,4,FALSE)</f>
        <v>NC</v>
      </c>
    </row>
    <row r="1676" spans="1:14" x14ac:dyDescent="0.35">
      <c r="A1676" s="1">
        <v>43162</v>
      </c>
      <c r="B1676" s="2">
        <v>0.69004629629629621</v>
      </c>
      <c r="C1676" t="s">
        <v>78</v>
      </c>
      <c r="D1676">
        <v>1</v>
      </c>
      <c r="F1676">
        <v>378</v>
      </c>
      <c r="G1676" s="3">
        <v>10</v>
      </c>
      <c r="H1676" s="3">
        <v>-1.5</v>
      </c>
      <c r="I1676" t="s">
        <v>739</v>
      </c>
      <c r="J1676">
        <v>5.46</v>
      </c>
      <c r="K1676" s="4">
        <v>0.45</v>
      </c>
      <c r="L1676" t="str">
        <f>VLOOKUP(I1676,'Customer Demo &amp; Psych'!A:D,2,FALSE)</f>
        <v>Male</v>
      </c>
      <c r="M1676" t="str">
        <f>VLOOKUP(I1676,'Customer Demo &amp; Psych'!A:C,3,FALSE)</f>
        <v>18-25</v>
      </c>
      <c r="N1676" t="str">
        <f>VLOOKUP(I1676,'Customer Demo &amp; Psych'!A:D,4,FALSE)</f>
        <v>SC</v>
      </c>
    </row>
    <row r="1677" spans="1:14" x14ac:dyDescent="0.35">
      <c r="A1677" s="1">
        <v>43162</v>
      </c>
      <c r="B1677" s="2">
        <v>0.59803240740740737</v>
      </c>
      <c r="C1677" t="s">
        <v>368</v>
      </c>
      <c r="D1677">
        <v>2</v>
      </c>
      <c r="F1677">
        <v>490</v>
      </c>
      <c r="G1677" s="3">
        <v>10</v>
      </c>
      <c r="H1677" s="3">
        <v>0</v>
      </c>
      <c r="I1677" t="s">
        <v>740</v>
      </c>
      <c r="J1677">
        <v>5.46</v>
      </c>
      <c r="K1677" s="4">
        <v>0.45</v>
      </c>
      <c r="L1677" t="str">
        <f>VLOOKUP(I1677,'Customer Demo &amp; Psych'!A:D,2,FALSE)</f>
        <v>Female</v>
      </c>
      <c r="M1677" t="str">
        <f>VLOOKUP(I1677,'Customer Demo &amp; Psych'!A:C,3,FALSE)</f>
        <v>26-35</v>
      </c>
      <c r="N1677" t="str">
        <f>VLOOKUP(I1677,'Customer Demo &amp; Psych'!A:D,4,FALSE)</f>
        <v>SC</v>
      </c>
    </row>
    <row r="1678" spans="1:14" x14ac:dyDescent="0.35">
      <c r="A1678" s="1">
        <v>43161</v>
      </c>
      <c r="B1678" s="2">
        <v>0.84594907407407405</v>
      </c>
      <c r="C1678" t="s">
        <v>128</v>
      </c>
      <c r="D1678">
        <v>5</v>
      </c>
      <c r="F1678">
        <v>383</v>
      </c>
      <c r="G1678" s="3">
        <v>10</v>
      </c>
      <c r="H1678" s="3">
        <v>-1</v>
      </c>
      <c r="I1678" t="s">
        <v>741</v>
      </c>
      <c r="J1678">
        <v>5.46</v>
      </c>
      <c r="K1678" s="4">
        <v>0.45</v>
      </c>
      <c r="L1678" t="str">
        <f>VLOOKUP(I1678,'Customer Demo &amp; Psych'!A:D,2,FALSE)</f>
        <v>Female</v>
      </c>
      <c r="M1678" t="str">
        <f>VLOOKUP(I1678,'Customer Demo &amp; Psych'!A:C,3,FALSE)</f>
        <v>36-45</v>
      </c>
      <c r="N1678" t="str">
        <f>VLOOKUP(I1678,'Customer Demo &amp; Psych'!A:D,4,FALSE)</f>
        <v>TN</v>
      </c>
    </row>
    <row r="1679" spans="1:14" x14ac:dyDescent="0.35">
      <c r="A1679" s="1">
        <v>43155</v>
      </c>
      <c r="B1679" s="2">
        <v>0.66863425925925923</v>
      </c>
      <c r="C1679" t="s">
        <v>78</v>
      </c>
      <c r="D1679">
        <v>1</v>
      </c>
      <c r="F1679">
        <v>357</v>
      </c>
      <c r="G1679" s="3">
        <v>10</v>
      </c>
      <c r="H1679" s="3">
        <v>0</v>
      </c>
      <c r="I1679" t="s">
        <v>742</v>
      </c>
      <c r="J1679">
        <v>5.46</v>
      </c>
      <c r="K1679" s="4">
        <v>0.45</v>
      </c>
      <c r="L1679" t="str">
        <f>VLOOKUP(I1679,'Customer Demo &amp; Psych'!A:D,2,FALSE)</f>
        <v>Male</v>
      </c>
      <c r="M1679" t="str">
        <f>VLOOKUP(I1679,'Customer Demo &amp; Psych'!A:C,3,FALSE)</f>
        <v>36-45</v>
      </c>
      <c r="N1679" t="str">
        <f>VLOOKUP(I1679,'Customer Demo &amp; Psych'!A:D,4,FALSE)</f>
        <v>GA</v>
      </c>
    </row>
    <row r="1680" spans="1:14" x14ac:dyDescent="0.35">
      <c r="A1680" s="1">
        <v>43145</v>
      </c>
      <c r="B1680" s="2">
        <v>0.70868055555555554</v>
      </c>
      <c r="C1680" t="s">
        <v>128</v>
      </c>
      <c r="D1680">
        <v>1</v>
      </c>
      <c r="F1680">
        <v>729</v>
      </c>
      <c r="G1680" s="3">
        <v>10</v>
      </c>
      <c r="H1680" s="3">
        <v>-1.5</v>
      </c>
      <c r="I1680" t="s">
        <v>743</v>
      </c>
      <c r="J1680">
        <v>5.46</v>
      </c>
      <c r="K1680" s="4">
        <v>0.45</v>
      </c>
      <c r="L1680" t="str">
        <f>VLOOKUP(I1680,'Customer Demo &amp; Psych'!A:D,2,FALSE)</f>
        <v>Female</v>
      </c>
      <c r="M1680" t="str">
        <f>VLOOKUP(I1680,'Customer Demo &amp; Psych'!A:C,3,FALSE)</f>
        <v>18-25</v>
      </c>
      <c r="N1680" t="str">
        <f>VLOOKUP(I1680,'Customer Demo &amp; Psych'!A:D,4,FALSE)</f>
        <v>GA</v>
      </c>
    </row>
    <row r="1681" spans="1:14" x14ac:dyDescent="0.35">
      <c r="A1681" s="1">
        <v>43144</v>
      </c>
      <c r="B1681" s="2">
        <v>0.69104166666666667</v>
      </c>
      <c r="C1681" t="s">
        <v>681</v>
      </c>
      <c r="D1681">
        <v>2</v>
      </c>
      <c r="F1681">
        <v>855</v>
      </c>
      <c r="G1681" s="3">
        <v>10</v>
      </c>
      <c r="H1681" s="3">
        <v>-1.5</v>
      </c>
      <c r="I1681" t="s">
        <v>744</v>
      </c>
      <c r="J1681">
        <v>5.46</v>
      </c>
      <c r="K1681" s="4">
        <v>0.45</v>
      </c>
      <c r="L1681" t="str">
        <f>VLOOKUP(I1681,'Customer Demo &amp; Psych'!A:D,2,FALSE)</f>
        <v>Female</v>
      </c>
      <c r="M1681" t="str">
        <f>VLOOKUP(I1681,'Customer Demo &amp; Psych'!A:C,3,FALSE)</f>
        <v>26-35</v>
      </c>
      <c r="N1681" t="str">
        <f>VLOOKUP(I1681,'Customer Demo &amp; Psych'!A:D,4,FALSE)</f>
        <v>NC</v>
      </c>
    </row>
    <row r="1682" spans="1:14" x14ac:dyDescent="0.35">
      <c r="A1682" s="1">
        <v>43141</v>
      </c>
      <c r="B1682" s="2">
        <v>0.66030092592592593</v>
      </c>
      <c r="C1682" t="s">
        <v>78</v>
      </c>
      <c r="D1682">
        <v>2</v>
      </c>
      <c r="E1682" t="s">
        <v>12</v>
      </c>
      <c r="F1682">
        <v>793</v>
      </c>
      <c r="G1682" s="3">
        <v>10</v>
      </c>
      <c r="H1682" s="3">
        <v>0</v>
      </c>
      <c r="I1682" t="s">
        <v>745</v>
      </c>
      <c r="J1682">
        <v>5.46</v>
      </c>
      <c r="K1682" s="4">
        <v>0.45</v>
      </c>
      <c r="L1682" t="str">
        <f>VLOOKUP(I1682,'Customer Demo &amp; Psych'!A:D,2,FALSE)</f>
        <v>Female</v>
      </c>
      <c r="M1682" t="str">
        <f>VLOOKUP(I1682,'Customer Demo &amp; Psych'!A:C,3,FALSE)</f>
        <v>18-25</v>
      </c>
      <c r="N1682" t="str">
        <f>VLOOKUP(I1682,'Customer Demo &amp; Psych'!A:D,4,FALSE)</f>
        <v>NC</v>
      </c>
    </row>
    <row r="1683" spans="1:14" x14ac:dyDescent="0.35">
      <c r="A1683" s="1">
        <v>43140</v>
      </c>
      <c r="B1683" s="2">
        <v>0.64218750000000002</v>
      </c>
      <c r="C1683" t="s">
        <v>681</v>
      </c>
      <c r="D1683">
        <v>2</v>
      </c>
      <c r="F1683">
        <v>428</v>
      </c>
      <c r="G1683" s="3">
        <v>10</v>
      </c>
      <c r="H1683" s="3">
        <v>0</v>
      </c>
      <c r="I1683" t="s">
        <v>746</v>
      </c>
      <c r="J1683">
        <v>5.46</v>
      </c>
      <c r="K1683" s="4">
        <v>0.45</v>
      </c>
      <c r="L1683" t="str">
        <f>VLOOKUP(I1683,'Customer Demo &amp; Psych'!A:D,2,FALSE)</f>
        <v>Male</v>
      </c>
      <c r="M1683" t="str">
        <f>VLOOKUP(I1683,'Customer Demo &amp; Psych'!A:C,3,FALSE)</f>
        <v>26-35</v>
      </c>
      <c r="N1683" t="str">
        <f>VLOOKUP(I1683,'Customer Demo &amp; Psych'!A:D,4,FALSE)</f>
        <v>SC</v>
      </c>
    </row>
    <row r="1684" spans="1:14" x14ac:dyDescent="0.35">
      <c r="A1684" s="1">
        <v>43139</v>
      </c>
      <c r="B1684" s="2">
        <v>0.52444444444444438</v>
      </c>
      <c r="C1684" t="s">
        <v>78</v>
      </c>
      <c r="D1684">
        <v>1</v>
      </c>
      <c r="F1684">
        <v>357</v>
      </c>
      <c r="G1684" s="3">
        <v>10</v>
      </c>
      <c r="H1684" s="3">
        <v>-1.5</v>
      </c>
      <c r="I1684" t="s">
        <v>747</v>
      </c>
      <c r="J1684">
        <v>5.46</v>
      </c>
      <c r="K1684" s="4">
        <v>0.45</v>
      </c>
      <c r="L1684" t="str">
        <f>VLOOKUP(I1684,'Customer Demo &amp; Psych'!A:D,2,FALSE)</f>
        <v>Male</v>
      </c>
      <c r="M1684" t="str">
        <f>VLOOKUP(I1684,'Customer Demo &amp; Psych'!A:C,3,FALSE)</f>
        <v>36-45</v>
      </c>
      <c r="N1684" t="str">
        <f>VLOOKUP(I1684,'Customer Demo &amp; Psych'!A:D,4,FALSE)</f>
        <v>SC</v>
      </c>
    </row>
    <row r="1685" spans="1:14" x14ac:dyDescent="0.35">
      <c r="A1685" s="1">
        <v>43134</v>
      </c>
      <c r="B1685" s="2">
        <v>0.6408449074074074</v>
      </c>
      <c r="C1685" t="s">
        <v>78</v>
      </c>
      <c r="D1685">
        <v>1</v>
      </c>
      <c r="F1685">
        <v>357</v>
      </c>
      <c r="G1685" s="3">
        <v>10</v>
      </c>
      <c r="H1685" s="3">
        <v>0</v>
      </c>
      <c r="I1685" t="s">
        <v>748</v>
      </c>
      <c r="J1685">
        <v>5.46</v>
      </c>
      <c r="K1685" s="4">
        <v>0.45</v>
      </c>
      <c r="L1685" t="str">
        <f>VLOOKUP(I1685,'Customer Demo &amp; Psych'!A:D,2,FALSE)</f>
        <v>Female</v>
      </c>
      <c r="M1685" t="str">
        <f>VLOOKUP(I1685,'Customer Demo &amp; Psych'!A:C,3,FALSE)</f>
        <v>18-25</v>
      </c>
      <c r="N1685" t="str">
        <f>VLOOKUP(I1685,'Customer Demo &amp; Psych'!A:D,4,FALSE)</f>
        <v>SC</v>
      </c>
    </row>
    <row r="1686" spans="1:14" x14ac:dyDescent="0.35">
      <c r="A1686" s="1">
        <v>43134</v>
      </c>
      <c r="B1686" s="2">
        <v>0.62174768518518519</v>
      </c>
      <c r="C1686" t="s">
        <v>128</v>
      </c>
      <c r="D1686">
        <v>1</v>
      </c>
      <c r="F1686">
        <v>82</v>
      </c>
      <c r="G1686" s="3">
        <v>10</v>
      </c>
      <c r="H1686" s="3">
        <v>0</v>
      </c>
      <c r="I1686" t="s">
        <v>749</v>
      </c>
      <c r="J1686">
        <v>5.46</v>
      </c>
      <c r="K1686" s="4">
        <v>0.45</v>
      </c>
      <c r="L1686" t="str">
        <f>VLOOKUP(I1686,'Customer Demo &amp; Psych'!A:D,2,FALSE)</f>
        <v>Female</v>
      </c>
      <c r="M1686" t="str">
        <f>VLOOKUP(I1686,'Customer Demo &amp; Psych'!A:C,3,FALSE)</f>
        <v>26-35</v>
      </c>
      <c r="N1686" t="str">
        <f>VLOOKUP(I1686,'Customer Demo &amp; Psych'!A:D,4,FALSE)</f>
        <v>TN</v>
      </c>
    </row>
    <row r="1687" spans="1:14" x14ac:dyDescent="0.35">
      <c r="A1687" s="1">
        <v>43133</v>
      </c>
      <c r="B1687" s="2">
        <v>0.52722222222222226</v>
      </c>
      <c r="C1687" t="s">
        <v>78</v>
      </c>
      <c r="D1687">
        <v>2</v>
      </c>
      <c r="E1687" t="s">
        <v>12</v>
      </c>
      <c r="F1687">
        <v>796</v>
      </c>
      <c r="G1687" s="3">
        <v>10</v>
      </c>
      <c r="H1687" s="3">
        <v>-1.5</v>
      </c>
      <c r="I1687" t="s">
        <v>750</v>
      </c>
      <c r="J1687">
        <v>5.46</v>
      </c>
      <c r="K1687" s="4">
        <v>0.45</v>
      </c>
      <c r="L1687" t="str">
        <f>VLOOKUP(I1687,'Customer Demo &amp; Psych'!A:D,2,FALSE)</f>
        <v>Female</v>
      </c>
      <c r="M1687" t="str">
        <f>VLOOKUP(I1687,'Customer Demo &amp; Psych'!A:C,3,FALSE)</f>
        <v>36-45</v>
      </c>
      <c r="N1687" t="str">
        <f>VLOOKUP(I1687,'Customer Demo &amp; Psych'!A:D,4,FALSE)</f>
        <v>VA</v>
      </c>
    </row>
    <row r="1688" spans="1:14" x14ac:dyDescent="0.35">
      <c r="A1688" s="1">
        <v>43130</v>
      </c>
      <c r="B1688" s="2">
        <v>0.68760416666666668</v>
      </c>
      <c r="C1688" t="s">
        <v>78</v>
      </c>
      <c r="D1688">
        <v>1</v>
      </c>
      <c r="F1688">
        <v>357</v>
      </c>
      <c r="G1688" s="3">
        <v>10</v>
      </c>
      <c r="H1688" s="3">
        <v>-1.5</v>
      </c>
      <c r="I1688" t="s">
        <v>751</v>
      </c>
      <c r="J1688">
        <v>5.46</v>
      </c>
      <c r="K1688" s="4">
        <v>0.45</v>
      </c>
      <c r="L1688" t="str">
        <f>VLOOKUP(I1688,'Customer Demo &amp; Psych'!A:D,2,FALSE)</f>
        <v>Male</v>
      </c>
      <c r="M1688" t="str">
        <f>VLOOKUP(I1688,'Customer Demo &amp; Psych'!A:C,3,FALSE)</f>
        <v>18-25</v>
      </c>
      <c r="N1688" t="str">
        <f>VLOOKUP(I1688,'Customer Demo &amp; Psych'!A:D,4,FALSE)</f>
        <v>GA</v>
      </c>
    </row>
    <row r="1689" spans="1:14" x14ac:dyDescent="0.35">
      <c r="A1689" s="1">
        <v>43126</v>
      </c>
      <c r="B1689" s="2">
        <v>0.76635416666666656</v>
      </c>
      <c r="C1689" t="s">
        <v>681</v>
      </c>
      <c r="D1689">
        <v>2</v>
      </c>
      <c r="F1689">
        <v>855</v>
      </c>
      <c r="G1689" s="3">
        <v>10</v>
      </c>
      <c r="H1689" s="3">
        <v>0</v>
      </c>
      <c r="I1689" t="s">
        <v>752</v>
      </c>
      <c r="J1689">
        <v>5.46</v>
      </c>
      <c r="K1689" s="4">
        <v>0.45</v>
      </c>
      <c r="L1689" t="str">
        <f>VLOOKUP(I1689,'Customer Demo &amp; Psych'!A:D,2,FALSE)</f>
        <v>Male</v>
      </c>
      <c r="M1689" t="str">
        <f>VLOOKUP(I1689,'Customer Demo &amp; Psych'!A:C,3,FALSE)</f>
        <v>26-35</v>
      </c>
      <c r="N1689" t="str">
        <f>VLOOKUP(I1689,'Customer Demo &amp; Psych'!A:D,4,FALSE)</f>
        <v>GA</v>
      </c>
    </row>
    <row r="1690" spans="1:14" x14ac:dyDescent="0.35">
      <c r="A1690" s="1">
        <v>43111</v>
      </c>
      <c r="B1690" s="2">
        <v>0.70494212962962965</v>
      </c>
      <c r="C1690" t="s">
        <v>27</v>
      </c>
      <c r="D1690">
        <v>2</v>
      </c>
      <c r="F1690">
        <v>376</v>
      </c>
      <c r="G1690" s="3">
        <v>10</v>
      </c>
      <c r="H1690" s="3">
        <v>0</v>
      </c>
      <c r="I1690" t="s">
        <v>753</v>
      </c>
      <c r="J1690">
        <v>5.46</v>
      </c>
      <c r="K1690" s="4">
        <v>0.45</v>
      </c>
      <c r="L1690" t="str">
        <f>VLOOKUP(I1690,'Customer Demo &amp; Psych'!A:D,2,FALSE)</f>
        <v>Female</v>
      </c>
      <c r="M1690" t="str">
        <f>VLOOKUP(I1690,'Customer Demo &amp; Psych'!A:C,3,FALSE)</f>
        <v>46-55</v>
      </c>
      <c r="N1690" t="str">
        <f>VLOOKUP(I1690,'Customer Demo &amp; Psych'!A:D,4,FALSE)</f>
        <v>FL</v>
      </c>
    </row>
    <row r="1691" spans="1:14" x14ac:dyDescent="0.35">
      <c r="A1691" s="1">
        <v>43111</v>
      </c>
      <c r="B1691" s="2">
        <v>0.67498842592592589</v>
      </c>
      <c r="C1691" t="s">
        <v>78</v>
      </c>
      <c r="D1691">
        <v>2</v>
      </c>
      <c r="F1691">
        <v>490</v>
      </c>
      <c r="G1691" s="3">
        <v>10</v>
      </c>
      <c r="H1691" s="3">
        <v>0</v>
      </c>
      <c r="I1691" t="s">
        <v>754</v>
      </c>
      <c r="J1691">
        <v>5.46</v>
      </c>
      <c r="K1691" s="4">
        <v>0.45</v>
      </c>
      <c r="L1691" t="str">
        <f>VLOOKUP(I1691,'Customer Demo &amp; Psych'!A:D,2,FALSE)</f>
        <v>Female</v>
      </c>
      <c r="M1691" t="str">
        <f>VLOOKUP(I1691,'Customer Demo &amp; Psych'!A:C,3,FALSE)</f>
        <v>56-64</v>
      </c>
      <c r="N1691" t="str">
        <f>VLOOKUP(I1691,'Customer Demo &amp; Psych'!A:D,4,FALSE)</f>
        <v>NC</v>
      </c>
    </row>
    <row r="1692" spans="1:14" x14ac:dyDescent="0.35">
      <c r="A1692" s="1">
        <v>43091</v>
      </c>
      <c r="B1692" s="2">
        <v>0.75298611111111102</v>
      </c>
      <c r="C1692" t="s">
        <v>128</v>
      </c>
      <c r="D1692">
        <v>5</v>
      </c>
      <c r="F1692">
        <v>383</v>
      </c>
      <c r="G1692" s="3">
        <v>10</v>
      </c>
      <c r="H1692" s="3">
        <v>-1.5</v>
      </c>
      <c r="I1692" t="s">
        <v>755</v>
      </c>
      <c r="J1692">
        <v>5.46</v>
      </c>
      <c r="K1692" s="4">
        <v>0.45</v>
      </c>
      <c r="L1692" t="str">
        <f>VLOOKUP(I1692,'Customer Demo &amp; Psych'!A:D,2,FALSE)</f>
        <v>Female</v>
      </c>
      <c r="M1692" t="str">
        <f>VLOOKUP(I1692,'Customer Demo &amp; Psych'!A:C,3,FALSE)</f>
        <v>18-25</v>
      </c>
      <c r="N1692" t="str">
        <f>VLOOKUP(I1692,'Customer Demo &amp; Psych'!A:D,4,FALSE)</f>
        <v>NC</v>
      </c>
    </row>
    <row r="1693" spans="1:14" x14ac:dyDescent="0.35">
      <c r="A1693" s="1">
        <v>43091</v>
      </c>
      <c r="B1693" s="2">
        <v>0.63361111111111112</v>
      </c>
      <c r="C1693" t="s">
        <v>78</v>
      </c>
      <c r="D1693">
        <v>1</v>
      </c>
      <c r="F1693">
        <v>378</v>
      </c>
      <c r="G1693" s="3">
        <v>10</v>
      </c>
      <c r="H1693" s="3">
        <v>-1.5</v>
      </c>
      <c r="I1693" t="s">
        <v>756</v>
      </c>
      <c r="J1693">
        <v>5.46</v>
      </c>
      <c r="K1693" s="4">
        <v>0.45</v>
      </c>
      <c r="L1693" t="str">
        <f>VLOOKUP(I1693,'Customer Demo &amp; Psych'!A:D,2,FALSE)</f>
        <v>Female</v>
      </c>
      <c r="M1693" t="str">
        <f>VLOOKUP(I1693,'Customer Demo &amp; Psych'!A:C,3,FALSE)</f>
        <v>26-35</v>
      </c>
      <c r="N1693" t="str">
        <f>VLOOKUP(I1693,'Customer Demo &amp; Psych'!A:D,4,FALSE)</f>
        <v>NC</v>
      </c>
    </row>
    <row r="1694" spans="1:14" x14ac:dyDescent="0.35">
      <c r="A1694" s="1">
        <v>43090</v>
      </c>
      <c r="B1694" s="2">
        <v>0.61420138888888887</v>
      </c>
      <c r="C1694" t="s">
        <v>128</v>
      </c>
      <c r="D1694">
        <v>1</v>
      </c>
      <c r="E1694" t="s">
        <v>12</v>
      </c>
      <c r="F1694">
        <v>137</v>
      </c>
      <c r="G1694" s="3">
        <v>10</v>
      </c>
      <c r="H1694" s="3">
        <v>-1.5</v>
      </c>
      <c r="I1694" t="s">
        <v>757</v>
      </c>
      <c r="J1694">
        <v>5.46</v>
      </c>
      <c r="K1694" s="4">
        <v>0.45</v>
      </c>
      <c r="L1694" t="str">
        <f>VLOOKUP(I1694,'Customer Demo &amp; Psych'!A:D,2,FALSE)</f>
        <v>Female</v>
      </c>
      <c r="M1694" t="str">
        <f>VLOOKUP(I1694,'Customer Demo &amp; Psych'!A:C,3,FALSE)</f>
        <v>56-64</v>
      </c>
      <c r="N1694" t="str">
        <f>VLOOKUP(I1694,'Customer Demo &amp; Psych'!A:D,4,FALSE)</f>
        <v>NC</v>
      </c>
    </row>
    <row r="1695" spans="1:14" x14ac:dyDescent="0.35">
      <c r="A1695" s="1">
        <v>43075</v>
      </c>
      <c r="B1695" s="2">
        <v>0.58925925925925926</v>
      </c>
      <c r="C1695" t="s">
        <v>78</v>
      </c>
      <c r="D1695">
        <v>1</v>
      </c>
      <c r="F1695">
        <v>378</v>
      </c>
      <c r="G1695" s="3">
        <v>10</v>
      </c>
      <c r="H1695" s="3">
        <v>0</v>
      </c>
      <c r="I1695" t="s">
        <v>758</v>
      </c>
      <c r="J1695">
        <v>5.46</v>
      </c>
      <c r="K1695" s="4">
        <v>0.45</v>
      </c>
      <c r="L1695" t="str">
        <f>VLOOKUP(I1695,'Customer Demo &amp; Psych'!A:D,2,FALSE)</f>
        <v>Female</v>
      </c>
      <c r="M1695" t="str">
        <f>VLOOKUP(I1695,'Customer Demo &amp; Psych'!A:C,3,FALSE)</f>
        <v>64+</v>
      </c>
      <c r="N1695" t="str">
        <f>VLOOKUP(I1695,'Customer Demo &amp; Psych'!A:D,4,FALSE)</f>
        <v>NC</v>
      </c>
    </row>
    <row r="1696" spans="1:14" x14ac:dyDescent="0.35">
      <c r="A1696" s="1">
        <v>43063</v>
      </c>
      <c r="B1696" s="2">
        <v>0.49312500000000004</v>
      </c>
      <c r="C1696" t="s">
        <v>128</v>
      </c>
      <c r="D1696">
        <v>5</v>
      </c>
      <c r="F1696">
        <v>383</v>
      </c>
      <c r="G1696" s="3">
        <v>10</v>
      </c>
      <c r="H1696" s="3">
        <v>-2</v>
      </c>
      <c r="I1696" t="s">
        <v>759</v>
      </c>
      <c r="J1696">
        <v>5.46</v>
      </c>
      <c r="K1696" s="4">
        <v>0.45</v>
      </c>
      <c r="L1696" t="str">
        <f>VLOOKUP(I1696,'Customer Demo &amp; Psych'!A:D,2,FALSE)</f>
        <v>Female</v>
      </c>
      <c r="M1696" t="str">
        <f>VLOOKUP(I1696,'Customer Demo &amp; Psych'!A:C,3,FALSE)</f>
        <v>26-35</v>
      </c>
      <c r="N1696" t="str">
        <f>VLOOKUP(I1696,'Customer Demo &amp; Psych'!A:D,4,FALSE)</f>
        <v>NC</v>
      </c>
    </row>
    <row r="1697" spans="1:14" x14ac:dyDescent="0.35">
      <c r="A1697" s="1">
        <v>43057</v>
      </c>
      <c r="B1697" s="2">
        <v>0.6346180555555555</v>
      </c>
      <c r="C1697" t="s">
        <v>27</v>
      </c>
      <c r="D1697">
        <v>2</v>
      </c>
      <c r="F1697">
        <v>366</v>
      </c>
      <c r="G1697" s="3">
        <v>10</v>
      </c>
      <c r="H1697" s="3">
        <v>0</v>
      </c>
      <c r="I1697" t="s">
        <v>760</v>
      </c>
      <c r="J1697">
        <v>5.46</v>
      </c>
      <c r="K1697" s="4">
        <v>0.45</v>
      </c>
      <c r="L1697" t="str">
        <f>VLOOKUP(I1697,'Customer Demo &amp; Psych'!A:D,2,FALSE)</f>
        <v>Male</v>
      </c>
      <c r="M1697" t="str">
        <f>VLOOKUP(I1697,'Customer Demo &amp; Psych'!A:C,3,FALSE)</f>
        <v>18-25</v>
      </c>
      <c r="N1697" t="str">
        <f>VLOOKUP(I1697,'Customer Demo &amp; Psych'!A:D,4,FALSE)</f>
        <v>NC</v>
      </c>
    </row>
    <row r="1698" spans="1:14" x14ac:dyDescent="0.35">
      <c r="A1698" s="1">
        <v>43057</v>
      </c>
      <c r="B1698" s="2">
        <v>0.5564930555555555</v>
      </c>
      <c r="C1698" t="s">
        <v>128</v>
      </c>
      <c r="D1698">
        <v>1</v>
      </c>
      <c r="F1698">
        <v>37</v>
      </c>
      <c r="G1698" s="3">
        <v>10</v>
      </c>
      <c r="H1698" s="3">
        <v>0</v>
      </c>
      <c r="I1698" t="s">
        <v>762</v>
      </c>
      <c r="J1698">
        <v>5.46</v>
      </c>
      <c r="K1698" s="4">
        <v>0.45</v>
      </c>
      <c r="L1698" t="str">
        <f>VLOOKUP(I1698,'Customer Demo &amp; Psych'!A:D,2,FALSE)</f>
        <v>Female</v>
      </c>
      <c r="M1698" t="str">
        <f>VLOOKUP(I1698,'Customer Demo &amp; Psych'!A:C,3,FALSE)</f>
        <v>18-25</v>
      </c>
      <c r="N1698" t="str">
        <f>VLOOKUP(I1698,'Customer Demo &amp; Psych'!A:D,4,FALSE)</f>
        <v>SC</v>
      </c>
    </row>
    <row r="1699" spans="1:14" x14ac:dyDescent="0.35">
      <c r="A1699" s="1">
        <v>43050</v>
      </c>
      <c r="B1699" s="2">
        <v>0.54309027777777774</v>
      </c>
      <c r="C1699" t="s">
        <v>23</v>
      </c>
      <c r="D1699">
        <v>1</v>
      </c>
      <c r="F1699">
        <v>304</v>
      </c>
      <c r="G1699" s="3">
        <v>10</v>
      </c>
      <c r="H1699" s="3">
        <v>0</v>
      </c>
      <c r="I1699" t="s">
        <v>763</v>
      </c>
      <c r="J1699">
        <v>5.46</v>
      </c>
      <c r="K1699" s="4">
        <v>0.45</v>
      </c>
      <c r="L1699" t="str">
        <f>VLOOKUP(I1699,'Customer Demo &amp; Psych'!A:D,2,FALSE)</f>
        <v>Male</v>
      </c>
      <c r="M1699" t="str">
        <f>VLOOKUP(I1699,'Customer Demo &amp; Psych'!A:C,3,FALSE)</f>
        <v>18-25</v>
      </c>
      <c r="N1699" t="str">
        <f>VLOOKUP(I1699,'Customer Demo &amp; Psych'!A:D,4,FALSE)</f>
        <v>VA</v>
      </c>
    </row>
    <row r="1700" spans="1:14" x14ac:dyDescent="0.35">
      <c r="A1700" s="1">
        <v>43050</v>
      </c>
      <c r="B1700" s="2">
        <v>0.52803240740740742</v>
      </c>
      <c r="C1700" t="s">
        <v>23</v>
      </c>
      <c r="D1700">
        <v>1</v>
      </c>
      <c r="F1700">
        <v>582</v>
      </c>
      <c r="G1700" s="3">
        <v>10</v>
      </c>
      <c r="H1700" s="3">
        <v>0</v>
      </c>
      <c r="I1700" t="s">
        <v>764</v>
      </c>
      <c r="J1700">
        <v>5.46</v>
      </c>
      <c r="K1700" s="4">
        <v>0.45</v>
      </c>
      <c r="L1700" t="str">
        <f>VLOOKUP(I1700,'Customer Demo &amp; Psych'!A:D,2,FALSE)</f>
        <v>Female</v>
      </c>
      <c r="M1700" t="str">
        <f>VLOOKUP(I1700,'Customer Demo &amp; Psych'!A:C,3,FALSE)</f>
        <v>18-25</v>
      </c>
      <c r="N1700" t="str">
        <f>VLOOKUP(I1700,'Customer Demo &amp; Psych'!A:D,4,FALSE)</f>
        <v>GA</v>
      </c>
    </row>
    <row r="1701" spans="1:14" x14ac:dyDescent="0.35">
      <c r="A1701" s="1">
        <v>43036</v>
      </c>
      <c r="B1701" s="2">
        <v>0.6607291666666667</v>
      </c>
      <c r="C1701" t="s">
        <v>27</v>
      </c>
      <c r="D1701">
        <v>2</v>
      </c>
      <c r="F1701">
        <v>366</v>
      </c>
      <c r="G1701" s="3">
        <v>10</v>
      </c>
      <c r="H1701" s="3">
        <v>0</v>
      </c>
      <c r="I1701" t="s">
        <v>766</v>
      </c>
      <c r="J1701">
        <v>5.46</v>
      </c>
      <c r="K1701" s="4">
        <v>0.45</v>
      </c>
      <c r="L1701" t="str">
        <f>VLOOKUP(I1701,'Customer Demo &amp; Psych'!A:D,2,FALSE)</f>
        <v>Female</v>
      </c>
      <c r="M1701" t="str">
        <f>VLOOKUP(I1701,'Customer Demo &amp; Psych'!A:C,3,FALSE)</f>
        <v>26-35</v>
      </c>
      <c r="N1701" t="str">
        <f>VLOOKUP(I1701,'Customer Demo &amp; Psych'!A:D,4,FALSE)</f>
        <v>NC</v>
      </c>
    </row>
    <row r="1702" spans="1:14" x14ac:dyDescent="0.35">
      <c r="A1702" s="1">
        <v>43029</v>
      </c>
      <c r="B1702" s="2">
        <v>0.68197916666666669</v>
      </c>
      <c r="C1702" t="s">
        <v>78</v>
      </c>
      <c r="D1702">
        <v>1</v>
      </c>
      <c r="F1702">
        <v>378</v>
      </c>
      <c r="G1702" s="3">
        <v>10</v>
      </c>
      <c r="H1702" s="3">
        <v>0</v>
      </c>
      <c r="I1702" t="s">
        <v>768</v>
      </c>
      <c r="J1702">
        <v>5.46</v>
      </c>
      <c r="K1702" s="4">
        <v>0.45</v>
      </c>
      <c r="L1702" t="str">
        <f>VLOOKUP(I1702,'Customer Demo &amp; Psych'!A:D,2,FALSE)</f>
        <v>Female</v>
      </c>
      <c r="M1702" t="str">
        <f>VLOOKUP(I1702,'Customer Demo &amp; Psych'!A:C,3,FALSE)</f>
        <v>26-35</v>
      </c>
      <c r="N1702" t="str">
        <f>VLOOKUP(I1702,'Customer Demo &amp; Psych'!A:D,4,FALSE)</f>
        <v>SC</v>
      </c>
    </row>
    <row r="1703" spans="1:14" x14ac:dyDescent="0.35">
      <c r="A1703" s="1">
        <v>43375</v>
      </c>
      <c r="B1703" s="2">
        <v>0.69082175925925926</v>
      </c>
      <c r="C1703" t="s">
        <v>54</v>
      </c>
      <c r="D1703">
        <v>1</v>
      </c>
      <c r="E1703" t="s">
        <v>902</v>
      </c>
      <c r="F1703">
        <v>1036</v>
      </c>
      <c r="G1703" s="3">
        <v>9.99</v>
      </c>
      <c r="H1703" s="3">
        <v>0</v>
      </c>
      <c r="I1703" t="s">
        <v>769</v>
      </c>
      <c r="J1703">
        <v>5.46</v>
      </c>
      <c r="K1703" s="4">
        <v>0.45</v>
      </c>
      <c r="L1703" t="str">
        <f>VLOOKUP(I1703,'Customer Demo &amp; Psych'!A:D,2,FALSE)</f>
        <v>Female</v>
      </c>
      <c r="M1703" t="str">
        <f>VLOOKUP(I1703,'Customer Demo &amp; Psych'!A:C,3,FALSE)</f>
        <v>26-35</v>
      </c>
      <c r="N1703" t="str">
        <f>VLOOKUP(I1703,'Customer Demo &amp; Psych'!A:D,4,FALSE)</f>
        <v>GA</v>
      </c>
    </row>
    <row r="1704" spans="1:14" x14ac:dyDescent="0.35">
      <c r="A1704" s="1">
        <v>43323</v>
      </c>
      <c r="B1704" s="2">
        <v>0.59452546296296294</v>
      </c>
      <c r="C1704" t="s">
        <v>78</v>
      </c>
      <c r="D1704">
        <v>1</v>
      </c>
      <c r="F1704">
        <v>495</v>
      </c>
      <c r="G1704" s="3">
        <v>9.99</v>
      </c>
      <c r="H1704" s="3">
        <v>0</v>
      </c>
      <c r="I1704" t="s">
        <v>770</v>
      </c>
      <c r="J1704">
        <v>5.46</v>
      </c>
      <c r="K1704" s="4">
        <v>0.45</v>
      </c>
      <c r="L1704" t="str">
        <f>VLOOKUP(I1704,'Customer Demo &amp; Psych'!A:D,2,FALSE)</f>
        <v>Female</v>
      </c>
      <c r="M1704" t="str">
        <f>VLOOKUP(I1704,'Customer Demo &amp; Psych'!A:C,3,FALSE)</f>
        <v>46-55</v>
      </c>
      <c r="N1704" t="str">
        <f>VLOOKUP(I1704,'Customer Demo &amp; Psych'!A:D,4,FALSE)</f>
        <v>FL</v>
      </c>
    </row>
    <row r="1705" spans="1:14" x14ac:dyDescent="0.35">
      <c r="A1705" s="1">
        <v>43315</v>
      </c>
      <c r="B1705" s="2">
        <v>0.65266203703703707</v>
      </c>
      <c r="C1705" t="s">
        <v>290</v>
      </c>
      <c r="D1705">
        <v>1</v>
      </c>
      <c r="F1705">
        <v>529</v>
      </c>
      <c r="G1705" s="3">
        <v>9.99</v>
      </c>
      <c r="H1705" s="3">
        <v>0</v>
      </c>
      <c r="I1705" t="s">
        <v>772</v>
      </c>
      <c r="J1705">
        <v>5.46</v>
      </c>
      <c r="K1705" s="4">
        <v>0.45</v>
      </c>
      <c r="L1705" t="str">
        <f>VLOOKUP(I1705,'Customer Demo &amp; Psych'!A:D,2,FALSE)</f>
        <v>Male</v>
      </c>
      <c r="M1705" t="str">
        <f>VLOOKUP(I1705,'Customer Demo &amp; Psych'!A:C,3,FALSE)</f>
        <v>26-35</v>
      </c>
      <c r="N1705" t="str">
        <f>VLOOKUP(I1705,'Customer Demo &amp; Psych'!A:D,4,FALSE)</f>
        <v>NC</v>
      </c>
    </row>
    <row r="1706" spans="1:14" x14ac:dyDescent="0.35">
      <c r="A1706" s="1">
        <v>43308</v>
      </c>
      <c r="B1706" s="2">
        <v>0.78640046296296295</v>
      </c>
      <c r="C1706" t="s">
        <v>78</v>
      </c>
      <c r="D1706">
        <v>1</v>
      </c>
      <c r="F1706">
        <v>495</v>
      </c>
      <c r="G1706" s="3">
        <v>9.99</v>
      </c>
      <c r="H1706" s="3">
        <v>0</v>
      </c>
      <c r="I1706" t="s">
        <v>773</v>
      </c>
      <c r="J1706">
        <v>5.46</v>
      </c>
      <c r="K1706" s="4">
        <v>0.45</v>
      </c>
      <c r="L1706" t="str">
        <f>VLOOKUP(I1706,'Customer Demo &amp; Psych'!A:D,2,FALSE)</f>
        <v>Female</v>
      </c>
      <c r="M1706" t="str">
        <f>VLOOKUP(I1706,'Customer Demo &amp; Psych'!A:C,3,FALSE)</f>
        <v>64+</v>
      </c>
      <c r="N1706" t="str">
        <f>VLOOKUP(I1706,'Customer Demo &amp; Psych'!A:D,4,FALSE)</f>
        <v>NC</v>
      </c>
    </row>
    <row r="1707" spans="1:14" x14ac:dyDescent="0.35">
      <c r="A1707" s="1">
        <v>43232</v>
      </c>
      <c r="B1707" s="2">
        <v>0.67510416666666673</v>
      </c>
      <c r="C1707" t="s">
        <v>368</v>
      </c>
      <c r="D1707">
        <v>1</v>
      </c>
      <c r="E1707" t="s">
        <v>12</v>
      </c>
      <c r="F1707">
        <v>909</v>
      </c>
      <c r="G1707" s="3">
        <v>9.99</v>
      </c>
      <c r="H1707" s="3">
        <v>-1.5</v>
      </c>
      <c r="I1707" t="s">
        <v>774</v>
      </c>
      <c r="J1707">
        <v>5.46</v>
      </c>
      <c r="K1707" s="4">
        <v>0.45</v>
      </c>
      <c r="L1707" t="str">
        <f>VLOOKUP(I1707,'Customer Demo &amp; Psych'!A:D,2,FALSE)</f>
        <v>Male</v>
      </c>
      <c r="M1707" t="str">
        <f>VLOOKUP(I1707,'Customer Demo &amp; Psych'!A:C,3,FALSE)</f>
        <v>18-25</v>
      </c>
      <c r="N1707" t="str">
        <f>VLOOKUP(I1707,'Customer Demo &amp; Psych'!A:D,4,FALSE)</f>
        <v>NC</v>
      </c>
    </row>
    <row r="1708" spans="1:14" x14ac:dyDescent="0.35">
      <c r="A1708" s="1">
        <v>43385</v>
      </c>
      <c r="B1708" s="2">
        <v>0.80486111111111114</v>
      </c>
      <c r="C1708" t="s">
        <v>368</v>
      </c>
      <c r="D1708">
        <v>2</v>
      </c>
      <c r="E1708" t="s">
        <v>12</v>
      </c>
      <c r="F1708">
        <v>1191</v>
      </c>
      <c r="G1708" s="3">
        <v>9</v>
      </c>
      <c r="H1708" s="3">
        <v>-1.35</v>
      </c>
      <c r="I1708" t="s">
        <v>775</v>
      </c>
      <c r="J1708">
        <v>5.46</v>
      </c>
      <c r="K1708" s="4">
        <v>0.39</v>
      </c>
      <c r="L1708" t="str">
        <f>VLOOKUP(I1708,'Customer Demo &amp; Psych'!A:D,2,FALSE)</f>
        <v>Male</v>
      </c>
      <c r="M1708" t="str">
        <f>VLOOKUP(I1708,'Customer Demo &amp; Psych'!A:C,3,FALSE)</f>
        <v>26-35</v>
      </c>
      <c r="N1708" t="str">
        <f>VLOOKUP(I1708,'Customer Demo &amp; Psych'!A:D,4,FALSE)</f>
        <v>NC</v>
      </c>
    </row>
    <row r="1709" spans="1:14" x14ac:dyDescent="0.35">
      <c r="A1709" s="1">
        <v>43385</v>
      </c>
      <c r="B1709" s="2">
        <v>0.78626157407407404</v>
      </c>
      <c r="C1709" t="s">
        <v>27</v>
      </c>
      <c r="D1709">
        <v>1</v>
      </c>
      <c r="F1709">
        <v>1553</v>
      </c>
      <c r="G1709" s="3">
        <v>9</v>
      </c>
      <c r="H1709" s="3">
        <v>-1.35</v>
      </c>
      <c r="I1709" t="s">
        <v>776</v>
      </c>
      <c r="J1709">
        <v>5.46</v>
      </c>
      <c r="K1709" s="4">
        <v>0.39</v>
      </c>
      <c r="L1709" t="str">
        <f>VLOOKUP(I1709,'Customer Demo &amp; Psych'!A:D,2,FALSE)</f>
        <v>Male</v>
      </c>
      <c r="M1709" t="str">
        <f>VLOOKUP(I1709,'Customer Demo &amp; Psych'!A:C,3,FALSE)</f>
        <v>26-35</v>
      </c>
      <c r="N1709" t="str">
        <f>VLOOKUP(I1709,'Customer Demo &amp; Psych'!A:D,4,FALSE)</f>
        <v>SC</v>
      </c>
    </row>
    <row r="1710" spans="1:14" x14ac:dyDescent="0.35">
      <c r="A1710" s="1">
        <v>43372</v>
      </c>
      <c r="B1710" s="2">
        <v>0.56578703703703703</v>
      </c>
      <c r="C1710" t="s">
        <v>368</v>
      </c>
      <c r="D1710">
        <v>2</v>
      </c>
      <c r="F1710">
        <v>377</v>
      </c>
      <c r="G1710" s="3">
        <v>9</v>
      </c>
      <c r="H1710" s="3">
        <v>0</v>
      </c>
      <c r="I1710" t="s">
        <v>777</v>
      </c>
      <c r="J1710">
        <v>5.46</v>
      </c>
      <c r="K1710" s="4">
        <v>0.39</v>
      </c>
      <c r="L1710" t="str">
        <f>VLOOKUP(I1710,'Customer Demo &amp; Psych'!A:D,2,FALSE)</f>
        <v>Male</v>
      </c>
      <c r="M1710" t="str">
        <f>VLOOKUP(I1710,'Customer Demo &amp; Psych'!A:C,3,FALSE)</f>
        <v>46-55</v>
      </c>
      <c r="N1710" t="str">
        <f>VLOOKUP(I1710,'Customer Demo &amp; Psych'!A:D,4,FALSE)</f>
        <v>SC</v>
      </c>
    </row>
    <row r="1711" spans="1:14" x14ac:dyDescent="0.35">
      <c r="A1711" s="1">
        <v>43368</v>
      </c>
      <c r="B1711" s="2">
        <v>0.68487268518518529</v>
      </c>
      <c r="C1711" t="s">
        <v>368</v>
      </c>
      <c r="D1711">
        <v>2</v>
      </c>
      <c r="F1711">
        <v>379</v>
      </c>
      <c r="G1711" s="3">
        <v>9</v>
      </c>
      <c r="H1711" s="3">
        <v>0</v>
      </c>
      <c r="I1711" t="s">
        <v>778</v>
      </c>
      <c r="J1711">
        <v>5.46</v>
      </c>
      <c r="K1711" s="4">
        <v>0.39</v>
      </c>
      <c r="L1711" t="str">
        <f>VLOOKUP(I1711,'Customer Demo &amp; Psych'!A:D,2,FALSE)</f>
        <v>Female</v>
      </c>
      <c r="M1711" t="str">
        <f>VLOOKUP(I1711,'Customer Demo &amp; Psych'!A:C,3,FALSE)</f>
        <v>26-35</v>
      </c>
      <c r="N1711" t="str">
        <f>VLOOKUP(I1711,'Customer Demo &amp; Psych'!A:D,4,FALSE)</f>
        <v>VA</v>
      </c>
    </row>
    <row r="1712" spans="1:14" x14ac:dyDescent="0.35">
      <c r="A1712" s="1">
        <v>43364</v>
      </c>
      <c r="B1712" s="2">
        <v>0.53623842592592597</v>
      </c>
      <c r="C1712" t="s">
        <v>368</v>
      </c>
      <c r="D1712">
        <v>2</v>
      </c>
      <c r="F1712">
        <v>377</v>
      </c>
      <c r="G1712" s="3">
        <v>9</v>
      </c>
      <c r="H1712" s="3">
        <v>0</v>
      </c>
      <c r="I1712" t="s">
        <v>780</v>
      </c>
      <c r="J1712">
        <v>5.46</v>
      </c>
      <c r="K1712" s="4">
        <v>0.39</v>
      </c>
      <c r="L1712" t="str">
        <f>VLOOKUP(I1712,'Customer Demo &amp; Psych'!A:D,2,FALSE)</f>
        <v>Female</v>
      </c>
      <c r="M1712" t="str">
        <f>VLOOKUP(I1712,'Customer Demo &amp; Psych'!A:C,3,FALSE)</f>
        <v>36-45</v>
      </c>
      <c r="N1712" t="str">
        <f>VLOOKUP(I1712,'Customer Demo &amp; Psych'!A:D,4,FALSE)</f>
        <v>VA</v>
      </c>
    </row>
    <row r="1713" spans="1:14" x14ac:dyDescent="0.35">
      <c r="A1713" s="1">
        <v>43348</v>
      </c>
      <c r="B1713" s="2">
        <v>0.72607638888888892</v>
      </c>
      <c r="C1713" t="s">
        <v>368</v>
      </c>
      <c r="D1713">
        <v>2</v>
      </c>
      <c r="E1713" t="s">
        <v>12</v>
      </c>
      <c r="F1713">
        <v>1191</v>
      </c>
      <c r="G1713" s="3">
        <v>9</v>
      </c>
      <c r="H1713" s="3">
        <v>0</v>
      </c>
      <c r="I1713" t="s">
        <v>781</v>
      </c>
      <c r="J1713">
        <v>5.46</v>
      </c>
      <c r="K1713" s="4">
        <v>0.39</v>
      </c>
      <c r="L1713" t="str">
        <f>VLOOKUP(I1713,'Customer Demo &amp; Psych'!A:D,2,FALSE)</f>
        <v>Female</v>
      </c>
      <c r="M1713" t="str">
        <f>VLOOKUP(I1713,'Customer Demo &amp; Psych'!A:C,3,FALSE)</f>
        <v>36-45</v>
      </c>
      <c r="N1713" t="str">
        <f>VLOOKUP(I1713,'Customer Demo &amp; Psych'!A:D,4,FALSE)</f>
        <v>GA</v>
      </c>
    </row>
    <row r="1714" spans="1:14" x14ac:dyDescent="0.35">
      <c r="A1714" s="1">
        <v>43343</v>
      </c>
      <c r="B1714" s="2">
        <v>0.58510416666666665</v>
      </c>
      <c r="C1714" t="s">
        <v>46</v>
      </c>
      <c r="D1714">
        <v>1</v>
      </c>
      <c r="F1714">
        <v>1076</v>
      </c>
      <c r="G1714" s="3">
        <v>9</v>
      </c>
      <c r="H1714" s="3">
        <v>0</v>
      </c>
      <c r="I1714" t="s">
        <v>782</v>
      </c>
      <c r="J1714">
        <v>5.46</v>
      </c>
      <c r="K1714" s="4">
        <v>0.39</v>
      </c>
      <c r="L1714" t="str">
        <f>VLOOKUP(I1714,'Customer Demo &amp; Psych'!A:D,2,FALSE)</f>
        <v>Male</v>
      </c>
      <c r="M1714" t="str">
        <f>VLOOKUP(I1714,'Customer Demo &amp; Psych'!A:C,3,FALSE)</f>
        <v>18-25</v>
      </c>
      <c r="N1714" t="str">
        <f>VLOOKUP(I1714,'Customer Demo &amp; Psych'!A:D,4,FALSE)</f>
        <v>NC</v>
      </c>
    </row>
    <row r="1715" spans="1:14" x14ac:dyDescent="0.35">
      <c r="A1715" s="1">
        <v>43342</v>
      </c>
      <c r="B1715" s="2">
        <v>0.69686342592592598</v>
      </c>
      <c r="C1715" t="s">
        <v>368</v>
      </c>
      <c r="D1715">
        <v>2</v>
      </c>
      <c r="F1715">
        <v>377</v>
      </c>
      <c r="G1715" s="3">
        <v>9</v>
      </c>
      <c r="H1715" s="3">
        <v>0</v>
      </c>
      <c r="I1715" t="s">
        <v>783</v>
      </c>
      <c r="J1715">
        <v>5.46</v>
      </c>
      <c r="K1715" s="4">
        <v>0.39</v>
      </c>
      <c r="L1715" t="str">
        <f>VLOOKUP(I1715,'Customer Demo &amp; Psych'!A:D,2,FALSE)</f>
        <v>Female</v>
      </c>
      <c r="M1715" t="str">
        <f>VLOOKUP(I1715,'Customer Demo &amp; Psych'!A:C,3,FALSE)</f>
        <v>26-35</v>
      </c>
      <c r="N1715" t="str">
        <f>VLOOKUP(I1715,'Customer Demo &amp; Psych'!A:D,4,FALSE)</f>
        <v>NC</v>
      </c>
    </row>
    <row r="1716" spans="1:14" x14ac:dyDescent="0.35">
      <c r="A1716" s="1">
        <v>43337</v>
      </c>
      <c r="B1716" s="2">
        <v>0.60006944444444443</v>
      </c>
      <c r="C1716" t="s">
        <v>128</v>
      </c>
      <c r="D1716">
        <v>3</v>
      </c>
      <c r="F1716">
        <v>389</v>
      </c>
      <c r="G1716" s="3">
        <v>9</v>
      </c>
      <c r="H1716" s="3">
        <v>-1.35</v>
      </c>
      <c r="I1716" t="s">
        <v>784</v>
      </c>
      <c r="J1716">
        <v>5.46</v>
      </c>
      <c r="K1716" s="4">
        <v>0.39</v>
      </c>
      <c r="L1716" t="str">
        <f>VLOOKUP(I1716,'Customer Demo &amp; Psych'!A:D,2,FALSE)</f>
        <v>Female</v>
      </c>
      <c r="M1716" t="str">
        <f>VLOOKUP(I1716,'Customer Demo &amp; Psych'!A:C,3,FALSE)</f>
        <v>18-25</v>
      </c>
      <c r="N1716" t="str">
        <f>VLOOKUP(I1716,'Customer Demo &amp; Psych'!A:D,4,FALSE)</f>
        <v>NC</v>
      </c>
    </row>
    <row r="1717" spans="1:14" x14ac:dyDescent="0.35">
      <c r="A1717" s="1">
        <v>43333</v>
      </c>
      <c r="B1717" s="2">
        <v>0.57306712962962958</v>
      </c>
      <c r="C1717" t="s">
        <v>368</v>
      </c>
      <c r="D1717">
        <v>2</v>
      </c>
      <c r="F1717">
        <v>379</v>
      </c>
      <c r="G1717" s="3">
        <v>9</v>
      </c>
      <c r="H1717" s="3">
        <v>0</v>
      </c>
      <c r="I1717" t="s">
        <v>785</v>
      </c>
      <c r="J1717">
        <v>1.99</v>
      </c>
      <c r="K1717" s="4">
        <v>0.78</v>
      </c>
      <c r="L1717" t="str">
        <f>VLOOKUP(I1717,'Customer Demo &amp; Psych'!A:D,2,FALSE)</f>
        <v>Male</v>
      </c>
      <c r="M1717" t="str">
        <f>VLOOKUP(I1717,'Customer Demo &amp; Psych'!A:C,3,FALSE)</f>
        <v>18-25</v>
      </c>
      <c r="N1717" t="str">
        <f>VLOOKUP(I1717,'Customer Demo &amp; Psych'!A:D,4,FALSE)</f>
        <v>SC</v>
      </c>
    </row>
    <row r="1718" spans="1:14" x14ac:dyDescent="0.35">
      <c r="A1718" s="1">
        <v>43323</v>
      </c>
      <c r="B1718" s="2">
        <v>0.7065393518518519</v>
      </c>
      <c r="C1718" t="s">
        <v>27</v>
      </c>
      <c r="D1718">
        <v>1</v>
      </c>
      <c r="E1718" t="s">
        <v>12</v>
      </c>
      <c r="F1718">
        <v>1410</v>
      </c>
      <c r="G1718" s="3">
        <v>9</v>
      </c>
      <c r="H1718" s="3">
        <v>0</v>
      </c>
      <c r="I1718" t="s">
        <v>786</v>
      </c>
      <c r="J1718">
        <v>1.99</v>
      </c>
      <c r="K1718" s="4">
        <v>0.78</v>
      </c>
      <c r="L1718" t="str">
        <f>VLOOKUP(I1718,'Customer Demo &amp; Psych'!A:D,2,FALSE)</f>
        <v>Female</v>
      </c>
      <c r="M1718" t="str">
        <f>VLOOKUP(I1718,'Customer Demo &amp; Psych'!A:C,3,FALSE)</f>
        <v>18-25</v>
      </c>
      <c r="N1718" t="str">
        <f>VLOOKUP(I1718,'Customer Demo &amp; Psych'!A:D,4,FALSE)</f>
        <v>VA</v>
      </c>
    </row>
    <row r="1719" spans="1:14" x14ac:dyDescent="0.35">
      <c r="A1719" s="1">
        <v>43323</v>
      </c>
      <c r="B1719" s="2">
        <v>0.6286342592592592</v>
      </c>
      <c r="C1719" t="s">
        <v>368</v>
      </c>
      <c r="D1719">
        <v>2</v>
      </c>
      <c r="F1719">
        <v>379</v>
      </c>
      <c r="G1719" s="3">
        <v>9</v>
      </c>
      <c r="H1719" s="3">
        <v>0</v>
      </c>
      <c r="I1719" t="s">
        <v>787</v>
      </c>
      <c r="J1719">
        <v>1.99</v>
      </c>
      <c r="K1719" s="4">
        <v>0.78</v>
      </c>
      <c r="L1719" t="str">
        <f>VLOOKUP(I1719,'Customer Demo &amp; Psych'!A:D,2,FALSE)</f>
        <v>Female</v>
      </c>
      <c r="M1719" t="str">
        <f>VLOOKUP(I1719,'Customer Demo &amp; Psych'!A:C,3,FALSE)</f>
        <v>26-35</v>
      </c>
      <c r="N1719" t="str">
        <f>VLOOKUP(I1719,'Customer Demo &amp; Psych'!A:D,4,FALSE)</f>
        <v>VA</v>
      </c>
    </row>
    <row r="1720" spans="1:14" x14ac:dyDescent="0.35">
      <c r="A1720" s="1">
        <v>43323</v>
      </c>
      <c r="B1720" s="2">
        <v>0.59452546296296294</v>
      </c>
      <c r="C1720" t="s">
        <v>27</v>
      </c>
      <c r="D1720">
        <v>1</v>
      </c>
      <c r="F1720">
        <v>538</v>
      </c>
      <c r="G1720" s="3">
        <v>9</v>
      </c>
      <c r="H1720" s="3">
        <v>0</v>
      </c>
      <c r="I1720" t="s">
        <v>788</v>
      </c>
      <c r="J1720">
        <v>1.99</v>
      </c>
      <c r="K1720" s="4">
        <v>0.78</v>
      </c>
      <c r="L1720" t="str">
        <f>VLOOKUP(I1720,'Customer Demo &amp; Psych'!A:D,2,FALSE)</f>
        <v>Male</v>
      </c>
      <c r="M1720" t="str">
        <f>VLOOKUP(I1720,'Customer Demo &amp; Psych'!A:C,3,FALSE)</f>
        <v>56-64</v>
      </c>
      <c r="N1720" t="str">
        <f>VLOOKUP(I1720,'Customer Demo &amp; Psych'!A:D,4,FALSE)</f>
        <v>FL</v>
      </c>
    </row>
    <row r="1721" spans="1:14" x14ac:dyDescent="0.35">
      <c r="A1721" s="1">
        <v>43322</v>
      </c>
      <c r="B1721" s="2">
        <v>0.65083333333333326</v>
      </c>
      <c r="C1721" t="s">
        <v>368</v>
      </c>
      <c r="D1721">
        <v>2</v>
      </c>
      <c r="E1721" t="s">
        <v>12</v>
      </c>
      <c r="F1721">
        <v>1191</v>
      </c>
      <c r="G1721" s="3">
        <v>9</v>
      </c>
      <c r="H1721" s="3">
        <v>0</v>
      </c>
      <c r="I1721" t="s">
        <v>789</v>
      </c>
      <c r="J1721">
        <v>1.99</v>
      </c>
      <c r="K1721" s="4">
        <v>0.78</v>
      </c>
      <c r="L1721" t="str">
        <f>VLOOKUP(I1721,'Customer Demo &amp; Psych'!A:D,2,FALSE)</f>
        <v>Male</v>
      </c>
      <c r="M1721" t="str">
        <f>VLOOKUP(I1721,'Customer Demo &amp; Psych'!A:C,3,FALSE)</f>
        <v>56-64</v>
      </c>
      <c r="N1721" t="str">
        <f>VLOOKUP(I1721,'Customer Demo &amp; Psych'!A:D,4,FALSE)</f>
        <v>NC</v>
      </c>
    </row>
    <row r="1722" spans="1:14" x14ac:dyDescent="0.35">
      <c r="A1722" s="1">
        <v>43316</v>
      </c>
      <c r="B1722" s="2">
        <v>0.75369212962962961</v>
      </c>
      <c r="C1722" t="s">
        <v>128</v>
      </c>
      <c r="D1722">
        <v>3</v>
      </c>
      <c r="F1722">
        <v>389</v>
      </c>
      <c r="G1722" s="3">
        <v>9</v>
      </c>
      <c r="H1722" s="3">
        <v>0</v>
      </c>
      <c r="I1722" t="s">
        <v>790</v>
      </c>
      <c r="J1722">
        <v>1.99</v>
      </c>
      <c r="K1722" s="4">
        <v>0.78</v>
      </c>
      <c r="L1722" t="str">
        <f>VLOOKUP(I1722,'Customer Demo &amp; Psych'!A:D,2,FALSE)</f>
        <v>Male</v>
      </c>
      <c r="M1722" t="str">
        <f>VLOOKUP(I1722,'Customer Demo &amp; Psych'!A:C,3,FALSE)</f>
        <v>64+</v>
      </c>
      <c r="N1722" t="str">
        <f>VLOOKUP(I1722,'Customer Demo &amp; Psych'!A:D,4,FALSE)</f>
        <v>NC</v>
      </c>
    </row>
    <row r="1723" spans="1:14" x14ac:dyDescent="0.35">
      <c r="A1723" s="1">
        <v>43314</v>
      </c>
      <c r="B1723" s="2">
        <v>0.67298611111111117</v>
      </c>
      <c r="C1723" t="s">
        <v>27</v>
      </c>
      <c r="D1723">
        <v>1</v>
      </c>
      <c r="F1723">
        <v>644</v>
      </c>
      <c r="G1723" s="3">
        <v>9</v>
      </c>
      <c r="H1723" s="3">
        <v>0</v>
      </c>
      <c r="I1723" t="s">
        <v>791</v>
      </c>
      <c r="J1723">
        <v>1.99</v>
      </c>
      <c r="K1723" s="4">
        <v>0.78</v>
      </c>
      <c r="L1723" t="str">
        <f>VLOOKUP(I1723,'Customer Demo &amp; Psych'!A:D,2,FALSE)</f>
        <v>Female</v>
      </c>
      <c r="M1723" t="str">
        <f>VLOOKUP(I1723,'Customer Demo &amp; Psych'!A:C,3,FALSE)</f>
        <v>26-35</v>
      </c>
      <c r="N1723" t="str">
        <f>VLOOKUP(I1723,'Customer Demo &amp; Psych'!A:D,4,FALSE)</f>
        <v>NC</v>
      </c>
    </row>
    <row r="1724" spans="1:14" x14ac:dyDescent="0.35">
      <c r="A1724" s="1">
        <v>43314</v>
      </c>
      <c r="B1724" s="2">
        <v>0.57761574074074074</v>
      </c>
      <c r="C1724" t="s">
        <v>27</v>
      </c>
      <c r="D1724">
        <v>1</v>
      </c>
      <c r="E1724" t="s">
        <v>12</v>
      </c>
      <c r="F1724">
        <v>1307</v>
      </c>
      <c r="G1724" s="3">
        <v>9</v>
      </c>
      <c r="H1724" s="3">
        <v>0</v>
      </c>
      <c r="I1724" t="s">
        <v>792</v>
      </c>
      <c r="J1724">
        <v>1.99</v>
      </c>
      <c r="K1724" s="4">
        <v>0.78</v>
      </c>
      <c r="L1724" t="str">
        <f>VLOOKUP(I1724,'Customer Demo &amp; Psych'!A:D,2,FALSE)</f>
        <v>Female</v>
      </c>
      <c r="M1724" t="str">
        <f>VLOOKUP(I1724,'Customer Demo &amp; Psych'!A:C,3,FALSE)</f>
        <v>18-25</v>
      </c>
      <c r="N1724" t="str">
        <f>VLOOKUP(I1724,'Customer Demo &amp; Psych'!A:D,4,FALSE)</f>
        <v>SC</v>
      </c>
    </row>
    <row r="1725" spans="1:14" x14ac:dyDescent="0.35">
      <c r="A1725" s="1">
        <v>43308</v>
      </c>
      <c r="B1725" s="2">
        <v>0.57409722222222226</v>
      </c>
      <c r="C1725" t="s">
        <v>368</v>
      </c>
      <c r="D1725">
        <v>2</v>
      </c>
      <c r="E1725" t="s">
        <v>12</v>
      </c>
      <c r="F1725">
        <v>1191</v>
      </c>
      <c r="G1725" s="3">
        <v>9</v>
      </c>
      <c r="H1725" s="3">
        <v>0</v>
      </c>
      <c r="I1725" t="s">
        <v>793</v>
      </c>
      <c r="J1725">
        <v>1.99</v>
      </c>
      <c r="K1725" s="4">
        <v>0.78</v>
      </c>
      <c r="L1725" t="str">
        <f>VLOOKUP(I1725,'Customer Demo &amp; Psych'!A:D,2,FALSE)</f>
        <v>Male</v>
      </c>
      <c r="M1725" t="str">
        <f>VLOOKUP(I1725,'Customer Demo &amp; Psych'!A:C,3,FALSE)</f>
        <v>36-45</v>
      </c>
      <c r="N1725" t="str">
        <f>VLOOKUP(I1725,'Customer Demo &amp; Psych'!A:D,4,FALSE)</f>
        <v>VA</v>
      </c>
    </row>
    <row r="1726" spans="1:14" x14ac:dyDescent="0.35">
      <c r="A1726" s="1">
        <v>43302</v>
      </c>
      <c r="B1726" s="2">
        <v>0.69478009259259255</v>
      </c>
      <c r="C1726" t="s">
        <v>27</v>
      </c>
      <c r="D1726">
        <v>1</v>
      </c>
      <c r="E1726" t="s">
        <v>12</v>
      </c>
      <c r="F1726">
        <v>1411</v>
      </c>
      <c r="G1726" s="3">
        <v>9</v>
      </c>
      <c r="H1726" s="3">
        <v>0</v>
      </c>
      <c r="I1726" t="s">
        <v>794</v>
      </c>
      <c r="J1726">
        <v>1.99</v>
      </c>
      <c r="K1726" s="4">
        <v>0.78</v>
      </c>
      <c r="L1726" t="str">
        <f>VLOOKUP(I1726,'Customer Demo &amp; Psych'!A:D,2,FALSE)</f>
        <v>Male</v>
      </c>
      <c r="M1726" t="str">
        <f>VLOOKUP(I1726,'Customer Demo &amp; Psych'!A:C,3,FALSE)</f>
        <v>46-55</v>
      </c>
      <c r="N1726" t="str">
        <f>VLOOKUP(I1726,'Customer Demo &amp; Psych'!A:D,4,FALSE)</f>
        <v>VA</v>
      </c>
    </row>
    <row r="1727" spans="1:14" x14ac:dyDescent="0.35">
      <c r="A1727" s="1">
        <v>43302</v>
      </c>
      <c r="B1727" s="2">
        <v>0.56824074074074071</v>
      </c>
      <c r="C1727" t="s">
        <v>23</v>
      </c>
      <c r="D1727">
        <v>1</v>
      </c>
      <c r="F1727">
        <v>356</v>
      </c>
      <c r="G1727" s="3">
        <v>9</v>
      </c>
      <c r="H1727" s="3">
        <v>-1.35</v>
      </c>
      <c r="I1727" t="s">
        <v>795</v>
      </c>
      <c r="J1727">
        <v>1.99</v>
      </c>
      <c r="K1727" s="4">
        <v>0.78</v>
      </c>
      <c r="L1727" t="str">
        <f>VLOOKUP(I1727,'Customer Demo &amp; Psych'!A:D,2,FALSE)</f>
        <v>Female</v>
      </c>
      <c r="M1727" t="str">
        <f>VLOOKUP(I1727,'Customer Demo &amp; Psych'!A:C,3,FALSE)</f>
        <v>18-25</v>
      </c>
      <c r="N1727" t="str">
        <f>VLOOKUP(I1727,'Customer Demo &amp; Psych'!A:D,4,FALSE)</f>
        <v>GA</v>
      </c>
    </row>
    <row r="1728" spans="1:14" x14ac:dyDescent="0.35">
      <c r="A1728" s="1">
        <v>43300</v>
      </c>
      <c r="B1728" s="2">
        <v>0.63135416666666666</v>
      </c>
      <c r="C1728" t="s">
        <v>27</v>
      </c>
      <c r="D1728">
        <v>1</v>
      </c>
      <c r="F1728">
        <v>1286</v>
      </c>
      <c r="G1728" s="3">
        <v>9</v>
      </c>
      <c r="H1728" s="3">
        <v>-0.9</v>
      </c>
      <c r="I1728" t="s">
        <v>796</v>
      </c>
      <c r="J1728">
        <v>1.99</v>
      </c>
      <c r="K1728" s="4">
        <v>0.78</v>
      </c>
      <c r="L1728" t="str">
        <f>VLOOKUP(I1728,'Customer Demo &amp; Psych'!A:D,2,FALSE)</f>
        <v>Female</v>
      </c>
      <c r="M1728" t="str">
        <f>VLOOKUP(I1728,'Customer Demo &amp; Psych'!A:C,3,FALSE)</f>
        <v>18-25</v>
      </c>
      <c r="N1728" t="str">
        <f>VLOOKUP(I1728,'Customer Demo &amp; Psych'!A:D,4,FALSE)</f>
        <v>GA</v>
      </c>
    </row>
    <row r="1729" spans="1:14" x14ac:dyDescent="0.35">
      <c r="A1729" s="1">
        <v>43287</v>
      </c>
      <c r="B1729" s="2">
        <v>0.8212962962962963</v>
      </c>
      <c r="C1729" t="s">
        <v>368</v>
      </c>
      <c r="D1729">
        <v>2</v>
      </c>
      <c r="F1729">
        <v>379</v>
      </c>
      <c r="G1729" s="3">
        <v>9</v>
      </c>
      <c r="H1729" s="3">
        <v>-1.35</v>
      </c>
      <c r="I1729" t="s">
        <v>797</v>
      </c>
      <c r="J1729">
        <v>1.99</v>
      </c>
      <c r="K1729" s="4">
        <v>0.78</v>
      </c>
      <c r="L1729" t="str">
        <f>VLOOKUP(I1729,'Customer Demo &amp; Psych'!A:D,2,FALSE)</f>
        <v>Male</v>
      </c>
      <c r="M1729" t="str">
        <f>VLOOKUP(I1729,'Customer Demo &amp; Psych'!A:C,3,FALSE)</f>
        <v>36-45</v>
      </c>
      <c r="N1729" t="str">
        <f>VLOOKUP(I1729,'Customer Demo &amp; Psych'!A:D,4,FALSE)</f>
        <v>GA</v>
      </c>
    </row>
    <row r="1730" spans="1:14" x14ac:dyDescent="0.35">
      <c r="A1730" s="1">
        <v>43274</v>
      </c>
      <c r="B1730" s="2">
        <v>0.53353009259259265</v>
      </c>
      <c r="C1730" t="s">
        <v>368</v>
      </c>
      <c r="D1730">
        <v>2</v>
      </c>
      <c r="E1730" t="s">
        <v>12</v>
      </c>
      <c r="F1730">
        <v>1191</v>
      </c>
      <c r="G1730" s="3">
        <v>9</v>
      </c>
      <c r="H1730" s="3">
        <v>-1.8</v>
      </c>
      <c r="I1730" t="s">
        <v>798</v>
      </c>
      <c r="J1730">
        <v>1.99</v>
      </c>
      <c r="K1730" s="4">
        <v>0.78</v>
      </c>
      <c r="L1730" t="str">
        <f>VLOOKUP(I1730,'Customer Demo &amp; Psych'!A:D,2,FALSE)</f>
        <v>Female</v>
      </c>
      <c r="M1730" t="str">
        <f>VLOOKUP(I1730,'Customer Demo &amp; Psych'!A:C,3,FALSE)</f>
        <v>56-64</v>
      </c>
      <c r="N1730" t="str">
        <f>VLOOKUP(I1730,'Customer Demo &amp; Psych'!A:D,4,FALSE)</f>
        <v>FL</v>
      </c>
    </row>
    <row r="1731" spans="1:14" x14ac:dyDescent="0.35">
      <c r="A1731" s="1">
        <v>43271</v>
      </c>
      <c r="B1731" s="2">
        <v>0.68483796296296295</v>
      </c>
      <c r="C1731" t="s">
        <v>23</v>
      </c>
      <c r="D1731">
        <v>1</v>
      </c>
      <c r="F1731">
        <v>62</v>
      </c>
      <c r="G1731" s="3">
        <v>9</v>
      </c>
      <c r="H1731" s="3">
        <v>0</v>
      </c>
      <c r="I1731" t="s">
        <v>799</v>
      </c>
      <c r="J1731">
        <v>1.99</v>
      </c>
      <c r="K1731" s="4">
        <v>0.78</v>
      </c>
      <c r="L1731" t="str">
        <f>VLOOKUP(I1731,'Customer Demo &amp; Psych'!A:D,2,FALSE)</f>
        <v>Male</v>
      </c>
      <c r="M1731" t="str">
        <f>VLOOKUP(I1731,'Customer Demo &amp; Psych'!A:C,3,FALSE)</f>
        <v>18-25</v>
      </c>
      <c r="N1731" t="str">
        <f>VLOOKUP(I1731,'Customer Demo &amp; Psych'!A:D,4,FALSE)</f>
        <v>NC</v>
      </c>
    </row>
    <row r="1732" spans="1:14" x14ac:dyDescent="0.35">
      <c r="A1732" s="1">
        <v>43263</v>
      </c>
      <c r="B1732" s="2">
        <v>0.6300810185185185</v>
      </c>
      <c r="C1732" t="s">
        <v>368</v>
      </c>
      <c r="D1732">
        <v>2</v>
      </c>
      <c r="F1732">
        <v>377</v>
      </c>
      <c r="G1732" s="3">
        <v>9</v>
      </c>
      <c r="H1732" s="3">
        <v>0</v>
      </c>
      <c r="I1732" t="s">
        <v>800</v>
      </c>
      <c r="J1732">
        <v>1.99</v>
      </c>
      <c r="K1732" s="4">
        <v>0.78</v>
      </c>
      <c r="L1732" t="str">
        <f>VLOOKUP(I1732,'Customer Demo &amp; Psych'!A:D,2,FALSE)</f>
        <v>Male</v>
      </c>
      <c r="M1732" t="str">
        <f>VLOOKUP(I1732,'Customer Demo &amp; Psych'!A:C,3,FALSE)</f>
        <v>26-35</v>
      </c>
      <c r="N1732" t="str">
        <f>VLOOKUP(I1732,'Customer Demo &amp; Psych'!A:D,4,FALSE)</f>
        <v>VA</v>
      </c>
    </row>
    <row r="1733" spans="1:14" x14ac:dyDescent="0.35">
      <c r="A1733" s="1">
        <v>43253</v>
      </c>
      <c r="B1733" s="2">
        <v>0.59383101851851849</v>
      </c>
      <c r="C1733" t="s">
        <v>128</v>
      </c>
      <c r="D1733">
        <v>1</v>
      </c>
      <c r="F1733">
        <v>284</v>
      </c>
      <c r="G1733" s="3">
        <v>9</v>
      </c>
      <c r="H1733" s="3">
        <v>0</v>
      </c>
      <c r="I1733" t="s">
        <v>801</v>
      </c>
      <c r="J1733">
        <v>1.99</v>
      </c>
      <c r="K1733" s="4">
        <v>0.78</v>
      </c>
      <c r="L1733" t="str">
        <f>VLOOKUP(I1733,'Customer Demo &amp; Psych'!A:D,2,FALSE)</f>
        <v>Female</v>
      </c>
      <c r="M1733" t="str">
        <f>VLOOKUP(I1733,'Customer Demo &amp; Psych'!A:C,3,FALSE)</f>
        <v>36-45</v>
      </c>
      <c r="N1733" t="str">
        <f>VLOOKUP(I1733,'Customer Demo &amp; Psych'!A:D,4,FALSE)</f>
        <v>GA</v>
      </c>
    </row>
    <row r="1734" spans="1:14" x14ac:dyDescent="0.35">
      <c r="A1734" s="1">
        <v>43230</v>
      </c>
      <c r="B1734" s="2">
        <v>0.75328703703703714</v>
      </c>
      <c r="C1734" t="s">
        <v>27</v>
      </c>
      <c r="D1734">
        <v>2</v>
      </c>
      <c r="E1734" t="s">
        <v>12</v>
      </c>
      <c r="F1734">
        <v>1116</v>
      </c>
      <c r="G1734" s="3">
        <v>9</v>
      </c>
      <c r="H1734" s="3">
        <v>-1.8</v>
      </c>
      <c r="I1734" t="s">
        <v>802</v>
      </c>
      <c r="J1734">
        <v>1.99</v>
      </c>
      <c r="K1734" s="4">
        <v>0.78</v>
      </c>
      <c r="L1734" t="str">
        <f>VLOOKUP(I1734,'Customer Demo &amp; Psych'!A:D,2,FALSE)</f>
        <v>Female</v>
      </c>
      <c r="M1734" t="str">
        <f>VLOOKUP(I1734,'Customer Demo &amp; Psych'!A:C,3,FALSE)</f>
        <v>18-25</v>
      </c>
      <c r="N1734" t="str">
        <f>VLOOKUP(I1734,'Customer Demo &amp; Psych'!A:D,4,FALSE)</f>
        <v>FL</v>
      </c>
    </row>
    <row r="1735" spans="1:14" x14ac:dyDescent="0.35">
      <c r="A1735" s="1">
        <v>43225</v>
      </c>
      <c r="B1735" s="2">
        <v>0.78254629629629635</v>
      </c>
      <c r="C1735" t="s">
        <v>27</v>
      </c>
      <c r="D1735">
        <v>2</v>
      </c>
      <c r="E1735" t="s">
        <v>12</v>
      </c>
      <c r="F1735">
        <v>1116</v>
      </c>
      <c r="G1735" s="3">
        <v>9</v>
      </c>
      <c r="H1735" s="3">
        <v>0</v>
      </c>
      <c r="I1735" t="s">
        <v>803</v>
      </c>
      <c r="J1735">
        <v>1.99</v>
      </c>
      <c r="K1735" s="4">
        <v>0.78</v>
      </c>
      <c r="L1735" t="str">
        <f>VLOOKUP(I1735,'Customer Demo &amp; Psych'!A:D,2,FALSE)</f>
        <v>Male</v>
      </c>
      <c r="M1735" t="str">
        <f>VLOOKUP(I1735,'Customer Demo &amp; Psych'!A:C,3,FALSE)</f>
        <v>26-35</v>
      </c>
      <c r="N1735" t="str">
        <f>VLOOKUP(I1735,'Customer Demo &amp; Psych'!A:D,4,FALSE)</f>
        <v>NC</v>
      </c>
    </row>
    <row r="1736" spans="1:14" x14ac:dyDescent="0.35">
      <c r="A1736" s="1">
        <v>43225</v>
      </c>
      <c r="B1736" s="2">
        <v>0.7018402777777778</v>
      </c>
      <c r="C1736" t="s">
        <v>27</v>
      </c>
      <c r="D1736">
        <v>1</v>
      </c>
      <c r="F1736">
        <v>925</v>
      </c>
      <c r="G1736" s="3">
        <v>9</v>
      </c>
      <c r="H1736" s="3">
        <v>-1.8</v>
      </c>
      <c r="I1736" t="s">
        <v>804</v>
      </c>
      <c r="J1736">
        <v>1.99</v>
      </c>
      <c r="K1736" s="4">
        <v>0.78</v>
      </c>
      <c r="L1736" t="str">
        <f>VLOOKUP(I1736,'Customer Demo &amp; Psych'!A:D,2,FALSE)</f>
        <v>Female</v>
      </c>
      <c r="M1736" t="str">
        <f>VLOOKUP(I1736,'Customer Demo &amp; Psych'!A:C,3,FALSE)</f>
        <v>56-64</v>
      </c>
      <c r="N1736" t="str">
        <f>VLOOKUP(I1736,'Customer Demo &amp; Psych'!A:D,4,FALSE)</f>
        <v>NC</v>
      </c>
    </row>
    <row r="1737" spans="1:14" x14ac:dyDescent="0.35">
      <c r="A1737" s="1">
        <v>43217</v>
      </c>
      <c r="B1737" s="2">
        <v>0.71116898148148155</v>
      </c>
      <c r="C1737" t="s">
        <v>27</v>
      </c>
      <c r="D1737">
        <v>2</v>
      </c>
      <c r="E1737" t="s">
        <v>12</v>
      </c>
      <c r="F1737">
        <v>1116</v>
      </c>
      <c r="G1737" s="3">
        <v>9</v>
      </c>
      <c r="H1737" s="3">
        <v>0</v>
      </c>
      <c r="I1737" t="s">
        <v>805</v>
      </c>
      <c r="J1737">
        <v>1.99</v>
      </c>
      <c r="K1737" s="4">
        <v>0.78</v>
      </c>
      <c r="L1737" t="str">
        <f>VLOOKUP(I1737,'Customer Demo &amp; Psych'!A:D,2,FALSE)</f>
        <v>Female</v>
      </c>
      <c r="M1737" t="str">
        <f>VLOOKUP(I1737,'Customer Demo &amp; Psych'!A:C,3,FALSE)</f>
        <v>18-25</v>
      </c>
      <c r="N1737" t="str">
        <f>VLOOKUP(I1737,'Customer Demo &amp; Psych'!A:D,4,FALSE)</f>
        <v>NC</v>
      </c>
    </row>
    <row r="1738" spans="1:14" x14ac:dyDescent="0.35">
      <c r="A1738" s="1">
        <v>43214</v>
      </c>
      <c r="B1738" s="2">
        <v>0.56140046296296298</v>
      </c>
      <c r="C1738" t="s">
        <v>27</v>
      </c>
      <c r="D1738">
        <v>2</v>
      </c>
      <c r="E1738" t="s">
        <v>12</v>
      </c>
      <c r="F1738">
        <v>1116</v>
      </c>
      <c r="G1738" s="3">
        <v>9</v>
      </c>
      <c r="H1738" s="3">
        <v>0</v>
      </c>
      <c r="I1738" t="s">
        <v>806</v>
      </c>
      <c r="J1738">
        <v>1.99</v>
      </c>
      <c r="K1738" s="4">
        <v>0.78</v>
      </c>
      <c r="L1738" t="str">
        <f>VLOOKUP(I1738,'Customer Demo &amp; Psych'!A:D,2,FALSE)</f>
        <v>Male</v>
      </c>
      <c r="M1738" t="str">
        <f>VLOOKUP(I1738,'Customer Demo &amp; Psych'!A:C,3,FALSE)</f>
        <v>26-35</v>
      </c>
      <c r="N1738" t="str">
        <f>VLOOKUP(I1738,'Customer Demo &amp; Psych'!A:D,4,FALSE)</f>
        <v>NC</v>
      </c>
    </row>
    <row r="1739" spans="1:14" x14ac:dyDescent="0.35">
      <c r="A1739" s="1">
        <v>43197</v>
      </c>
      <c r="B1739" s="2">
        <v>0.75561342592592595</v>
      </c>
      <c r="C1739" t="s">
        <v>27</v>
      </c>
      <c r="D1739">
        <v>1</v>
      </c>
      <c r="F1739">
        <v>21</v>
      </c>
      <c r="G1739" s="3">
        <v>9</v>
      </c>
      <c r="H1739" s="3">
        <v>0</v>
      </c>
      <c r="I1739" t="s">
        <v>807</v>
      </c>
      <c r="J1739">
        <v>1.99</v>
      </c>
      <c r="K1739" s="4">
        <v>0.78</v>
      </c>
      <c r="L1739" t="str">
        <f>VLOOKUP(I1739,'Customer Demo &amp; Psych'!A:D,2,FALSE)</f>
        <v>Male</v>
      </c>
      <c r="M1739" t="str">
        <f>VLOOKUP(I1739,'Customer Demo &amp; Psych'!A:C,3,FALSE)</f>
        <v>18-25</v>
      </c>
      <c r="N1739" t="str">
        <f>VLOOKUP(I1739,'Customer Demo &amp; Psych'!A:D,4,FALSE)</f>
        <v>NC</v>
      </c>
    </row>
    <row r="1740" spans="1:14" x14ac:dyDescent="0.35">
      <c r="A1740" s="1">
        <v>43197</v>
      </c>
      <c r="B1740" s="2">
        <v>0.75561342592592595</v>
      </c>
      <c r="C1740" t="s">
        <v>474</v>
      </c>
      <c r="D1740">
        <v>1</v>
      </c>
      <c r="E1740" t="s">
        <v>12</v>
      </c>
      <c r="F1740">
        <v>826</v>
      </c>
      <c r="G1740" s="3">
        <v>9</v>
      </c>
      <c r="H1740" s="3">
        <v>0</v>
      </c>
      <c r="I1740" t="s">
        <v>808</v>
      </c>
      <c r="J1740">
        <v>1.99</v>
      </c>
      <c r="K1740" s="4">
        <v>0.78</v>
      </c>
      <c r="L1740" t="str">
        <f>VLOOKUP(I1740,'Customer Demo &amp; Psych'!A:D,2,FALSE)</f>
        <v>Male</v>
      </c>
      <c r="M1740" t="str">
        <f>VLOOKUP(I1740,'Customer Demo &amp; Psych'!A:C,3,FALSE)</f>
        <v>26-35</v>
      </c>
      <c r="N1740" t="str">
        <f>VLOOKUP(I1740,'Customer Demo &amp; Psych'!A:D,4,FALSE)</f>
        <v>NC</v>
      </c>
    </row>
    <row r="1741" spans="1:14" x14ac:dyDescent="0.35">
      <c r="A1741" s="1">
        <v>43190</v>
      </c>
      <c r="B1741" s="2">
        <v>0.59664351851851849</v>
      </c>
      <c r="C1741" t="s">
        <v>368</v>
      </c>
      <c r="D1741">
        <v>2</v>
      </c>
      <c r="F1741">
        <v>377</v>
      </c>
      <c r="G1741" s="3">
        <v>9</v>
      </c>
      <c r="H1741" s="3">
        <v>0</v>
      </c>
      <c r="I1741" t="s">
        <v>809</v>
      </c>
      <c r="J1741">
        <v>1.99</v>
      </c>
      <c r="K1741" s="4">
        <v>0.78</v>
      </c>
      <c r="L1741" t="str">
        <f>VLOOKUP(I1741,'Customer Demo &amp; Psych'!A:D,2,FALSE)</f>
        <v>Female</v>
      </c>
      <c r="M1741" t="str">
        <f>VLOOKUP(I1741,'Customer Demo &amp; Psych'!A:C,3,FALSE)</f>
        <v>36-45</v>
      </c>
      <c r="N1741" t="str">
        <f>VLOOKUP(I1741,'Customer Demo &amp; Psych'!A:D,4,FALSE)</f>
        <v>NC</v>
      </c>
    </row>
    <row r="1742" spans="1:14" x14ac:dyDescent="0.35">
      <c r="A1742" s="1">
        <v>43176</v>
      </c>
      <c r="B1742" s="2">
        <v>0.69339120370370377</v>
      </c>
      <c r="C1742" t="s">
        <v>27</v>
      </c>
      <c r="D1742">
        <v>1</v>
      </c>
      <c r="E1742" t="s">
        <v>12</v>
      </c>
      <c r="F1742">
        <v>1022</v>
      </c>
      <c r="G1742" s="3">
        <v>9</v>
      </c>
      <c r="H1742" s="3">
        <v>0</v>
      </c>
      <c r="I1742" t="s">
        <v>810</v>
      </c>
      <c r="J1742">
        <v>1.99</v>
      </c>
      <c r="K1742" s="4">
        <v>0.78</v>
      </c>
      <c r="L1742" t="str">
        <f>VLOOKUP(I1742,'Customer Demo &amp; Psych'!A:D,2,FALSE)</f>
        <v>Female</v>
      </c>
      <c r="M1742" t="str">
        <f>VLOOKUP(I1742,'Customer Demo &amp; Psych'!A:C,3,FALSE)</f>
        <v>18-25</v>
      </c>
      <c r="N1742" t="str">
        <f>VLOOKUP(I1742,'Customer Demo &amp; Psych'!A:D,4,FALSE)</f>
        <v>NC</v>
      </c>
    </row>
    <row r="1743" spans="1:14" x14ac:dyDescent="0.35">
      <c r="A1743" s="1">
        <v>43176</v>
      </c>
      <c r="B1743" s="2">
        <v>0.64170138888888884</v>
      </c>
      <c r="C1743" t="s">
        <v>368</v>
      </c>
      <c r="D1743">
        <v>2</v>
      </c>
      <c r="F1743">
        <v>377</v>
      </c>
      <c r="G1743" s="3">
        <v>9</v>
      </c>
      <c r="H1743" s="3">
        <v>0</v>
      </c>
      <c r="I1743" t="s">
        <v>811</v>
      </c>
      <c r="J1743">
        <v>1.99</v>
      </c>
      <c r="K1743" s="4">
        <v>0.78</v>
      </c>
      <c r="L1743" t="str">
        <f>VLOOKUP(I1743,'Customer Demo &amp; Psych'!A:D,2,FALSE)</f>
        <v>Female</v>
      </c>
      <c r="M1743" t="str">
        <f>VLOOKUP(I1743,'Customer Demo &amp; Psych'!A:C,3,FALSE)</f>
        <v>26-35</v>
      </c>
      <c r="N1743" t="str">
        <f>VLOOKUP(I1743,'Customer Demo &amp; Psych'!A:D,4,FALSE)</f>
        <v>NC</v>
      </c>
    </row>
    <row r="1744" spans="1:14" x14ac:dyDescent="0.35">
      <c r="A1744" s="1">
        <v>43174</v>
      </c>
      <c r="B1744" s="2">
        <v>0.69418981481481479</v>
      </c>
      <c r="C1744" t="s">
        <v>368</v>
      </c>
      <c r="D1744">
        <v>2</v>
      </c>
      <c r="F1744">
        <v>377</v>
      </c>
      <c r="G1744" s="3">
        <v>9</v>
      </c>
      <c r="H1744" s="3">
        <v>0</v>
      </c>
      <c r="I1744" t="s">
        <v>812</v>
      </c>
      <c r="J1744">
        <v>1.99</v>
      </c>
      <c r="K1744" s="4">
        <v>0.78</v>
      </c>
      <c r="L1744" t="str">
        <f>VLOOKUP(I1744,'Customer Demo &amp; Psych'!A:D,2,FALSE)</f>
        <v>Female</v>
      </c>
      <c r="M1744" t="str">
        <f>VLOOKUP(I1744,'Customer Demo &amp; Psych'!A:C,3,FALSE)</f>
        <v>36-45</v>
      </c>
      <c r="N1744" t="str">
        <f>VLOOKUP(I1744,'Customer Demo &amp; Psych'!A:D,4,FALSE)</f>
        <v>SC</v>
      </c>
    </row>
    <row r="1745" spans="1:14" x14ac:dyDescent="0.35">
      <c r="A1745" s="1">
        <v>43155</v>
      </c>
      <c r="B1745" s="2">
        <v>0.66863425925925923</v>
      </c>
      <c r="C1745" t="s">
        <v>681</v>
      </c>
      <c r="D1745">
        <v>2</v>
      </c>
      <c r="F1745">
        <v>377</v>
      </c>
      <c r="G1745" s="3">
        <v>9</v>
      </c>
      <c r="H1745" s="3">
        <v>0</v>
      </c>
      <c r="I1745" t="s">
        <v>813</v>
      </c>
      <c r="J1745">
        <v>1.99</v>
      </c>
      <c r="K1745" s="4">
        <v>0.78</v>
      </c>
      <c r="L1745" t="str">
        <f>VLOOKUP(I1745,'Customer Demo &amp; Psych'!A:D,2,FALSE)</f>
        <v>Female</v>
      </c>
      <c r="M1745" t="str">
        <f>VLOOKUP(I1745,'Customer Demo &amp; Psych'!A:C,3,FALSE)</f>
        <v>26-35</v>
      </c>
      <c r="N1745" t="str">
        <f>VLOOKUP(I1745,'Customer Demo &amp; Psych'!A:D,4,FALSE)</f>
        <v>TN</v>
      </c>
    </row>
    <row r="1746" spans="1:14" x14ac:dyDescent="0.35">
      <c r="A1746" s="1">
        <v>43141</v>
      </c>
      <c r="B1746" s="2">
        <v>0.65032407407407411</v>
      </c>
      <c r="C1746" t="s">
        <v>681</v>
      </c>
      <c r="D1746">
        <v>2</v>
      </c>
      <c r="F1746">
        <v>377</v>
      </c>
      <c r="G1746" s="3">
        <v>9</v>
      </c>
      <c r="H1746" s="3">
        <v>0</v>
      </c>
      <c r="I1746" t="s">
        <v>814</v>
      </c>
      <c r="J1746">
        <v>1.99</v>
      </c>
      <c r="K1746" s="4">
        <v>0.78</v>
      </c>
      <c r="L1746" t="str">
        <f>VLOOKUP(I1746,'Customer Demo &amp; Psych'!A:D,2,FALSE)</f>
        <v>Female</v>
      </c>
      <c r="M1746" t="str">
        <f>VLOOKUP(I1746,'Customer Demo &amp; Psych'!A:C,3,FALSE)</f>
        <v>36-45</v>
      </c>
      <c r="N1746" t="str">
        <f>VLOOKUP(I1746,'Customer Demo &amp; Psych'!A:D,4,FALSE)</f>
        <v>VA</v>
      </c>
    </row>
    <row r="1747" spans="1:14" x14ac:dyDescent="0.35">
      <c r="A1747" s="1">
        <v>43140</v>
      </c>
      <c r="B1747" s="2">
        <v>0.56700231481481478</v>
      </c>
      <c r="C1747" t="s">
        <v>27</v>
      </c>
      <c r="D1747">
        <v>1</v>
      </c>
      <c r="E1747" t="s">
        <v>12</v>
      </c>
      <c r="F1747">
        <v>838</v>
      </c>
      <c r="G1747" s="3">
        <v>9</v>
      </c>
      <c r="H1747" s="3">
        <v>0</v>
      </c>
      <c r="I1747" t="s">
        <v>815</v>
      </c>
      <c r="J1747">
        <v>1.99</v>
      </c>
      <c r="K1747" s="4">
        <v>0.78</v>
      </c>
      <c r="L1747" t="str">
        <f>VLOOKUP(I1747,'Customer Demo &amp; Psych'!A:D,2,FALSE)</f>
        <v>Female</v>
      </c>
      <c r="M1747" t="str">
        <f>VLOOKUP(I1747,'Customer Demo &amp; Psych'!A:C,3,FALSE)</f>
        <v>46-55</v>
      </c>
      <c r="N1747" t="str">
        <f>VLOOKUP(I1747,'Customer Demo &amp; Psych'!A:D,4,FALSE)</f>
        <v>VA</v>
      </c>
    </row>
    <row r="1748" spans="1:14" x14ac:dyDescent="0.35">
      <c r="A1748" s="1">
        <v>43126</v>
      </c>
      <c r="B1748" s="2">
        <v>0.66</v>
      </c>
      <c r="C1748" t="s">
        <v>58</v>
      </c>
      <c r="D1748">
        <v>1</v>
      </c>
      <c r="E1748" t="s">
        <v>12</v>
      </c>
      <c r="F1748">
        <v>768</v>
      </c>
      <c r="G1748" s="3">
        <v>9</v>
      </c>
      <c r="H1748" s="3">
        <v>-1.35</v>
      </c>
      <c r="I1748" t="s">
        <v>817</v>
      </c>
      <c r="J1748">
        <v>1.99</v>
      </c>
      <c r="K1748" s="4">
        <v>0.78</v>
      </c>
      <c r="L1748" t="str">
        <f>VLOOKUP(I1748,'Customer Demo &amp; Psych'!A:D,2,FALSE)</f>
        <v>Male</v>
      </c>
      <c r="M1748" t="str">
        <f>VLOOKUP(I1748,'Customer Demo &amp; Psych'!A:C,3,FALSE)</f>
        <v>26-35</v>
      </c>
      <c r="N1748" t="str">
        <f>VLOOKUP(I1748,'Customer Demo &amp; Psych'!A:D,4,FALSE)</f>
        <v>GA</v>
      </c>
    </row>
    <row r="1749" spans="1:14" x14ac:dyDescent="0.35">
      <c r="A1749" s="1">
        <v>43106</v>
      </c>
      <c r="B1749" s="2">
        <v>0.62510416666666668</v>
      </c>
      <c r="C1749" t="s">
        <v>27</v>
      </c>
      <c r="D1749">
        <v>1</v>
      </c>
      <c r="F1749">
        <v>545</v>
      </c>
      <c r="G1749" s="3">
        <v>9</v>
      </c>
      <c r="H1749" s="3">
        <v>0</v>
      </c>
      <c r="I1749" t="s">
        <v>818</v>
      </c>
      <c r="J1749">
        <v>1.99</v>
      </c>
      <c r="K1749" s="4">
        <v>0.78</v>
      </c>
      <c r="L1749" t="str">
        <f>VLOOKUP(I1749,'Customer Demo &amp; Psych'!A:D,2,FALSE)</f>
        <v>Female</v>
      </c>
      <c r="M1749" t="str">
        <f>VLOOKUP(I1749,'Customer Demo &amp; Psych'!A:C,3,FALSE)</f>
        <v>36-45</v>
      </c>
      <c r="N1749" t="str">
        <f>VLOOKUP(I1749,'Customer Demo &amp; Psych'!A:D,4,FALSE)</f>
        <v>GA</v>
      </c>
    </row>
    <row r="1750" spans="1:14" x14ac:dyDescent="0.35">
      <c r="A1750" s="1">
        <v>43104</v>
      </c>
      <c r="B1750" s="2">
        <v>0.69560185185185175</v>
      </c>
      <c r="C1750" t="s">
        <v>23</v>
      </c>
      <c r="D1750">
        <v>1</v>
      </c>
      <c r="F1750">
        <v>580</v>
      </c>
      <c r="G1750" s="3">
        <v>9</v>
      </c>
      <c r="H1750" s="3">
        <v>-1.35</v>
      </c>
      <c r="I1750" t="s">
        <v>819</v>
      </c>
      <c r="J1750">
        <v>1.99</v>
      </c>
      <c r="K1750" s="4">
        <v>0.78</v>
      </c>
      <c r="L1750" t="str">
        <f>VLOOKUP(I1750,'Customer Demo &amp; Psych'!A:D,2,FALSE)</f>
        <v>Female</v>
      </c>
      <c r="M1750" t="str">
        <f>VLOOKUP(I1750,'Customer Demo &amp; Psych'!A:C,3,FALSE)</f>
        <v>26-35</v>
      </c>
      <c r="N1750" t="str">
        <f>VLOOKUP(I1750,'Customer Demo &amp; Psych'!A:D,4,FALSE)</f>
        <v>NC</v>
      </c>
    </row>
    <row r="1751" spans="1:14" x14ac:dyDescent="0.35">
      <c r="A1751" s="1">
        <v>43104</v>
      </c>
      <c r="B1751" s="2">
        <v>0.69560185185185175</v>
      </c>
      <c r="C1751" t="s">
        <v>23</v>
      </c>
      <c r="D1751">
        <v>1</v>
      </c>
      <c r="F1751">
        <v>342</v>
      </c>
      <c r="G1751" s="3">
        <v>9</v>
      </c>
      <c r="H1751" s="3">
        <v>-1.35</v>
      </c>
      <c r="I1751" t="s">
        <v>820</v>
      </c>
      <c r="J1751">
        <v>1.99</v>
      </c>
      <c r="K1751" s="4">
        <v>0.78</v>
      </c>
      <c r="L1751" t="str">
        <f>VLOOKUP(I1751,'Customer Demo &amp; Psych'!A:D,2,FALSE)</f>
        <v>Female</v>
      </c>
      <c r="M1751" t="str">
        <f>VLOOKUP(I1751,'Customer Demo &amp; Psych'!A:C,3,FALSE)</f>
        <v>36-45</v>
      </c>
      <c r="N1751" t="str">
        <f>VLOOKUP(I1751,'Customer Demo &amp; Psych'!A:D,4,FALSE)</f>
        <v>NC</v>
      </c>
    </row>
    <row r="1752" spans="1:14" x14ac:dyDescent="0.35">
      <c r="A1752" s="1">
        <v>43095</v>
      </c>
      <c r="B1752" s="2">
        <v>0.65760416666666666</v>
      </c>
      <c r="C1752" t="s">
        <v>78</v>
      </c>
      <c r="D1752">
        <v>2</v>
      </c>
      <c r="F1752">
        <v>377</v>
      </c>
      <c r="G1752" s="3">
        <v>9</v>
      </c>
      <c r="H1752" s="3">
        <v>0</v>
      </c>
      <c r="I1752" t="s">
        <v>821</v>
      </c>
      <c r="J1752">
        <v>1.99</v>
      </c>
      <c r="K1752" s="4">
        <v>0.78</v>
      </c>
      <c r="L1752" t="str">
        <f>VLOOKUP(I1752,'Customer Demo &amp; Psych'!A:D,2,FALSE)</f>
        <v>Female</v>
      </c>
      <c r="M1752" t="str">
        <f>VLOOKUP(I1752,'Customer Demo &amp; Psych'!A:C,3,FALSE)</f>
        <v>26-35</v>
      </c>
      <c r="N1752" t="str">
        <f>VLOOKUP(I1752,'Customer Demo &amp; Psych'!A:D,4,FALSE)</f>
        <v>SC</v>
      </c>
    </row>
    <row r="1753" spans="1:14" x14ac:dyDescent="0.35">
      <c r="A1753" s="1">
        <v>43063</v>
      </c>
      <c r="B1753" s="2">
        <v>0.78839120370370364</v>
      </c>
      <c r="C1753" t="s">
        <v>128</v>
      </c>
      <c r="D1753">
        <v>1</v>
      </c>
      <c r="F1753">
        <v>452</v>
      </c>
      <c r="G1753" s="3">
        <v>9</v>
      </c>
      <c r="H1753" s="3">
        <v>-1.8</v>
      </c>
      <c r="I1753" t="s">
        <v>822</v>
      </c>
      <c r="J1753">
        <v>1.99</v>
      </c>
      <c r="K1753" s="4">
        <v>0.78</v>
      </c>
      <c r="L1753" t="str">
        <f>VLOOKUP(I1753,'Customer Demo &amp; Psych'!A:D,2,FALSE)</f>
        <v>Male</v>
      </c>
      <c r="M1753" t="str">
        <f>VLOOKUP(I1753,'Customer Demo &amp; Psych'!A:C,3,FALSE)</f>
        <v>46-55</v>
      </c>
      <c r="N1753" t="str">
        <f>VLOOKUP(I1753,'Customer Demo &amp; Psych'!A:D,4,FALSE)</f>
        <v>SC</v>
      </c>
    </row>
    <row r="1754" spans="1:14" x14ac:dyDescent="0.35">
      <c r="A1754" s="1">
        <v>43063</v>
      </c>
      <c r="B1754" s="2">
        <v>0.76706018518518515</v>
      </c>
      <c r="C1754" t="s">
        <v>78</v>
      </c>
      <c r="D1754">
        <v>2</v>
      </c>
      <c r="F1754">
        <v>379</v>
      </c>
      <c r="G1754" s="3">
        <v>9</v>
      </c>
      <c r="H1754" s="3">
        <v>-1.8</v>
      </c>
      <c r="I1754" t="s">
        <v>823</v>
      </c>
      <c r="J1754">
        <v>1.99</v>
      </c>
      <c r="K1754" s="4">
        <v>0.78</v>
      </c>
      <c r="L1754" t="str">
        <f>VLOOKUP(I1754,'Customer Demo &amp; Psych'!A:D,2,FALSE)</f>
        <v>Female</v>
      </c>
      <c r="M1754" t="str">
        <f>VLOOKUP(I1754,'Customer Demo &amp; Psych'!A:C,3,FALSE)</f>
        <v>36-45</v>
      </c>
      <c r="N1754" t="str">
        <f>VLOOKUP(I1754,'Customer Demo &amp; Psych'!A:D,4,FALSE)</f>
        <v>VA</v>
      </c>
    </row>
    <row r="1755" spans="1:14" x14ac:dyDescent="0.35">
      <c r="A1755" s="1">
        <v>43057</v>
      </c>
      <c r="B1755" s="2">
        <v>0.57868055555555553</v>
      </c>
      <c r="C1755" t="s">
        <v>23</v>
      </c>
      <c r="D1755">
        <v>1</v>
      </c>
      <c r="F1755">
        <v>601</v>
      </c>
      <c r="G1755" s="3">
        <v>9</v>
      </c>
      <c r="H1755" s="3">
        <v>0</v>
      </c>
      <c r="I1755" t="s">
        <v>824</v>
      </c>
      <c r="J1755">
        <v>1.99</v>
      </c>
      <c r="K1755" s="4">
        <v>0.78</v>
      </c>
      <c r="L1755" t="str">
        <f>VLOOKUP(I1755,'Customer Demo &amp; Psych'!A:D,2,FALSE)</f>
        <v>Male</v>
      </c>
      <c r="M1755" t="str">
        <f>VLOOKUP(I1755,'Customer Demo &amp; Psych'!A:C,3,FALSE)</f>
        <v>18-25</v>
      </c>
      <c r="N1755" t="str">
        <f>VLOOKUP(I1755,'Customer Demo &amp; Psych'!A:D,4,FALSE)</f>
        <v>FL</v>
      </c>
    </row>
    <row r="1756" spans="1:14" x14ac:dyDescent="0.35">
      <c r="A1756" s="1">
        <v>43050</v>
      </c>
      <c r="B1756" s="2">
        <v>0.72168981481481476</v>
      </c>
      <c r="C1756" t="s">
        <v>78</v>
      </c>
      <c r="D1756">
        <v>2</v>
      </c>
      <c r="F1756">
        <v>379</v>
      </c>
      <c r="G1756" s="3">
        <v>9</v>
      </c>
      <c r="H1756" s="3">
        <v>0</v>
      </c>
      <c r="I1756" t="s">
        <v>825</v>
      </c>
      <c r="J1756">
        <v>1.99</v>
      </c>
      <c r="K1756" s="4">
        <v>0.78</v>
      </c>
      <c r="L1756" t="str">
        <f>VLOOKUP(I1756,'Customer Demo &amp; Psych'!A:D,2,FALSE)</f>
        <v>Female</v>
      </c>
      <c r="M1756" t="str">
        <f>VLOOKUP(I1756,'Customer Demo &amp; Psych'!A:C,3,FALSE)</f>
        <v>26-35</v>
      </c>
      <c r="N1756" t="str">
        <f>VLOOKUP(I1756,'Customer Demo &amp; Psych'!A:D,4,FALSE)</f>
        <v>FL</v>
      </c>
    </row>
    <row r="1757" spans="1:14" x14ac:dyDescent="0.35">
      <c r="A1757" s="1">
        <v>43050</v>
      </c>
      <c r="B1757" s="2">
        <v>0.54033564814814816</v>
      </c>
      <c r="C1757" t="s">
        <v>128</v>
      </c>
      <c r="D1757">
        <v>3</v>
      </c>
      <c r="F1757">
        <v>389</v>
      </c>
      <c r="G1757" s="3">
        <v>9</v>
      </c>
      <c r="H1757" s="3">
        <v>0</v>
      </c>
      <c r="I1757" t="s">
        <v>826</v>
      </c>
      <c r="J1757">
        <v>1.99</v>
      </c>
      <c r="K1757" s="4">
        <v>0.78</v>
      </c>
      <c r="L1757" t="str">
        <f>VLOOKUP(I1757,'Customer Demo &amp; Psych'!A:D,2,FALSE)</f>
        <v>Female</v>
      </c>
      <c r="M1757" t="str">
        <f>VLOOKUP(I1757,'Customer Demo &amp; Psych'!A:C,3,FALSE)</f>
        <v>36-45</v>
      </c>
      <c r="N1757" t="str">
        <f>VLOOKUP(I1757,'Customer Demo &amp; Psych'!A:D,4,FALSE)</f>
        <v>NC</v>
      </c>
    </row>
    <row r="1758" spans="1:14" x14ac:dyDescent="0.35">
      <c r="A1758" s="1">
        <v>43047</v>
      </c>
      <c r="B1758" s="2">
        <v>0.59756944444444449</v>
      </c>
      <c r="C1758" t="s">
        <v>23</v>
      </c>
      <c r="D1758">
        <v>1</v>
      </c>
      <c r="F1758">
        <v>346</v>
      </c>
      <c r="G1758" s="3">
        <v>9</v>
      </c>
      <c r="H1758" s="3">
        <v>-1.35</v>
      </c>
      <c r="I1758" t="s">
        <v>827</v>
      </c>
      <c r="J1758">
        <v>1.99</v>
      </c>
      <c r="K1758" s="4">
        <v>0.78</v>
      </c>
      <c r="L1758" t="str">
        <f>VLOOKUP(I1758,'Customer Demo &amp; Psych'!A:D,2,FALSE)</f>
        <v>Female</v>
      </c>
      <c r="M1758" t="str">
        <f>VLOOKUP(I1758,'Customer Demo &amp; Psych'!A:C,3,FALSE)</f>
        <v>56-64</v>
      </c>
      <c r="N1758" t="str">
        <f>VLOOKUP(I1758,'Customer Demo &amp; Psych'!A:D,4,FALSE)</f>
        <v>NC</v>
      </c>
    </row>
    <row r="1759" spans="1:14" x14ac:dyDescent="0.35">
      <c r="A1759" s="1">
        <v>43046</v>
      </c>
      <c r="B1759" s="2">
        <v>0.73663194444444446</v>
      </c>
      <c r="C1759" t="s">
        <v>23</v>
      </c>
      <c r="D1759">
        <v>1</v>
      </c>
      <c r="F1759">
        <v>303</v>
      </c>
      <c r="G1759" s="3">
        <v>9</v>
      </c>
      <c r="H1759" s="3">
        <v>-1.35</v>
      </c>
      <c r="I1759" t="s">
        <v>828</v>
      </c>
      <c r="J1759">
        <v>1.99</v>
      </c>
      <c r="K1759" s="4">
        <v>0.78</v>
      </c>
      <c r="L1759" t="str">
        <f>VLOOKUP(I1759,'Customer Demo &amp; Psych'!A:D,2,FALSE)</f>
        <v>Female</v>
      </c>
      <c r="M1759" t="str">
        <f>VLOOKUP(I1759,'Customer Demo &amp; Psych'!A:C,3,FALSE)</f>
        <v>18-25</v>
      </c>
      <c r="N1759" t="str">
        <f>VLOOKUP(I1759,'Customer Demo &amp; Psych'!A:D,4,FALSE)</f>
        <v>NC</v>
      </c>
    </row>
    <row r="1760" spans="1:14" x14ac:dyDescent="0.35">
      <c r="A1760" s="1">
        <v>43020</v>
      </c>
      <c r="B1760" s="2">
        <v>0.8175810185185185</v>
      </c>
      <c r="C1760" t="s">
        <v>128</v>
      </c>
      <c r="D1760">
        <v>1</v>
      </c>
      <c r="F1760">
        <v>269</v>
      </c>
      <c r="G1760" s="3">
        <v>9</v>
      </c>
      <c r="H1760" s="3">
        <v>0</v>
      </c>
      <c r="I1760" t="s">
        <v>829</v>
      </c>
      <c r="J1760">
        <v>1.99</v>
      </c>
      <c r="K1760" s="4">
        <v>0.78</v>
      </c>
      <c r="L1760" t="str">
        <f>VLOOKUP(I1760,'Customer Demo &amp; Psych'!A:D,2,FALSE)</f>
        <v>Female</v>
      </c>
      <c r="M1760" t="str">
        <f>VLOOKUP(I1760,'Customer Demo &amp; Psych'!A:C,3,FALSE)</f>
        <v>18-25</v>
      </c>
      <c r="N1760" t="str">
        <f>VLOOKUP(I1760,'Customer Demo &amp; Psych'!A:D,4,FALSE)</f>
        <v>NC</v>
      </c>
    </row>
    <row r="1761" spans="1:14" x14ac:dyDescent="0.35">
      <c r="A1761" s="1">
        <v>43020</v>
      </c>
      <c r="B1761" s="2">
        <v>0.81484953703703711</v>
      </c>
      <c r="C1761" t="s">
        <v>128</v>
      </c>
      <c r="D1761">
        <v>1</v>
      </c>
      <c r="F1761">
        <v>269</v>
      </c>
      <c r="G1761" s="3">
        <v>9</v>
      </c>
      <c r="H1761" s="3">
        <v>0</v>
      </c>
      <c r="I1761" t="s">
        <v>830</v>
      </c>
      <c r="J1761">
        <v>1.99</v>
      </c>
      <c r="K1761" s="4">
        <v>0.78</v>
      </c>
      <c r="L1761" t="str">
        <f>VLOOKUP(I1761,'Customer Demo &amp; Psych'!A:D,2,FALSE)</f>
        <v>Female</v>
      </c>
      <c r="M1761" t="str">
        <f>VLOOKUP(I1761,'Customer Demo &amp; Psych'!A:C,3,FALSE)</f>
        <v>26-35</v>
      </c>
      <c r="N1761" t="str">
        <f>VLOOKUP(I1761,'Customer Demo &amp; Psych'!A:D,4,FALSE)</f>
        <v>SC</v>
      </c>
    </row>
    <row r="1762" spans="1:14" x14ac:dyDescent="0.35">
      <c r="A1762" s="1">
        <v>43249</v>
      </c>
      <c r="B1762" s="2">
        <v>0.62939814814814821</v>
      </c>
      <c r="C1762" t="s">
        <v>78</v>
      </c>
      <c r="D1762">
        <v>1</v>
      </c>
      <c r="E1762" t="s">
        <v>12</v>
      </c>
      <c r="F1762">
        <v>799</v>
      </c>
      <c r="G1762" s="3">
        <v>8.99</v>
      </c>
      <c r="H1762" s="3">
        <v>-1.35</v>
      </c>
      <c r="I1762" t="s">
        <v>831</v>
      </c>
      <c r="J1762">
        <v>1.99</v>
      </c>
      <c r="K1762" s="4">
        <v>0.78</v>
      </c>
      <c r="L1762" t="str">
        <f>VLOOKUP(I1762,'Customer Demo &amp; Psych'!A:D,2,FALSE)</f>
        <v>Female</v>
      </c>
      <c r="M1762" t="str">
        <f>VLOOKUP(I1762,'Customer Demo &amp; Psych'!A:C,3,FALSE)</f>
        <v>36-45</v>
      </c>
      <c r="N1762" t="str">
        <f>VLOOKUP(I1762,'Customer Demo &amp; Psych'!A:D,4,FALSE)</f>
        <v>TN</v>
      </c>
    </row>
    <row r="1763" spans="1:14" x14ac:dyDescent="0.35">
      <c r="A1763" s="1">
        <v>43242</v>
      </c>
      <c r="B1763" s="2">
        <v>0.6746875</v>
      </c>
      <c r="C1763" t="s">
        <v>54</v>
      </c>
      <c r="D1763">
        <v>1</v>
      </c>
      <c r="E1763" t="s">
        <v>12</v>
      </c>
      <c r="F1763">
        <v>483</v>
      </c>
      <c r="G1763" s="3">
        <v>8.99</v>
      </c>
      <c r="H1763" s="3">
        <v>-1.35</v>
      </c>
      <c r="I1763" t="s">
        <v>832</v>
      </c>
      <c r="J1763">
        <v>1.99</v>
      </c>
      <c r="K1763" s="4">
        <v>0.78</v>
      </c>
      <c r="L1763" t="str">
        <f>VLOOKUP(I1763,'Customer Demo &amp; Psych'!A:D,2,FALSE)</f>
        <v>Male</v>
      </c>
      <c r="M1763" t="str">
        <f>VLOOKUP(I1763,'Customer Demo &amp; Psych'!A:C,3,FALSE)</f>
        <v>18-25</v>
      </c>
      <c r="N1763" t="str">
        <f>VLOOKUP(I1763,'Customer Demo &amp; Psych'!A:D,4,FALSE)</f>
        <v>NC</v>
      </c>
    </row>
    <row r="1764" spans="1:14" x14ac:dyDescent="0.35">
      <c r="A1764" s="1">
        <v>43207</v>
      </c>
      <c r="B1764" s="2">
        <v>0.51773148148148151</v>
      </c>
      <c r="C1764" t="s">
        <v>54</v>
      </c>
      <c r="D1764">
        <v>1</v>
      </c>
      <c r="E1764" t="s">
        <v>12</v>
      </c>
      <c r="F1764">
        <v>483</v>
      </c>
      <c r="G1764" s="3">
        <v>8.99</v>
      </c>
      <c r="H1764" s="3">
        <v>0</v>
      </c>
      <c r="I1764" t="s">
        <v>833</v>
      </c>
      <c r="J1764">
        <v>1.99</v>
      </c>
      <c r="K1764" s="4">
        <v>0.78</v>
      </c>
      <c r="L1764" t="str">
        <f>VLOOKUP(I1764,'Customer Demo &amp; Psych'!A:D,2,FALSE)</f>
        <v>Male</v>
      </c>
      <c r="M1764" t="str">
        <f>VLOOKUP(I1764,'Customer Demo &amp; Psych'!A:C,3,FALSE)</f>
        <v>26-35</v>
      </c>
      <c r="N1764" t="str">
        <f>VLOOKUP(I1764,'Customer Demo &amp; Psych'!A:D,4,FALSE)</f>
        <v>NC</v>
      </c>
    </row>
    <row r="1765" spans="1:14" x14ac:dyDescent="0.35">
      <c r="A1765" s="1">
        <v>43333</v>
      </c>
      <c r="B1765" s="2">
        <v>0.59804398148148141</v>
      </c>
      <c r="C1765" t="s">
        <v>368</v>
      </c>
      <c r="D1765">
        <v>3</v>
      </c>
      <c r="F1765">
        <v>428</v>
      </c>
      <c r="G1765" s="3">
        <v>8.9700000000000006</v>
      </c>
      <c r="H1765" s="3">
        <v>0</v>
      </c>
      <c r="I1765" t="s">
        <v>834</v>
      </c>
      <c r="J1765">
        <v>1.99</v>
      </c>
      <c r="K1765" s="4">
        <v>0.78</v>
      </c>
      <c r="L1765" t="str">
        <f>VLOOKUP(I1765,'Customer Demo &amp; Psych'!A:D,2,FALSE)</f>
        <v>Male</v>
      </c>
      <c r="M1765" t="str">
        <f>VLOOKUP(I1765,'Customer Demo &amp; Psych'!A:C,3,FALSE)</f>
        <v>46-55</v>
      </c>
      <c r="N1765" t="str">
        <f>VLOOKUP(I1765,'Customer Demo &amp; Psych'!A:D,4,FALSE)</f>
        <v>VA</v>
      </c>
    </row>
    <row r="1766" spans="1:14" x14ac:dyDescent="0.35">
      <c r="A1766" s="1">
        <v>43379</v>
      </c>
      <c r="B1766" s="2">
        <v>0.68706018518518519</v>
      </c>
      <c r="C1766" t="s">
        <v>68</v>
      </c>
      <c r="D1766">
        <v>1</v>
      </c>
      <c r="F1766">
        <v>147</v>
      </c>
      <c r="G1766" s="3">
        <v>8.39</v>
      </c>
      <c r="H1766" s="3">
        <v>-1.68</v>
      </c>
      <c r="I1766" t="s">
        <v>836</v>
      </c>
      <c r="J1766">
        <v>1.99</v>
      </c>
      <c r="K1766" s="4">
        <v>0.76</v>
      </c>
      <c r="L1766" t="str">
        <f>VLOOKUP(I1766,'Customer Demo &amp; Psych'!A:D,2,FALSE)</f>
        <v>Female</v>
      </c>
      <c r="M1766" t="str">
        <f>VLOOKUP(I1766,'Customer Demo &amp; Psych'!A:C,3,FALSE)</f>
        <v>36-45</v>
      </c>
      <c r="N1766" t="str">
        <f>VLOOKUP(I1766,'Customer Demo &amp; Psych'!A:D,4,FALSE)</f>
        <v>FL</v>
      </c>
    </row>
    <row r="1767" spans="1:14" x14ac:dyDescent="0.35">
      <c r="A1767" s="1">
        <v>43321</v>
      </c>
      <c r="B1767" s="2">
        <v>0.53523148148148147</v>
      </c>
      <c r="C1767" t="s">
        <v>68</v>
      </c>
      <c r="D1767">
        <v>1</v>
      </c>
      <c r="F1767">
        <v>147</v>
      </c>
      <c r="G1767" s="3">
        <v>8.39</v>
      </c>
      <c r="H1767" s="3">
        <v>0</v>
      </c>
      <c r="I1767" t="s">
        <v>837</v>
      </c>
      <c r="J1767">
        <v>1.99</v>
      </c>
      <c r="K1767" s="4">
        <v>0.76</v>
      </c>
      <c r="L1767" t="str">
        <f>VLOOKUP(I1767,'Customer Demo &amp; Psych'!A:D,2,FALSE)</f>
        <v>Female</v>
      </c>
      <c r="M1767" t="str">
        <f>VLOOKUP(I1767,'Customer Demo &amp; Psych'!A:C,3,FALSE)</f>
        <v>26-35</v>
      </c>
      <c r="N1767" t="str">
        <f>VLOOKUP(I1767,'Customer Demo &amp; Psych'!A:D,4,FALSE)</f>
        <v>NC</v>
      </c>
    </row>
    <row r="1768" spans="1:14" x14ac:dyDescent="0.35">
      <c r="A1768" s="1">
        <v>43385</v>
      </c>
      <c r="B1768" s="2">
        <v>0.7892824074074074</v>
      </c>
      <c r="C1768" t="s">
        <v>368</v>
      </c>
      <c r="D1768">
        <v>1</v>
      </c>
      <c r="E1768" t="s">
        <v>12</v>
      </c>
      <c r="F1768">
        <v>1633</v>
      </c>
      <c r="G1768" s="3">
        <v>8</v>
      </c>
      <c r="H1768" s="3">
        <v>0</v>
      </c>
      <c r="I1768" t="s">
        <v>838</v>
      </c>
      <c r="J1768">
        <v>1.99</v>
      </c>
      <c r="K1768" s="4">
        <v>0.75</v>
      </c>
      <c r="L1768" t="str">
        <f>VLOOKUP(I1768,'Customer Demo &amp; Psych'!A:D,2,FALSE)</f>
        <v>Female</v>
      </c>
      <c r="M1768" t="str">
        <f>VLOOKUP(I1768,'Customer Demo &amp; Psych'!A:C,3,FALSE)</f>
        <v>26-35</v>
      </c>
      <c r="N1768" t="str">
        <f>VLOOKUP(I1768,'Customer Demo &amp; Psych'!A:D,4,FALSE)</f>
        <v>NC</v>
      </c>
    </row>
    <row r="1769" spans="1:14" x14ac:dyDescent="0.35">
      <c r="A1769" s="1">
        <v>43385</v>
      </c>
      <c r="B1769" s="2">
        <v>0.56199074074074074</v>
      </c>
      <c r="C1769" t="s">
        <v>27</v>
      </c>
      <c r="D1769">
        <v>1</v>
      </c>
      <c r="E1769" t="s">
        <v>12</v>
      </c>
      <c r="F1769">
        <v>1520</v>
      </c>
      <c r="G1769" s="3">
        <v>8</v>
      </c>
      <c r="H1769" s="3">
        <v>0</v>
      </c>
      <c r="I1769" t="s">
        <v>839</v>
      </c>
      <c r="J1769">
        <v>1.99</v>
      </c>
      <c r="K1769" s="4">
        <v>0.75</v>
      </c>
      <c r="L1769" t="str">
        <f>VLOOKUP(I1769,'Customer Demo &amp; Psych'!A:D,2,FALSE)</f>
        <v>Male</v>
      </c>
      <c r="M1769" t="str">
        <f>VLOOKUP(I1769,'Customer Demo &amp; Psych'!A:C,3,FALSE)</f>
        <v>36-45</v>
      </c>
      <c r="N1769" t="str">
        <f>VLOOKUP(I1769,'Customer Demo &amp; Psych'!A:D,4,FALSE)</f>
        <v>NC</v>
      </c>
    </row>
    <row r="1770" spans="1:14" x14ac:dyDescent="0.35">
      <c r="A1770" s="1">
        <v>43372</v>
      </c>
      <c r="B1770" s="2">
        <v>0.58679398148148143</v>
      </c>
      <c r="C1770" t="s">
        <v>290</v>
      </c>
      <c r="D1770">
        <v>1</v>
      </c>
      <c r="E1770" t="s">
        <v>919</v>
      </c>
      <c r="F1770">
        <v>1692</v>
      </c>
      <c r="G1770" s="3">
        <v>8</v>
      </c>
      <c r="H1770" s="3">
        <v>0</v>
      </c>
      <c r="I1770" t="s">
        <v>840</v>
      </c>
      <c r="J1770">
        <v>1.99</v>
      </c>
      <c r="K1770" s="4">
        <v>0.75</v>
      </c>
      <c r="L1770" t="str">
        <f>VLOOKUP(I1770,'Customer Demo &amp; Psych'!A:D,2,FALSE)</f>
        <v>Male</v>
      </c>
      <c r="M1770" t="str">
        <f>VLOOKUP(I1770,'Customer Demo &amp; Psych'!A:C,3,FALSE)</f>
        <v>26-35</v>
      </c>
      <c r="N1770" t="str">
        <f>VLOOKUP(I1770,'Customer Demo &amp; Psych'!A:D,4,FALSE)</f>
        <v>SC</v>
      </c>
    </row>
    <row r="1771" spans="1:14" x14ac:dyDescent="0.35">
      <c r="A1771" s="1">
        <v>43365</v>
      </c>
      <c r="B1771" s="2">
        <v>0.62103009259259256</v>
      </c>
      <c r="C1771" t="s">
        <v>128</v>
      </c>
      <c r="D1771">
        <v>2</v>
      </c>
      <c r="F1771">
        <v>388</v>
      </c>
      <c r="G1771" s="3">
        <v>8</v>
      </c>
      <c r="H1771" s="3">
        <v>0</v>
      </c>
      <c r="I1771" t="s">
        <v>841</v>
      </c>
      <c r="J1771">
        <v>1.99</v>
      </c>
      <c r="K1771" s="4">
        <v>0.75</v>
      </c>
      <c r="L1771" t="str">
        <f>VLOOKUP(I1771,'Customer Demo &amp; Psych'!A:D,2,FALSE)</f>
        <v>Male</v>
      </c>
      <c r="M1771" t="str">
        <f>VLOOKUP(I1771,'Customer Demo &amp; Psych'!A:C,3,FALSE)</f>
        <v>36-45</v>
      </c>
      <c r="N1771" t="str">
        <f>VLOOKUP(I1771,'Customer Demo &amp; Psych'!A:D,4,FALSE)</f>
        <v>SC</v>
      </c>
    </row>
    <row r="1772" spans="1:14" x14ac:dyDescent="0.35">
      <c r="A1772" s="1">
        <v>43365</v>
      </c>
      <c r="B1772" s="2">
        <v>0.5053819444444444</v>
      </c>
      <c r="C1772" t="s">
        <v>128</v>
      </c>
      <c r="D1772">
        <v>2</v>
      </c>
      <c r="F1772">
        <v>388</v>
      </c>
      <c r="G1772" s="3">
        <v>8</v>
      </c>
      <c r="H1772" s="3">
        <v>0</v>
      </c>
      <c r="I1772" t="s">
        <v>842</v>
      </c>
      <c r="J1772">
        <v>1.99</v>
      </c>
      <c r="K1772" s="4">
        <v>0.75</v>
      </c>
      <c r="L1772" t="str">
        <f>VLOOKUP(I1772,'Customer Demo &amp; Psych'!A:D,2,FALSE)</f>
        <v>Female</v>
      </c>
      <c r="M1772" t="str">
        <f>VLOOKUP(I1772,'Customer Demo &amp; Psych'!A:C,3,FALSE)</f>
        <v>46-55</v>
      </c>
      <c r="N1772" t="str">
        <f>VLOOKUP(I1772,'Customer Demo &amp; Psych'!A:D,4,FALSE)</f>
        <v>TN</v>
      </c>
    </row>
    <row r="1773" spans="1:14" x14ac:dyDescent="0.35">
      <c r="A1773" s="1">
        <v>43351</v>
      </c>
      <c r="B1773" s="2">
        <v>0.65031249999999996</v>
      </c>
      <c r="C1773" t="s">
        <v>27</v>
      </c>
      <c r="D1773">
        <v>1</v>
      </c>
      <c r="F1773">
        <v>945</v>
      </c>
      <c r="G1773" s="3">
        <v>8</v>
      </c>
      <c r="H1773" s="3">
        <v>-1.6</v>
      </c>
      <c r="I1773" t="s">
        <v>843</v>
      </c>
      <c r="J1773">
        <v>1.99</v>
      </c>
      <c r="K1773" s="4">
        <v>0.75</v>
      </c>
      <c r="L1773" t="str">
        <f>VLOOKUP(I1773,'Customer Demo &amp; Psych'!A:D,2,FALSE)</f>
        <v>Female</v>
      </c>
      <c r="M1773" t="str">
        <f>VLOOKUP(I1773,'Customer Demo &amp; Psych'!A:C,3,FALSE)</f>
        <v>18-25</v>
      </c>
      <c r="N1773" t="str">
        <f>VLOOKUP(I1773,'Customer Demo &amp; Psych'!A:D,4,FALSE)</f>
        <v>VA</v>
      </c>
    </row>
    <row r="1774" spans="1:14" x14ac:dyDescent="0.35">
      <c r="A1774" s="1">
        <v>43351</v>
      </c>
      <c r="B1774" s="2">
        <v>0.61162037037037031</v>
      </c>
      <c r="C1774" t="s">
        <v>128</v>
      </c>
      <c r="D1774">
        <v>1</v>
      </c>
      <c r="E1774" t="s">
        <v>12</v>
      </c>
      <c r="F1774">
        <v>1297</v>
      </c>
      <c r="G1774" s="3">
        <v>8</v>
      </c>
      <c r="H1774" s="3">
        <v>-0.8</v>
      </c>
      <c r="I1774" t="s">
        <v>844</v>
      </c>
      <c r="J1774">
        <v>1.99</v>
      </c>
      <c r="K1774" s="4">
        <v>0.75</v>
      </c>
      <c r="L1774" t="str">
        <f>VLOOKUP(I1774,'Customer Demo &amp; Psych'!A:D,2,FALSE)</f>
        <v>Female</v>
      </c>
      <c r="M1774" t="str">
        <f>VLOOKUP(I1774,'Customer Demo &amp; Psych'!A:C,3,FALSE)</f>
        <v>18-25</v>
      </c>
      <c r="N1774" t="str">
        <f>VLOOKUP(I1774,'Customer Demo &amp; Psych'!A:D,4,FALSE)</f>
        <v>VA</v>
      </c>
    </row>
    <row r="1775" spans="1:14" x14ac:dyDescent="0.35">
      <c r="A1775" s="1">
        <v>43330</v>
      </c>
      <c r="B1775" s="2">
        <v>0.77004629629629628</v>
      </c>
      <c r="C1775" t="s">
        <v>128</v>
      </c>
      <c r="D1775">
        <v>2</v>
      </c>
      <c r="F1775">
        <v>388</v>
      </c>
      <c r="G1775" s="3">
        <v>8</v>
      </c>
      <c r="H1775" s="3">
        <v>0</v>
      </c>
      <c r="I1775" t="s">
        <v>845</v>
      </c>
      <c r="J1775">
        <v>1.99</v>
      </c>
      <c r="K1775" s="4">
        <v>0.75</v>
      </c>
      <c r="L1775" t="str">
        <f>VLOOKUP(I1775,'Customer Demo &amp; Psych'!A:D,2,FALSE)</f>
        <v>Female</v>
      </c>
      <c r="M1775" t="str">
        <f>VLOOKUP(I1775,'Customer Demo &amp; Psych'!A:C,3,FALSE)</f>
        <v>56-64</v>
      </c>
      <c r="N1775" t="str">
        <f>VLOOKUP(I1775,'Customer Demo &amp; Psych'!A:D,4,FALSE)</f>
        <v>GA</v>
      </c>
    </row>
    <row r="1776" spans="1:14" x14ac:dyDescent="0.35">
      <c r="A1776" s="1">
        <v>43330</v>
      </c>
      <c r="B1776" s="2">
        <v>0.59750000000000003</v>
      </c>
      <c r="C1776" t="s">
        <v>128</v>
      </c>
      <c r="D1776">
        <v>2</v>
      </c>
      <c r="F1776">
        <v>388</v>
      </c>
      <c r="G1776" s="3">
        <v>8</v>
      </c>
      <c r="H1776" s="3">
        <v>-0.8</v>
      </c>
      <c r="I1776" t="s">
        <v>846</v>
      </c>
      <c r="J1776">
        <v>1.99</v>
      </c>
      <c r="K1776" s="4">
        <v>0.75</v>
      </c>
      <c r="L1776" t="str">
        <f>VLOOKUP(I1776,'Customer Demo &amp; Psych'!A:D,2,FALSE)</f>
        <v>Female</v>
      </c>
      <c r="M1776" t="str">
        <f>VLOOKUP(I1776,'Customer Demo &amp; Psych'!A:C,3,FALSE)</f>
        <v>18-25</v>
      </c>
      <c r="N1776" t="str">
        <f>VLOOKUP(I1776,'Customer Demo &amp; Psych'!A:D,4,FALSE)</f>
        <v>FL</v>
      </c>
    </row>
    <row r="1777" spans="1:14" x14ac:dyDescent="0.35">
      <c r="A1777" s="1">
        <v>43326</v>
      </c>
      <c r="B1777" s="2">
        <v>0.69059027777777782</v>
      </c>
      <c r="C1777" t="s">
        <v>27</v>
      </c>
      <c r="D1777">
        <v>1</v>
      </c>
      <c r="E1777" t="s">
        <v>12</v>
      </c>
      <c r="F1777">
        <v>1263</v>
      </c>
      <c r="G1777" s="3">
        <v>8</v>
      </c>
      <c r="H1777" s="3">
        <v>0</v>
      </c>
      <c r="I1777" t="s">
        <v>847</v>
      </c>
      <c r="J1777">
        <v>1.99</v>
      </c>
      <c r="K1777" s="4">
        <v>0.75</v>
      </c>
      <c r="L1777" t="str">
        <f>VLOOKUP(I1777,'Customer Demo &amp; Psych'!A:D,2,FALSE)</f>
        <v>Male</v>
      </c>
      <c r="M1777" t="str">
        <f>VLOOKUP(I1777,'Customer Demo &amp; Psych'!A:C,3,FALSE)</f>
        <v>18-25</v>
      </c>
      <c r="N1777" t="str">
        <f>VLOOKUP(I1777,'Customer Demo &amp; Psych'!A:D,4,FALSE)</f>
        <v>NC</v>
      </c>
    </row>
    <row r="1778" spans="1:14" x14ac:dyDescent="0.35">
      <c r="A1778" s="1">
        <v>43326</v>
      </c>
      <c r="B1778" s="2">
        <v>0.58221064814814816</v>
      </c>
      <c r="C1778" t="s">
        <v>128</v>
      </c>
      <c r="D1778">
        <v>2</v>
      </c>
      <c r="F1778">
        <v>388</v>
      </c>
      <c r="G1778" s="3">
        <v>8</v>
      </c>
      <c r="H1778" s="3">
        <v>-1.2</v>
      </c>
      <c r="I1778" t="s">
        <v>848</v>
      </c>
      <c r="J1778">
        <v>1.99</v>
      </c>
      <c r="K1778" s="4">
        <v>0.75</v>
      </c>
      <c r="L1778" t="str">
        <f>VLOOKUP(I1778,'Customer Demo &amp; Psych'!A:D,2,FALSE)</f>
        <v>Male</v>
      </c>
      <c r="M1778" t="str">
        <f>VLOOKUP(I1778,'Customer Demo &amp; Psych'!A:C,3,FALSE)</f>
        <v>26-35</v>
      </c>
      <c r="N1778" t="str">
        <f>VLOOKUP(I1778,'Customer Demo &amp; Psych'!A:D,4,FALSE)</f>
        <v>NC</v>
      </c>
    </row>
    <row r="1779" spans="1:14" x14ac:dyDescent="0.35">
      <c r="A1779" s="1">
        <v>43323</v>
      </c>
      <c r="B1779" s="2">
        <v>0.62214120370370374</v>
      </c>
      <c r="C1779" t="s">
        <v>128</v>
      </c>
      <c r="D1779">
        <v>2</v>
      </c>
      <c r="F1779">
        <v>388</v>
      </c>
      <c r="G1779" s="3">
        <v>8</v>
      </c>
      <c r="H1779" s="3">
        <v>0</v>
      </c>
      <c r="I1779" t="s">
        <v>849</v>
      </c>
      <c r="J1779">
        <v>1.99</v>
      </c>
      <c r="K1779" s="4">
        <v>0.75</v>
      </c>
      <c r="L1779" t="str">
        <f>VLOOKUP(I1779,'Customer Demo &amp; Psych'!A:D,2,FALSE)</f>
        <v>Female</v>
      </c>
      <c r="M1779" t="str">
        <f>VLOOKUP(I1779,'Customer Demo &amp; Psych'!A:C,3,FALSE)</f>
        <v>36-45</v>
      </c>
      <c r="N1779" t="str">
        <f>VLOOKUP(I1779,'Customer Demo &amp; Psych'!A:D,4,FALSE)</f>
        <v>SC</v>
      </c>
    </row>
    <row r="1780" spans="1:14" x14ac:dyDescent="0.35">
      <c r="A1780" s="1">
        <v>43323</v>
      </c>
      <c r="B1780" s="2">
        <v>0.59452546296296294</v>
      </c>
      <c r="C1780" t="s">
        <v>78</v>
      </c>
      <c r="D1780">
        <v>4</v>
      </c>
      <c r="E1780" t="s">
        <v>12</v>
      </c>
      <c r="F1780">
        <v>403</v>
      </c>
      <c r="G1780" s="3">
        <v>8</v>
      </c>
      <c r="H1780" s="3">
        <v>0</v>
      </c>
      <c r="I1780" t="s">
        <v>850</v>
      </c>
      <c r="J1780">
        <v>1.99</v>
      </c>
      <c r="K1780" s="4">
        <v>0.75</v>
      </c>
      <c r="L1780" t="str">
        <f>VLOOKUP(I1780,'Customer Demo &amp; Psych'!A:D,2,FALSE)</f>
        <v>Male</v>
      </c>
      <c r="M1780" t="str">
        <f>VLOOKUP(I1780,'Customer Demo &amp; Psych'!A:C,3,FALSE)</f>
        <v>46-55</v>
      </c>
      <c r="N1780" t="str">
        <f>VLOOKUP(I1780,'Customer Demo &amp; Psych'!A:D,4,FALSE)</f>
        <v>SC</v>
      </c>
    </row>
    <row r="1781" spans="1:14" x14ac:dyDescent="0.35">
      <c r="A1781" s="1">
        <v>43308</v>
      </c>
      <c r="B1781" s="2">
        <v>0.67152777777777783</v>
      </c>
      <c r="C1781" t="s">
        <v>128</v>
      </c>
      <c r="D1781">
        <v>2</v>
      </c>
      <c r="F1781">
        <v>388</v>
      </c>
      <c r="G1781" s="3">
        <v>8</v>
      </c>
      <c r="H1781" s="3">
        <v>0</v>
      </c>
      <c r="I1781" t="s">
        <v>851</v>
      </c>
      <c r="J1781">
        <v>1.99</v>
      </c>
      <c r="K1781" s="4">
        <v>0.75</v>
      </c>
      <c r="L1781" t="str">
        <f>VLOOKUP(I1781,'Customer Demo &amp; Psych'!A:D,2,FALSE)</f>
        <v>Female</v>
      </c>
      <c r="M1781" t="str">
        <f>VLOOKUP(I1781,'Customer Demo &amp; Psych'!A:C,3,FALSE)</f>
        <v>56-64</v>
      </c>
      <c r="N1781" t="str">
        <f>VLOOKUP(I1781,'Customer Demo &amp; Psych'!A:D,4,FALSE)</f>
        <v>GA</v>
      </c>
    </row>
    <row r="1782" spans="1:14" x14ac:dyDescent="0.35">
      <c r="A1782" s="1">
        <v>43308</v>
      </c>
      <c r="B1782" s="2">
        <v>0.59614583333333326</v>
      </c>
      <c r="C1782" t="s">
        <v>290</v>
      </c>
      <c r="D1782">
        <v>1</v>
      </c>
      <c r="E1782" t="s">
        <v>12</v>
      </c>
      <c r="F1782">
        <v>1241</v>
      </c>
      <c r="G1782" s="3">
        <v>8</v>
      </c>
      <c r="H1782" s="3">
        <v>0</v>
      </c>
      <c r="I1782" t="s">
        <v>852</v>
      </c>
      <c r="J1782">
        <v>1.99</v>
      </c>
      <c r="K1782" s="4">
        <v>0.75</v>
      </c>
      <c r="L1782" t="str">
        <f>VLOOKUP(I1782,'Customer Demo &amp; Psych'!A:D,2,FALSE)</f>
        <v>Male</v>
      </c>
      <c r="M1782" t="str">
        <f>VLOOKUP(I1782,'Customer Demo &amp; Psych'!A:C,3,FALSE)</f>
        <v>26-35</v>
      </c>
      <c r="N1782" t="str">
        <f>VLOOKUP(I1782,'Customer Demo &amp; Psych'!A:D,4,FALSE)</f>
        <v>FL</v>
      </c>
    </row>
    <row r="1783" spans="1:14" x14ac:dyDescent="0.35">
      <c r="A1783" s="1">
        <v>43302</v>
      </c>
      <c r="B1783" s="2">
        <v>0.76086805555555559</v>
      </c>
      <c r="C1783" t="s">
        <v>290</v>
      </c>
      <c r="D1783">
        <v>1</v>
      </c>
      <c r="E1783" t="s">
        <v>12</v>
      </c>
      <c r="F1783">
        <v>1241</v>
      </c>
      <c r="G1783" s="3">
        <v>8</v>
      </c>
      <c r="H1783" s="3">
        <v>0</v>
      </c>
      <c r="I1783" t="s">
        <v>853</v>
      </c>
      <c r="J1783">
        <v>1.99</v>
      </c>
      <c r="K1783" s="4">
        <v>0.75</v>
      </c>
      <c r="L1783" t="str">
        <f>VLOOKUP(I1783,'Customer Demo &amp; Psych'!A:D,2,FALSE)</f>
        <v>Female</v>
      </c>
      <c r="M1783" t="str">
        <f>VLOOKUP(I1783,'Customer Demo &amp; Psych'!A:C,3,FALSE)</f>
        <v>46-55</v>
      </c>
      <c r="N1783" t="str">
        <f>VLOOKUP(I1783,'Customer Demo &amp; Psych'!A:D,4,FALSE)</f>
        <v>NC</v>
      </c>
    </row>
    <row r="1784" spans="1:14" x14ac:dyDescent="0.35">
      <c r="A1784" s="1">
        <v>43302</v>
      </c>
      <c r="B1784" s="2">
        <v>0.6158217592592593</v>
      </c>
      <c r="C1784" t="s">
        <v>128</v>
      </c>
      <c r="D1784">
        <v>1</v>
      </c>
      <c r="F1784">
        <v>45</v>
      </c>
      <c r="G1784" s="3">
        <v>8</v>
      </c>
      <c r="H1784" s="3">
        <v>0</v>
      </c>
      <c r="I1784" t="s">
        <v>854</v>
      </c>
      <c r="J1784">
        <v>1.99</v>
      </c>
      <c r="K1784" s="4">
        <v>0.75</v>
      </c>
      <c r="L1784" t="str">
        <f>VLOOKUP(I1784,'Customer Demo &amp; Psych'!A:D,2,FALSE)</f>
        <v>Female</v>
      </c>
      <c r="M1784" t="str">
        <f>VLOOKUP(I1784,'Customer Demo &amp; Psych'!A:C,3,FALSE)</f>
        <v>18-25</v>
      </c>
      <c r="N1784" t="str">
        <f>VLOOKUP(I1784,'Customer Demo &amp; Psych'!A:D,4,FALSE)</f>
        <v>NC</v>
      </c>
    </row>
    <row r="1785" spans="1:14" x14ac:dyDescent="0.35">
      <c r="A1785" s="1">
        <v>43299</v>
      </c>
      <c r="B1785" s="2">
        <v>0.89146990740740739</v>
      </c>
      <c r="C1785" t="s">
        <v>128</v>
      </c>
      <c r="D1785">
        <v>1</v>
      </c>
      <c r="E1785" t="s">
        <v>12</v>
      </c>
      <c r="F1785">
        <v>835</v>
      </c>
      <c r="G1785" s="3">
        <v>8</v>
      </c>
      <c r="H1785" s="3">
        <v>-0.8</v>
      </c>
      <c r="I1785" t="s">
        <v>855</v>
      </c>
      <c r="J1785">
        <v>1.99</v>
      </c>
      <c r="K1785" s="4">
        <v>0.75</v>
      </c>
      <c r="L1785" t="str">
        <f>VLOOKUP(I1785,'Customer Demo &amp; Psych'!A:D,2,FALSE)</f>
        <v>Female</v>
      </c>
      <c r="M1785" t="str">
        <f>VLOOKUP(I1785,'Customer Demo &amp; Psych'!A:C,3,FALSE)</f>
        <v>26-35</v>
      </c>
      <c r="N1785" t="str">
        <f>VLOOKUP(I1785,'Customer Demo &amp; Psych'!A:D,4,FALSE)</f>
        <v>NC</v>
      </c>
    </row>
    <row r="1786" spans="1:14" x14ac:dyDescent="0.35">
      <c r="A1786" s="1">
        <v>43294</v>
      </c>
      <c r="B1786" s="2">
        <v>0.66938657407407398</v>
      </c>
      <c r="C1786" t="s">
        <v>27</v>
      </c>
      <c r="D1786">
        <v>1</v>
      </c>
      <c r="F1786">
        <v>369</v>
      </c>
      <c r="G1786" s="3">
        <v>8</v>
      </c>
      <c r="H1786" s="3">
        <v>0</v>
      </c>
      <c r="I1786" t="s">
        <v>856</v>
      </c>
      <c r="J1786">
        <v>1.99</v>
      </c>
      <c r="K1786" s="4">
        <v>0.75</v>
      </c>
      <c r="L1786" t="str">
        <f>VLOOKUP(I1786,'Customer Demo &amp; Psych'!A:D,2,FALSE)</f>
        <v>Male</v>
      </c>
      <c r="M1786" t="str">
        <f>VLOOKUP(I1786,'Customer Demo &amp; Psych'!A:C,3,FALSE)</f>
        <v>36-45</v>
      </c>
      <c r="N1786" t="str">
        <f>VLOOKUP(I1786,'Customer Demo &amp; Psych'!A:D,4,FALSE)</f>
        <v>NC</v>
      </c>
    </row>
    <row r="1787" spans="1:14" x14ac:dyDescent="0.35">
      <c r="A1787" s="1">
        <v>43294</v>
      </c>
      <c r="B1787" s="2">
        <v>0.63708333333333333</v>
      </c>
      <c r="C1787" t="s">
        <v>23</v>
      </c>
      <c r="D1787">
        <v>1</v>
      </c>
      <c r="F1787">
        <v>351</v>
      </c>
      <c r="G1787" s="3">
        <v>8</v>
      </c>
      <c r="H1787" s="3">
        <v>0</v>
      </c>
      <c r="I1787" t="s">
        <v>857</v>
      </c>
      <c r="J1787">
        <v>1.99</v>
      </c>
      <c r="K1787" s="4">
        <v>0.75</v>
      </c>
      <c r="L1787" t="str">
        <f>VLOOKUP(I1787,'Customer Demo &amp; Psych'!A:D,2,FALSE)</f>
        <v>Male</v>
      </c>
      <c r="M1787" t="str">
        <f>VLOOKUP(I1787,'Customer Demo &amp; Psych'!A:C,3,FALSE)</f>
        <v>46-55</v>
      </c>
      <c r="N1787" t="str">
        <f>VLOOKUP(I1787,'Customer Demo &amp; Psych'!A:D,4,FALSE)</f>
        <v>NC</v>
      </c>
    </row>
    <row r="1788" spans="1:14" x14ac:dyDescent="0.35">
      <c r="A1788" s="1">
        <v>43292</v>
      </c>
      <c r="B1788" s="2">
        <v>0.70303240740740736</v>
      </c>
      <c r="C1788" t="s">
        <v>128</v>
      </c>
      <c r="D1788">
        <v>1</v>
      </c>
      <c r="E1788" t="s">
        <v>12</v>
      </c>
      <c r="F1788">
        <v>1055</v>
      </c>
      <c r="G1788" s="3">
        <v>8</v>
      </c>
      <c r="H1788" s="3">
        <v>0</v>
      </c>
      <c r="I1788" t="s">
        <v>858</v>
      </c>
      <c r="J1788">
        <v>1.99</v>
      </c>
      <c r="K1788" s="4">
        <v>0.75</v>
      </c>
      <c r="L1788" t="str">
        <f>VLOOKUP(I1788,'Customer Demo &amp; Psych'!A:D,2,FALSE)</f>
        <v>Female</v>
      </c>
      <c r="M1788" t="str">
        <f>VLOOKUP(I1788,'Customer Demo &amp; Psych'!A:C,3,FALSE)</f>
        <v>18-25</v>
      </c>
      <c r="N1788" t="str">
        <f>VLOOKUP(I1788,'Customer Demo &amp; Psych'!A:D,4,FALSE)</f>
        <v>SC</v>
      </c>
    </row>
    <row r="1789" spans="1:14" x14ac:dyDescent="0.35">
      <c r="A1789" s="1">
        <v>43278</v>
      </c>
      <c r="B1789" s="2">
        <v>0.5252430555555555</v>
      </c>
      <c r="C1789" t="s">
        <v>128</v>
      </c>
      <c r="D1789">
        <v>2</v>
      </c>
      <c r="F1789">
        <v>388</v>
      </c>
      <c r="G1789" s="3">
        <v>8</v>
      </c>
      <c r="H1789" s="3">
        <v>0</v>
      </c>
      <c r="I1789" t="s">
        <v>859</v>
      </c>
      <c r="J1789">
        <v>1.99</v>
      </c>
      <c r="K1789" s="4">
        <v>0.75</v>
      </c>
      <c r="L1789" t="str">
        <f>VLOOKUP(I1789,'Customer Demo &amp; Psych'!A:D,2,FALSE)</f>
        <v>Female</v>
      </c>
      <c r="M1789" t="str">
        <f>VLOOKUP(I1789,'Customer Demo &amp; Psych'!A:C,3,FALSE)</f>
        <v>36-45</v>
      </c>
      <c r="N1789" t="str">
        <f>VLOOKUP(I1789,'Customer Demo &amp; Psych'!A:D,4,FALSE)</f>
        <v>GA</v>
      </c>
    </row>
    <row r="1790" spans="1:14" x14ac:dyDescent="0.35">
      <c r="A1790" s="1">
        <v>43267</v>
      </c>
      <c r="B1790" s="2">
        <v>0.54425925925925933</v>
      </c>
      <c r="C1790" t="s">
        <v>128</v>
      </c>
      <c r="D1790">
        <v>1</v>
      </c>
      <c r="F1790">
        <v>753</v>
      </c>
      <c r="G1790" s="3">
        <v>8</v>
      </c>
      <c r="H1790" s="3">
        <v>0</v>
      </c>
      <c r="I1790" t="s">
        <v>860</v>
      </c>
      <c r="J1790">
        <v>1.99</v>
      </c>
      <c r="K1790" s="4">
        <v>0.75</v>
      </c>
      <c r="L1790" t="str">
        <f>VLOOKUP(I1790,'Customer Demo &amp; Psych'!A:D,2,FALSE)</f>
        <v>Male</v>
      </c>
      <c r="M1790" t="str">
        <f>VLOOKUP(I1790,'Customer Demo &amp; Psych'!A:C,3,FALSE)</f>
        <v>18-25</v>
      </c>
      <c r="N1790" t="str">
        <f>VLOOKUP(I1790,'Customer Demo &amp; Psych'!A:D,4,FALSE)</f>
        <v>FL</v>
      </c>
    </row>
    <row r="1791" spans="1:14" x14ac:dyDescent="0.35">
      <c r="A1791" s="1">
        <v>43252</v>
      </c>
      <c r="B1791" s="2">
        <v>0.62009259259259253</v>
      </c>
      <c r="C1791" t="s">
        <v>290</v>
      </c>
      <c r="D1791">
        <v>1</v>
      </c>
      <c r="E1791" t="s">
        <v>12</v>
      </c>
      <c r="F1791">
        <v>1241</v>
      </c>
      <c r="G1791" s="3">
        <v>8</v>
      </c>
      <c r="H1791" s="3">
        <v>0</v>
      </c>
      <c r="I1791" t="s">
        <v>861</v>
      </c>
      <c r="J1791">
        <v>1.99</v>
      </c>
      <c r="K1791" s="4">
        <v>0.75</v>
      </c>
      <c r="L1791" t="str">
        <f>VLOOKUP(I1791,'Customer Demo &amp; Psych'!A:D,2,FALSE)</f>
        <v>Female</v>
      </c>
      <c r="M1791" t="str">
        <f>VLOOKUP(I1791,'Customer Demo &amp; Psych'!A:C,3,FALSE)</f>
        <v>18-25</v>
      </c>
      <c r="N1791" t="str">
        <f>VLOOKUP(I1791,'Customer Demo &amp; Psych'!A:D,4,FALSE)</f>
        <v>NC</v>
      </c>
    </row>
    <row r="1792" spans="1:14" x14ac:dyDescent="0.35">
      <c r="A1792" s="1">
        <v>43221</v>
      </c>
      <c r="B1792" s="2">
        <v>0.58765046296296297</v>
      </c>
      <c r="C1792" t="s">
        <v>128</v>
      </c>
      <c r="D1792">
        <v>2</v>
      </c>
      <c r="F1792">
        <v>388</v>
      </c>
      <c r="G1792" s="3">
        <v>8</v>
      </c>
      <c r="H1792" s="3">
        <v>0</v>
      </c>
      <c r="I1792" t="s">
        <v>862</v>
      </c>
      <c r="J1792">
        <v>1.99</v>
      </c>
      <c r="K1792" s="4">
        <v>0.75</v>
      </c>
      <c r="L1792" t="str">
        <f>VLOOKUP(I1792,'Customer Demo &amp; Psych'!A:D,2,FALSE)</f>
        <v>Female</v>
      </c>
      <c r="M1792" t="str">
        <f>VLOOKUP(I1792,'Customer Demo &amp; Psych'!A:C,3,FALSE)</f>
        <v>18-25</v>
      </c>
      <c r="N1792" t="str">
        <f>VLOOKUP(I1792,'Customer Demo &amp; Psych'!A:D,4,FALSE)</f>
        <v>NC</v>
      </c>
    </row>
    <row r="1793" spans="1:14" x14ac:dyDescent="0.35">
      <c r="A1793" s="1">
        <v>43218</v>
      </c>
      <c r="B1793" s="2">
        <v>0.75256944444444451</v>
      </c>
      <c r="C1793" t="s">
        <v>128</v>
      </c>
      <c r="D1793">
        <v>2</v>
      </c>
      <c r="F1793">
        <v>388</v>
      </c>
      <c r="G1793" s="3">
        <v>8</v>
      </c>
      <c r="H1793" s="3">
        <v>0</v>
      </c>
      <c r="I1793" t="s">
        <v>863</v>
      </c>
      <c r="J1793">
        <v>1.99</v>
      </c>
      <c r="K1793" s="4">
        <v>0.75</v>
      </c>
      <c r="L1793" t="str">
        <f>VLOOKUP(I1793,'Customer Demo &amp; Psych'!A:D,2,FALSE)</f>
        <v>Male</v>
      </c>
      <c r="M1793" t="str">
        <f>VLOOKUP(I1793,'Customer Demo &amp; Psych'!A:C,3,FALSE)</f>
        <v>56-64</v>
      </c>
      <c r="N1793" t="str">
        <f>VLOOKUP(I1793,'Customer Demo &amp; Psych'!A:D,4,FALSE)</f>
        <v>VA</v>
      </c>
    </row>
    <row r="1794" spans="1:14" x14ac:dyDescent="0.35">
      <c r="A1794" s="1">
        <v>43218</v>
      </c>
      <c r="B1794" s="2">
        <v>0.64265046296296291</v>
      </c>
      <c r="C1794" t="s">
        <v>368</v>
      </c>
      <c r="D1794">
        <v>1</v>
      </c>
      <c r="F1794">
        <v>32</v>
      </c>
      <c r="G1794" s="3">
        <v>8</v>
      </c>
      <c r="H1794" s="3">
        <v>0</v>
      </c>
      <c r="I1794" t="s">
        <v>864</v>
      </c>
      <c r="J1794">
        <v>1.99</v>
      </c>
      <c r="K1794" s="4">
        <v>0.75</v>
      </c>
      <c r="L1794" t="str">
        <f>VLOOKUP(I1794,'Customer Demo &amp; Psych'!A:D,2,FALSE)</f>
        <v>Female</v>
      </c>
      <c r="M1794" t="str">
        <f>VLOOKUP(I1794,'Customer Demo &amp; Psych'!A:C,3,FALSE)</f>
        <v>26-35</v>
      </c>
      <c r="N1794" t="str">
        <f>VLOOKUP(I1794,'Customer Demo &amp; Psych'!A:D,4,FALSE)</f>
        <v>GA</v>
      </c>
    </row>
    <row r="1795" spans="1:14" x14ac:dyDescent="0.35">
      <c r="A1795" s="1">
        <v>43216</v>
      </c>
      <c r="B1795" s="2">
        <v>0.69929398148148147</v>
      </c>
      <c r="C1795" t="s">
        <v>368</v>
      </c>
      <c r="D1795">
        <v>1</v>
      </c>
      <c r="F1795">
        <v>32</v>
      </c>
      <c r="G1795" s="3">
        <v>8</v>
      </c>
      <c r="H1795" s="3">
        <v>0</v>
      </c>
      <c r="I1795" t="s">
        <v>865</v>
      </c>
      <c r="J1795">
        <v>1.99</v>
      </c>
      <c r="K1795" s="4">
        <v>0.75</v>
      </c>
      <c r="L1795" t="str">
        <f>VLOOKUP(I1795,'Customer Demo &amp; Psych'!A:D,2,FALSE)</f>
        <v>Female</v>
      </c>
      <c r="M1795" t="str">
        <f>VLOOKUP(I1795,'Customer Demo &amp; Psych'!A:C,3,FALSE)</f>
        <v>36-45</v>
      </c>
      <c r="N1795" t="str">
        <f>VLOOKUP(I1795,'Customer Demo &amp; Psych'!A:D,4,FALSE)</f>
        <v>FL</v>
      </c>
    </row>
    <row r="1796" spans="1:14" x14ac:dyDescent="0.35">
      <c r="A1796" s="1">
        <v>43210</v>
      </c>
      <c r="B1796" s="2">
        <v>0.64781250000000001</v>
      </c>
      <c r="C1796" t="s">
        <v>27</v>
      </c>
      <c r="D1796">
        <v>1</v>
      </c>
      <c r="F1796">
        <v>369</v>
      </c>
      <c r="G1796" s="3">
        <v>8</v>
      </c>
      <c r="H1796" s="3">
        <v>0</v>
      </c>
      <c r="I1796" t="s">
        <v>866</v>
      </c>
      <c r="J1796">
        <v>1.99</v>
      </c>
      <c r="K1796" s="4">
        <v>0.75</v>
      </c>
      <c r="L1796" t="str">
        <f>VLOOKUP(I1796,'Customer Demo &amp; Psych'!A:D,2,FALSE)</f>
        <v>Female</v>
      </c>
      <c r="M1796" t="str">
        <f>VLOOKUP(I1796,'Customer Demo &amp; Psych'!A:C,3,FALSE)</f>
        <v>46-55</v>
      </c>
      <c r="N1796" t="str">
        <f>VLOOKUP(I1796,'Customer Demo &amp; Psych'!A:D,4,FALSE)</f>
        <v>FL</v>
      </c>
    </row>
    <row r="1797" spans="1:14" x14ac:dyDescent="0.35">
      <c r="A1797" s="1">
        <v>43203</v>
      </c>
      <c r="B1797" s="2">
        <v>0.60329861111111105</v>
      </c>
      <c r="C1797" t="s">
        <v>128</v>
      </c>
      <c r="D1797">
        <v>1</v>
      </c>
      <c r="F1797">
        <v>151</v>
      </c>
      <c r="G1797" s="3">
        <v>8</v>
      </c>
      <c r="H1797" s="3">
        <v>0</v>
      </c>
      <c r="I1797" t="s">
        <v>867</v>
      </c>
      <c r="J1797">
        <v>1.99</v>
      </c>
      <c r="K1797" s="4">
        <v>0.75</v>
      </c>
      <c r="L1797" t="str">
        <f>VLOOKUP(I1797,'Customer Demo &amp; Psych'!A:D,2,FALSE)</f>
        <v>Female</v>
      </c>
      <c r="M1797" t="str">
        <f>VLOOKUP(I1797,'Customer Demo &amp; Psych'!A:C,3,FALSE)</f>
        <v>56-64</v>
      </c>
      <c r="N1797" t="str">
        <f>VLOOKUP(I1797,'Customer Demo &amp; Psych'!A:D,4,FALSE)</f>
        <v>NC</v>
      </c>
    </row>
    <row r="1798" spans="1:14" x14ac:dyDescent="0.35">
      <c r="A1798" s="1">
        <v>43202</v>
      </c>
      <c r="B1798" s="2">
        <v>0.70950231481481485</v>
      </c>
      <c r="C1798" t="s">
        <v>128</v>
      </c>
      <c r="D1798">
        <v>1</v>
      </c>
      <c r="F1798">
        <v>752</v>
      </c>
      <c r="G1798" s="3">
        <v>8</v>
      </c>
      <c r="H1798" s="3">
        <v>0</v>
      </c>
      <c r="I1798" t="s">
        <v>868</v>
      </c>
      <c r="J1798">
        <v>1.99</v>
      </c>
      <c r="K1798" s="4">
        <v>0.75</v>
      </c>
      <c r="L1798" t="str">
        <f>VLOOKUP(I1798,'Customer Demo &amp; Psych'!A:D,2,FALSE)</f>
        <v>Male</v>
      </c>
      <c r="M1798" t="str">
        <f>VLOOKUP(I1798,'Customer Demo &amp; Psych'!A:C,3,FALSE)</f>
        <v>18-25</v>
      </c>
      <c r="N1798" t="str">
        <f>VLOOKUP(I1798,'Customer Demo &amp; Psych'!A:D,4,FALSE)</f>
        <v>NC</v>
      </c>
    </row>
    <row r="1799" spans="1:14" x14ac:dyDescent="0.35">
      <c r="A1799" s="1">
        <v>43196</v>
      </c>
      <c r="B1799" s="2">
        <v>0.80607638888888899</v>
      </c>
      <c r="C1799" t="s">
        <v>27</v>
      </c>
      <c r="D1799">
        <v>1</v>
      </c>
      <c r="E1799" t="s">
        <v>12</v>
      </c>
      <c r="F1799">
        <v>1</v>
      </c>
      <c r="G1799" s="3">
        <v>8</v>
      </c>
      <c r="H1799" s="3">
        <v>-0.8</v>
      </c>
      <c r="I1799" t="s">
        <v>869</v>
      </c>
      <c r="J1799">
        <v>1.99</v>
      </c>
      <c r="K1799" s="4">
        <v>0.75</v>
      </c>
      <c r="L1799" t="str">
        <f>VLOOKUP(I1799,'Customer Demo &amp; Psych'!A:D,2,FALSE)</f>
        <v>Female</v>
      </c>
      <c r="M1799" t="str">
        <f>VLOOKUP(I1799,'Customer Demo &amp; Psych'!A:C,3,FALSE)</f>
        <v>26-35</v>
      </c>
      <c r="N1799" t="str">
        <f>VLOOKUP(I1799,'Customer Demo &amp; Psych'!A:D,4,FALSE)</f>
        <v>NC</v>
      </c>
    </row>
    <row r="1800" spans="1:14" x14ac:dyDescent="0.35">
      <c r="A1800" s="1">
        <v>43183</v>
      </c>
      <c r="B1800" s="2">
        <v>0.53054398148148152</v>
      </c>
      <c r="C1800" t="s">
        <v>368</v>
      </c>
      <c r="D1800">
        <v>1</v>
      </c>
      <c r="F1800">
        <v>32</v>
      </c>
      <c r="G1800" s="3">
        <v>8</v>
      </c>
      <c r="H1800" s="3">
        <v>-1.2</v>
      </c>
      <c r="I1800" t="s">
        <v>870</v>
      </c>
      <c r="J1800">
        <v>1.99</v>
      </c>
      <c r="K1800" s="4">
        <v>0.75</v>
      </c>
      <c r="L1800" t="str">
        <f>VLOOKUP(I1800,'Customer Demo &amp; Psych'!A:D,2,FALSE)</f>
        <v>Female</v>
      </c>
      <c r="M1800" t="str">
        <f>VLOOKUP(I1800,'Customer Demo &amp; Psych'!A:C,3,FALSE)</f>
        <v>36-45</v>
      </c>
      <c r="N1800" t="str">
        <f>VLOOKUP(I1800,'Customer Demo &amp; Psych'!A:D,4,FALSE)</f>
        <v>NC</v>
      </c>
    </row>
    <row r="1801" spans="1:14" x14ac:dyDescent="0.35">
      <c r="A1801" s="1">
        <v>43176</v>
      </c>
      <c r="B1801" s="2">
        <v>0.69339120370370377</v>
      </c>
      <c r="C1801" t="s">
        <v>128</v>
      </c>
      <c r="D1801">
        <v>2</v>
      </c>
      <c r="F1801">
        <v>97</v>
      </c>
      <c r="G1801" s="3">
        <v>8</v>
      </c>
      <c r="H1801" s="3">
        <v>0</v>
      </c>
      <c r="I1801" t="s">
        <v>871</v>
      </c>
      <c r="J1801">
        <v>1.99</v>
      </c>
      <c r="K1801" s="4">
        <v>0.75</v>
      </c>
      <c r="L1801" t="str">
        <f>VLOOKUP(I1801,'Customer Demo &amp; Psych'!A:D,2,FALSE)</f>
        <v>Male</v>
      </c>
      <c r="M1801" t="str">
        <f>VLOOKUP(I1801,'Customer Demo &amp; Psych'!A:C,3,FALSE)</f>
        <v>18-25</v>
      </c>
      <c r="N1801" t="str">
        <f>VLOOKUP(I1801,'Customer Demo &amp; Psych'!A:D,4,FALSE)</f>
        <v>NC</v>
      </c>
    </row>
    <row r="1802" spans="1:14" x14ac:dyDescent="0.35">
      <c r="A1802" s="1">
        <v>43154</v>
      </c>
      <c r="B1802" s="2">
        <v>0.52038194444444441</v>
      </c>
      <c r="C1802" t="s">
        <v>681</v>
      </c>
      <c r="D1802">
        <v>1</v>
      </c>
      <c r="F1802">
        <v>32</v>
      </c>
      <c r="G1802" s="3">
        <v>8</v>
      </c>
      <c r="H1802" s="3">
        <v>0</v>
      </c>
      <c r="I1802" t="s">
        <v>872</v>
      </c>
      <c r="J1802">
        <v>1.99</v>
      </c>
      <c r="K1802" s="4">
        <v>0.75</v>
      </c>
      <c r="L1802" t="str">
        <f>VLOOKUP(I1802,'Customer Demo &amp; Psych'!A:D,2,FALSE)</f>
        <v>Female</v>
      </c>
      <c r="M1802" t="str">
        <f>VLOOKUP(I1802,'Customer Demo &amp; Psych'!A:C,3,FALSE)</f>
        <v>46-55</v>
      </c>
      <c r="N1802" t="str">
        <f>VLOOKUP(I1802,'Customer Demo &amp; Psych'!A:D,4,FALSE)</f>
        <v>NC</v>
      </c>
    </row>
    <row r="1803" spans="1:14" x14ac:dyDescent="0.35">
      <c r="A1803" s="1">
        <v>43140</v>
      </c>
      <c r="B1803" s="2">
        <v>0.65456018518518522</v>
      </c>
      <c r="C1803" t="s">
        <v>128</v>
      </c>
      <c r="D1803">
        <v>1</v>
      </c>
      <c r="E1803" t="s">
        <v>12</v>
      </c>
      <c r="F1803">
        <v>809</v>
      </c>
      <c r="G1803" s="3">
        <v>8</v>
      </c>
      <c r="H1803" s="3">
        <v>0</v>
      </c>
      <c r="I1803" t="s">
        <v>874</v>
      </c>
      <c r="J1803">
        <v>1.99</v>
      </c>
      <c r="K1803" s="4">
        <v>0.75</v>
      </c>
      <c r="L1803" t="str">
        <f>VLOOKUP(I1803,'Customer Demo &amp; Psych'!A:D,2,FALSE)</f>
        <v>Female</v>
      </c>
      <c r="M1803" t="str">
        <f>VLOOKUP(I1803,'Customer Demo &amp; Psych'!A:C,3,FALSE)</f>
        <v>18-25</v>
      </c>
      <c r="N1803" t="str">
        <f>VLOOKUP(I1803,'Customer Demo &amp; Psych'!A:D,4,FALSE)</f>
        <v>VA</v>
      </c>
    </row>
    <row r="1804" spans="1:14" x14ac:dyDescent="0.35">
      <c r="A1804" s="1">
        <v>43134</v>
      </c>
      <c r="B1804" s="2">
        <v>0.72671296296296306</v>
      </c>
      <c r="C1804" t="s">
        <v>128</v>
      </c>
      <c r="D1804">
        <v>2</v>
      </c>
      <c r="F1804">
        <v>388</v>
      </c>
      <c r="G1804" s="3">
        <v>8</v>
      </c>
      <c r="H1804" s="3">
        <v>0</v>
      </c>
      <c r="I1804" t="s">
        <v>877</v>
      </c>
      <c r="J1804">
        <v>1.99</v>
      </c>
      <c r="K1804" s="4">
        <v>0.75</v>
      </c>
      <c r="L1804" t="str">
        <f>VLOOKUP(I1804,'Customer Demo &amp; Psych'!A:D,2,FALSE)</f>
        <v>Male</v>
      </c>
      <c r="M1804" t="str">
        <f>VLOOKUP(I1804,'Customer Demo &amp; Psych'!A:C,3,FALSE)</f>
        <v>56-64</v>
      </c>
      <c r="N1804" t="str">
        <f>VLOOKUP(I1804,'Customer Demo &amp; Psych'!A:D,4,FALSE)</f>
        <v>GA</v>
      </c>
    </row>
    <row r="1805" spans="1:14" x14ac:dyDescent="0.35">
      <c r="A1805" s="1">
        <v>43132</v>
      </c>
      <c r="B1805" s="2">
        <v>0.60631944444444441</v>
      </c>
      <c r="C1805" t="s">
        <v>27</v>
      </c>
      <c r="D1805">
        <v>1</v>
      </c>
      <c r="F1805">
        <v>698</v>
      </c>
      <c r="G1805" s="3">
        <v>8</v>
      </c>
      <c r="H1805" s="3">
        <v>-1.2</v>
      </c>
      <c r="I1805" t="s">
        <v>878</v>
      </c>
      <c r="J1805">
        <v>1.99</v>
      </c>
      <c r="K1805" s="4">
        <v>0.75</v>
      </c>
      <c r="L1805" t="str">
        <f>VLOOKUP(I1805,'Customer Demo &amp; Psych'!A:D,2,FALSE)</f>
        <v>Female</v>
      </c>
      <c r="M1805" t="str">
        <f>VLOOKUP(I1805,'Customer Demo &amp; Psych'!A:C,3,FALSE)</f>
        <v>18-25</v>
      </c>
      <c r="N1805" t="str">
        <f>VLOOKUP(I1805,'Customer Demo &amp; Psych'!A:D,4,FALSE)</f>
        <v>GA</v>
      </c>
    </row>
    <row r="1806" spans="1:14" x14ac:dyDescent="0.35">
      <c r="A1806" s="1">
        <v>43126</v>
      </c>
      <c r="B1806" s="2">
        <v>0.73293981481481474</v>
      </c>
      <c r="C1806" t="s">
        <v>681</v>
      </c>
      <c r="D1806">
        <v>1</v>
      </c>
      <c r="F1806">
        <v>32</v>
      </c>
      <c r="G1806" s="3">
        <v>8</v>
      </c>
      <c r="H1806" s="3">
        <v>0</v>
      </c>
      <c r="I1806" t="s">
        <v>879</v>
      </c>
      <c r="J1806">
        <v>1.99</v>
      </c>
      <c r="K1806" s="4">
        <v>0.75</v>
      </c>
      <c r="L1806" t="str">
        <f>VLOOKUP(I1806,'Customer Demo &amp; Psych'!A:D,2,FALSE)</f>
        <v>Female</v>
      </c>
      <c r="M1806" t="str">
        <f>VLOOKUP(I1806,'Customer Demo &amp; Psych'!A:C,3,FALSE)</f>
        <v>18-25</v>
      </c>
      <c r="N1806" t="str">
        <f>VLOOKUP(I1806,'Customer Demo &amp; Psych'!A:D,4,FALSE)</f>
        <v>FL</v>
      </c>
    </row>
    <row r="1807" spans="1:14" x14ac:dyDescent="0.35">
      <c r="A1807" s="1">
        <v>43113</v>
      </c>
      <c r="B1807" s="2">
        <v>0.57480324074074074</v>
      </c>
      <c r="C1807" t="s">
        <v>128</v>
      </c>
      <c r="D1807">
        <v>1</v>
      </c>
      <c r="F1807">
        <v>753</v>
      </c>
      <c r="G1807" s="3">
        <v>8</v>
      </c>
      <c r="H1807" s="3">
        <v>0</v>
      </c>
      <c r="I1807" t="s">
        <v>880</v>
      </c>
      <c r="J1807">
        <v>1.99</v>
      </c>
      <c r="K1807" s="4">
        <v>0.75</v>
      </c>
      <c r="L1807" t="str">
        <f>VLOOKUP(I1807,'Customer Demo &amp; Psych'!A:D,2,FALSE)</f>
        <v>Female</v>
      </c>
      <c r="M1807" t="str">
        <f>VLOOKUP(I1807,'Customer Demo &amp; Psych'!A:C,3,FALSE)</f>
        <v>26-35</v>
      </c>
      <c r="N1807" t="str">
        <f>VLOOKUP(I1807,'Customer Demo &amp; Psych'!A:D,4,FALSE)</f>
        <v>NC</v>
      </c>
    </row>
    <row r="1808" spans="1:14" x14ac:dyDescent="0.35">
      <c r="A1808" s="1">
        <v>43095</v>
      </c>
      <c r="B1808" s="2">
        <v>0.58201388888888894</v>
      </c>
      <c r="C1808" t="s">
        <v>27</v>
      </c>
      <c r="D1808">
        <v>1</v>
      </c>
      <c r="F1808">
        <v>653</v>
      </c>
      <c r="G1808" s="3">
        <v>8</v>
      </c>
      <c r="H1808" s="3">
        <v>0</v>
      </c>
      <c r="I1808" t="s">
        <v>881</v>
      </c>
      <c r="J1808">
        <v>1.99</v>
      </c>
      <c r="K1808" s="4">
        <v>0.75</v>
      </c>
      <c r="L1808" t="str">
        <f>VLOOKUP(I1808,'Customer Demo &amp; Psych'!A:D,2,FALSE)</f>
        <v>Female</v>
      </c>
      <c r="M1808" t="str">
        <f>VLOOKUP(I1808,'Customer Demo &amp; Psych'!A:C,3,FALSE)</f>
        <v>36-45</v>
      </c>
      <c r="N1808" t="str">
        <f>VLOOKUP(I1808,'Customer Demo &amp; Psych'!A:D,4,FALSE)</f>
        <v>NC</v>
      </c>
    </row>
    <row r="1809" spans="1:14" x14ac:dyDescent="0.35">
      <c r="A1809" s="1">
        <v>43092</v>
      </c>
      <c r="B1809" s="2">
        <v>0.58561342592592591</v>
      </c>
      <c r="C1809" t="s">
        <v>78</v>
      </c>
      <c r="D1809">
        <v>1</v>
      </c>
      <c r="F1809">
        <v>32</v>
      </c>
      <c r="G1809" s="3">
        <v>8</v>
      </c>
      <c r="H1809" s="3">
        <v>-1.2</v>
      </c>
      <c r="I1809" t="s">
        <v>882</v>
      </c>
      <c r="J1809">
        <v>1.99</v>
      </c>
      <c r="K1809" s="4">
        <v>0.75</v>
      </c>
      <c r="L1809" t="str">
        <f>VLOOKUP(I1809,'Customer Demo &amp; Psych'!A:D,2,FALSE)</f>
        <v>Female</v>
      </c>
      <c r="M1809" t="str">
        <f>VLOOKUP(I1809,'Customer Demo &amp; Psych'!A:C,3,FALSE)</f>
        <v>46-55</v>
      </c>
      <c r="N1809" t="str">
        <f>VLOOKUP(I1809,'Customer Demo &amp; Psych'!A:D,4,FALSE)</f>
        <v>NC</v>
      </c>
    </row>
    <row r="1810" spans="1:14" x14ac:dyDescent="0.35">
      <c r="A1810" s="1">
        <v>43082</v>
      </c>
      <c r="B1810" s="2">
        <v>0.64324074074074067</v>
      </c>
      <c r="C1810" t="s">
        <v>128</v>
      </c>
      <c r="D1810">
        <v>1</v>
      </c>
      <c r="F1810">
        <v>733</v>
      </c>
      <c r="G1810" s="3">
        <v>8</v>
      </c>
      <c r="H1810" s="3">
        <v>0</v>
      </c>
      <c r="I1810" t="s">
        <v>883</v>
      </c>
      <c r="J1810">
        <v>1.99</v>
      </c>
      <c r="K1810" s="4">
        <v>0.75</v>
      </c>
      <c r="L1810" t="str">
        <f>VLOOKUP(I1810,'Customer Demo &amp; Psych'!A:D,2,FALSE)</f>
        <v>Male</v>
      </c>
      <c r="M1810" t="str">
        <f>VLOOKUP(I1810,'Customer Demo &amp; Psych'!A:C,3,FALSE)</f>
        <v>26-35</v>
      </c>
      <c r="N1810" t="str">
        <f>VLOOKUP(I1810,'Customer Demo &amp; Psych'!A:D,4,FALSE)</f>
        <v>SC</v>
      </c>
    </row>
    <row r="1811" spans="1:14" x14ac:dyDescent="0.35">
      <c r="A1811" s="1">
        <v>43078</v>
      </c>
      <c r="B1811" s="2">
        <v>0.67222222222222217</v>
      </c>
      <c r="C1811" t="s">
        <v>128</v>
      </c>
      <c r="D1811">
        <v>4</v>
      </c>
      <c r="F1811">
        <v>385</v>
      </c>
      <c r="G1811" s="3">
        <v>8</v>
      </c>
      <c r="H1811" s="3">
        <v>0</v>
      </c>
      <c r="I1811" t="s">
        <v>884</v>
      </c>
      <c r="J1811">
        <v>1.99</v>
      </c>
      <c r="K1811" s="4">
        <v>0.75</v>
      </c>
      <c r="L1811" t="str">
        <f>VLOOKUP(I1811,'Customer Demo &amp; Psych'!A:D,2,FALSE)</f>
        <v>Male</v>
      </c>
      <c r="M1811" t="str">
        <f>VLOOKUP(I1811,'Customer Demo &amp; Psych'!A:C,3,FALSE)</f>
        <v>36-45</v>
      </c>
      <c r="N1811" t="str">
        <f>VLOOKUP(I1811,'Customer Demo &amp; Psych'!A:D,4,FALSE)</f>
        <v>SC</v>
      </c>
    </row>
    <row r="1812" spans="1:14" x14ac:dyDescent="0.35">
      <c r="A1812" s="1">
        <v>43070</v>
      </c>
      <c r="B1812" s="2">
        <v>0.82734953703703706</v>
      </c>
      <c r="C1812" t="s">
        <v>27</v>
      </c>
      <c r="D1812">
        <v>2</v>
      </c>
      <c r="F1812">
        <v>656</v>
      </c>
      <c r="G1812" s="3">
        <v>8</v>
      </c>
      <c r="H1812" s="3">
        <v>-0.8</v>
      </c>
      <c r="I1812" t="s">
        <v>885</v>
      </c>
      <c r="J1812">
        <v>1.99</v>
      </c>
      <c r="K1812" s="4">
        <v>0.75</v>
      </c>
      <c r="L1812" t="str">
        <f>VLOOKUP(I1812,'Customer Demo &amp; Psych'!A:D,2,FALSE)</f>
        <v>Female</v>
      </c>
      <c r="M1812" t="str">
        <f>VLOOKUP(I1812,'Customer Demo &amp; Psych'!A:C,3,FALSE)</f>
        <v>36-45</v>
      </c>
      <c r="N1812" t="str">
        <f>VLOOKUP(I1812,'Customer Demo &amp; Psych'!A:D,4,FALSE)</f>
        <v>GA</v>
      </c>
    </row>
    <row r="1813" spans="1:14" x14ac:dyDescent="0.35">
      <c r="A1813" s="1">
        <v>43070</v>
      </c>
      <c r="B1813" s="2">
        <v>0.82532407407407404</v>
      </c>
      <c r="C1813" t="s">
        <v>128</v>
      </c>
      <c r="D1813">
        <v>2</v>
      </c>
      <c r="F1813">
        <v>388</v>
      </c>
      <c r="G1813" s="3">
        <v>8</v>
      </c>
      <c r="H1813" s="3">
        <v>-0.8</v>
      </c>
      <c r="I1813" t="s">
        <v>886</v>
      </c>
      <c r="J1813">
        <v>1.99</v>
      </c>
      <c r="K1813" s="4">
        <v>0.75</v>
      </c>
      <c r="L1813" t="str">
        <f>VLOOKUP(I1813,'Customer Demo &amp; Psych'!A:D,2,FALSE)</f>
        <v>Female</v>
      </c>
      <c r="M1813" t="str">
        <f>VLOOKUP(I1813,'Customer Demo &amp; Psych'!A:C,3,FALSE)</f>
        <v>26-35</v>
      </c>
      <c r="N1813" t="str">
        <f>VLOOKUP(I1813,'Customer Demo &amp; Psych'!A:D,4,FALSE)</f>
        <v>NC</v>
      </c>
    </row>
    <row r="1814" spans="1:14" x14ac:dyDescent="0.35">
      <c r="A1814" s="1">
        <v>43067</v>
      </c>
      <c r="B1814" s="2">
        <v>0.92298611111111117</v>
      </c>
      <c r="C1814" t="s">
        <v>27</v>
      </c>
      <c r="D1814">
        <v>2</v>
      </c>
      <c r="F1814">
        <v>656</v>
      </c>
      <c r="G1814" s="3">
        <v>8</v>
      </c>
      <c r="H1814" s="3">
        <v>-1.6</v>
      </c>
      <c r="I1814" t="s">
        <v>887</v>
      </c>
      <c r="J1814">
        <v>1.99</v>
      </c>
      <c r="K1814" s="4">
        <v>0.75</v>
      </c>
      <c r="L1814" t="str">
        <f>VLOOKUP(I1814,'Customer Demo &amp; Psych'!A:D,2,FALSE)</f>
        <v>Female</v>
      </c>
      <c r="M1814" t="str">
        <f>VLOOKUP(I1814,'Customer Demo &amp; Psych'!A:C,3,FALSE)</f>
        <v>18-25</v>
      </c>
      <c r="N1814" t="str">
        <f>VLOOKUP(I1814,'Customer Demo &amp; Psych'!A:D,4,FALSE)</f>
        <v>NC</v>
      </c>
    </row>
    <row r="1815" spans="1:14" x14ac:dyDescent="0.35">
      <c r="A1815" s="1">
        <v>43067</v>
      </c>
      <c r="B1815" s="2">
        <v>0.67846064814814822</v>
      </c>
      <c r="C1815" t="s">
        <v>78</v>
      </c>
      <c r="D1815">
        <v>1</v>
      </c>
      <c r="F1815">
        <v>522</v>
      </c>
      <c r="G1815" s="3">
        <v>8</v>
      </c>
      <c r="H1815" s="3">
        <v>0</v>
      </c>
      <c r="I1815" t="s">
        <v>888</v>
      </c>
      <c r="J1815">
        <v>1.99</v>
      </c>
      <c r="K1815" s="4">
        <v>0.75</v>
      </c>
      <c r="L1815" t="str">
        <f>VLOOKUP(I1815,'Customer Demo &amp; Psych'!A:D,2,FALSE)</f>
        <v>Male</v>
      </c>
      <c r="M1815" t="str">
        <f>VLOOKUP(I1815,'Customer Demo &amp; Psych'!A:C,3,FALSE)</f>
        <v>36-45</v>
      </c>
      <c r="N1815" t="str">
        <f>VLOOKUP(I1815,'Customer Demo &amp; Psych'!A:D,4,FALSE)</f>
        <v>NC</v>
      </c>
    </row>
    <row r="1816" spans="1:14" x14ac:dyDescent="0.35">
      <c r="A1816" s="1">
        <v>43050</v>
      </c>
      <c r="B1816" s="2">
        <v>0.72494212962962967</v>
      </c>
      <c r="C1816" t="s">
        <v>23</v>
      </c>
      <c r="D1816">
        <v>1</v>
      </c>
      <c r="F1816">
        <v>349</v>
      </c>
      <c r="G1816" s="3">
        <v>8</v>
      </c>
      <c r="H1816" s="3">
        <v>0</v>
      </c>
      <c r="I1816" t="s">
        <v>889</v>
      </c>
      <c r="J1816">
        <v>1.99</v>
      </c>
      <c r="K1816" s="4">
        <v>0.75</v>
      </c>
      <c r="L1816" t="str">
        <f>VLOOKUP(I1816,'Customer Demo &amp; Psych'!A:D,2,FALSE)</f>
        <v>Female</v>
      </c>
      <c r="M1816" t="str">
        <f>VLOOKUP(I1816,'Customer Demo &amp; Psych'!A:C,3,FALSE)</f>
        <v>46-55</v>
      </c>
      <c r="N1816" t="str">
        <f>VLOOKUP(I1816,'Customer Demo &amp; Psych'!A:D,4,FALSE)</f>
        <v>NC</v>
      </c>
    </row>
    <row r="1817" spans="1:14" x14ac:dyDescent="0.35">
      <c r="A1817" s="1">
        <v>43035</v>
      </c>
      <c r="B1817" s="2">
        <v>0.68540509259259252</v>
      </c>
      <c r="C1817" t="s">
        <v>78</v>
      </c>
      <c r="D1817">
        <v>1</v>
      </c>
      <c r="F1817">
        <v>32</v>
      </c>
      <c r="G1817" s="3">
        <v>8</v>
      </c>
      <c r="H1817" s="3">
        <v>0</v>
      </c>
      <c r="I1817" t="s">
        <v>890</v>
      </c>
      <c r="J1817">
        <v>1.99</v>
      </c>
      <c r="K1817" s="4">
        <v>0.75</v>
      </c>
      <c r="L1817" t="str">
        <f>VLOOKUP(I1817,'Customer Demo &amp; Psych'!A:D,2,FALSE)</f>
        <v>Male</v>
      </c>
      <c r="M1817" t="str">
        <f>VLOOKUP(I1817,'Customer Demo &amp; Psych'!A:C,3,FALSE)</f>
        <v>26-35</v>
      </c>
      <c r="N1817" t="str">
        <f>VLOOKUP(I1817,'Customer Demo &amp; Psych'!A:D,4,FALSE)</f>
        <v>NC</v>
      </c>
    </row>
    <row r="1818" spans="1:14" x14ac:dyDescent="0.35">
      <c r="A1818" s="1">
        <v>43022</v>
      </c>
      <c r="B1818" s="2">
        <v>0.71572916666666664</v>
      </c>
      <c r="C1818" t="s">
        <v>78</v>
      </c>
      <c r="D1818">
        <v>1</v>
      </c>
      <c r="F1818">
        <v>32</v>
      </c>
      <c r="G1818" s="3">
        <v>8</v>
      </c>
      <c r="H1818" s="3">
        <v>0</v>
      </c>
      <c r="I1818" t="s">
        <v>891</v>
      </c>
      <c r="J1818">
        <v>1.99</v>
      </c>
      <c r="K1818" s="4">
        <v>0.75</v>
      </c>
      <c r="L1818" t="str">
        <f>VLOOKUP(I1818,'Customer Demo &amp; Psych'!A:D,2,FALSE)</f>
        <v>Female</v>
      </c>
      <c r="M1818" t="str">
        <f>VLOOKUP(I1818,'Customer Demo &amp; Psych'!A:C,3,FALSE)</f>
        <v>46-55</v>
      </c>
      <c r="N1818" t="str">
        <f>VLOOKUP(I1818,'Customer Demo &amp; Psych'!A:D,4,FALSE)</f>
        <v>SC</v>
      </c>
    </row>
    <row r="1819" spans="1:14" x14ac:dyDescent="0.35">
      <c r="A1819" s="1">
        <v>43022</v>
      </c>
      <c r="B1819" s="2">
        <v>0.65302083333333327</v>
      </c>
      <c r="C1819" t="s">
        <v>128</v>
      </c>
      <c r="D1819">
        <v>4</v>
      </c>
      <c r="F1819">
        <v>383</v>
      </c>
      <c r="G1819" s="3">
        <v>8</v>
      </c>
      <c r="H1819" s="3">
        <v>0</v>
      </c>
      <c r="I1819" t="s">
        <v>892</v>
      </c>
      <c r="J1819">
        <v>1.99</v>
      </c>
      <c r="K1819" s="4">
        <v>0.75</v>
      </c>
      <c r="L1819" t="str">
        <f>VLOOKUP(I1819,'Customer Demo &amp; Psych'!A:D,2,FALSE)</f>
        <v>Female</v>
      </c>
      <c r="M1819" t="str">
        <f>VLOOKUP(I1819,'Customer Demo &amp; Psych'!A:C,3,FALSE)</f>
        <v>18-25</v>
      </c>
      <c r="N1819" t="str">
        <f>VLOOKUP(I1819,'Customer Demo &amp; Psych'!A:D,4,FALSE)</f>
        <v>VA</v>
      </c>
    </row>
    <row r="1820" spans="1:14" x14ac:dyDescent="0.35">
      <c r="A1820" s="1">
        <v>43020</v>
      </c>
      <c r="B1820" s="2">
        <v>0.77572916666666669</v>
      </c>
      <c r="C1820" t="s">
        <v>46</v>
      </c>
      <c r="D1820">
        <v>1</v>
      </c>
      <c r="G1820" s="3">
        <v>8</v>
      </c>
      <c r="H1820" s="3">
        <v>0</v>
      </c>
      <c r="I1820" t="s">
        <v>893</v>
      </c>
      <c r="J1820">
        <v>1.99</v>
      </c>
      <c r="K1820" s="4">
        <v>0.75</v>
      </c>
      <c r="L1820" t="str">
        <f>VLOOKUP(I1820,'Customer Demo &amp; Psych'!A:D,2,FALSE)</f>
        <v>Male</v>
      </c>
      <c r="M1820" t="str">
        <f>VLOOKUP(I1820,'Customer Demo &amp; Psych'!A:C,3,FALSE)</f>
        <v>26-35</v>
      </c>
      <c r="N1820" t="str">
        <f>VLOOKUP(I1820,'Customer Demo &amp; Psych'!A:D,4,FALSE)</f>
        <v>VA</v>
      </c>
    </row>
    <row r="1821" spans="1:14" x14ac:dyDescent="0.35">
      <c r="A1821" s="1">
        <v>43384</v>
      </c>
      <c r="B1821" s="2">
        <v>0.61099537037037044</v>
      </c>
      <c r="C1821" t="s">
        <v>290</v>
      </c>
      <c r="D1821">
        <v>1</v>
      </c>
      <c r="F1821">
        <v>532</v>
      </c>
      <c r="G1821" s="3">
        <v>7.99</v>
      </c>
      <c r="H1821" s="3">
        <v>0</v>
      </c>
      <c r="I1821" t="s">
        <v>894</v>
      </c>
      <c r="J1821">
        <v>1.99</v>
      </c>
      <c r="K1821" s="4">
        <v>0.75</v>
      </c>
      <c r="L1821" t="str">
        <f>VLOOKUP(I1821,'Customer Demo &amp; Psych'!A:D,2,FALSE)</f>
        <v>Female</v>
      </c>
      <c r="M1821" t="str">
        <f>VLOOKUP(I1821,'Customer Demo &amp; Psych'!A:C,3,FALSE)</f>
        <v>46-55</v>
      </c>
      <c r="N1821" t="str">
        <f>VLOOKUP(I1821,'Customer Demo &amp; Psych'!A:D,4,FALSE)</f>
        <v>GA</v>
      </c>
    </row>
    <row r="1822" spans="1:14" x14ac:dyDescent="0.35">
      <c r="A1822" s="1">
        <v>43382</v>
      </c>
      <c r="B1822" s="2">
        <v>0.71650462962962969</v>
      </c>
      <c r="C1822" t="s">
        <v>290</v>
      </c>
      <c r="D1822">
        <v>1</v>
      </c>
      <c r="F1822">
        <v>532</v>
      </c>
      <c r="G1822" s="3">
        <v>7.99</v>
      </c>
      <c r="H1822" s="3">
        <v>0</v>
      </c>
      <c r="I1822" t="s">
        <v>895</v>
      </c>
      <c r="J1822">
        <v>1.99</v>
      </c>
      <c r="K1822" s="4">
        <v>0.75</v>
      </c>
      <c r="L1822" t="str">
        <f>VLOOKUP(I1822,'Customer Demo &amp; Psych'!A:D,2,FALSE)</f>
        <v>Female</v>
      </c>
      <c r="M1822" t="str">
        <f>VLOOKUP(I1822,'Customer Demo &amp; Psych'!A:C,3,FALSE)</f>
        <v>18-25</v>
      </c>
      <c r="N1822" t="str">
        <f>VLOOKUP(I1822,'Customer Demo &amp; Psych'!A:D,4,FALSE)</f>
        <v>GA</v>
      </c>
    </row>
    <row r="1823" spans="1:14" x14ac:dyDescent="0.35">
      <c r="A1823" s="1">
        <v>43375</v>
      </c>
      <c r="B1823" s="2">
        <v>0.69082175925925926</v>
      </c>
      <c r="C1823" t="s">
        <v>290</v>
      </c>
      <c r="D1823">
        <v>1</v>
      </c>
      <c r="F1823">
        <v>532</v>
      </c>
      <c r="G1823" s="3">
        <v>7.99</v>
      </c>
      <c r="H1823" s="3">
        <v>0</v>
      </c>
      <c r="I1823" t="s">
        <v>896</v>
      </c>
      <c r="J1823">
        <v>1.99</v>
      </c>
      <c r="K1823" s="4">
        <v>0.75</v>
      </c>
      <c r="L1823" t="str">
        <f>VLOOKUP(I1823,'Customer Demo &amp; Psych'!A:D,2,FALSE)</f>
        <v>Male</v>
      </c>
      <c r="M1823" t="str">
        <f>VLOOKUP(I1823,'Customer Demo &amp; Psych'!A:C,3,FALSE)</f>
        <v>26-35</v>
      </c>
      <c r="N1823" t="str">
        <f>VLOOKUP(I1823,'Customer Demo &amp; Psych'!A:D,4,FALSE)</f>
        <v>FL</v>
      </c>
    </row>
    <row r="1824" spans="1:14" x14ac:dyDescent="0.35">
      <c r="A1824" s="1">
        <v>43375</v>
      </c>
      <c r="B1824" s="2">
        <v>0.6090740740740741</v>
      </c>
      <c r="C1824" t="s">
        <v>290</v>
      </c>
      <c r="D1824">
        <v>1</v>
      </c>
      <c r="F1824">
        <v>523</v>
      </c>
      <c r="G1824" s="3">
        <v>7.99</v>
      </c>
      <c r="H1824" s="3">
        <v>0</v>
      </c>
      <c r="I1824" t="s">
        <v>897</v>
      </c>
      <c r="J1824">
        <v>1.99</v>
      </c>
      <c r="K1824" s="4">
        <v>0.75</v>
      </c>
      <c r="L1824" t="str">
        <f>VLOOKUP(I1824,'Customer Demo &amp; Psych'!A:D,2,FALSE)</f>
        <v>Male</v>
      </c>
      <c r="M1824" t="str">
        <f>VLOOKUP(I1824,'Customer Demo &amp; Psych'!A:C,3,FALSE)</f>
        <v>18-25</v>
      </c>
      <c r="N1824" t="str">
        <f>VLOOKUP(I1824,'Customer Demo &amp; Psych'!A:D,4,FALSE)</f>
        <v>FL</v>
      </c>
    </row>
    <row r="1825" spans="1:14" x14ac:dyDescent="0.35">
      <c r="A1825" s="1">
        <v>43375</v>
      </c>
      <c r="B1825" s="2">
        <v>0.60745370370370366</v>
      </c>
      <c r="C1825" t="s">
        <v>290</v>
      </c>
      <c r="D1825">
        <v>1</v>
      </c>
      <c r="F1825">
        <v>523</v>
      </c>
      <c r="G1825" s="3">
        <v>7.99</v>
      </c>
      <c r="H1825" s="3">
        <v>0</v>
      </c>
      <c r="I1825" t="s">
        <v>898</v>
      </c>
      <c r="J1825">
        <v>1.99</v>
      </c>
      <c r="K1825" s="4">
        <v>0.75</v>
      </c>
      <c r="L1825" t="str">
        <f>VLOOKUP(I1825,'Customer Demo &amp; Psych'!A:D,2,FALSE)</f>
        <v>Female</v>
      </c>
      <c r="M1825" t="str">
        <f>VLOOKUP(I1825,'Customer Demo &amp; Psych'!A:C,3,FALSE)</f>
        <v>36-45</v>
      </c>
      <c r="N1825" t="str">
        <f>VLOOKUP(I1825,'Customer Demo &amp; Psych'!A:D,4,FALSE)</f>
        <v>NC</v>
      </c>
    </row>
    <row r="1826" spans="1:14" x14ac:dyDescent="0.35">
      <c r="A1826" s="1">
        <v>43372</v>
      </c>
      <c r="B1826" s="2">
        <v>0.54504629629629631</v>
      </c>
      <c r="C1826" t="s">
        <v>290</v>
      </c>
      <c r="D1826">
        <v>1</v>
      </c>
      <c r="E1826" t="s">
        <v>716</v>
      </c>
      <c r="F1826">
        <v>1185</v>
      </c>
      <c r="G1826" s="3">
        <v>7.99</v>
      </c>
      <c r="H1826" s="3">
        <v>0</v>
      </c>
      <c r="I1826" t="s">
        <v>899</v>
      </c>
      <c r="J1826">
        <v>1.99</v>
      </c>
      <c r="K1826" s="4">
        <v>0.75</v>
      </c>
      <c r="L1826" t="str">
        <f>VLOOKUP(I1826,'Customer Demo &amp; Psych'!A:D,2,FALSE)</f>
        <v>Female</v>
      </c>
      <c r="M1826" t="str">
        <f>VLOOKUP(I1826,'Customer Demo &amp; Psych'!A:C,3,FALSE)</f>
        <v>18-25</v>
      </c>
      <c r="N1826" t="str">
        <f>VLOOKUP(I1826,'Customer Demo &amp; Psych'!A:D,4,FALSE)</f>
        <v>NC</v>
      </c>
    </row>
    <row r="1827" spans="1:14" x14ac:dyDescent="0.35">
      <c r="A1827" s="1">
        <v>43371</v>
      </c>
      <c r="B1827" s="2">
        <v>0.75262731481481471</v>
      </c>
      <c r="C1827" t="s">
        <v>290</v>
      </c>
      <c r="D1827">
        <v>1</v>
      </c>
      <c r="F1827">
        <v>530</v>
      </c>
      <c r="G1827" s="3">
        <v>7.99</v>
      </c>
      <c r="H1827" s="3">
        <v>-1.2</v>
      </c>
      <c r="I1827" t="s">
        <v>900</v>
      </c>
      <c r="J1827">
        <v>1.99</v>
      </c>
      <c r="K1827" s="4">
        <v>0.75</v>
      </c>
      <c r="L1827" t="str">
        <f>VLOOKUP(I1827,'Customer Demo &amp; Psych'!A:D,2,FALSE)</f>
        <v>Female</v>
      </c>
      <c r="M1827" t="str">
        <f>VLOOKUP(I1827,'Customer Demo &amp; Psych'!A:C,3,FALSE)</f>
        <v>36-45</v>
      </c>
      <c r="N1827" t="str">
        <f>VLOOKUP(I1827,'Customer Demo &amp; Psych'!A:D,4,FALSE)</f>
        <v>SC</v>
      </c>
    </row>
    <row r="1828" spans="1:14" x14ac:dyDescent="0.35">
      <c r="A1828" s="1">
        <v>43371</v>
      </c>
      <c r="B1828" s="2">
        <v>0.56039351851851849</v>
      </c>
      <c r="C1828" t="s">
        <v>290</v>
      </c>
      <c r="D1828">
        <v>1</v>
      </c>
      <c r="F1828">
        <v>523</v>
      </c>
      <c r="G1828" s="3">
        <v>7.99</v>
      </c>
      <c r="H1828" s="3">
        <v>-1.2</v>
      </c>
      <c r="I1828" t="s">
        <v>901</v>
      </c>
      <c r="J1828">
        <v>1.99</v>
      </c>
      <c r="K1828" s="4">
        <v>0.75</v>
      </c>
      <c r="L1828" t="str">
        <f>VLOOKUP(I1828,'Customer Demo &amp; Psych'!A:D,2,FALSE)</f>
        <v>Female</v>
      </c>
      <c r="M1828" t="str">
        <f>VLOOKUP(I1828,'Customer Demo &amp; Psych'!A:C,3,FALSE)</f>
        <v>56-64</v>
      </c>
      <c r="N1828" t="str">
        <f>VLOOKUP(I1828,'Customer Demo &amp; Psych'!A:D,4,FALSE)</f>
        <v>VA</v>
      </c>
    </row>
    <row r="1829" spans="1:14" x14ac:dyDescent="0.35">
      <c r="A1829" s="1">
        <v>43365</v>
      </c>
      <c r="B1829" s="2">
        <v>0.73465277777777782</v>
      </c>
      <c r="C1829" t="s">
        <v>290</v>
      </c>
      <c r="D1829">
        <v>1</v>
      </c>
      <c r="F1829">
        <v>523</v>
      </c>
      <c r="G1829" s="3">
        <v>7.99</v>
      </c>
      <c r="H1829" s="3">
        <v>0</v>
      </c>
      <c r="I1829" t="s">
        <v>903</v>
      </c>
      <c r="J1829">
        <v>1.99</v>
      </c>
      <c r="K1829" s="4">
        <v>0.75</v>
      </c>
      <c r="L1829" t="str">
        <f>VLOOKUP(I1829,'Customer Demo &amp; Psych'!A:D,2,FALSE)</f>
        <v>Female</v>
      </c>
      <c r="M1829" t="str">
        <f>VLOOKUP(I1829,'Customer Demo &amp; Psych'!A:C,3,FALSE)</f>
        <v>64+</v>
      </c>
      <c r="N1829" t="str">
        <f>VLOOKUP(I1829,'Customer Demo &amp; Psych'!A:D,4,FALSE)</f>
        <v>NC</v>
      </c>
    </row>
    <row r="1830" spans="1:14" x14ac:dyDescent="0.35">
      <c r="A1830" s="1">
        <v>43356</v>
      </c>
      <c r="B1830" s="2">
        <v>0.66831018518518526</v>
      </c>
      <c r="C1830" t="s">
        <v>290</v>
      </c>
      <c r="D1830">
        <v>1</v>
      </c>
      <c r="F1830">
        <v>532</v>
      </c>
      <c r="G1830" s="3">
        <v>7.99</v>
      </c>
      <c r="H1830" s="3">
        <v>-1.2</v>
      </c>
      <c r="I1830" t="s">
        <v>904</v>
      </c>
      <c r="J1830">
        <v>1.99</v>
      </c>
      <c r="K1830" s="4">
        <v>0.75</v>
      </c>
      <c r="L1830" t="str">
        <f>VLOOKUP(I1830,'Customer Demo &amp; Psych'!A:D,2,FALSE)</f>
        <v>Male</v>
      </c>
      <c r="M1830" t="str">
        <f>VLOOKUP(I1830,'Customer Demo &amp; Psych'!A:C,3,FALSE)</f>
        <v>26-35</v>
      </c>
      <c r="N1830" t="str">
        <f>VLOOKUP(I1830,'Customer Demo &amp; Psych'!A:D,4,FALSE)</f>
        <v>NC</v>
      </c>
    </row>
    <row r="1831" spans="1:14" x14ac:dyDescent="0.35">
      <c r="A1831" s="1">
        <v>43349</v>
      </c>
      <c r="B1831" s="2">
        <v>0.65864583333333326</v>
      </c>
      <c r="C1831" t="s">
        <v>290</v>
      </c>
      <c r="D1831">
        <v>1</v>
      </c>
      <c r="F1831">
        <v>523</v>
      </c>
      <c r="G1831" s="3">
        <v>7.99</v>
      </c>
      <c r="H1831" s="3">
        <v>0</v>
      </c>
      <c r="I1831" t="s">
        <v>905</v>
      </c>
      <c r="J1831">
        <v>1.99</v>
      </c>
      <c r="K1831" s="4">
        <v>0.75</v>
      </c>
      <c r="L1831" t="str">
        <f>VLOOKUP(I1831,'Customer Demo &amp; Psych'!A:D,2,FALSE)</f>
        <v>Female</v>
      </c>
      <c r="M1831" t="str">
        <f>VLOOKUP(I1831,'Customer Demo &amp; Psych'!A:C,3,FALSE)</f>
        <v>26-35</v>
      </c>
      <c r="N1831" t="str">
        <f>VLOOKUP(I1831,'Customer Demo &amp; Psych'!A:D,4,FALSE)</f>
        <v>NC</v>
      </c>
    </row>
    <row r="1832" spans="1:14" x14ac:dyDescent="0.35">
      <c r="A1832" s="1">
        <v>43321</v>
      </c>
      <c r="B1832" s="2">
        <v>0.59645833333333331</v>
      </c>
      <c r="C1832" t="s">
        <v>27</v>
      </c>
      <c r="D1832">
        <v>1</v>
      </c>
      <c r="F1832">
        <v>654</v>
      </c>
      <c r="G1832" s="3">
        <v>7.99</v>
      </c>
      <c r="H1832" s="3">
        <v>0</v>
      </c>
      <c r="I1832" t="s">
        <v>906</v>
      </c>
      <c r="J1832">
        <v>1.99</v>
      </c>
      <c r="K1832" s="4">
        <v>0.75</v>
      </c>
      <c r="L1832" t="str">
        <f>VLOOKUP(I1832,'Customer Demo &amp; Psych'!A:D,2,FALSE)</f>
        <v>Female</v>
      </c>
      <c r="M1832" t="str">
        <f>VLOOKUP(I1832,'Customer Demo &amp; Psych'!A:C,3,FALSE)</f>
        <v>18-25</v>
      </c>
      <c r="N1832" t="str">
        <f>VLOOKUP(I1832,'Customer Demo &amp; Psych'!A:D,4,FALSE)</f>
        <v>NC</v>
      </c>
    </row>
    <row r="1833" spans="1:14" x14ac:dyDescent="0.35">
      <c r="A1833" s="1">
        <v>43306</v>
      </c>
      <c r="B1833" s="2">
        <v>0.7271643518518518</v>
      </c>
      <c r="C1833" t="s">
        <v>290</v>
      </c>
      <c r="D1833">
        <v>1</v>
      </c>
      <c r="E1833" t="s">
        <v>938</v>
      </c>
      <c r="F1833">
        <v>531</v>
      </c>
      <c r="G1833" s="3">
        <v>7.99</v>
      </c>
      <c r="H1833" s="3">
        <v>0</v>
      </c>
      <c r="I1833" t="s">
        <v>907</v>
      </c>
      <c r="J1833">
        <v>1.99</v>
      </c>
      <c r="K1833" s="4">
        <v>0.75</v>
      </c>
      <c r="L1833" t="str">
        <f>VLOOKUP(I1833,'Customer Demo &amp; Psych'!A:D,2,FALSE)</f>
        <v>Male</v>
      </c>
      <c r="M1833" t="str">
        <f>VLOOKUP(I1833,'Customer Demo &amp; Psych'!A:C,3,FALSE)</f>
        <v>26-35</v>
      </c>
      <c r="N1833" t="str">
        <f>VLOOKUP(I1833,'Customer Demo &amp; Psych'!A:D,4,FALSE)</f>
        <v>NC</v>
      </c>
    </row>
    <row r="1834" spans="1:14" x14ac:dyDescent="0.35">
      <c r="A1834" s="1">
        <v>43253</v>
      </c>
      <c r="B1834" s="2">
        <v>0.75763888888888886</v>
      </c>
      <c r="C1834" t="s">
        <v>290</v>
      </c>
      <c r="D1834">
        <v>1</v>
      </c>
      <c r="E1834" t="s">
        <v>938</v>
      </c>
      <c r="F1834">
        <v>531</v>
      </c>
      <c r="G1834" s="3">
        <v>7.99</v>
      </c>
      <c r="H1834" s="3">
        <v>0</v>
      </c>
      <c r="I1834" t="s">
        <v>908</v>
      </c>
      <c r="J1834">
        <v>1.99</v>
      </c>
      <c r="K1834" s="4">
        <v>0.75</v>
      </c>
      <c r="L1834" t="str">
        <f>VLOOKUP(I1834,'Customer Demo &amp; Psych'!A:D,2,FALSE)</f>
        <v>Female</v>
      </c>
      <c r="M1834" t="str">
        <f>VLOOKUP(I1834,'Customer Demo &amp; Psych'!A:C,3,FALSE)</f>
        <v>18-25</v>
      </c>
      <c r="N1834" t="str">
        <f>VLOOKUP(I1834,'Customer Demo &amp; Psych'!A:D,4,FALSE)</f>
        <v>NC</v>
      </c>
    </row>
    <row r="1835" spans="1:14" x14ac:dyDescent="0.35">
      <c r="A1835" s="1">
        <v>43333</v>
      </c>
      <c r="B1835" s="2">
        <v>0.59804398148148141</v>
      </c>
      <c r="C1835" t="s">
        <v>368</v>
      </c>
      <c r="D1835">
        <v>4</v>
      </c>
      <c r="F1835">
        <v>430</v>
      </c>
      <c r="G1835" s="3">
        <v>7.96</v>
      </c>
      <c r="H1835" s="3">
        <v>0</v>
      </c>
      <c r="I1835" t="s">
        <v>909</v>
      </c>
      <c r="J1835">
        <v>1.99</v>
      </c>
      <c r="K1835" s="4">
        <v>0.75</v>
      </c>
      <c r="L1835" t="str">
        <f>VLOOKUP(I1835,'Customer Demo &amp; Psych'!A:D,2,FALSE)</f>
        <v>Male</v>
      </c>
      <c r="M1835" t="str">
        <f>VLOOKUP(I1835,'Customer Demo &amp; Psych'!A:C,3,FALSE)</f>
        <v>18-25</v>
      </c>
      <c r="N1835" t="str">
        <f>VLOOKUP(I1835,'Customer Demo &amp; Psych'!A:D,4,FALSE)</f>
        <v>TN</v>
      </c>
    </row>
    <row r="1836" spans="1:14" x14ac:dyDescent="0.35">
      <c r="A1836" s="1">
        <v>43272</v>
      </c>
      <c r="B1836" s="2">
        <v>0.65325231481481483</v>
      </c>
      <c r="C1836" t="s">
        <v>128</v>
      </c>
      <c r="D1836">
        <v>1</v>
      </c>
      <c r="E1836" t="s">
        <v>12</v>
      </c>
      <c r="F1836">
        <v>816</v>
      </c>
      <c r="G1836" s="3">
        <v>7.5</v>
      </c>
      <c r="H1836" s="3">
        <v>0</v>
      </c>
      <c r="I1836" t="s">
        <v>910</v>
      </c>
      <c r="J1836">
        <v>1.99</v>
      </c>
      <c r="K1836" s="4">
        <v>0.73</v>
      </c>
      <c r="L1836" t="str">
        <f>VLOOKUP(I1836,'Customer Demo &amp; Psych'!A:D,2,FALSE)</f>
        <v>Female</v>
      </c>
      <c r="M1836" t="str">
        <f>VLOOKUP(I1836,'Customer Demo &amp; Psych'!A:C,3,FALSE)</f>
        <v>26-35</v>
      </c>
      <c r="N1836" t="str">
        <f>VLOOKUP(I1836,'Customer Demo &amp; Psych'!A:D,4,FALSE)</f>
        <v>VA</v>
      </c>
    </row>
    <row r="1837" spans="1:14" x14ac:dyDescent="0.35">
      <c r="A1837" s="1">
        <v>43020</v>
      </c>
      <c r="B1837" s="2">
        <v>0.87333333333333341</v>
      </c>
      <c r="C1837" t="s">
        <v>11</v>
      </c>
      <c r="D1837">
        <v>1</v>
      </c>
      <c r="E1837" t="s">
        <v>12</v>
      </c>
      <c r="F1837">
        <v>63</v>
      </c>
      <c r="G1837" s="3">
        <v>7.5</v>
      </c>
      <c r="H1837" s="3">
        <v>0</v>
      </c>
      <c r="I1837" t="s">
        <v>911</v>
      </c>
      <c r="J1837">
        <v>1.99</v>
      </c>
      <c r="K1837" s="4">
        <v>0.73</v>
      </c>
      <c r="L1837" t="str">
        <f>VLOOKUP(I1837,'Customer Demo &amp; Psych'!A:D,2,FALSE)</f>
        <v>Female</v>
      </c>
      <c r="M1837" t="str">
        <f>VLOOKUP(I1837,'Customer Demo &amp; Psych'!A:C,3,FALSE)</f>
        <v>56-64</v>
      </c>
      <c r="N1837" t="str">
        <f>VLOOKUP(I1837,'Customer Demo &amp; Psych'!A:D,4,FALSE)</f>
        <v>GA</v>
      </c>
    </row>
    <row r="1838" spans="1:14" x14ac:dyDescent="0.35">
      <c r="A1838" s="1">
        <v>43067</v>
      </c>
      <c r="B1838" s="2">
        <v>0.92298611111111117</v>
      </c>
      <c r="C1838" t="s">
        <v>46</v>
      </c>
      <c r="D1838">
        <v>1</v>
      </c>
      <c r="G1838" s="3">
        <v>7.15</v>
      </c>
      <c r="H1838" s="3">
        <v>-1.43</v>
      </c>
      <c r="I1838" t="s">
        <v>912</v>
      </c>
      <c r="J1838">
        <v>1.99</v>
      </c>
      <c r="K1838" s="4">
        <v>0.72</v>
      </c>
      <c r="L1838" t="str">
        <f>VLOOKUP(I1838,'Customer Demo &amp; Psych'!A:D,2,FALSE)</f>
        <v>Female</v>
      </c>
      <c r="M1838" t="str">
        <f>VLOOKUP(I1838,'Customer Demo &amp; Psych'!A:C,3,FALSE)</f>
        <v>18-25</v>
      </c>
      <c r="N1838" t="str">
        <f>VLOOKUP(I1838,'Customer Demo &amp; Psych'!A:D,4,FALSE)</f>
        <v>FL</v>
      </c>
    </row>
    <row r="1839" spans="1:14" x14ac:dyDescent="0.35">
      <c r="A1839" s="1">
        <v>43385</v>
      </c>
      <c r="B1839" s="2">
        <v>0.81976851851851851</v>
      </c>
      <c r="C1839" t="s">
        <v>54</v>
      </c>
      <c r="D1839">
        <v>1</v>
      </c>
      <c r="E1839" t="s">
        <v>12</v>
      </c>
      <c r="F1839">
        <v>765</v>
      </c>
      <c r="G1839" s="3">
        <v>7</v>
      </c>
      <c r="H1839" s="3">
        <v>0</v>
      </c>
      <c r="I1839" t="s">
        <v>913</v>
      </c>
      <c r="J1839">
        <v>1.99</v>
      </c>
      <c r="K1839" s="4">
        <v>0.72</v>
      </c>
      <c r="L1839" t="str">
        <f>VLOOKUP(I1839,'Customer Demo &amp; Psych'!A:D,2,FALSE)</f>
        <v>Male</v>
      </c>
      <c r="M1839" t="str">
        <f>VLOOKUP(I1839,'Customer Demo &amp; Psych'!A:C,3,FALSE)</f>
        <v>26-35</v>
      </c>
      <c r="N1839" t="str">
        <f>VLOOKUP(I1839,'Customer Demo &amp; Psych'!A:D,4,FALSE)</f>
        <v>NC</v>
      </c>
    </row>
    <row r="1840" spans="1:14" x14ac:dyDescent="0.35">
      <c r="A1840" s="1">
        <v>43385</v>
      </c>
      <c r="B1840" s="2">
        <v>0.80033564814814817</v>
      </c>
      <c r="C1840" t="s">
        <v>27</v>
      </c>
      <c r="D1840">
        <v>1</v>
      </c>
      <c r="F1840">
        <v>544</v>
      </c>
      <c r="G1840" s="3">
        <v>7</v>
      </c>
      <c r="H1840" s="3">
        <v>0</v>
      </c>
      <c r="I1840" t="s">
        <v>914</v>
      </c>
      <c r="J1840">
        <v>1.99</v>
      </c>
      <c r="K1840" s="4">
        <v>0.72</v>
      </c>
      <c r="L1840" t="str">
        <f>VLOOKUP(I1840,'Customer Demo &amp; Psych'!A:D,2,FALSE)</f>
        <v>Female</v>
      </c>
      <c r="M1840" t="str">
        <f>VLOOKUP(I1840,'Customer Demo &amp; Psych'!A:C,3,FALSE)</f>
        <v>26-35</v>
      </c>
      <c r="N1840" t="str">
        <f>VLOOKUP(I1840,'Customer Demo &amp; Psych'!A:D,4,FALSE)</f>
        <v>SC</v>
      </c>
    </row>
    <row r="1841" spans="1:14" x14ac:dyDescent="0.35">
      <c r="A1841" s="1">
        <v>43385</v>
      </c>
      <c r="B1841" s="2">
        <v>0.78626157407407404</v>
      </c>
      <c r="C1841" t="s">
        <v>27</v>
      </c>
      <c r="D1841">
        <v>1</v>
      </c>
      <c r="E1841" t="s">
        <v>12</v>
      </c>
      <c r="F1841">
        <v>1675</v>
      </c>
      <c r="G1841" s="3">
        <v>7</v>
      </c>
      <c r="H1841" s="3">
        <v>-1.05</v>
      </c>
      <c r="I1841" t="s">
        <v>915</v>
      </c>
      <c r="J1841">
        <v>1.99</v>
      </c>
      <c r="K1841" s="4">
        <v>0.72</v>
      </c>
      <c r="L1841" t="str">
        <f>VLOOKUP(I1841,'Customer Demo &amp; Psych'!A:D,2,FALSE)</f>
        <v>Male</v>
      </c>
      <c r="M1841" t="str">
        <f>VLOOKUP(I1841,'Customer Demo &amp; Psych'!A:C,3,FALSE)</f>
        <v>46-55</v>
      </c>
      <c r="N1841" t="str">
        <f>VLOOKUP(I1841,'Customer Demo &amp; Psych'!A:D,4,FALSE)</f>
        <v>SC</v>
      </c>
    </row>
    <row r="1842" spans="1:14" x14ac:dyDescent="0.35">
      <c r="A1842" s="1">
        <v>43385</v>
      </c>
      <c r="B1842" s="2">
        <v>0.62831018518518522</v>
      </c>
      <c r="C1842" t="s">
        <v>290</v>
      </c>
      <c r="D1842">
        <v>1</v>
      </c>
      <c r="E1842" t="s">
        <v>941</v>
      </c>
      <c r="F1842">
        <v>1689</v>
      </c>
      <c r="G1842" s="3">
        <v>7</v>
      </c>
      <c r="H1842" s="3">
        <v>0</v>
      </c>
      <c r="I1842" t="s">
        <v>916</v>
      </c>
      <c r="J1842">
        <v>1.99</v>
      </c>
      <c r="K1842" s="4">
        <v>0.72</v>
      </c>
      <c r="L1842" t="str">
        <f>VLOOKUP(I1842,'Customer Demo &amp; Psych'!A:D,2,FALSE)</f>
        <v>Female</v>
      </c>
      <c r="M1842" t="str">
        <f>VLOOKUP(I1842,'Customer Demo &amp; Psych'!A:C,3,FALSE)</f>
        <v>46-55</v>
      </c>
      <c r="N1842" t="str">
        <f>VLOOKUP(I1842,'Customer Demo &amp; Psych'!A:D,4,FALSE)</f>
        <v>GA</v>
      </c>
    </row>
    <row r="1843" spans="1:14" x14ac:dyDescent="0.35">
      <c r="A1843" s="1">
        <v>43384</v>
      </c>
      <c r="B1843" s="2">
        <v>0.60302083333333334</v>
      </c>
      <c r="C1843" t="s">
        <v>27</v>
      </c>
      <c r="D1843">
        <v>1</v>
      </c>
      <c r="F1843">
        <v>544</v>
      </c>
      <c r="G1843" s="3">
        <v>7</v>
      </c>
      <c r="H1843" s="3">
        <v>-1.05</v>
      </c>
      <c r="I1843" t="s">
        <v>917</v>
      </c>
      <c r="J1843">
        <v>1.99</v>
      </c>
      <c r="K1843" s="4">
        <v>0.72</v>
      </c>
      <c r="L1843" t="str">
        <f>VLOOKUP(I1843,'Customer Demo &amp; Psych'!A:D,2,FALSE)</f>
        <v>Female</v>
      </c>
      <c r="M1843" t="str">
        <f>VLOOKUP(I1843,'Customer Demo &amp; Psych'!A:C,3,FALSE)</f>
        <v>26-35</v>
      </c>
      <c r="N1843" t="str">
        <f>VLOOKUP(I1843,'Customer Demo &amp; Psych'!A:D,4,FALSE)</f>
        <v>NC</v>
      </c>
    </row>
    <row r="1844" spans="1:14" x14ac:dyDescent="0.35">
      <c r="A1844" s="1">
        <v>43383</v>
      </c>
      <c r="B1844" s="2">
        <v>0.49799768518518522</v>
      </c>
      <c r="C1844" t="s">
        <v>128</v>
      </c>
      <c r="D1844">
        <v>1</v>
      </c>
      <c r="F1844">
        <v>732</v>
      </c>
      <c r="G1844" s="3">
        <v>7</v>
      </c>
      <c r="H1844" s="3">
        <v>0</v>
      </c>
      <c r="I1844" t="s">
        <v>918</v>
      </c>
      <c r="J1844">
        <v>1.99</v>
      </c>
      <c r="K1844" s="4">
        <v>0.72</v>
      </c>
      <c r="L1844" t="str">
        <f>VLOOKUP(I1844,'Customer Demo &amp; Psych'!A:D,2,FALSE)</f>
        <v>Male</v>
      </c>
      <c r="M1844" t="str">
        <f>VLOOKUP(I1844,'Customer Demo &amp; Psych'!A:C,3,FALSE)</f>
        <v>36-45</v>
      </c>
      <c r="N1844" t="str">
        <f>VLOOKUP(I1844,'Customer Demo &amp; Psych'!A:D,4,FALSE)</f>
        <v>NC</v>
      </c>
    </row>
    <row r="1845" spans="1:14" x14ac:dyDescent="0.35">
      <c r="A1845" s="1">
        <v>43376</v>
      </c>
      <c r="B1845" s="2">
        <v>0.70901620370370377</v>
      </c>
      <c r="C1845" t="s">
        <v>27</v>
      </c>
      <c r="D1845">
        <v>1</v>
      </c>
      <c r="F1845">
        <v>544</v>
      </c>
      <c r="G1845" s="3">
        <v>7</v>
      </c>
      <c r="H1845" s="3">
        <v>0</v>
      </c>
      <c r="I1845" t="s">
        <v>920</v>
      </c>
      <c r="J1845">
        <v>1.99</v>
      </c>
      <c r="K1845" s="4">
        <v>0.72</v>
      </c>
      <c r="L1845" t="str">
        <f>VLOOKUP(I1845,'Customer Demo &amp; Psych'!A:D,2,FALSE)</f>
        <v>Female</v>
      </c>
      <c r="M1845" t="str">
        <f>VLOOKUP(I1845,'Customer Demo &amp; Psych'!A:C,3,FALSE)</f>
        <v>26-35</v>
      </c>
      <c r="N1845" t="str">
        <f>VLOOKUP(I1845,'Customer Demo &amp; Psych'!A:D,4,FALSE)</f>
        <v>NC</v>
      </c>
    </row>
    <row r="1846" spans="1:14" x14ac:dyDescent="0.35">
      <c r="A1846" s="1">
        <v>43372</v>
      </c>
      <c r="B1846" s="2">
        <v>0.76065972222222211</v>
      </c>
      <c r="C1846" t="s">
        <v>27</v>
      </c>
      <c r="D1846">
        <v>1</v>
      </c>
      <c r="F1846">
        <v>544</v>
      </c>
      <c r="G1846" s="3">
        <v>7</v>
      </c>
      <c r="H1846" s="3">
        <v>-1.05</v>
      </c>
      <c r="I1846" t="s">
        <v>921</v>
      </c>
      <c r="J1846">
        <v>1.99</v>
      </c>
      <c r="K1846" s="4">
        <v>0.72</v>
      </c>
      <c r="L1846" t="str">
        <f>VLOOKUP(I1846,'Customer Demo &amp; Psych'!A:D,2,FALSE)</f>
        <v>Male</v>
      </c>
      <c r="M1846" t="str">
        <f>VLOOKUP(I1846,'Customer Demo &amp; Psych'!A:C,3,FALSE)</f>
        <v>36-45</v>
      </c>
      <c r="N1846" t="str">
        <f>VLOOKUP(I1846,'Customer Demo &amp; Psych'!A:D,4,FALSE)</f>
        <v>NC</v>
      </c>
    </row>
    <row r="1847" spans="1:14" x14ac:dyDescent="0.35">
      <c r="A1847" s="1">
        <v>43372</v>
      </c>
      <c r="B1847" s="2">
        <v>0.73168981481481488</v>
      </c>
      <c r="C1847" t="s">
        <v>128</v>
      </c>
      <c r="D1847">
        <v>1</v>
      </c>
      <c r="F1847">
        <v>735</v>
      </c>
      <c r="G1847" s="3">
        <v>7</v>
      </c>
      <c r="H1847" s="3">
        <v>-1.05</v>
      </c>
      <c r="I1847" t="s">
        <v>922</v>
      </c>
      <c r="J1847">
        <v>1.99</v>
      </c>
      <c r="K1847" s="4">
        <v>0.72</v>
      </c>
      <c r="L1847" t="str">
        <f>VLOOKUP(I1847,'Customer Demo &amp; Psych'!A:D,2,FALSE)</f>
        <v>Male</v>
      </c>
      <c r="M1847" t="str">
        <f>VLOOKUP(I1847,'Customer Demo &amp; Psych'!A:C,3,FALSE)</f>
        <v>46-55</v>
      </c>
      <c r="N1847" t="str">
        <f>VLOOKUP(I1847,'Customer Demo &amp; Psych'!A:D,4,FALSE)</f>
        <v>SC</v>
      </c>
    </row>
    <row r="1848" spans="1:14" x14ac:dyDescent="0.35">
      <c r="A1848" s="1">
        <v>43372</v>
      </c>
      <c r="B1848" s="2">
        <v>0.52866898148148145</v>
      </c>
      <c r="C1848" t="s">
        <v>290</v>
      </c>
      <c r="D1848">
        <v>1</v>
      </c>
      <c r="E1848" t="s">
        <v>943</v>
      </c>
      <c r="F1848">
        <v>1635</v>
      </c>
      <c r="G1848" s="3">
        <v>7</v>
      </c>
      <c r="H1848" s="3">
        <v>0</v>
      </c>
      <c r="I1848" t="s">
        <v>923</v>
      </c>
      <c r="J1848">
        <v>1.99</v>
      </c>
      <c r="K1848" s="4">
        <v>0.72</v>
      </c>
      <c r="L1848" t="str">
        <f>VLOOKUP(I1848,'Customer Demo &amp; Psych'!A:D,2,FALSE)</f>
        <v>Female</v>
      </c>
      <c r="M1848" t="str">
        <f>VLOOKUP(I1848,'Customer Demo &amp; Psych'!A:C,3,FALSE)</f>
        <v>26-35</v>
      </c>
      <c r="N1848" t="str">
        <f>VLOOKUP(I1848,'Customer Demo &amp; Psych'!A:D,4,FALSE)</f>
        <v>TN</v>
      </c>
    </row>
    <row r="1849" spans="1:14" x14ac:dyDescent="0.35">
      <c r="A1849" s="1">
        <v>43365</v>
      </c>
      <c r="B1849" s="2">
        <v>0.77417824074074071</v>
      </c>
      <c r="C1849" t="s">
        <v>27</v>
      </c>
      <c r="D1849">
        <v>1</v>
      </c>
      <c r="E1849" t="s">
        <v>12</v>
      </c>
      <c r="F1849">
        <v>1048</v>
      </c>
      <c r="G1849" s="3">
        <v>7</v>
      </c>
      <c r="H1849" s="3">
        <v>0</v>
      </c>
      <c r="I1849" t="s">
        <v>924</v>
      </c>
      <c r="J1849">
        <v>1.99</v>
      </c>
      <c r="K1849" s="4">
        <v>0.72</v>
      </c>
      <c r="L1849" t="str">
        <f>VLOOKUP(I1849,'Customer Demo &amp; Psych'!A:D,2,FALSE)</f>
        <v>Male</v>
      </c>
      <c r="M1849" t="str">
        <f>VLOOKUP(I1849,'Customer Demo &amp; Psych'!A:C,3,FALSE)</f>
        <v>26-35</v>
      </c>
      <c r="N1849" t="str">
        <f>VLOOKUP(I1849,'Customer Demo &amp; Psych'!A:D,4,FALSE)</f>
        <v>FL</v>
      </c>
    </row>
    <row r="1850" spans="1:14" x14ac:dyDescent="0.35">
      <c r="A1850" s="1">
        <v>43365</v>
      </c>
      <c r="B1850" s="2">
        <v>0.56887731481481485</v>
      </c>
      <c r="C1850" t="s">
        <v>128</v>
      </c>
      <c r="D1850">
        <v>1</v>
      </c>
      <c r="E1850" t="s">
        <v>12</v>
      </c>
      <c r="F1850">
        <v>1620</v>
      </c>
      <c r="G1850" s="3">
        <v>7</v>
      </c>
      <c r="H1850" s="3">
        <v>0</v>
      </c>
      <c r="I1850" t="s">
        <v>925</v>
      </c>
      <c r="J1850">
        <v>1.99</v>
      </c>
      <c r="K1850" s="4">
        <v>0.72</v>
      </c>
      <c r="L1850" t="str">
        <f>VLOOKUP(I1850,'Customer Demo &amp; Psych'!A:D,2,FALSE)</f>
        <v>Female</v>
      </c>
      <c r="M1850" t="str">
        <f>VLOOKUP(I1850,'Customer Demo &amp; Psych'!A:C,3,FALSE)</f>
        <v>18-25</v>
      </c>
      <c r="N1850" t="str">
        <f>VLOOKUP(I1850,'Customer Demo &amp; Psych'!A:D,4,FALSE)</f>
        <v>NC</v>
      </c>
    </row>
    <row r="1851" spans="1:14" x14ac:dyDescent="0.35">
      <c r="A1851" s="1">
        <v>43356</v>
      </c>
      <c r="B1851" s="2">
        <v>0.51193287037037039</v>
      </c>
      <c r="C1851" t="s">
        <v>290</v>
      </c>
      <c r="D1851">
        <v>1</v>
      </c>
      <c r="E1851" t="s">
        <v>12</v>
      </c>
      <c r="F1851">
        <v>1238</v>
      </c>
      <c r="G1851" s="3">
        <v>7</v>
      </c>
      <c r="H1851" s="3">
        <v>0</v>
      </c>
      <c r="I1851" t="s">
        <v>926</v>
      </c>
      <c r="J1851">
        <v>1.99</v>
      </c>
      <c r="K1851" s="4">
        <v>0.72</v>
      </c>
      <c r="L1851" t="str">
        <f>VLOOKUP(I1851,'Customer Demo &amp; Psych'!A:D,2,FALSE)</f>
        <v>Female</v>
      </c>
      <c r="M1851" t="str">
        <f>VLOOKUP(I1851,'Customer Demo &amp; Psych'!A:C,3,FALSE)</f>
        <v>18-25</v>
      </c>
      <c r="N1851" t="str">
        <f>VLOOKUP(I1851,'Customer Demo &amp; Psych'!A:D,4,FALSE)</f>
        <v>TN</v>
      </c>
    </row>
    <row r="1852" spans="1:14" x14ac:dyDescent="0.35">
      <c r="A1852" s="1">
        <v>43350</v>
      </c>
      <c r="B1852" s="2">
        <v>0.56603009259259263</v>
      </c>
      <c r="C1852" t="s">
        <v>128</v>
      </c>
      <c r="D1852">
        <v>1</v>
      </c>
      <c r="E1852" t="s">
        <v>12</v>
      </c>
      <c r="F1852">
        <v>1620</v>
      </c>
      <c r="G1852" s="3">
        <v>7</v>
      </c>
      <c r="H1852" s="3">
        <v>0</v>
      </c>
      <c r="I1852" t="s">
        <v>927</v>
      </c>
      <c r="J1852">
        <v>1.99</v>
      </c>
      <c r="K1852" s="4">
        <v>0.72</v>
      </c>
      <c r="L1852" t="str">
        <f>VLOOKUP(I1852,'Customer Demo &amp; Psych'!A:D,2,FALSE)</f>
        <v>Female</v>
      </c>
      <c r="M1852" t="str">
        <f>VLOOKUP(I1852,'Customer Demo &amp; Psych'!A:C,3,FALSE)</f>
        <v>56-64</v>
      </c>
      <c r="N1852" t="str">
        <f>VLOOKUP(I1852,'Customer Demo &amp; Psych'!A:D,4,FALSE)</f>
        <v>GA</v>
      </c>
    </row>
    <row r="1853" spans="1:14" x14ac:dyDescent="0.35">
      <c r="A1853" s="1">
        <v>43344</v>
      </c>
      <c r="B1853" s="2">
        <v>0.5591666666666667</v>
      </c>
      <c r="C1853" t="s">
        <v>128</v>
      </c>
      <c r="D1853">
        <v>1</v>
      </c>
      <c r="E1853" t="s">
        <v>12</v>
      </c>
      <c r="F1853">
        <v>1620</v>
      </c>
      <c r="G1853" s="3">
        <v>7</v>
      </c>
      <c r="H1853" s="3">
        <v>0</v>
      </c>
      <c r="I1853" t="s">
        <v>928</v>
      </c>
      <c r="J1853">
        <v>1.99</v>
      </c>
      <c r="K1853" s="4">
        <v>0.72</v>
      </c>
      <c r="L1853" t="str">
        <f>VLOOKUP(I1853,'Customer Demo &amp; Psych'!A:D,2,FALSE)</f>
        <v>Female</v>
      </c>
      <c r="M1853" t="str">
        <f>VLOOKUP(I1853,'Customer Demo &amp; Psych'!A:C,3,FALSE)</f>
        <v>64+</v>
      </c>
      <c r="N1853" t="str">
        <f>VLOOKUP(I1853,'Customer Demo &amp; Psych'!A:D,4,FALSE)</f>
        <v>FL</v>
      </c>
    </row>
    <row r="1854" spans="1:14" x14ac:dyDescent="0.35">
      <c r="A1854" s="1">
        <v>43342</v>
      </c>
      <c r="B1854" s="2">
        <v>0.63587962962962963</v>
      </c>
      <c r="C1854" t="s">
        <v>27</v>
      </c>
      <c r="D1854">
        <v>1</v>
      </c>
      <c r="F1854">
        <v>544</v>
      </c>
      <c r="G1854" s="3">
        <v>7</v>
      </c>
      <c r="H1854" s="3">
        <v>0</v>
      </c>
      <c r="I1854" t="s">
        <v>929</v>
      </c>
      <c r="J1854">
        <v>1.99</v>
      </c>
      <c r="K1854" s="4">
        <v>0.72</v>
      </c>
      <c r="L1854" t="str">
        <f>VLOOKUP(I1854,'Customer Demo &amp; Psych'!A:D,2,FALSE)</f>
        <v>Male</v>
      </c>
      <c r="M1854" t="str">
        <f>VLOOKUP(I1854,'Customer Demo &amp; Psych'!A:C,3,FALSE)</f>
        <v>26-35</v>
      </c>
      <c r="N1854" t="str">
        <f>VLOOKUP(I1854,'Customer Demo &amp; Psych'!A:D,4,FALSE)</f>
        <v>NC</v>
      </c>
    </row>
    <row r="1855" spans="1:14" x14ac:dyDescent="0.35">
      <c r="A1855" s="1">
        <v>43337</v>
      </c>
      <c r="B1855" s="2">
        <v>0.57640046296296299</v>
      </c>
      <c r="C1855" t="s">
        <v>128</v>
      </c>
      <c r="D1855">
        <v>1</v>
      </c>
      <c r="E1855" t="s">
        <v>12</v>
      </c>
      <c r="F1855">
        <v>471</v>
      </c>
      <c r="G1855" s="3">
        <v>7</v>
      </c>
      <c r="H1855" s="3">
        <v>0</v>
      </c>
      <c r="I1855" t="s">
        <v>930</v>
      </c>
      <c r="J1855">
        <v>1.99</v>
      </c>
      <c r="K1855" s="4">
        <v>0.72</v>
      </c>
      <c r="L1855" t="str">
        <f>VLOOKUP(I1855,'Customer Demo &amp; Psych'!A:D,2,FALSE)</f>
        <v>Male</v>
      </c>
      <c r="M1855" t="str">
        <f>VLOOKUP(I1855,'Customer Demo &amp; Psych'!A:C,3,FALSE)</f>
        <v>36-45</v>
      </c>
      <c r="N1855" t="str">
        <f>VLOOKUP(I1855,'Customer Demo &amp; Psych'!A:D,4,FALSE)</f>
        <v>NC</v>
      </c>
    </row>
    <row r="1856" spans="1:14" x14ac:dyDescent="0.35">
      <c r="A1856" s="1">
        <v>43333</v>
      </c>
      <c r="B1856" s="2">
        <v>0.57306712962962958</v>
      </c>
      <c r="C1856" t="s">
        <v>290</v>
      </c>
      <c r="D1856">
        <v>1</v>
      </c>
      <c r="E1856" t="s">
        <v>12</v>
      </c>
      <c r="F1856">
        <v>1238</v>
      </c>
      <c r="G1856" s="3">
        <v>7</v>
      </c>
      <c r="H1856" s="3">
        <v>0</v>
      </c>
      <c r="I1856" t="s">
        <v>931</v>
      </c>
      <c r="J1856">
        <v>1.99</v>
      </c>
      <c r="K1856" s="4">
        <v>0.72</v>
      </c>
      <c r="L1856" t="str">
        <f>VLOOKUP(I1856,'Customer Demo &amp; Psych'!A:D,2,FALSE)</f>
        <v>Female</v>
      </c>
      <c r="M1856" t="str">
        <f>VLOOKUP(I1856,'Customer Demo &amp; Psych'!A:C,3,FALSE)</f>
        <v>18-25</v>
      </c>
      <c r="N1856" t="str">
        <f>VLOOKUP(I1856,'Customer Demo &amp; Psych'!A:D,4,FALSE)</f>
        <v>NC</v>
      </c>
    </row>
    <row r="1857" spans="1:14" x14ac:dyDescent="0.35">
      <c r="A1857" s="1">
        <v>43330</v>
      </c>
      <c r="B1857" s="2">
        <v>0.52555555555555555</v>
      </c>
      <c r="C1857" t="s">
        <v>290</v>
      </c>
      <c r="D1857">
        <v>1</v>
      </c>
      <c r="E1857" t="s">
        <v>12</v>
      </c>
      <c r="F1857">
        <v>1238</v>
      </c>
      <c r="G1857" s="3">
        <v>7</v>
      </c>
      <c r="H1857" s="3">
        <v>-1.05</v>
      </c>
      <c r="I1857" t="s">
        <v>932</v>
      </c>
      <c r="J1857">
        <v>1.99</v>
      </c>
      <c r="K1857" s="4">
        <v>0.72</v>
      </c>
      <c r="L1857" t="str">
        <f>VLOOKUP(I1857,'Customer Demo &amp; Psych'!A:D,2,FALSE)</f>
        <v>Female</v>
      </c>
      <c r="M1857" t="str">
        <f>VLOOKUP(I1857,'Customer Demo &amp; Psych'!A:C,3,FALSE)</f>
        <v>36-45</v>
      </c>
      <c r="N1857" t="str">
        <f>VLOOKUP(I1857,'Customer Demo &amp; Psych'!A:D,4,FALSE)</f>
        <v>NC</v>
      </c>
    </row>
    <row r="1858" spans="1:14" x14ac:dyDescent="0.35">
      <c r="A1858" s="1">
        <v>43323</v>
      </c>
      <c r="B1858" s="2">
        <v>0.6286342592592592</v>
      </c>
      <c r="C1858" t="s">
        <v>290</v>
      </c>
      <c r="D1858">
        <v>1</v>
      </c>
      <c r="E1858" t="s">
        <v>12</v>
      </c>
      <c r="F1858">
        <v>1238</v>
      </c>
      <c r="G1858" s="3">
        <v>7</v>
      </c>
      <c r="H1858" s="3">
        <v>0</v>
      </c>
      <c r="I1858" t="s">
        <v>933</v>
      </c>
      <c r="J1858">
        <v>1.99</v>
      </c>
      <c r="K1858" s="4">
        <v>0.72</v>
      </c>
      <c r="L1858" t="str">
        <f>VLOOKUP(I1858,'Customer Demo &amp; Psych'!A:D,2,FALSE)</f>
        <v>Male</v>
      </c>
      <c r="M1858" t="str">
        <f>VLOOKUP(I1858,'Customer Demo &amp; Psych'!A:C,3,FALSE)</f>
        <v>18-25</v>
      </c>
      <c r="N1858" t="str">
        <f>VLOOKUP(I1858,'Customer Demo &amp; Psych'!A:D,4,FALSE)</f>
        <v>NC</v>
      </c>
    </row>
    <row r="1859" spans="1:14" x14ac:dyDescent="0.35">
      <c r="A1859" s="1">
        <v>43323</v>
      </c>
      <c r="B1859" s="2">
        <v>0.59452546296296294</v>
      </c>
      <c r="C1859" t="s">
        <v>27</v>
      </c>
      <c r="D1859">
        <v>1</v>
      </c>
      <c r="F1859">
        <v>544</v>
      </c>
      <c r="G1859" s="3">
        <v>7</v>
      </c>
      <c r="H1859" s="3">
        <v>0</v>
      </c>
      <c r="I1859" t="s">
        <v>934</v>
      </c>
      <c r="J1859">
        <v>1.99</v>
      </c>
      <c r="K1859" s="4">
        <v>0.72</v>
      </c>
      <c r="L1859" t="str">
        <f>VLOOKUP(I1859,'Customer Demo &amp; Psych'!A:D,2,FALSE)</f>
        <v>Male</v>
      </c>
      <c r="M1859" t="str">
        <f>VLOOKUP(I1859,'Customer Demo &amp; Psych'!A:C,3,FALSE)</f>
        <v>26-35</v>
      </c>
      <c r="N1859" t="str">
        <f>VLOOKUP(I1859,'Customer Demo &amp; Psych'!A:D,4,FALSE)</f>
        <v>NC</v>
      </c>
    </row>
    <row r="1860" spans="1:14" x14ac:dyDescent="0.35">
      <c r="A1860" s="1">
        <v>43309</v>
      </c>
      <c r="B1860" s="2">
        <v>0.71043981481481477</v>
      </c>
      <c r="C1860" t="s">
        <v>27</v>
      </c>
      <c r="D1860">
        <v>1</v>
      </c>
      <c r="F1860">
        <v>544</v>
      </c>
      <c r="G1860" s="3">
        <v>7</v>
      </c>
      <c r="H1860" s="3">
        <v>0</v>
      </c>
      <c r="I1860" t="s">
        <v>935</v>
      </c>
      <c r="J1860">
        <v>1.99</v>
      </c>
      <c r="K1860" s="4">
        <v>0.72</v>
      </c>
      <c r="L1860" t="str">
        <f>VLOOKUP(I1860,'Customer Demo &amp; Psych'!A:D,2,FALSE)</f>
        <v>Female</v>
      </c>
      <c r="M1860" t="str">
        <f>VLOOKUP(I1860,'Customer Demo &amp; Psych'!A:C,3,FALSE)</f>
        <v>36-45</v>
      </c>
      <c r="N1860" t="str">
        <f>VLOOKUP(I1860,'Customer Demo &amp; Psych'!A:D,4,FALSE)</f>
        <v>VA</v>
      </c>
    </row>
    <row r="1861" spans="1:14" x14ac:dyDescent="0.35">
      <c r="A1861" s="1">
        <v>43306</v>
      </c>
      <c r="B1861" s="2">
        <v>0.61763888888888896</v>
      </c>
      <c r="C1861" t="s">
        <v>27</v>
      </c>
      <c r="D1861">
        <v>1</v>
      </c>
      <c r="F1861">
        <v>544</v>
      </c>
      <c r="G1861" s="3">
        <v>7</v>
      </c>
      <c r="H1861" s="3">
        <v>0</v>
      </c>
      <c r="I1861" t="s">
        <v>936</v>
      </c>
      <c r="J1861">
        <v>1.99</v>
      </c>
      <c r="K1861" s="4">
        <v>0.72</v>
      </c>
      <c r="L1861" t="str">
        <f>VLOOKUP(I1861,'Customer Demo &amp; Psych'!A:D,2,FALSE)</f>
        <v>Female</v>
      </c>
      <c r="M1861" t="str">
        <f>VLOOKUP(I1861,'Customer Demo &amp; Psych'!A:C,3,FALSE)</f>
        <v>56-64</v>
      </c>
      <c r="N1861" t="str">
        <f>VLOOKUP(I1861,'Customer Demo &amp; Psych'!A:D,4,FALSE)</f>
        <v>VA</v>
      </c>
    </row>
    <row r="1862" spans="1:14" x14ac:dyDescent="0.35">
      <c r="A1862" s="1">
        <v>43299</v>
      </c>
      <c r="B1862" s="2">
        <v>0.5528819444444445</v>
      </c>
      <c r="C1862" t="s">
        <v>27</v>
      </c>
      <c r="D1862">
        <v>1</v>
      </c>
      <c r="F1862">
        <v>544</v>
      </c>
      <c r="G1862" s="3">
        <v>7</v>
      </c>
      <c r="H1862" s="3">
        <v>0</v>
      </c>
      <c r="I1862" t="s">
        <v>937</v>
      </c>
      <c r="J1862">
        <v>1.99</v>
      </c>
      <c r="K1862" s="4">
        <v>0.72</v>
      </c>
      <c r="L1862" t="str">
        <f>VLOOKUP(I1862,'Customer Demo &amp; Psych'!A:D,2,FALSE)</f>
        <v>Female</v>
      </c>
      <c r="M1862" t="str">
        <f>VLOOKUP(I1862,'Customer Demo &amp; Psych'!A:C,3,FALSE)</f>
        <v>64+</v>
      </c>
      <c r="N1862" t="str">
        <f>VLOOKUP(I1862,'Customer Demo &amp; Psych'!A:D,4,FALSE)</f>
        <v>GA</v>
      </c>
    </row>
    <row r="1863" spans="1:14" x14ac:dyDescent="0.35">
      <c r="A1863" s="1">
        <v>43294</v>
      </c>
      <c r="B1863" s="2">
        <v>0.77925925925925921</v>
      </c>
      <c r="C1863" t="s">
        <v>27</v>
      </c>
      <c r="D1863">
        <v>1</v>
      </c>
      <c r="F1863">
        <v>544</v>
      </c>
      <c r="G1863" s="3">
        <v>7</v>
      </c>
      <c r="H1863" s="3">
        <v>0</v>
      </c>
      <c r="I1863" t="s">
        <v>939</v>
      </c>
      <c r="J1863">
        <v>1.99</v>
      </c>
      <c r="K1863" s="4">
        <v>0.72</v>
      </c>
      <c r="L1863" t="str">
        <f>VLOOKUP(I1863,'Customer Demo &amp; Psych'!A:D,2,FALSE)</f>
        <v>Male</v>
      </c>
      <c r="M1863" t="str">
        <f>VLOOKUP(I1863,'Customer Demo &amp; Psych'!A:C,3,FALSE)</f>
        <v>18-25</v>
      </c>
      <c r="N1863" t="str">
        <f>VLOOKUP(I1863,'Customer Demo &amp; Psych'!A:D,4,FALSE)</f>
        <v>GA</v>
      </c>
    </row>
    <row r="1864" spans="1:14" x14ac:dyDescent="0.35">
      <c r="A1864" s="1">
        <v>43292</v>
      </c>
      <c r="B1864" s="2">
        <v>0.70209490740740732</v>
      </c>
      <c r="C1864" t="s">
        <v>27</v>
      </c>
      <c r="D1864">
        <v>1</v>
      </c>
      <c r="F1864">
        <v>544</v>
      </c>
      <c r="G1864" s="3">
        <v>7</v>
      </c>
      <c r="H1864" s="3">
        <v>0</v>
      </c>
      <c r="I1864" t="s">
        <v>940</v>
      </c>
      <c r="J1864">
        <v>1.99</v>
      </c>
      <c r="K1864" s="4">
        <v>0.72</v>
      </c>
      <c r="L1864" t="str">
        <f>VLOOKUP(I1864,'Customer Demo &amp; Psych'!A:D,2,FALSE)</f>
        <v>Female</v>
      </c>
      <c r="M1864" t="str">
        <f>VLOOKUP(I1864,'Customer Demo &amp; Psych'!A:C,3,FALSE)</f>
        <v>36-45</v>
      </c>
      <c r="N1864" t="str">
        <f>VLOOKUP(I1864,'Customer Demo &amp; Psych'!A:D,4,FALSE)</f>
        <v>FL</v>
      </c>
    </row>
    <row r="1865" spans="1:14" x14ac:dyDescent="0.35">
      <c r="A1865" s="1">
        <v>43292</v>
      </c>
      <c r="B1865" s="2">
        <v>0.68597222222222232</v>
      </c>
      <c r="C1865" t="s">
        <v>235</v>
      </c>
      <c r="D1865">
        <v>1</v>
      </c>
      <c r="E1865" t="s">
        <v>12</v>
      </c>
      <c r="F1865">
        <v>1043</v>
      </c>
      <c r="G1865" s="3">
        <v>7</v>
      </c>
      <c r="H1865" s="3">
        <v>0</v>
      </c>
      <c r="I1865" t="s">
        <v>942</v>
      </c>
      <c r="J1865">
        <v>1.99</v>
      </c>
      <c r="K1865" s="4">
        <v>0.72</v>
      </c>
      <c r="L1865" t="str">
        <f>VLOOKUP(I1865,'Customer Demo &amp; Psych'!A:D,2,FALSE)</f>
        <v>Female</v>
      </c>
      <c r="M1865" t="str">
        <f>VLOOKUP(I1865,'Customer Demo &amp; Psych'!A:C,3,FALSE)</f>
        <v>46-55</v>
      </c>
      <c r="N1865" t="str">
        <f>VLOOKUP(I1865,'Customer Demo &amp; Psych'!A:D,4,FALSE)</f>
        <v>SC</v>
      </c>
    </row>
    <row r="1866" spans="1:14" x14ac:dyDescent="0.35">
      <c r="A1866" s="1">
        <v>43288</v>
      </c>
      <c r="B1866" s="2">
        <v>0.61260416666666673</v>
      </c>
      <c r="C1866" t="s">
        <v>128</v>
      </c>
      <c r="D1866">
        <v>1</v>
      </c>
      <c r="F1866">
        <v>181</v>
      </c>
      <c r="G1866" s="3">
        <v>7</v>
      </c>
      <c r="H1866" s="3">
        <v>-1.05</v>
      </c>
      <c r="I1866" t="s">
        <v>944</v>
      </c>
      <c r="J1866">
        <v>1.99</v>
      </c>
      <c r="K1866" s="4">
        <v>0.72</v>
      </c>
      <c r="L1866" t="str">
        <f>VLOOKUP(I1866,'Customer Demo &amp; Psych'!A:D,2,FALSE)</f>
        <v>Female</v>
      </c>
      <c r="M1866" t="str">
        <f>VLOOKUP(I1866,'Customer Demo &amp; Psych'!A:C,3,FALSE)</f>
        <v>46-55</v>
      </c>
      <c r="N1866" t="str">
        <f>VLOOKUP(I1866,'Customer Demo &amp; Psych'!A:D,4,FALSE)</f>
        <v>GA</v>
      </c>
    </row>
    <row r="1867" spans="1:14" x14ac:dyDescent="0.35">
      <c r="A1867" s="1">
        <v>43288</v>
      </c>
      <c r="B1867" s="2">
        <v>0.54839120370370364</v>
      </c>
      <c r="C1867" t="s">
        <v>27</v>
      </c>
      <c r="D1867">
        <v>1</v>
      </c>
      <c r="F1867">
        <v>544</v>
      </c>
      <c r="G1867" s="3">
        <v>7</v>
      </c>
      <c r="H1867" s="3">
        <v>0</v>
      </c>
      <c r="I1867" t="s">
        <v>945</v>
      </c>
      <c r="J1867">
        <v>1.99</v>
      </c>
      <c r="K1867" s="4">
        <v>0.72</v>
      </c>
      <c r="L1867" t="str">
        <f>VLOOKUP(I1867,'Customer Demo &amp; Psych'!A:D,2,FALSE)</f>
        <v>Female</v>
      </c>
      <c r="M1867" t="str">
        <f>VLOOKUP(I1867,'Customer Demo &amp; Psych'!A:C,3,FALSE)</f>
        <v>26-35</v>
      </c>
      <c r="N1867" t="str">
        <f>VLOOKUP(I1867,'Customer Demo &amp; Psych'!A:D,4,FALSE)</f>
        <v>NC</v>
      </c>
    </row>
    <row r="1868" spans="1:14" x14ac:dyDescent="0.35">
      <c r="A1868" s="1">
        <v>43285</v>
      </c>
      <c r="B1868" s="2">
        <v>0.59392361111111114</v>
      </c>
      <c r="C1868" t="s">
        <v>290</v>
      </c>
      <c r="D1868">
        <v>1</v>
      </c>
      <c r="E1868" t="s">
        <v>12</v>
      </c>
      <c r="F1868">
        <v>1238</v>
      </c>
      <c r="G1868" s="3">
        <v>7</v>
      </c>
      <c r="H1868" s="3">
        <v>0</v>
      </c>
      <c r="I1868" t="s">
        <v>946</v>
      </c>
      <c r="J1868">
        <v>1.99</v>
      </c>
      <c r="K1868" s="4">
        <v>0.72</v>
      </c>
      <c r="L1868" t="str">
        <f>VLOOKUP(I1868,'Customer Demo &amp; Psych'!A:D,2,FALSE)</f>
        <v>Female</v>
      </c>
      <c r="M1868" t="str">
        <f>VLOOKUP(I1868,'Customer Demo &amp; Psych'!A:C,3,FALSE)</f>
        <v>36-45</v>
      </c>
      <c r="N1868" t="str">
        <f>VLOOKUP(I1868,'Customer Demo &amp; Psych'!A:D,4,FALSE)</f>
        <v>NC</v>
      </c>
    </row>
    <row r="1869" spans="1:14" x14ac:dyDescent="0.35">
      <c r="A1869" s="1">
        <v>43284</v>
      </c>
      <c r="B1869" s="2">
        <v>0.70486111111111116</v>
      </c>
      <c r="C1869" t="s">
        <v>27</v>
      </c>
      <c r="D1869">
        <v>1</v>
      </c>
      <c r="F1869">
        <v>544</v>
      </c>
      <c r="G1869" s="3">
        <v>7</v>
      </c>
      <c r="H1869" s="3">
        <v>0</v>
      </c>
      <c r="I1869" t="s">
        <v>947</v>
      </c>
      <c r="J1869">
        <v>1.99</v>
      </c>
      <c r="K1869" s="4">
        <v>0.72</v>
      </c>
      <c r="L1869" t="str">
        <f>VLOOKUP(I1869,'Customer Demo &amp; Psych'!A:D,2,FALSE)</f>
        <v>Female</v>
      </c>
      <c r="M1869" t="str">
        <f>VLOOKUP(I1869,'Customer Demo &amp; Psych'!A:C,3,FALSE)</f>
        <v>18-25</v>
      </c>
      <c r="N1869" t="str">
        <f>VLOOKUP(I1869,'Customer Demo &amp; Psych'!A:D,4,FALSE)</f>
        <v>NC</v>
      </c>
    </row>
    <row r="1870" spans="1:14" x14ac:dyDescent="0.35">
      <c r="A1870" s="1">
        <v>43274</v>
      </c>
      <c r="B1870" s="2">
        <v>0.57166666666666666</v>
      </c>
      <c r="C1870" t="s">
        <v>290</v>
      </c>
      <c r="D1870">
        <v>1</v>
      </c>
      <c r="E1870" t="s">
        <v>12</v>
      </c>
      <c r="F1870">
        <v>1238</v>
      </c>
      <c r="G1870" s="3">
        <v>7</v>
      </c>
      <c r="H1870" s="3">
        <v>0</v>
      </c>
      <c r="I1870" t="s">
        <v>948</v>
      </c>
      <c r="J1870">
        <v>1.99</v>
      </c>
      <c r="K1870" s="4">
        <v>0.72</v>
      </c>
      <c r="L1870" t="str">
        <f>VLOOKUP(I1870,'Customer Demo &amp; Psych'!A:D,2,FALSE)</f>
        <v>Female</v>
      </c>
      <c r="M1870" t="str">
        <f>VLOOKUP(I1870,'Customer Demo &amp; Psych'!A:C,3,FALSE)</f>
        <v>18-25</v>
      </c>
      <c r="N1870" t="str">
        <f>VLOOKUP(I1870,'Customer Demo &amp; Psych'!A:D,4,FALSE)</f>
        <v>NC</v>
      </c>
    </row>
    <row r="1871" spans="1:14" x14ac:dyDescent="0.35">
      <c r="A1871" s="1">
        <v>43271</v>
      </c>
      <c r="B1871" s="2">
        <v>0.72412037037037036</v>
      </c>
      <c r="C1871" t="s">
        <v>235</v>
      </c>
      <c r="D1871">
        <v>1</v>
      </c>
      <c r="E1871" t="s">
        <v>12</v>
      </c>
      <c r="F1871">
        <v>1043</v>
      </c>
      <c r="G1871" s="3">
        <v>7</v>
      </c>
      <c r="H1871" s="3">
        <v>-0.7</v>
      </c>
      <c r="I1871" t="s">
        <v>949</v>
      </c>
      <c r="J1871">
        <v>1.99</v>
      </c>
      <c r="K1871" s="4">
        <v>0.72</v>
      </c>
      <c r="L1871" t="str">
        <f>VLOOKUP(I1871,'Customer Demo &amp; Psych'!A:D,2,FALSE)</f>
        <v>Male</v>
      </c>
      <c r="M1871" t="str">
        <f>VLOOKUP(I1871,'Customer Demo &amp; Psych'!A:C,3,FALSE)</f>
        <v>46-55</v>
      </c>
      <c r="N1871" t="str">
        <f>VLOOKUP(I1871,'Customer Demo &amp; Psych'!A:D,4,FALSE)</f>
        <v>NC</v>
      </c>
    </row>
    <row r="1872" spans="1:14" x14ac:dyDescent="0.35">
      <c r="A1872" s="1">
        <v>43271</v>
      </c>
      <c r="B1872" s="2">
        <v>0.55730324074074067</v>
      </c>
      <c r="C1872" t="s">
        <v>27</v>
      </c>
      <c r="D1872">
        <v>1</v>
      </c>
      <c r="F1872">
        <v>1288</v>
      </c>
      <c r="G1872" s="3">
        <v>7</v>
      </c>
      <c r="H1872" s="3">
        <v>0</v>
      </c>
      <c r="I1872" t="s">
        <v>950</v>
      </c>
      <c r="J1872">
        <v>1.99</v>
      </c>
      <c r="K1872" s="4">
        <v>0.72</v>
      </c>
      <c r="L1872" t="str">
        <f>VLOOKUP(I1872,'Customer Demo &amp; Psych'!A:D,2,FALSE)</f>
        <v>Male</v>
      </c>
      <c r="M1872" t="str">
        <f>VLOOKUP(I1872,'Customer Demo &amp; Psych'!A:C,3,FALSE)</f>
        <v>56-64</v>
      </c>
      <c r="N1872" t="str">
        <f>VLOOKUP(I1872,'Customer Demo &amp; Psych'!A:D,4,FALSE)</f>
        <v>SC</v>
      </c>
    </row>
    <row r="1873" spans="1:14" x14ac:dyDescent="0.35">
      <c r="A1873" s="1">
        <v>43265</v>
      </c>
      <c r="B1873" s="2">
        <v>0.69238425925925917</v>
      </c>
      <c r="C1873" t="s">
        <v>54</v>
      </c>
      <c r="D1873">
        <v>1</v>
      </c>
      <c r="E1873" t="s">
        <v>12</v>
      </c>
      <c r="F1873">
        <v>765</v>
      </c>
      <c r="G1873" s="3">
        <v>7</v>
      </c>
      <c r="H1873" s="3">
        <v>0</v>
      </c>
      <c r="I1873" t="s">
        <v>951</v>
      </c>
      <c r="J1873">
        <v>1.99</v>
      </c>
      <c r="K1873" s="4">
        <v>0.72</v>
      </c>
      <c r="L1873" t="str">
        <f>VLOOKUP(I1873,'Customer Demo &amp; Psych'!A:D,2,FALSE)</f>
        <v>Female</v>
      </c>
      <c r="M1873" t="str">
        <f>VLOOKUP(I1873,'Customer Demo &amp; Psych'!A:C,3,FALSE)</f>
        <v>26-35</v>
      </c>
      <c r="N1873" t="str">
        <f>VLOOKUP(I1873,'Customer Demo &amp; Psych'!A:D,4,FALSE)</f>
        <v>SC</v>
      </c>
    </row>
    <row r="1874" spans="1:14" x14ac:dyDescent="0.35">
      <c r="A1874" s="1">
        <v>43259</v>
      </c>
      <c r="B1874" s="2">
        <v>0.74967592592592591</v>
      </c>
      <c r="C1874" t="s">
        <v>290</v>
      </c>
      <c r="D1874">
        <v>1</v>
      </c>
      <c r="E1874" t="s">
        <v>12</v>
      </c>
      <c r="F1874">
        <v>1238</v>
      </c>
      <c r="G1874" s="3">
        <v>7</v>
      </c>
      <c r="H1874" s="3">
        <v>0</v>
      </c>
      <c r="I1874" t="s">
        <v>952</v>
      </c>
      <c r="J1874">
        <v>1.99</v>
      </c>
      <c r="K1874" s="4">
        <v>0.72</v>
      </c>
      <c r="L1874" t="str">
        <f>VLOOKUP(I1874,'Customer Demo &amp; Psych'!A:D,2,FALSE)</f>
        <v>Female</v>
      </c>
      <c r="M1874" t="str">
        <f>VLOOKUP(I1874,'Customer Demo &amp; Psych'!A:C,3,FALSE)</f>
        <v>36-45</v>
      </c>
      <c r="N1874" t="str">
        <f>VLOOKUP(I1874,'Customer Demo &amp; Psych'!A:D,4,FALSE)</f>
        <v>TN</v>
      </c>
    </row>
    <row r="1875" spans="1:14" x14ac:dyDescent="0.35">
      <c r="A1875" s="1">
        <v>43252</v>
      </c>
      <c r="B1875" s="2">
        <v>0.7640162037037036</v>
      </c>
      <c r="C1875" t="s">
        <v>290</v>
      </c>
      <c r="D1875">
        <v>1</v>
      </c>
      <c r="E1875" t="s">
        <v>12</v>
      </c>
      <c r="F1875">
        <v>1238</v>
      </c>
      <c r="G1875" s="3">
        <v>7</v>
      </c>
      <c r="H1875" s="3">
        <v>-0.7</v>
      </c>
      <c r="I1875" t="s">
        <v>953</v>
      </c>
      <c r="J1875">
        <v>1.99</v>
      </c>
      <c r="K1875" s="4">
        <v>0.72</v>
      </c>
      <c r="L1875" t="str">
        <f>VLOOKUP(I1875,'Customer Demo &amp; Psych'!A:D,2,FALSE)</f>
        <v>Female</v>
      </c>
      <c r="M1875" t="str">
        <f>VLOOKUP(I1875,'Customer Demo &amp; Psych'!A:C,3,FALSE)</f>
        <v>46-55</v>
      </c>
      <c r="N1875" t="str">
        <f>VLOOKUP(I1875,'Customer Demo &amp; Psych'!A:D,4,FALSE)</f>
        <v>VA</v>
      </c>
    </row>
    <row r="1876" spans="1:14" x14ac:dyDescent="0.35">
      <c r="A1876" s="1">
        <v>43245</v>
      </c>
      <c r="B1876" s="2">
        <v>0.58738425925925919</v>
      </c>
      <c r="C1876" t="s">
        <v>54</v>
      </c>
      <c r="D1876">
        <v>1</v>
      </c>
      <c r="E1876" t="s">
        <v>12</v>
      </c>
      <c r="F1876">
        <v>765</v>
      </c>
      <c r="G1876" s="3">
        <v>7</v>
      </c>
      <c r="H1876" s="3">
        <v>0</v>
      </c>
      <c r="I1876" t="s">
        <v>954</v>
      </c>
      <c r="J1876">
        <v>1.99</v>
      </c>
      <c r="K1876" s="4">
        <v>0.72</v>
      </c>
      <c r="L1876" t="str">
        <f>VLOOKUP(I1876,'Customer Demo &amp; Psych'!A:D,2,FALSE)</f>
        <v>Female</v>
      </c>
      <c r="M1876" t="str">
        <f>VLOOKUP(I1876,'Customer Demo &amp; Psych'!A:C,3,FALSE)</f>
        <v>26-35</v>
      </c>
      <c r="N1876" t="str">
        <f>VLOOKUP(I1876,'Customer Demo &amp; Psych'!A:D,4,FALSE)</f>
        <v>GA</v>
      </c>
    </row>
    <row r="1877" spans="1:14" x14ac:dyDescent="0.35">
      <c r="A1877" s="1">
        <v>43235</v>
      </c>
      <c r="B1877" s="2">
        <v>0.5859375</v>
      </c>
      <c r="C1877" t="s">
        <v>27</v>
      </c>
      <c r="D1877">
        <v>1</v>
      </c>
      <c r="F1877">
        <v>544</v>
      </c>
      <c r="G1877" s="3">
        <v>7</v>
      </c>
      <c r="H1877" s="3">
        <v>0</v>
      </c>
      <c r="I1877" t="s">
        <v>955</v>
      </c>
      <c r="J1877">
        <v>1.99</v>
      </c>
      <c r="K1877" s="4">
        <v>0.72</v>
      </c>
      <c r="L1877" t="str">
        <f>VLOOKUP(I1877,'Customer Demo &amp; Psych'!A:D,2,FALSE)</f>
        <v>Female</v>
      </c>
      <c r="M1877" t="str">
        <f>VLOOKUP(I1877,'Customer Demo &amp; Psych'!A:C,3,FALSE)</f>
        <v>36-45</v>
      </c>
      <c r="N1877" t="str">
        <f>VLOOKUP(I1877,'Customer Demo &amp; Psych'!A:D,4,FALSE)</f>
        <v>FL</v>
      </c>
    </row>
    <row r="1878" spans="1:14" x14ac:dyDescent="0.35">
      <c r="A1878" s="1">
        <v>43232</v>
      </c>
      <c r="B1878" s="2">
        <v>0.77357638888888891</v>
      </c>
      <c r="C1878" t="s">
        <v>27</v>
      </c>
      <c r="D1878">
        <v>1</v>
      </c>
      <c r="F1878">
        <v>544</v>
      </c>
      <c r="G1878" s="3">
        <v>7</v>
      </c>
      <c r="H1878" s="3">
        <v>0</v>
      </c>
      <c r="I1878" t="s">
        <v>956</v>
      </c>
      <c r="J1878">
        <v>1.99</v>
      </c>
      <c r="K1878" s="4">
        <v>0.72</v>
      </c>
      <c r="L1878" t="str">
        <f>VLOOKUP(I1878,'Customer Demo &amp; Psych'!A:D,2,FALSE)</f>
        <v>Male</v>
      </c>
      <c r="M1878" t="str">
        <f>VLOOKUP(I1878,'Customer Demo &amp; Psych'!A:C,3,FALSE)</f>
        <v>26-35</v>
      </c>
      <c r="N1878" t="str">
        <f>VLOOKUP(I1878,'Customer Demo &amp; Psych'!A:D,4,FALSE)</f>
        <v>NC</v>
      </c>
    </row>
    <row r="1879" spans="1:14" x14ac:dyDescent="0.35">
      <c r="A1879" s="1">
        <v>43231</v>
      </c>
      <c r="B1879" s="2">
        <v>0.68126157407407406</v>
      </c>
      <c r="C1879" t="s">
        <v>27</v>
      </c>
      <c r="D1879">
        <v>1</v>
      </c>
      <c r="F1879">
        <v>544</v>
      </c>
      <c r="G1879" s="3">
        <v>7</v>
      </c>
      <c r="H1879" s="3">
        <v>0</v>
      </c>
      <c r="I1879" t="s">
        <v>957</v>
      </c>
      <c r="J1879">
        <v>1.99</v>
      </c>
      <c r="K1879" s="4">
        <v>0.72</v>
      </c>
      <c r="L1879" t="str">
        <f>VLOOKUP(I1879,'Customer Demo &amp; Psych'!A:D,2,FALSE)</f>
        <v>Female</v>
      </c>
      <c r="M1879" t="str">
        <f>VLOOKUP(I1879,'Customer Demo &amp; Psych'!A:C,3,FALSE)</f>
        <v>18-25</v>
      </c>
      <c r="N1879" t="str">
        <f>VLOOKUP(I1879,'Customer Demo &amp; Psych'!A:D,4,FALSE)</f>
        <v>SC</v>
      </c>
    </row>
    <row r="1880" spans="1:14" x14ac:dyDescent="0.35">
      <c r="A1880" s="1">
        <v>43228</v>
      </c>
      <c r="B1880" s="2">
        <v>0.59517361111111111</v>
      </c>
      <c r="C1880" t="s">
        <v>27</v>
      </c>
      <c r="D1880">
        <v>1</v>
      </c>
      <c r="F1880">
        <v>544</v>
      </c>
      <c r="G1880" s="3">
        <v>7</v>
      </c>
      <c r="H1880" s="3">
        <v>0</v>
      </c>
      <c r="I1880" t="s">
        <v>958</v>
      </c>
      <c r="J1880">
        <v>1.99</v>
      </c>
      <c r="K1880" s="4">
        <v>0.72</v>
      </c>
      <c r="L1880" t="str">
        <f>VLOOKUP(I1880,'Customer Demo &amp; Psych'!A:D,2,FALSE)</f>
        <v>Female</v>
      </c>
      <c r="M1880" t="str">
        <f>VLOOKUP(I1880,'Customer Demo &amp; Psych'!A:C,3,FALSE)</f>
        <v>36-45</v>
      </c>
      <c r="N1880" t="str">
        <f>VLOOKUP(I1880,'Customer Demo &amp; Psych'!A:D,4,FALSE)</f>
        <v>VA</v>
      </c>
    </row>
    <row r="1881" spans="1:14" x14ac:dyDescent="0.35">
      <c r="A1881" s="1">
        <v>43217</v>
      </c>
      <c r="B1881" s="2">
        <v>0.76496527777777779</v>
      </c>
      <c r="C1881" t="s">
        <v>27</v>
      </c>
      <c r="D1881">
        <v>1</v>
      </c>
      <c r="F1881">
        <v>544</v>
      </c>
      <c r="G1881" s="3">
        <v>7</v>
      </c>
      <c r="H1881" s="3">
        <v>-1.05</v>
      </c>
      <c r="I1881" t="s">
        <v>959</v>
      </c>
      <c r="J1881">
        <v>1.99</v>
      </c>
      <c r="K1881" s="4">
        <v>0.72</v>
      </c>
      <c r="L1881" t="str">
        <f>VLOOKUP(I1881,'Customer Demo &amp; Psych'!A:D,2,FALSE)</f>
        <v>Male</v>
      </c>
      <c r="M1881" t="str">
        <f>VLOOKUP(I1881,'Customer Demo &amp; Psych'!A:C,3,FALSE)</f>
        <v>46-55</v>
      </c>
      <c r="N1881" t="str">
        <f>VLOOKUP(I1881,'Customer Demo &amp; Psych'!A:D,4,FALSE)</f>
        <v>VA</v>
      </c>
    </row>
    <row r="1882" spans="1:14" x14ac:dyDescent="0.35">
      <c r="A1882" s="1">
        <v>43216</v>
      </c>
      <c r="B1882" s="2">
        <v>0.53415509259259253</v>
      </c>
      <c r="C1882" t="s">
        <v>46</v>
      </c>
      <c r="D1882">
        <v>1</v>
      </c>
      <c r="E1882" t="s">
        <v>12</v>
      </c>
      <c r="F1882">
        <v>1147</v>
      </c>
      <c r="G1882" s="3">
        <v>7</v>
      </c>
      <c r="H1882" s="3">
        <v>0</v>
      </c>
      <c r="I1882" t="s">
        <v>960</v>
      </c>
      <c r="J1882">
        <v>1.99</v>
      </c>
      <c r="K1882" s="4">
        <v>0.72</v>
      </c>
      <c r="L1882" t="str">
        <f>VLOOKUP(I1882,'Customer Demo &amp; Psych'!A:D,2,FALSE)</f>
        <v>Female</v>
      </c>
      <c r="M1882" t="str">
        <f>VLOOKUP(I1882,'Customer Demo &amp; Psych'!A:C,3,FALSE)</f>
        <v>26-35</v>
      </c>
      <c r="N1882" t="str">
        <f>VLOOKUP(I1882,'Customer Demo &amp; Psych'!A:D,4,FALSE)</f>
        <v>NC</v>
      </c>
    </row>
    <row r="1883" spans="1:14" x14ac:dyDescent="0.35">
      <c r="A1883" s="1">
        <v>43210</v>
      </c>
      <c r="B1883" s="2">
        <v>0.56737268518518513</v>
      </c>
      <c r="C1883" t="s">
        <v>54</v>
      </c>
      <c r="D1883">
        <v>1</v>
      </c>
      <c r="E1883" t="s">
        <v>12</v>
      </c>
      <c r="F1883">
        <v>765</v>
      </c>
      <c r="G1883" s="3">
        <v>7</v>
      </c>
      <c r="H1883" s="3">
        <v>0</v>
      </c>
      <c r="I1883" t="s">
        <v>961</v>
      </c>
      <c r="J1883">
        <v>1.99</v>
      </c>
      <c r="K1883" s="4">
        <v>0.72</v>
      </c>
      <c r="L1883" t="str">
        <f>VLOOKUP(I1883,'Customer Demo &amp; Psych'!A:D,2,FALSE)</f>
        <v>Male</v>
      </c>
      <c r="M1883" t="str">
        <f>VLOOKUP(I1883,'Customer Demo &amp; Psych'!A:C,3,FALSE)</f>
        <v>26-35</v>
      </c>
      <c r="N1883" t="str">
        <f>VLOOKUP(I1883,'Customer Demo &amp; Psych'!A:D,4,FALSE)</f>
        <v>NC</v>
      </c>
    </row>
    <row r="1884" spans="1:14" x14ac:dyDescent="0.35">
      <c r="A1884" s="1">
        <v>43207</v>
      </c>
      <c r="B1884" s="2">
        <v>0.73846064814814805</v>
      </c>
      <c r="C1884" t="s">
        <v>54</v>
      </c>
      <c r="D1884">
        <v>1</v>
      </c>
      <c r="E1884" t="s">
        <v>12</v>
      </c>
      <c r="F1884">
        <v>765</v>
      </c>
      <c r="G1884" s="3">
        <v>7</v>
      </c>
      <c r="H1884" s="3">
        <v>0</v>
      </c>
      <c r="I1884" t="s">
        <v>962</v>
      </c>
      <c r="J1884">
        <v>1.99</v>
      </c>
      <c r="K1884" s="4">
        <v>0.72</v>
      </c>
      <c r="L1884" t="str">
        <f>VLOOKUP(I1884,'Customer Demo &amp; Psych'!A:D,2,FALSE)</f>
        <v>Female</v>
      </c>
      <c r="M1884" t="str">
        <f>VLOOKUP(I1884,'Customer Demo &amp; Psych'!A:C,3,FALSE)</f>
        <v>56-64</v>
      </c>
      <c r="N1884" t="str">
        <f>VLOOKUP(I1884,'Customer Demo &amp; Psych'!A:D,4,FALSE)</f>
        <v>NC</v>
      </c>
    </row>
    <row r="1885" spans="1:14" x14ac:dyDescent="0.35">
      <c r="A1885" s="1">
        <v>43204</v>
      </c>
      <c r="B1885" s="2">
        <v>0.74420138888888887</v>
      </c>
      <c r="C1885" t="s">
        <v>27</v>
      </c>
      <c r="D1885">
        <v>1</v>
      </c>
      <c r="F1885">
        <v>544</v>
      </c>
      <c r="G1885" s="3">
        <v>7</v>
      </c>
      <c r="H1885" s="3">
        <v>0</v>
      </c>
      <c r="I1885" t="s">
        <v>963</v>
      </c>
      <c r="J1885">
        <v>1.99</v>
      </c>
      <c r="K1885" s="4">
        <v>0.72</v>
      </c>
      <c r="L1885" t="str">
        <f>VLOOKUP(I1885,'Customer Demo &amp; Psych'!A:D,2,FALSE)</f>
        <v>Female</v>
      </c>
      <c r="M1885" t="str">
        <f>VLOOKUP(I1885,'Customer Demo &amp; Psych'!A:C,3,FALSE)</f>
        <v>26-35</v>
      </c>
      <c r="N1885" t="str">
        <f>VLOOKUP(I1885,'Customer Demo &amp; Psych'!A:D,4,FALSE)</f>
        <v>SC</v>
      </c>
    </row>
    <row r="1886" spans="1:14" x14ac:dyDescent="0.35">
      <c r="A1886" s="1">
        <v>43204</v>
      </c>
      <c r="B1886" s="2">
        <v>0.71760416666666671</v>
      </c>
      <c r="C1886" t="s">
        <v>54</v>
      </c>
      <c r="D1886">
        <v>1</v>
      </c>
      <c r="E1886" t="s">
        <v>12</v>
      </c>
      <c r="F1886">
        <v>765</v>
      </c>
      <c r="G1886" s="3">
        <v>7</v>
      </c>
      <c r="H1886" s="3">
        <v>0</v>
      </c>
      <c r="I1886" t="s">
        <v>964</v>
      </c>
      <c r="J1886">
        <v>1.99</v>
      </c>
      <c r="K1886" s="4">
        <v>0.72</v>
      </c>
      <c r="L1886" t="str">
        <f>VLOOKUP(I1886,'Customer Demo &amp; Psych'!A:D,2,FALSE)</f>
        <v>Male</v>
      </c>
      <c r="M1886" t="str">
        <f>VLOOKUP(I1886,'Customer Demo &amp; Psych'!A:C,3,FALSE)</f>
        <v>46-55</v>
      </c>
      <c r="N1886" t="str">
        <f>VLOOKUP(I1886,'Customer Demo &amp; Psych'!A:D,4,FALSE)</f>
        <v>TN</v>
      </c>
    </row>
    <row r="1887" spans="1:14" x14ac:dyDescent="0.35">
      <c r="A1887" s="1">
        <v>43204</v>
      </c>
      <c r="B1887" s="2">
        <v>0.6885648148148148</v>
      </c>
      <c r="C1887" t="s">
        <v>54</v>
      </c>
      <c r="D1887">
        <v>1</v>
      </c>
      <c r="E1887" t="s">
        <v>12</v>
      </c>
      <c r="F1887">
        <v>765</v>
      </c>
      <c r="G1887" s="3">
        <v>7</v>
      </c>
      <c r="H1887" s="3">
        <v>-0.7</v>
      </c>
      <c r="I1887" t="s">
        <v>965</v>
      </c>
      <c r="J1887">
        <v>1.99</v>
      </c>
      <c r="K1887" s="4">
        <v>0.72</v>
      </c>
      <c r="L1887" t="str">
        <f>VLOOKUP(I1887,'Customer Demo &amp; Psych'!A:D,2,FALSE)</f>
        <v>Male</v>
      </c>
      <c r="M1887" t="str">
        <f>VLOOKUP(I1887,'Customer Demo &amp; Psych'!A:C,3,FALSE)</f>
        <v>56-64</v>
      </c>
      <c r="N1887" t="str">
        <f>VLOOKUP(I1887,'Customer Demo &amp; Psych'!A:D,4,FALSE)</f>
        <v>VA</v>
      </c>
    </row>
    <row r="1888" spans="1:14" x14ac:dyDescent="0.35">
      <c r="A1888" s="1">
        <v>43204</v>
      </c>
      <c r="B1888" s="2">
        <v>0.67929398148148146</v>
      </c>
      <c r="C1888" t="s">
        <v>27</v>
      </c>
      <c r="D1888">
        <v>1</v>
      </c>
      <c r="E1888" t="s">
        <v>12</v>
      </c>
      <c r="F1888">
        <v>1048</v>
      </c>
      <c r="G1888" s="3">
        <v>7</v>
      </c>
      <c r="H1888" s="3">
        <v>-0.7</v>
      </c>
      <c r="I1888" t="s">
        <v>966</v>
      </c>
      <c r="J1888">
        <v>1.99</v>
      </c>
      <c r="K1888" s="4">
        <v>0.72</v>
      </c>
      <c r="L1888" t="str">
        <f>VLOOKUP(I1888,'Customer Demo &amp; Psych'!A:D,2,FALSE)</f>
        <v>Female</v>
      </c>
      <c r="M1888" t="str">
        <f>VLOOKUP(I1888,'Customer Demo &amp; Psych'!A:C,3,FALSE)</f>
        <v>64+</v>
      </c>
      <c r="N1888" t="str">
        <f>VLOOKUP(I1888,'Customer Demo &amp; Psych'!A:D,4,FALSE)</f>
        <v>VA</v>
      </c>
    </row>
    <row r="1889" spans="1:14" x14ac:dyDescent="0.35">
      <c r="A1889" s="1">
        <v>43197</v>
      </c>
      <c r="B1889" s="2">
        <v>0.64370370370370367</v>
      </c>
      <c r="C1889" t="s">
        <v>54</v>
      </c>
      <c r="D1889">
        <v>1</v>
      </c>
      <c r="E1889" t="s">
        <v>12</v>
      </c>
      <c r="F1889">
        <v>765</v>
      </c>
      <c r="G1889" s="3">
        <v>7</v>
      </c>
      <c r="H1889" s="3">
        <v>0</v>
      </c>
      <c r="I1889" t="s">
        <v>967</v>
      </c>
      <c r="J1889">
        <v>1.99</v>
      </c>
      <c r="K1889" s="4">
        <v>0.72</v>
      </c>
      <c r="L1889" t="str">
        <f>VLOOKUP(I1889,'Customer Demo &amp; Psych'!A:D,2,FALSE)</f>
        <v>Female</v>
      </c>
      <c r="M1889" t="str">
        <f>VLOOKUP(I1889,'Customer Demo &amp; Psych'!A:C,3,FALSE)</f>
        <v>18-25</v>
      </c>
      <c r="N1889" t="str">
        <f>VLOOKUP(I1889,'Customer Demo &amp; Psych'!A:D,4,FALSE)</f>
        <v>VA</v>
      </c>
    </row>
    <row r="1890" spans="1:14" x14ac:dyDescent="0.35">
      <c r="A1890" s="1">
        <v>43197</v>
      </c>
      <c r="B1890" s="2">
        <v>0.5580208333333333</v>
      </c>
      <c r="C1890" t="s">
        <v>54</v>
      </c>
      <c r="D1890">
        <v>1</v>
      </c>
      <c r="E1890" t="s">
        <v>12</v>
      </c>
      <c r="F1890">
        <v>765</v>
      </c>
      <c r="G1890" s="3">
        <v>7</v>
      </c>
      <c r="H1890" s="3">
        <v>0</v>
      </c>
      <c r="I1890" t="s">
        <v>968</v>
      </c>
      <c r="J1890">
        <v>1.99</v>
      </c>
      <c r="K1890" s="4">
        <v>0.72</v>
      </c>
      <c r="L1890" t="str">
        <f>VLOOKUP(I1890,'Customer Demo &amp; Psych'!A:D,2,FALSE)</f>
        <v>Female</v>
      </c>
      <c r="M1890" t="str">
        <f>VLOOKUP(I1890,'Customer Demo &amp; Psych'!A:C,3,FALSE)</f>
        <v>26-35</v>
      </c>
      <c r="N1890" t="str">
        <f>VLOOKUP(I1890,'Customer Demo &amp; Psych'!A:D,4,FALSE)</f>
        <v>GA</v>
      </c>
    </row>
    <row r="1891" spans="1:14" x14ac:dyDescent="0.35">
      <c r="A1891" s="1">
        <v>43196</v>
      </c>
      <c r="B1891" s="2">
        <v>0.87663194444444448</v>
      </c>
      <c r="C1891" t="s">
        <v>54</v>
      </c>
      <c r="D1891">
        <v>1</v>
      </c>
      <c r="E1891" t="s">
        <v>12</v>
      </c>
      <c r="F1891">
        <v>765</v>
      </c>
      <c r="G1891" s="3">
        <v>7</v>
      </c>
      <c r="H1891" s="3">
        <v>-0.7</v>
      </c>
      <c r="I1891" t="s">
        <v>969</v>
      </c>
      <c r="J1891">
        <v>1.99</v>
      </c>
      <c r="K1891" s="4">
        <v>0.72</v>
      </c>
      <c r="L1891" t="str">
        <f>VLOOKUP(I1891,'Customer Demo &amp; Psych'!A:D,2,FALSE)</f>
        <v>Female</v>
      </c>
      <c r="M1891" t="str">
        <f>VLOOKUP(I1891,'Customer Demo &amp; Psych'!A:C,3,FALSE)</f>
        <v>18-25</v>
      </c>
      <c r="N1891" t="str">
        <f>VLOOKUP(I1891,'Customer Demo &amp; Psych'!A:D,4,FALSE)</f>
        <v>GA</v>
      </c>
    </row>
    <row r="1892" spans="1:14" x14ac:dyDescent="0.35">
      <c r="A1892" s="1">
        <v>43193</v>
      </c>
      <c r="B1892" s="2">
        <v>0.61225694444444445</v>
      </c>
      <c r="C1892" t="s">
        <v>27</v>
      </c>
      <c r="D1892">
        <v>1</v>
      </c>
      <c r="F1892">
        <v>544</v>
      </c>
      <c r="G1892" s="3">
        <v>7</v>
      </c>
      <c r="H1892" s="3">
        <v>0</v>
      </c>
      <c r="I1892" t="s">
        <v>970</v>
      </c>
      <c r="J1892">
        <v>1.99</v>
      </c>
      <c r="K1892" s="4">
        <v>0.72</v>
      </c>
      <c r="L1892" t="str">
        <f>VLOOKUP(I1892,'Customer Demo &amp; Psych'!A:D,2,FALSE)</f>
        <v>Male</v>
      </c>
      <c r="M1892" t="str">
        <f>VLOOKUP(I1892,'Customer Demo &amp; Psych'!A:C,3,FALSE)</f>
        <v>36-45</v>
      </c>
      <c r="N1892" t="str">
        <f>VLOOKUP(I1892,'Customer Demo &amp; Psych'!A:D,4,FALSE)</f>
        <v>GA</v>
      </c>
    </row>
    <row r="1893" spans="1:14" x14ac:dyDescent="0.35">
      <c r="A1893" s="1">
        <v>43190</v>
      </c>
      <c r="B1893" s="2">
        <v>0.68383101851851846</v>
      </c>
      <c r="C1893" t="s">
        <v>54</v>
      </c>
      <c r="D1893">
        <v>1</v>
      </c>
      <c r="E1893" t="s">
        <v>12</v>
      </c>
      <c r="F1893">
        <v>765</v>
      </c>
      <c r="G1893" s="3">
        <v>7</v>
      </c>
      <c r="H1893" s="3">
        <v>0</v>
      </c>
      <c r="I1893" t="s">
        <v>971</v>
      </c>
      <c r="J1893">
        <v>1.99</v>
      </c>
      <c r="K1893" s="4">
        <v>0.72</v>
      </c>
      <c r="L1893" t="str">
        <f>VLOOKUP(I1893,'Customer Demo &amp; Psych'!A:D,2,FALSE)</f>
        <v>Female</v>
      </c>
      <c r="M1893" t="str">
        <f>VLOOKUP(I1893,'Customer Demo &amp; Psych'!A:C,3,FALSE)</f>
        <v>18-25</v>
      </c>
      <c r="N1893" t="str">
        <f>VLOOKUP(I1893,'Customer Demo &amp; Psych'!A:D,4,FALSE)</f>
        <v>FL</v>
      </c>
    </row>
    <row r="1894" spans="1:14" x14ac:dyDescent="0.35">
      <c r="A1894" s="1">
        <v>43189</v>
      </c>
      <c r="B1894" s="2">
        <v>0.59108796296296295</v>
      </c>
      <c r="C1894" t="s">
        <v>128</v>
      </c>
      <c r="D1894">
        <v>1</v>
      </c>
      <c r="F1894">
        <v>747</v>
      </c>
      <c r="G1894" s="3">
        <v>7</v>
      </c>
      <c r="H1894" s="3">
        <v>0</v>
      </c>
      <c r="I1894" t="s">
        <v>972</v>
      </c>
      <c r="J1894">
        <v>1.99</v>
      </c>
      <c r="K1894" s="4">
        <v>0.72</v>
      </c>
      <c r="L1894" t="str">
        <f>VLOOKUP(I1894,'Customer Demo &amp; Psych'!A:D,2,FALSE)</f>
        <v>Female</v>
      </c>
      <c r="M1894" t="str">
        <f>VLOOKUP(I1894,'Customer Demo &amp; Psych'!A:C,3,FALSE)</f>
        <v>46-55</v>
      </c>
      <c r="N1894" t="str">
        <f>VLOOKUP(I1894,'Customer Demo &amp; Psych'!A:D,4,FALSE)</f>
        <v>NC</v>
      </c>
    </row>
    <row r="1895" spans="1:14" x14ac:dyDescent="0.35">
      <c r="A1895" s="1">
        <v>43189</v>
      </c>
      <c r="B1895" s="2">
        <v>0.59108796296296295</v>
      </c>
      <c r="C1895" t="s">
        <v>128</v>
      </c>
      <c r="D1895">
        <v>1</v>
      </c>
      <c r="F1895">
        <v>746</v>
      </c>
      <c r="G1895" s="3">
        <v>7</v>
      </c>
      <c r="H1895" s="3">
        <v>0</v>
      </c>
      <c r="I1895" t="s">
        <v>973</v>
      </c>
      <c r="J1895">
        <v>1.99</v>
      </c>
      <c r="K1895" s="4">
        <v>0.72</v>
      </c>
      <c r="L1895" t="str">
        <f>VLOOKUP(I1895,'Customer Demo &amp; Psych'!A:D,2,FALSE)</f>
        <v>Male</v>
      </c>
      <c r="M1895" t="str">
        <f>VLOOKUP(I1895,'Customer Demo &amp; Psych'!A:C,3,FALSE)</f>
        <v>18-25</v>
      </c>
      <c r="N1895" t="str">
        <f>VLOOKUP(I1895,'Customer Demo &amp; Psych'!A:D,4,FALSE)</f>
        <v>NC</v>
      </c>
    </row>
    <row r="1896" spans="1:14" x14ac:dyDescent="0.35">
      <c r="A1896" s="1">
        <v>43183</v>
      </c>
      <c r="B1896" s="2">
        <v>0.72771990740740744</v>
      </c>
      <c r="C1896" t="s">
        <v>27</v>
      </c>
      <c r="D1896">
        <v>1</v>
      </c>
      <c r="F1896">
        <v>544</v>
      </c>
      <c r="G1896" s="3">
        <v>7</v>
      </c>
      <c r="H1896" s="3">
        <v>0</v>
      </c>
      <c r="I1896" t="s">
        <v>974</v>
      </c>
      <c r="J1896">
        <v>1.99</v>
      </c>
      <c r="K1896" s="4">
        <v>0.72</v>
      </c>
      <c r="L1896" t="str">
        <f>VLOOKUP(I1896,'Customer Demo &amp; Psych'!A:D,2,FALSE)</f>
        <v>Female</v>
      </c>
      <c r="M1896" t="str">
        <f>VLOOKUP(I1896,'Customer Demo &amp; Psych'!A:C,3,FALSE)</f>
        <v>36-45</v>
      </c>
      <c r="N1896" t="str">
        <f>VLOOKUP(I1896,'Customer Demo &amp; Psych'!A:D,4,FALSE)</f>
        <v>NC</v>
      </c>
    </row>
    <row r="1897" spans="1:14" x14ac:dyDescent="0.35">
      <c r="A1897" s="1">
        <v>43179</v>
      </c>
      <c r="B1897" s="2">
        <v>0.60204861111111108</v>
      </c>
      <c r="C1897" t="s">
        <v>54</v>
      </c>
      <c r="D1897">
        <v>1</v>
      </c>
      <c r="E1897" t="s">
        <v>12</v>
      </c>
      <c r="F1897">
        <v>765</v>
      </c>
      <c r="G1897" s="3">
        <v>7</v>
      </c>
      <c r="H1897" s="3">
        <v>0</v>
      </c>
      <c r="I1897" t="s">
        <v>975</v>
      </c>
      <c r="J1897">
        <v>1.99</v>
      </c>
      <c r="K1897" s="4">
        <v>0.72</v>
      </c>
      <c r="L1897" t="str">
        <f>VLOOKUP(I1897,'Customer Demo &amp; Psych'!A:D,2,FALSE)</f>
        <v>Female</v>
      </c>
      <c r="M1897" t="str">
        <f>VLOOKUP(I1897,'Customer Demo &amp; Psych'!A:C,3,FALSE)</f>
        <v>18-25</v>
      </c>
      <c r="N1897" t="str">
        <f>VLOOKUP(I1897,'Customer Demo &amp; Psych'!A:D,4,FALSE)</f>
        <v>SC</v>
      </c>
    </row>
    <row r="1898" spans="1:14" x14ac:dyDescent="0.35">
      <c r="A1898" s="1">
        <v>43169</v>
      </c>
      <c r="B1898" s="2">
        <v>0.74091435185185184</v>
      </c>
      <c r="C1898" t="s">
        <v>23</v>
      </c>
      <c r="D1898">
        <v>1</v>
      </c>
      <c r="E1898" t="s">
        <v>12</v>
      </c>
      <c r="F1898">
        <v>995</v>
      </c>
      <c r="G1898" s="3">
        <v>7</v>
      </c>
      <c r="H1898" s="3">
        <v>0</v>
      </c>
      <c r="I1898" t="s">
        <v>976</v>
      </c>
      <c r="J1898">
        <v>1.99</v>
      </c>
      <c r="K1898" s="4">
        <v>0.72</v>
      </c>
      <c r="L1898" t="str">
        <f>VLOOKUP(I1898,'Customer Demo &amp; Psych'!A:D,2,FALSE)</f>
        <v>Male</v>
      </c>
      <c r="M1898" t="str">
        <f>VLOOKUP(I1898,'Customer Demo &amp; Psych'!A:C,3,FALSE)</f>
        <v>46-55</v>
      </c>
      <c r="N1898" t="str">
        <f>VLOOKUP(I1898,'Customer Demo &amp; Psych'!A:D,4,FALSE)</f>
        <v>VA</v>
      </c>
    </row>
    <row r="1899" spans="1:14" x14ac:dyDescent="0.35">
      <c r="A1899" s="1">
        <v>43167</v>
      </c>
      <c r="B1899" s="2">
        <v>0.6931250000000001</v>
      </c>
      <c r="C1899" t="s">
        <v>27</v>
      </c>
      <c r="D1899">
        <v>1</v>
      </c>
      <c r="F1899">
        <v>931</v>
      </c>
      <c r="G1899" s="3">
        <v>7</v>
      </c>
      <c r="H1899" s="3">
        <v>0</v>
      </c>
      <c r="I1899" t="s">
        <v>977</v>
      </c>
      <c r="J1899">
        <v>1.99</v>
      </c>
      <c r="K1899" s="4">
        <v>0.72</v>
      </c>
      <c r="L1899" t="str">
        <f>VLOOKUP(I1899,'Customer Demo &amp; Psych'!A:D,2,FALSE)</f>
        <v>Female</v>
      </c>
      <c r="M1899" t="str">
        <f>VLOOKUP(I1899,'Customer Demo &amp; Psych'!A:C,3,FALSE)</f>
        <v>64+</v>
      </c>
      <c r="N1899" t="str">
        <f>VLOOKUP(I1899,'Customer Demo &amp; Psych'!A:D,4,FALSE)</f>
        <v>GA</v>
      </c>
    </row>
    <row r="1900" spans="1:14" x14ac:dyDescent="0.35">
      <c r="A1900" s="1">
        <v>43167</v>
      </c>
      <c r="B1900" s="2">
        <v>0.65034722222222219</v>
      </c>
      <c r="C1900" t="s">
        <v>54</v>
      </c>
      <c r="D1900">
        <v>1</v>
      </c>
      <c r="E1900" t="s">
        <v>12</v>
      </c>
      <c r="F1900">
        <v>765</v>
      </c>
      <c r="G1900" s="3">
        <v>7</v>
      </c>
      <c r="H1900" s="3">
        <v>0</v>
      </c>
      <c r="I1900" t="s">
        <v>978</v>
      </c>
      <c r="J1900">
        <v>1.99</v>
      </c>
      <c r="K1900" s="4">
        <v>0.72</v>
      </c>
      <c r="L1900" t="str">
        <f>VLOOKUP(I1900,'Customer Demo &amp; Psych'!A:D,2,FALSE)</f>
        <v>Female</v>
      </c>
      <c r="M1900" t="str">
        <f>VLOOKUP(I1900,'Customer Demo &amp; Psych'!A:C,3,FALSE)</f>
        <v>18-25</v>
      </c>
      <c r="N1900" t="str">
        <f>VLOOKUP(I1900,'Customer Demo &amp; Psych'!A:D,4,FALSE)</f>
        <v>GA</v>
      </c>
    </row>
    <row r="1901" spans="1:14" x14ac:dyDescent="0.35">
      <c r="A1901" s="1">
        <v>43161</v>
      </c>
      <c r="B1901" s="2">
        <v>0.71961805555555547</v>
      </c>
      <c r="C1901" t="s">
        <v>27</v>
      </c>
      <c r="D1901">
        <v>1</v>
      </c>
      <c r="F1901">
        <v>544</v>
      </c>
      <c r="G1901" s="3">
        <v>7</v>
      </c>
      <c r="H1901" s="3">
        <v>-0.7</v>
      </c>
      <c r="I1901" t="s">
        <v>979</v>
      </c>
      <c r="J1901">
        <v>1.99</v>
      </c>
      <c r="K1901" s="4">
        <v>0.72</v>
      </c>
      <c r="L1901" t="str">
        <f>VLOOKUP(I1901,'Customer Demo &amp; Psych'!A:D,2,FALSE)</f>
        <v>Female</v>
      </c>
      <c r="M1901" t="str">
        <f>VLOOKUP(I1901,'Customer Demo &amp; Psych'!A:C,3,FALSE)</f>
        <v>26-35</v>
      </c>
      <c r="N1901" t="str">
        <f>VLOOKUP(I1901,'Customer Demo &amp; Psych'!A:D,4,FALSE)</f>
        <v>FL</v>
      </c>
    </row>
    <row r="1902" spans="1:14" x14ac:dyDescent="0.35">
      <c r="A1902" s="1">
        <v>43160</v>
      </c>
      <c r="B1902" s="2">
        <v>0.5184375</v>
      </c>
      <c r="C1902" t="s">
        <v>54</v>
      </c>
      <c r="D1902">
        <v>1</v>
      </c>
      <c r="E1902" t="s">
        <v>12</v>
      </c>
      <c r="F1902">
        <v>765</v>
      </c>
      <c r="G1902" s="3">
        <v>7</v>
      </c>
      <c r="H1902" s="3">
        <v>0</v>
      </c>
      <c r="I1902" t="s">
        <v>980</v>
      </c>
      <c r="J1902">
        <v>1.99</v>
      </c>
      <c r="K1902" s="4">
        <v>0.72</v>
      </c>
      <c r="L1902" t="str">
        <f>VLOOKUP(I1902,'Customer Demo &amp; Psych'!A:D,2,FALSE)</f>
        <v>Female</v>
      </c>
      <c r="M1902" t="str">
        <f>VLOOKUP(I1902,'Customer Demo &amp; Psych'!A:C,3,FALSE)</f>
        <v>36-45</v>
      </c>
      <c r="N1902" t="str">
        <f>VLOOKUP(I1902,'Customer Demo &amp; Psych'!A:D,4,FALSE)</f>
        <v>NC</v>
      </c>
    </row>
    <row r="1903" spans="1:14" x14ac:dyDescent="0.35">
      <c r="A1903" s="1">
        <v>43145</v>
      </c>
      <c r="B1903" s="2">
        <v>0.57538194444444446</v>
      </c>
      <c r="C1903" t="s">
        <v>54</v>
      </c>
      <c r="D1903">
        <v>1</v>
      </c>
      <c r="E1903" t="s">
        <v>12</v>
      </c>
      <c r="F1903">
        <v>765</v>
      </c>
      <c r="G1903" s="3">
        <v>7</v>
      </c>
      <c r="H1903" s="3">
        <v>0</v>
      </c>
      <c r="I1903" t="s">
        <v>981</v>
      </c>
      <c r="J1903">
        <v>1.99</v>
      </c>
      <c r="K1903" s="4">
        <v>0.72</v>
      </c>
      <c r="L1903" t="str">
        <f>VLOOKUP(I1903,'Customer Demo &amp; Psych'!A:D,2,FALSE)</f>
        <v>Female</v>
      </c>
      <c r="M1903" t="str">
        <f>VLOOKUP(I1903,'Customer Demo &amp; Psych'!A:C,3,FALSE)</f>
        <v>26-35</v>
      </c>
      <c r="N1903" t="str">
        <f>VLOOKUP(I1903,'Customer Demo &amp; Psych'!A:D,4,FALSE)</f>
        <v>NC</v>
      </c>
    </row>
    <row r="1904" spans="1:14" x14ac:dyDescent="0.35">
      <c r="A1904" s="1">
        <v>43141</v>
      </c>
      <c r="B1904" s="2">
        <v>0.65032407407407411</v>
      </c>
      <c r="C1904" t="s">
        <v>27</v>
      </c>
      <c r="D1904">
        <v>1</v>
      </c>
      <c r="F1904">
        <v>544</v>
      </c>
      <c r="G1904" s="3">
        <v>7</v>
      </c>
      <c r="H1904" s="3">
        <v>0</v>
      </c>
      <c r="I1904" t="s">
        <v>982</v>
      </c>
      <c r="J1904">
        <v>1.99</v>
      </c>
      <c r="K1904" s="4">
        <v>0.72</v>
      </c>
      <c r="L1904" t="str">
        <f>VLOOKUP(I1904,'Customer Demo &amp; Psych'!A:D,2,FALSE)</f>
        <v>Female</v>
      </c>
      <c r="M1904" t="str">
        <f>VLOOKUP(I1904,'Customer Demo &amp; Psych'!A:C,3,FALSE)</f>
        <v>46-55</v>
      </c>
      <c r="N1904" t="str">
        <f>VLOOKUP(I1904,'Customer Demo &amp; Psych'!A:D,4,FALSE)</f>
        <v>NC</v>
      </c>
    </row>
    <row r="1905" spans="1:14" x14ac:dyDescent="0.35">
      <c r="A1905" s="1">
        <v>43140</v>
      </c>
      <c r="B1905" s="2">
        <v>0.70914351851851853</v>
      </c>
      <c r="C1905" t="s">
        <v>27</v>
      </c>
      <c r="D1905">
        <v>1</v>
      </c>
      <c r="F1905">
        <v>544</v>
      </c>
      <c r="G1905" s="3">
        <v>7</v>
      </c>
      <c r="H1905" s="3">
        <v>-1.05</v>
      </c>
      <c r="I1905" t="s">
        <v>983</v>
      </c>
      <c r="J1905">
        <v>1.99</v>
      </c>
      <c r="K1905" s="4">
        <v>0.72</v>
      </c>
      <c r="L1905" t="str">
        <f>VLOOKUP(I1905,'Customer Demo &amp; Psych'!A:D,2,FALSE)</f>
        <v>Male</v>
      </c>
      <c r="M1905" t="str">
        <f>VLOOKUP(I1905,'Customer Demo &amp; Psych'!A:C,3,FALSE)</f>
        <v>18-25</v>
      </c>
      <c r="N1905" t="str">
        <f>VLOOKUP(I1905,'Customer Demo &amp; Psych'!A:D,4,FALSE)</f>
        <v>SC</v>
      </c>
    </row>
    <row r="1906" spans="1:14" x14ac:dyDescent="0.35">
      <c r="A1906" s="1">
        <v>43132</v>
      </c>
      <c r="B1906" s="2">
        <v>0.60631944444444441</v>
      </c>
      <c r="C1906" t="s">
        <v>27</v>
      </c>
      <c r="D1906">
        <v>1</v>
      </c>
      <c r="F1906">
        <v>544</v>
      </c>
      <c r="G1906" s="3">
        <v>7</v>
      </c>
      <c r="H1906" s="3">
        <v>-1.05</v>
      </c>
      <c r="I1906" t="s">
        <v>987</v>
      </c>
      <c r="J1906">
        <v>1.99</v>
      </c>
      <c r="K1906" s="4">
        <v>0.72</v>
      </c>
      <c r="L1906" t="str">
        <f>VLOOKUP(I1906,'Customer Demo &amp; Psych'!A:D,2,FALSE)</f>
        <v>Male</v>
      </c>
      <c r="M1906" t="str">
        <f>VLOOKUP(I1906,'Customer Demo &amp; Psych'!A:C,3,FALSE)</f>
        <v>46-55</v>
      </c>
      <c r="N1906" t="str">
        <f>VLOOKUP(I1906,'Customer Demo &amp; Psych'!A:D,4,FALSE)</f>
        <v>NC</v>
      </c>
    </row>
    <row r="1907" spans="1:14" x14ac:dyDescent="0.35">
      <c r="A1907" s="1">
        <v>43127</v>
      </c>
      <c r="B1907" s="2">
        <v>0.62848379629629625</v>
      </c>
      <c r="C1907" t="s">
        <v>27</v>
      </c>
      <c r="D1907">
        <v>1</v>
      </c>
      <c r="F1907">
        <v>544</v>
      </c>
      <c r="G1907" s="3">
        <v>7</v>
      </c>
      <c r="H1907" s="3">
        <v>0</v>
      </c>
      <c r="I1907" t="s">
        <v>991</v>
      </c>
      <c r="J1907">
        <v>1.99</v>
      </c>
      <c r="K1907" s="4">
        <v>0.72</v>
      </c>
      <c r="L1907" t="str">
        <f>VLOOKUP(I1907,'Customer Demo &amp; Psych'!A:D,2,FALSE)</f>
        <v>Female</v>
      </c>
      <c r="M1907" t="str">
        <f>VLOOKUP(I1907,'Customer Demo &amp; Psych'!A:C,3,FALSE)</f>
        <v>26-35</v>
      </c>
      <c r="N1907" t="str">
        <f>VLOOKUP(I1907,'Customer Demo &amp; Psych'!A:D,4,FALSE)</f>
        <v>NC</v>
      </c>
    </row>
    <row r="1908" spans="1:14" x14ac:dyDescent="0.35">
      <c r="A1908" s="1">
        <v>43119</v>
      </c>
      <c r="B1908" s="2">
        <v>0.60817129629629629</v>
      </c>
      <c r="C1908" t="s">
        <v>27</v>
      </c>
      <c r="D1908">
        <v>1</v>
      </c>
      <c r="F1908">
        <v>544</v>
      </c>
      <c r="G1908" s="3">
        <v>7</v>
      </c>
      <c r="H1908" s="3">
        <v>0</v>
      </c>
      <c r="I1908" t="s">
        <v>992</v>
      </c>
      <c r="J1908">
        <v>1.99</v>
      </c>
      <c r="K1908" s="4">
        <v>0.72</v>
      </c>
      <c r="L1908" t="str">
        <f>VLOOKUP(I1908,'Customer Demo &amp; Psych'!A:D,2,FALSE)</f>
        <v>Female</v>
      </c>
      <c r="M1908" t="str">
        <f>VLOOKUP(I1908,'Customer Demo &amp; Psych'!A:C,3,FALSE)</f>
        <v>36-45</v>
      </c>
      <c r="N1908" t="str">
        <f>VLOOKUP(I1908,'Customer Demo &amp; Psych'!A:D,4,FALSE)</f>
        <v>NC</v>
      </c>
    </row>
    <row r="1909" spans="1:14" x14ac:dyDescent="0.35">
      <c r="A1909" s="1">
        <v>43105</v>
      </c>
      <c r="B1909" s="2">
        <v>0.58447916666666666</v>
      </c>
      <c r="C1909" t="s">
        <v>54</v>
      </c>
      <c r="D1909">
        <v>1</v>
      </c>
      <c r="E1909" t="s">
        <v>12</v>
      </c>
      <c r="F1909">
        <v>765</v>
      </c>
      <c r="G1909" s="3">
        <v>7</v>
      </c>
      <c r="H1909" s="3">
        <v>-1.05</v>
      </c>
      <c r="I1909" t="s">
        <v>993</v>
      </c>
      <c r="J1909">
        <v>1.99</v>
      </c>
      <c r="K1909" s="4">
        <v>0.72</v>
      </c>
      <c r="L1909" t="str">
        <f>VLOOKUP(I1909,'Customer Demo &amp; Psych'!A:D,2,FALSE)</f>
        <v>Male</v>
      </c>
      <c r="M1909" t="str">
        <f>VLOOKUP(I1909,'Customer Demo &amp; Psych'!A:C,3,FALSE)</f>
        <v>36-45</v>
      </c>
      <c r="N1909" t="str">
        <f>VLOOKUP(I1909,'Customer Demo &amp; Psych'!A:D,4,FALSE)</f>
        <v>NC</v>
      </c>
    </row>
    <row r="1910" spans="1:14" x14ac:dyDescent="0.35">
      <c r="A1910" s="1">
        <v>43098</v>
      </c>
      <c r="B1910" s="2">
        <v>0.78625</v>
      </c>
      <c r="C1910" t="s">
        <v>54</v>
      </c>
      <c r="D1910">
        <v>1</v>
      </c>
      <c r="E1910" t="s">
        <v>12</v>
      </c>
      <c r="F1910">
        <v>765</v>
      </c>
      <c r="G1910" s="3">
        <v>7</v>
      </c>
      <c r="H1910" s="3">
        <v>0</v>
      </c>
      <c r="I1910" t="s">
        <v>994</v>
      </c>
      <c r="J1910">
        <v>1.99</v>
      </c>
      <c r="K1910" s="4">
        <v>0.72</v>
      </c>
      <c r="L1910" t="str">
        <f>VLOOKUP(I1910,'Customer Demo &amp; Psych'!A:D,2,FALSE)</f>
        <v>Female</v>
      </c>
      <c r="M1910" t="str">
        <f>VLOOKUP(I1910,'Customer Demo &amp; Psych'!A:C,3,FALSE)</f>
        <v>36-45</v>
      </c>
      <c r="N1910" t="str">
        <f>VLOOKUP(I1910,'Customer Demo &amp; Psych'!A:D,4,FALSE)</f>
        <v>SC</v>
      </c>
    </row>
    <row r="1911" spans="1:14" x14ac:dyDescent="0.35">
      <c r="A1911" s="1">
        <v>43098</v>
      </c>
      <c r="B1911" s="2">
        <v>0.62099537037037034</v>
      </c>
      <c r="C1911" t="s">
        <v>128</v>
      </c>
      <c r="D1911">
        <v>1</v>
      </c>
      <c r="F1911">
        <v>751</v>
      </c>
      <c r="G1911" s="3">
        <v>7</v>
      </c>
      <c r="H1911" s="3">
        <v>0</v>
      </c>
      <c r="I1911" t="s">
        <v>995</v>
      </c>
      <c r="J1911">
        <v>1.99</v>
      </c>
      <c r="K1911" s="4">
        <v>0.72</v>
      </c>
      <c r="L1911" t="str">
        <f>VLOOKUP(I1911,'Customer Demo &amp; Psych'!A:D,2,FALSE)</f>
        <v>Male</v>
      </c>
      <c r="M1911" t="str">
        <f>VLOOKUP(I1911,'Customer Demo &amp; Psych'!A:C,3,FALSE)</f>
        <v>56-64</v>
      </c>
      <c r="N1911" t="str">
        <f>VLOOKUP(I1911,'Customer Demo &amp; Psych'!A:D,4,FALSE)</f>
        <v>TN</v>
      </c>
    </row>
    <row r="1912" spans="1:14" x14ac:dyDescent="0.35">
      <c r="A1912" s="1">
        <v>43095</v>
      </c>
      <c r="B1912" s="2">
        <v>0.71177083333333335</v>
      </c>
      <c r="C1912" t="s">
        <v>54</v>
      </c>
      <c r="D1912">
        <v>1</v>
      </c>
      <c r="E1912" t="s">
        <v>12</v>
      </c>
      <c r="F1912">
        <v>765</v>
      </c>
      <c r="G1912" s="3">
        <v>7</v>
      </c>
      <c r="H1912" s="3">
        <v>0</v>
      </c>
      <c r="I1912" t="s">
        <v>997</v>
      </c>
      <c r="J1912">
        <v>1.99</v>
      </c>
      <c r="K1912" s="4">
        <v>0.72</v>
      </c>
      <c r="L1912" t="str">
        <f>VLOOKUP(I1912,'Customer Demo &amp; Psych'!A:D,2,FALSE)</f>
        <v>Male</v>
      </c>
      <c r="M1912" t="str">
        <f>VLOOKUP(I1912,'Customer Demo &amp; Psych'!A:C,3,FALSE)</f>
        <v>36-45</v>
      </c>
      <c r="N1912" t="str">
        <f>VLOOKUP(I1912,'Customer Demo &amp; Psych'!A:D,4,FALSE)</f>
        <v>GA</v>
      </c>
    </row>
    <row r="1913" spans="1:14" x14ac:dyDescent="0.35">
      <c r="A1913" s="1">
        <v>43095</v>
      </c>
      <c r="B1913" s="2">
        <v>0.60585648148148141</v>
      </c>
      <c r="C1913" t="s">
        <v>27</v>
      </c>
      <c r="D1913">
        <v>1</v>
      </c>
      <c r="F1913">
        <v>544</v>
      </c>
      <c r="G1913" s="3">
        <v>7</v>
      </c>
      <c r="H1913" s="3">
        <v>0</v>
      </c>
      <c r="I1913" t="s">
        <v>998</v>
      </c>
      <c r="J1913">
        <v>1.99</v>
      </c>
      <c r="K1913" s="4">
        <v>0.72</v>
      </c>
      <c r="L1913" t="str">
        <f>VLOOKUP(I1913,'Customer Demo &amp; Psych'!A:D,2,FALSE)</f>
        <v>Female</v>
      </c>
      <c r="M1913" t="str">
        <f>VLOOKUP(I1913,'Customer Demo &amp; Psych'!A:C,3,FALSE)</f>
        <v>46-55</v>
      </c>
      <c r="N1913" t="str">
        <f>VLOOKUP(I1913,'Customer Demo &amp; Psych'!A:D,4,FALSE)</f>
        <v>NC</v>
      </c>
    </row>
    <row r="1914" spans="1:14" x14ac:dyDescent="0.35">
      <c r="A1914" s="1">
        <v>43090</v>
      </c>
      <c r="B1914" s="2">
        <v>0.65307870370370369</v>
      </c>
      <c r="C1914" t="s">
        <v>54</v>
      </c>
      <c r="D1914">
        <v>1</v>
      </c>
      <c r="E1914" t="s">
        <v>12</v>
      </c>
      <c r="F1914">
        <v>765</v>
      </c>
      <c r="G1914" s="3">
        <v>7</v>
      </c>
      <c r="H1914" s="3">
        <v>-1.05</v>
      </c>
      <c r="I1914" t="s">
        <v>999</v>
      </c>
      <c r="J1914">
        <v>1.99</v>
      </c>
      <c r="K1914" s="4">
        <v>0.72</v>
      </c>
      <c r="L1914" t="str">
        <f>VLOOKUP(I1914,'Customer Demo &amp; Psych'!A:D,2,FALSE)</f>
        <v>Female</v>
      </c>
      <c r="M1914" t="str">
        <f>VLOOKUP(I1914,'Customer Demo &amp; Psych'!A:C,3,FALSE)</f>
        <v>18-25</v>
      </c>
      <c r="N1914" t="str">
        <f>VLOOKUP(I1914,'Customer Demo &amp; Psych'!A:D,4,FALSE)</f>
        <v>NC</v>
      </c>
    </row>
    <row r="1915" spans="1:14" x14ac:dyDescent="0.35">
      <c r="A1915" s="1">
        <v>43085</v>
      </c>
      <c r="B1915" s="2">
        <v>0.6812731481481481</v>
      </c>
      <c r="C1915" t="s">
        <v>54</v>
      </c>
      <c r="D1915">
        <v>1</v>
      </c>
      <c r="E1915" t="s">
        <v>12</v>
      </c>
      <c r="F1915">
        <v>765</v>
      </c>
      <c r="G1915" s="3">
        <v>7</v>
      </c>
      <c r="H1915" s="3">
        <v>0</v>
      </c>
      <c r="I1915" t="s">
        <v>1000</v>
      </c>
      <c r="J1915">
        <v>1.99</v>
      </c>
      <c r="K1915" s="4">
        <v>0.72</v>
      </c>
      <c r="L1915" t="str">
        <f>VLOOKUP(I1915,'Customer Demo &amp; Psych'!A:D,2,FALSE)</f>
        <v>Male</v>
      </c>
      <c r="M1915" t="str">
        <f>VLOOKUP(I1915,'Customer Demo &amp; Psych'!A:C,3,FALSE)</f>
        <v>26-35</v>
      </c>
      <c r="N1915" t="str">
        <f>VLOOKUP(I1915,'Customer Demo &amp; Psych'!A:D,4,FALSE)</f>
        <v>NC</v>
      </c>
    </row>
    <row r="1916" spans="1:14" x14ac:dyDescent="0.35">
      <c r="A1916" s="1">
        <v>43082</v>
      </c>
      <c r="B1916" s="2">
        <v>0.5024305555555556</v>
      </c>
      <c r="C1916" t="s">
        <v>128</v>
      </c>
      <c r="D1916">
        <v>1</v>
      </c>
      <c r="F1916">
        <v>732</v>
      </c>
      <c r="G1916" s="3">
        <v>7</v>
      </c>
      <c r="H1916" s="3">
        <v>0</v>
      </c>
      <c r="I1916" t="s">
        <v>1001</v>
      </c>
      <c r="J1916">
        <v>1.99</v>
      </c>
      <c r="K1916" s="4">
        <v>0.72</v>
      </c>
      <c r="L1916" t="str">
        <f>VLOOKUP(I1916,'Customer Demo &amp; Psych'!A:D,2,FALSE)</f>
        <v>Male</v>
      </c>
      <c r="M1916" t="str">
        <f>VLOOKUP(I1916,'Customer Demo &amp; Psych'!A:C,3,FALSE)</f>
        <v>36-45</v>
      </c>
      <c r="N1916" t="str">
        <f>VLOOKUP(I1916,'Customer Demo &amp; Psych'!A:D,4,FALSE)</f>
        <v>NC</v>
      </c>
    </row>
    <row r="1917" spans="1:14" x14ac:dyDescent="0.35">
      <c r="A1917" s="1">
        <v>43076</v>
      </c>
      <c r="B1917" s="2">
        <v>0.5149421296296296</v>
      </c>
      <c r="C1917" t="s">
        <v>128</v>
      </c>
      <c r="D1917">
        <v>1</v>
      </c>
      <c r="F1917">
        <v>191</v>
      </c>
      <c r="G1917" s="3">
        <v>7</v>
      </c>
      <c r="H1917" s="3">
        <v>0</v>
      </c>
      <c r="I1917" t="s">
        <v>1002</v>
      </c>
      <c r="J1917">
        <v>1.99</v>
      </c>
      <c r="K1917" s="4">
        <v>0.72</v>
      </c>
      <c r="L1917" t="str">
        <f>VLOOKUP(I1917,'Customer Demo &amp; Psych'!A:D,2,FALSE)</f>
        <v>Male</v>
      </c>
      <c r="M1917" t="str">
        <f>VLOOKUP(I1917,'Customer Demo &amp; Psych'!A:C,3,FALSE)</f>
        <v>46-55</v>
      </c>
      <c r="N1917" t="str">
        <f>VLOOKUP(I1917,'Customer Demo &amp; Psych'!A:D,4,FALSE)</f>
        <v>NC</v>
      </c>
    </row>
    <row r="1918" spans="1:14" x14ac:dyDescent="0.35">
      <c r="A1918" s="1">
        <v>43070</v>
      </c>
      <c r="B1918" s="2">
        <v>0.85506944444444455</v>
      </c>
      <c r="C1918" t="s">
        <v>27</v>
      </c>
      <c r="D1918">
        <v>1</v>
      </c>
      <c r="F1918">
        <v>643</v>
      </c>
      <c r="G1918" s="3">
        <v>7</v>
      </c>
      <c r="H1918" s="3">
        <v>-0.7</v>
      </c>
      <c r="I1918" t="s">
        <v>1004</v>
      </c>
      <c r="J1918">
        <v>1.99</v>
      </c>
      <c r="K1918" s="4">
        <v>0.72</v>
      </c>
      <c r="L1918" t="str">
        <f>VLOOKUP(I1918,'Customer Demo &amp; Psych'!A:D,2,FALSE)</f>
        <v>Female</v>
      </c>
      <c r="M1918" t="str">
        <f>VLOOKUP(I1918,'Customer Demo &amp; Psych'!A:C,3,FALSE)</f>
        <v>56-64</v>
      </c>
      <c r="N1918" t="str">
        <f>VLOOKUP(I1918,'Customer Demo &amp; Psych'!A:D,4,FALSE)</f>
        <v>NC</v>
      </c>
    </row>
    <row r="1919" spans="1:14" x14ac:dyDescent="0.35">
      <c r="A1919" s="1">
        <v>43064</v>
      </c>
      <c r="B1919" s="2">
        <v>0.4659490740740741</v>
      </c>
      <c r="C1919" t="s">
        <v>27</v>
      </c>
      <c r="D1919">
        <v>1</v>
      </c>
      <c r="F1919">
        <v>544</v>
      </c>
      <c r="G1919" s="3">
        <v>7</v>
      </c>
      <c r="H1919" s="3">
        <v>-1.4</v>
      </c>
      <c r="I1919" t="s">
        <v>1005</v>
      </c>
      <c r="J1919">
        <v>1.99</v>
      </c>
      <c r="K1919" s="4">
        <v>0.72</v>
      </c>
      <c r="L1919" t="str">
        <f>VLOOKUP(I1919,'Customer Demo &amp; Psych'!A:D,2,FALSE)</f>
        <v>Female</v>
      </c>
      <c r="M1919" t="str">
        <f>VLOOKUP(I1919,'Customer Demo &amp; Psych'!A:C,3,FALSE)</f>
        <v>36-45</v>
      </c>
      <c r="N1919" t="str">
        <f>VLOOKUP(I1919,'Customer Demo &amp; Psych'!A:D,4,FALSE)</f>
        <v>SC</v>
      </c>
    </row>
    <row r="1920" spans="1:14" x14ac:dyDescent="0.35">
      <c r="A1920" s="1">
        <v>43049</v>
      </c>
      <c r="B1920" s="2">
        <v>0.61681712962962965</v>
      </c>
      <c r="C1920" t="s">
        <v>128</v>
      </c>
      <c r="D1920">
        <v>1</v>
      </c>
      <c r="F1920">
        <v>185</v>
      </c>
      <c r="G1920" s="3">
        <v>7</v>
      </c>
      <c r="H1920" s="3">
        <v>0</v>
      </c>
      <c r="I1920" t="s">
        <v>1006</v>
      </c>
      <c r="J1920">
        <v>1.99</v>
      </c>
      <c r="K1920" s="4">
        <v>0.72</v>
      </c>
      <c r="L1920" t="str">
        <f>VLOOKUP(I1920,'Customer Demo &amp; Psych'!A:D,2,FALSE)</f>
        <v>Female</v>
      </c>
      <c r="M1920" t="str">
        <f>VLOOKUP(I1920,'Customer Demo &amp; Psych'!A:C,3,FALSE)</f>
        <v>64+</v>
      </c>
      <c r="N1920" t="str">
        <f>VLOOKUP(I1920,'Customer Demo &amp; Psych'!A:D,4,FALSE)</f>
        <v>VA</v>
      </c>
    </row>
    <row r="1921" spans="1:14" x14ac:dyDescent="0.35">
      <c r="A1921" s="1">
        <v>43042</v>
      </c>
      <c r="B1921" s="2">
        <v>0.79494212962962962</v>
      </c>
      <c r="C1921" t="s">
        <v>128</v>
      </c>
      <c r="D1921">
        <v>1</v>
      </c>
      <c r="F1921">
        <v>182</v>
      </c>
      <c r="G1921" s="3">
        <v>7</v>
      </c>
      <c r="H1921" s="3">
        <v>-0.7</v>
      </c>
      <c r="I1921" t="s">
        <v>1007</v>
      </c>
      <c r="J1921">
        <v>1.99</v>
      </c>
      <c r="K1921" s="4">
        <v>0.72</v>
      </c>
      <c r="L1921" t="str">
        <f>VLOOKUP(I1921,'Customer Demo &amp; Psych'!A:D,2,FALSE)</f>
        <v>Male</v>
      </c>
      <c r="M1921" t="str">
        <f>VLOOKUP(I1921,'Customer Demo &amp; Psych'!A:C,3,FALSE)</f>
        <v>36-45</v>
      </c>
      <c r="N1921" t="str">
        <f>VLOOKUP(I1921,'Customer Demo &amp; Psych'!A:D,4,FALSE)</f>
        <v>NC</v>
      </c>
    </row>
    <row r="1922" spans="1:14" x14ac:dyDescent="0.35">
      <c r="A1922" s="1">
        <v>43028</v>
      </c>
      <c r="B1922" s="2">
        <v>0.74004629629629637</v>
      </c>
      <c r="C1922" t="s">
        <v>128</v>
      </c>
      <c r="D1922">
        <v>1</v>
      </c>
      <c r="E1922" t="s">
        <v>12</v>
      </c>
      <c r="F1922">
        <v>467</v>
      </c>
      <c r="G1922" s="3">
        <v>7</v>
      </c>
      <c r="H1922" s="3">
        <v>0</v>
      </c>
      <c r="I1922" t="s">
        <v>1008</v>
      </c>
      <c r="J1922">
        <v>1.99</v>
      </c>
      <c r="K1922" s="4">
        <v>0.72</v>
      </c>
      <c r="L1922" t="str">
        <f>VLOOKUP(I1922,'Customer Demo &amp; Psych'!A:D,2,FALSE)</f>
        <v>Female</v>
      </c>
      <c r="M1922" t="str">
        <f>VLOOKUP(I1922,'Customer Demo &amp; Psych'!A:C,3,FALSE)</f>
        <v>46-55</v>
      </c>
      <c r="N1922" t="str">
        <f>VLOOKUP(I1922,'Customer Demo &amp; Psych'!A:D,4,FALSE)</f>
        <v>NC</v>
      </c>
    </row>
    <row r="1923" spans="1:14" x14ac:dyDescent="0.35">
      <c r="A1923" s="1">
        <v>43028</v>
      </c>
      <c r="B1923" s="2">
        <v>0.73796296296296304</v>
      </c>
      <c r="C1923" t="s">
        <v>128</v>
      </c>
      <c r="D1923">
        <v>1</v>
      </c>
      <c r="F1923">
        <v>193</v>
      </c>
      <c r="G1923" s="3">
        <v>7</v>
      </c>
      <c r="H1923" s="3">
        <v>0</v>
      </c>
      <c r="I1923" t="s">
        <v>1009</v>
      </c>
      <c r="J1923">
        <v>1.99</v>
      </c>
      <c r="K1923" s="4">
        <v>0.72</v>
      </c>
      <c r="L1923" t="str">
        <f>VLOOKUP(I1923,'Customer Demo &amp; Psych'!A:D,2,FALSE)</f>
        <v>Male</v>
      </c>
      <c r="M1923" t="str">
        <f>VLOOKUP(I1923,'Customer Demo &amp; Psych'!A:C,3,FALSE)</f>
        <v>18-25</v>
      </c>
      <c r="N1923" t="str">
        <f>VLOOKUP(I1923,'Customer Demo &amp; Psych'!A:D,4,FALSE)</f>
        <v>NC</v>
      </c>
    </row>
    <row r="1924" spans="1:14" x14ac:dyDescent="0.35">
      <c r="A1924" s="1">
        <v>43028</v>
      </c>
      <c r="B1924" s="2">
        <v>0.73687499999999995</v>
      </c>
      <c r="C1924" t="s">
        <v>128</v>
      </c>
      <c r="D1924">
        <v>1</v>
      </c>
      <c r="E1924" t="s">
        <v>12</v>
      </c>
      <c r="F1924">
        <v>468</v>
      </c>
      <c r="G1924" s="3">
        <v>7</v>
      </c>
      <c r="H1924" s="3">
        <v>0</v>
      </c>
      <c r="I1924" t="s">
        <v>1010</v>
      </c>
      <c r="J1924">
        <v>1.99</v>
      </c>
      <c r="K1924" s="4">
        <v>0.72</v>
      </c>
      <c r="L1924" t="str">
        <f>VLOOKUP(I1924,'Customer Demo &amp; Psych'!A:D,2,FALSE)</f>
        <v>Male</v>
      </c>
      <c r="M1924" t="str">
        <f>VLOOKUP(I1924,'Customer Demo &amp; Psych'!A:C,3,FALSE)</f>
        <v>36-45</v>
      </c>
      <c r="N1924" t="str">
        <f>VLOOKUP(I1924,'Customer Demo &amp; Psych'!A:D,4,FALSE)</f>
        <v>SC</v>
      </c>
    </row>
    <row r="1925" spans="1:14" x14ac:dyDescent="0.35">
      <c r="A1925" s="1">
        <v>43022</v>
      </c>
      <c r="B1925" s="2">
        <v>0.60864583333333333</v>
      </c>
      <c r="C1925" t="s">
        <v>128</v>
      </c>
      <c r="D1925">
        <v>1</v>
      </c>
      <c r="F1925">
        <v>64</v>
      </c>
      <c r="G1925" s="3">
        <v>7</v>
      </c>
      <c r="H1925" s="3">
        <v>0</v>
      </c>
      <c r="I1925" t="s">
        <v>1011</v>
      </c>
      <c r="J1925">
        <v>1.99</v>
      </c>
      <c r="K1925" s="4">
        <v>0.72</v>
      </c>
      <c r="L1925" t="str">
        <f>VLOOKUP(I1925,'Customer Demo &amp; Psych'!A:D,2,FALSE)</f>
        <v>Female</v>
      </c>
      <c r="M1925" t="str">
        <f>VLOOKUP(I1925,'Customer Demo &amp; Psych'!A:C,3,FALSE)</f>
        <v>36-45</v>
      </c>
      <c r="N1925" t="str">
        <f>VLOOKUP(I1925,'Customer Demo &amp; Psych'!A:D,4,FALSE)</f>
        <v>GA</v>
      </c>
    </row>
    <row r="1926" spans="1:14" x14ac:dyDescent="0.35">
      <c r="A1926" s="1">
        <v>43330</v>
      </c>
      <c r="B1926" s="2">
        <v>0.63725694444444447</v>
      </c>
      <c r="C1926" t="s">
        <v>54</v>
      </c>
      <c r="D1926">
        <v>1</v>
      </c>
      <c r="E1926" t="s">
        <v>12</v>
      </c>
      <c r="F1926">
        <v>483</v>
      </c>
      <c r="G1926" s="3">
        <v>6.99</v>
      </c>
      <c r="H1926" s="3">
        <v>-0.7</v>
      </c>
      <c r="I1926" t="s">
        <v>1012</v>
      </c>
      <c r="J1926">
        <v>1.99</v>
      </c>
      <c r="K1926" s="4">
        <v>0.72</v>
      </c>
      <c r="L1926" t="str">
        <f>VLOOKUP(I1926,'Customer Demo &amp; Psych'!A:D,2,FALSE)</f>
        <v>Female</v>
      </c>
      <c r="M1926" t="str">
        <f>VLOOKUP(I1926,'Customer Demo &amp; Psych'!A:C,3,FALSE)</f>
        <v>18-25</v>
      </c>
      <c r="N1926" t="str">
        <f>VLOOKUP(I1926,'Customer Demo &amp; Psych'!A:D,4,FALSE)</f>
        <v>GA</v>
      </c>
    </row>
    <row r="1927" spans="1:14" x14ac:dyDescent="0.35">
      <c r="A1927" s="1">
        <v>43322</v>
      </c>
      <c r="B1927" s="2">
        <v>0.74681712962962965</v>
      </c>
      <c r="C1927" t="s">
        <v>54</v>
      </c>
      <c r="D1927">
        <v>1</v>
      </c>
      <c r="E1927" t="s">
        <v>12</v>
      </c>
      <c r="F1927">
        <v>483</v>
      </c>
      <c r="G1927" s="3">
        <v>6.99</v>
      </c>
      <c r="H1927" s="3">
        <v>0</v>
      </c>
      <c r="I1927" t="s">
        <v>1013</v>
      </c>
      <c r="J1927">
        <v>1.99</v>
      </c>
      <c r="K1927" s="4">
        <v>0.72</v>
      </c>
      <c r="L1927" t="str">
        <f>VLOOKUP(I1927,'Customer Demo &amp; Psych'!A:D,2,FALSE)</f>
        <v>Female</v>
      </c>
      <c r="M1927" t="str">
        <f>VLOOKUP(I1927,'Customer Demo &amp; Psych'!A:C,3,FALSE)</f>
        <v>36-45</v>
      </c>
      <c r="N1927" t="str">
        <f>VLOOKUP(I1927,'Customer Demo &amp; Psych'!A:D,4,FALSE)</f>
        <v>FL</v>
      </c>
    </row>
    <row r="1928" spans="1:14" x14ac:dyDescent="0.35">
      <c r="A1928" s="1">
        <v>43316</v>
      </c>
      <c r="B1928" s="2">
        <v>0.62590277777777781</v>
      </c>
      <c r="C1928" t="s">
        <v>368</v>
      </c>
      <c r="D1928">
        <v>1</v>
      </c>
      <c r="E1928" t="s">
        <v>12</v>
      </c>
      <c r="F1928">
        <v>909</v>
      </c>
      <c r="G1928" s="3">
        <v>6.99</v>
      </c>
      <c r="H1928" s="3">
        <v>0</v>
      </c>
      <c r="I1928" t="s">
        <v>1014</v>
      </c>
      <c r="J1928">
        <v>1.99</v>
      </c>
      <c r="K1928" s="4">
        <v>0.72</v>
      </c>
      <c r="L1928" t="str">
        <f>VLOOKUP(I1928,'Customer Demo &amp; Psych'!A:D,2,FALSE)</f>
        <v>Male</v>
      </c>
      <c r="M1928" t="str">
        <f>VLOOKUP(I1928,'Customer Demo &amp; Psych'!A:C,3,FALSE)</f>
        <v>18-25</v>
      </c>
      <c r="N1928" t="str">
        <f>VLOOKUP(I1928,'Customer Demo &amp; Psych'!A:D,4,FALSE)</f>
        <v>NC</v>
      </c>
    </row>
    <row r="1929" spans="1:14" x14ac:dyDescent="0.35">
      <c r="A1929" s="1">
        <v>43285</v>
      </c>
      <c r="B1929" s="2">
        <v>0.66756944444444455</v>
      </c>
      <c r="C1929" t="s">
        <v>54</v>
      </c>
      <c r="D1929">
        <v>1</v>
      </c>
      <c r="E1929" t="s">
        <v>12</v>
      </c>
      <c r="F1929">
        <v>483</v>
      </c>
      <c r="G1929" s="3">
        <v>6.99</v>
      </c>
      <c r="H1929" s="3">
        <v>-1.05</v>
      </c>
      <c r="I1929" t="s">
        <v>1015</v>
      </c>
      <c r="J1929">
        <v>1.99</v>
      </c>
      <c r="K1929" s="4">
        <v>0.72</v>
      </c>
      <c r="L1929" t="str">
        <f>VLOOKUP(I1929,'Customer Demo &amp; Psych'!A:D,2,FALSE)</f>
        <v>Female</v>
      </c>
      <c r="M1929" t="str">
        <f>VLOOKUP(I1929,'Customer Demo &amp; Psych'!A:C,3,FALSE)</f>
        <v>46-55</v>
      </c>
      <c r="N1929" t="str">
        <f>VLOOKUP(I1929,'Customer Demo &amp; Psych'!A:D,4,FALSE)</f>
        <v>NC</v>
      </c>
    </row>
    <row r="1930" spans="1:14" x14ac:dyDescent="0.35">
      <c r="A1930" s="1">
        <v>43266</v>
      </c>
      <c r="B1930" s="2">
        <v>0.61053240740740744</v>
      </c>
      <c r="C1930" t="s">
        <v>368</v>
      </c>
      <c r="D1930">
        <v>1</v>
      </c>
      <c r="E1930" t="s">
        <v>12</v>
      </c>
      <c r="F1930">
        <v>909</v>
      </c>
      <c r="G1930" s="3">
        <v>6.99</v>
      </c>
      <c r="H1930" s="3">
        <v>-1.05</v>
      </c>
      <c r="I1930" t="s">
        <v>1016</v>
      </c>
      <c r="J1930">
        <v>1.99</v>
      </c>
      <c r="K1930" s="4">
        <v>0.72</v>
      </c>
      <c r="L1930" t="str">
        <f>VLOOKUP(I1930,'Customer Demo &amp; Psych'!A:D,2,FALSE)</f>
        <v>Female</v>
      </c>
      <c r="M1930" t="str">
        <f>VLOOKUP(I1930,'Customer Demo &amp; Psych'!A:C,3,FALSE)</f>
        <v>56-64</v>
      </c>
      <c r="N1930" t="str">
        <f>VLOOKUP(I1930,'Customer Demo &amp; Psych'!A:D,4,FALSE)</f>
        <v>TN</v>
      </c>
    </row>
    <row r="1931" spans="1:14" x14ac:dyDescent="0.35">
      <c r="A1931" s="1">
        <v>43385</v>
      </c>
      <c r="B1931" s="2">
        <v>0.80146990740740742</v>
      </c>
      <c r="C1931" t="s">
        <v>368</v>
      </c>
      <c r="D1931">
        <v>1</v>
      </c>
      <c r="E1931" t="s">
        <v>12</v>
      </c>
      <c r="F1931">
        <v>1631</v>
      </c>
      <c r="G1931" s="3">
        <v>6</v>
      </c>
      <c r="H1931" s="3">
        <v>0</v>
      </c>
      <c r="I1931" t="s">
        <v>1017</v>
      </c>
      <c r="J1931">
        <v>1.99</v>
      </c>
      <c r="K1931" s="4">
        <v>0.67</v>
      </c>
      <c r="L1931" t="str">
        <f>VLOOKUP(I1931,'Customer Demo &amp; Psych'!A:D,2,FALSE)</f>
        <v>Male</v>
      </c>
      <c r="M1931" t="str">
        <f>VLOOKUP(I1931,'Customer Demo &amp; Psych'!A:C,3,FALSE)</f>
        <v>26-35</v>
      </c>
      <c r="N1931" t="str">
        <f>VLOOKUP(I1931,'Customer Demo &amp; Psych'!A:D,4,FALSE)</f>
        <v>GA</v>
      </c>
    </row>
    <row r="1932" spans="1:14" x14ac:dyDescent="0.35">
      <c r="A1932" s="1">
        <v>43384</v>
      </c>
      <c r="B1932" s="2">
        <v>0.6965972222222222</v>
      </c>
      <c r="C1932" t="s">
        <v>27</v>
      </c>
      <c r="D1932">
        <v>1</v>
      </c>
      <c r="E1932" t="s">
        <v>12</v>
      </c>
      <c r="F1932">
        <v>1665</v>
      </c>
      <c r="G1932" s="3">
        <v>6</v>
      </c>
      <c r="H1932" s="3">
        <v>0</v>
      </c>
      <c r="I1932" t="s">
        <v>1018</v>
      </c>
      <c r="J1932">
        <v>1.99</v>
      </c>
      <c r="K1932" s="4">
        <v>0.67</v>
      </c>
      <c r="L1932" t="str">
        <f>VLOOKUP(I1932,'Customer Demo &amp; Psych'!A:D,2,FALSE)</f>
        <v>Female</v>
      </c>
      <c r="M1932" t="str">
        <f>VLOOKUP(I1932,'Customer Demo &amp; Psych'!A:C,3,FALSE)</f>
        <v>36-45</v>
      </c>
      <c r="N1932" t="str">
        <f>VLOOKUP(I1932,'Customer Demo &amp; Psych'!A:D,4,FALSE)</f>
        <v>NC</v>
      </c>
    </row>
    <row r="1933" spans="1:14" x14ac:dyDescent="0.35">
      <c r="A1933" s="1">
        <v>43372</v>
      </c>
      <c r="B1933" s="2">
        <v>0.58679398148148143</v>
      </c>
      <c r="C1933" t="s">
        <v>368</v>
      </c>
      <c r="D1933">
        <v>1</v>
      </c>
      <c r="E1933" t="s">
        <v>12</v>
      </c>
      <c r="F1933">
        <v>1631</v>
      </c>
      <c r="G1933" s="3">
        <v>6</v>
      </c>
      <c r="H1933" s="3">
        <v>0</v>
      </c>
      <c r="I1933" t="s">
        <v>1019</v>
      </c>
      <c r="J1933">
        <v>1.99</v>
      </c>
      <c r="K1933" s="4">
        <v>0.67</v>
      </c>
      <c r="L1933" t="str">
        <f>VLOOKUP(I1933,'Customer Demo &amp; Psych'!A:D,2,FALSE)</f>
        <v>Female</v>
      </c>
      <c r="M1933" t="str">
        <f>VLOOKUP(I1933,'Customer Demo &amp; Psych'!A:C,3,FALSE)</f>
        <v>64+</v>
      </c>
      <c r="N1933" t="str">
        <f>VLOOKUP(I1933,'Customer Demo &amp; Psych'!A:D,4,FALSE)</f>
        <v>SC</v>
      </c>
    </row>
    <row r="1934" spans="1:14" x14ac:dyDescent="0.35">
      <c r="A1934" s="1">
        <v>43372</v>
      </c>
      <c r="B1934" s="2">
        <v>0.53523148148148147</v>
      </c>
      <c r="C1934" t="s">
        <v>128</v>
      </c>
      <c r="D1934">
        <v>1</v>
      </c>
      <c r="E1934" t="s">
        <v>12</v>
      </c>
      <c r="F1934">
        <v>470</v>
      </c>
      <c r="G1934" s="3">
        <v>6</v>
      </c>
      <c r="H1934" s="3">
        <v>-0.9</v>
      </c>
      <c r="I1934" t="s">
        <v>1020</v>
      </c>
      <c r="J1934">
        <v>1.99</v>
      </c>
      <c r="K1934" s="4">
        <v>0.67</v>
      </c>
      <c r="L1934" t="str">
        <f>VLOOKUP(I1934,'Customer Demo &amp; Psych'!A:D,2,FALSE)</f>
        <v>Male</v>
      </c>
      <c r="M1934" t="str">
        <f>VLOOKUP(I1934,'Customer Demo &amp; Psych'!A:C,3,FALSE)</f>
        <v>26-35</v>
      </c>
      <c r="N1934" t="str">
        <f>VLOOKUP(I1934,'Customer Demo &amp; Psych'!A:D,4,FALSE)</f>
        <v>VA</v>
      </c>
    </row>
    <row r="1935" spans="1:14" x14ac:dyDescent="0.35">
      <c r="A1935" s="1">
        <v>43365</v>
      </c>
      <c r="B1935" s="2">
        <v>0.65703703703703698</v>
      </c>
      <c r="C1935" t="s">
        <v>368</v>
      </c>
      <c r="D1935">
        <v>1</v>
      </c>
      <c r="E1935" t="s">
        <v>12</v>
      </c>
      <c r="F1935">
        <v>1631</v>
      </c>
      <c r="G1935" s="3">
        <v>6</v>
      </c>
      <c r="H1935" s="3">
        <v>0</v>
      </c>
      <c r="I1935" t="s">
        <v>1021</v>
      </c>
      <c r="J1935">
        <v>1.99</v>
      </c>
      <c r="K1935" s="4">
        <v>0.67</v>
      </c>
      <c r="L1935" t="str">
        <f>VLOOKUP(I1935,'Customer Demo &amp; Psych'!A:D,2,FALSE)</f>
        <v>Female</v>
      </c>
      <c r="M1935" t="str">
        <f>VLOOKUP(I1935,'Customer Demo &amp; Psych'!A:C,3,FALSE)</f>
        <v>18-25</v>
      </c>
      <c r="N1935" t="str">
        <f>VLOOKUP(I1935,'Customer Demo &amp; Psych'!A:D,4,FALSE)</f>
        <v>GA</v>
      </c>
    </row>
    <row r="1936" spans="1:14" x14ac:dyDescent="0.35">
      <c r="A1936" s="1">
        <v>43365</v>
      </c>
      <c r="B1936" s="2">
        <v>0.57260416666666669</v>
      </c>
      <c r="C1936" t="s">
        <v>368</v>
      </c>
      <c r="D1936">
        <v>1</v>
      </c>
      <c r="E1936" t="s">
        <v>12</v>
      </c>
      <c r="F1936">
        <v>1631</v>
      </c>
      <c r="G1936" s="3">
        <v>6</v>
      </c>
      <c r="H1936" s="3">
        <v>0</v>
      </c>
      <c r="I1936" t="s">
        <v>1022</v>
      </c>
      <c r="J1936">
        <v>1.99</v>
      </c>
      <c r="K1936" s="4">
        <v>0.67</v>
      </c>
      <c r="L1936" t="str">
        <f>VLOOKUP(I1936,'Customer Demo &amp; Psych'!A:D,2,FALSE)</f>
        <v>Male</v>
      </c>
      <c r="M1936" t="str">
        <f>VLOOKUP(I1936,'Customer Demo &amp; Psych'!A:C,3,FALSE)</f>
        <v>18-25</v>
      </c>
      <c r="N1936" t="str">
        <f>VLOOKUP(I1936,'Customer Demo &amp; Psych'!A:D,4,FALSE)</f>
        <v>NC</v>
      </c>
    </row>
    <row r="1937" spans="1:14" x14ac:dyDescent="0.35">
      <c r="A1937" s="1">
        <v>43365</v>
      </c>
      <c r="B1937" s="2">
        <v>0.51421296296296293</v>
      </c>
      <c r="C1937" t="s">
        <v>128</v>
      </c>
      <c r="D1937">
        <v>3</v>
      </c>
      <c r="F1937">
        <v>383</v>
      </c>
      <c r="G1937" s="3">
        <v>6</v>
      </c>
      <c r="H1937" s="3">
        <v>0</v>
      </c>
      <c r="I1937" t="s">
        <v>1023</v>
      </c>
      <c r="J1937">
        <v>1.99</v>
      </c>
      <c r="K1937" s="4">
        <v>0.67</v>
      </c>
      <c r="L1937" t="str">
        <f>VLOOKUP(I1937,'Customer Demo &amp; Psych'!A:D,2,FALSE)</f>
        <v>Female</v>
      </c>
      <c r="M1937" t="str">
        <f>VLOOKUP(I1937,'Customer Demo &amp; Psych'!A:C,3,FALSE)</f>
        <v>46-55</v>
      </c>
      <c r="N1937" t="str">
        <f>VLOOKUP(I1937,'Customer Demo &amp; Psych'!A:D,4,FALSE)</f>
        <v>SC</v>
      </c>
    </row>
    <row r="1938" spans="1:14" x14ac:dyDescent="0.35">
      <c r="A1938" s="1">
        <v>43364</v>
      </c>
      <c r="B1938" s="2">
        <v>0.78332175925925929</v>
      </c>
      <c r="C1938" t="s">
        <v>368</v>
      </c>
      <c r="D1938">
        <v>1</v>
      </c>
      <c r="E1938" t="s">
        <v>12</v>
      </c>
      <c r="F1938">
        <v>1631</v>
      </c>
      <c r="G1938" s="3">
        <v>6</v>
      </c>
      <c r="H1938" s="3">
        <v>0</v>
      </c>
      <c r="I1938" t="s">
        <v>1024</v>
      </c>
      <c r="J1938">
        <v>1.99</v>
      </c>
      <c r="K1938" s="4">
        <v>0.67</v>
      </c>
      <c r="L1938" t="str">
        <f>VLOOKUP(I1938,'Customer Demo &amp; Psych'!A:D,2,FALSE)</f>
        <v>Male</v>
      </c>
      <c r="M1938" t="str">
        <f>VLOOKUP(I1938,'Customer Demo &amp; Psych'!A:C,3,FALSE)</f>
        <v>64+</v>
      </c>
      <c r="N1938" t="str">
        <f>VLOOKUP(I1938,'Customer Demo &amp; Psych'!A:D,4,FALSE)</f>
        <v>TN</v>
      </c>
    </row>
    <row r="1939" spans="1:14" x14ac:dyDescent="0.35">
      <c r="A1939" s="1">
        <v>43361</v>
      </c>
      <c r="B1939" s="2">
        <v>0.62881944444444449</v>
      </c>
      <c r="C1939" t="s">
        <v>368</v>
      </c>
      <c r="D1939">
        <v>1</v>
      </c>
      <c r="E1939" t="s">
        <v>12</v>
      </c>
      <c r="F1939">
        <v>1631</v>
      </c>
      <c r="G1939" s="3">
        <v>6</v>
      </c>
      <c r="H1939" s="3">
        <v>-0.9</v>
      </c>
      <c r="I1939" t="s">
        <v>1025</v>
      </c>
      <c r="J1939">
        <v>1.99</v>
      </c>
      <c r="K1939" s="4">
        <v>0.67</v>
      </c>
      <c r="L1939" t="str">
        <f>VLOOKUP(I1939,'Customer Demo &amp; Psych'!A:D,2,FALSE)</f>
        <v>Female</v>
      </c>
      <c r="M1939" t="str">
        <f>VLOOKUP(I1939,'Customer Demo &amp; Psych'!A:C,3,FALSE)</f>
        <v>26-35</v>
      </c>
      <c r="N1939" t="str">
        <f>VLOOKUP(I1939,'Customer Demo &amp; Psych'!A:D,4,FALSE)</f>
        <v>VA</v>
      </c>
    </row>
    <row r="1940" spans="1:14" x14ac:dyDescent="0.35">
      <c r="A1940" s="1">
        <v>43309</v>
      </c>
      <c r="B1940" s="2">
        <v>0.54565972222222225</v>
      </c>
      <c r="C1940" t="s">
        <v>128</v>
      </c>
      <c r="D1940">
        <v>3</v>
      </c>
      <c r="F1940">
        <v>383</v>
      </c>
      <c r="G1940" s="3">
        <v>6</v>
      </c>
      <c r="H1940" s="3">
        <v>0</v>
      </c>
      <c r="I1940" t="s">
        <v>1026</v>
      </c>
      <c r="J1940">
        <v>1.99</v>
      </c>
      <c r="K1940" s="4">
        <v>0.67</v>
      </c>
      <c r="L1940" t="str">
        <f>VLOOKUP(I1940,'Customer Demo &amp; Psych'!A:D,2,FALSE)</f>
        <v>Female</v>
      </c>
      <c r="M1940" t="str">
        <f>VLOOKUP(I1940,'Customer Demo &amp; Psych'!A:C,3,FALSE)</f>
        <v>36-45</v>
      </c>
      <c r="N1940" t="str">
        <f>VLOOKUP(I1940,'Customer Demo &amp; Psych'!A:D,4,FALSE)</f>
        <v>FL</v>
      </c>
    </row>
    <row r="1941" spans="1:14" x14ac:dyDescent="0.35">
      <c r="A1941" s="1">
        <v>43272</v>
      </c>
      <c r="B1941" s="2">
        <v>0.70856481481481481</v>
      </c>
      <c r="C1941" t="s">
        <v>128</v>
      </c>
      <c r="D1941">
        <v>3</v>
      </c>
      <c r="F1941">
        <v>383</v>
      </c>
      <c r="G1941" s="3">
        <v>6</v>
      </c>
      <c r="H1941" s="3">
        <v>0</v>
      </c>
      <c r="I1941" t="s">
        <v>1027</v>
      </c>
      <c r="J1941">
        <v>1.99</v>
      </c>
      <c r="K1941" s="4">
        <v>0.67</v>
      </c>
      <c r="L1941" t="str">
        <f>VLOOKUP(I1941,'Customer Demo &amp; Psych'!A:D,2,FALSE)</f>
        <v>Female</v>
      </c>
      <c r="M1941" t="str">
        <f>VLOOKUP(I1941,'Customer Demo &amp; Psych'!A:C,3,FALSE)</f>
        <v>26-35</v>
      </c>
      <c r="N1941" t="str">
        <f>VLOOKUP(I1941,'Customer Demo &amp; Psych'!A:D,4,FALSE)</f>
        <v>NC</v>
      </c>
    </row>
    <row r="1942" spans="1:14" x14ac:dyDescent="0.35">
      <c r="A1942" s="1">
        <v>43272</v>
      </c>
      <c r="B1942" s="2">
        <v>0.63046296296296289</v>
      </c>
      <c r="C1942" t="s">
        <v>78</v>
      </c>
      <c r="D1942">
        <v>3</v>
      </c>
      <c r="E1942" t="s">
        <v>12</v>
      </c>
      <c r="F1942">
        <v>403</v>
      </c>
      <c r="G1942" s="3">
        <v>6</v>
      </c>
      <c r="H1942" s="3">
        <v>0</v>
      </c>
      <c r="I1942" t="s">
        <v>1028</v>
      </c>
      <c r="J1942">
        <v>1.99</v>
      </c>
      <c r="K1942" s="4">
        <v>0.67</v>
      </c>
      <c r="L1942" t="str">
        <f>VLOOKUP(I1942,'Customer Demo &amp; Psych'!A:D,2,FALSE)</f>
        <v>Male</v>
      </c>
      <c r="M1942" t="str">
        <f>VLOOKUP(I1942,'Customer Demo &amp; Psych'!A:C,3,FALSE)</f>
        <v>56-64</v>
      </c>
      <c r="N1942" t="str">
        <f>VLOOKUP(I1942,'Customer Demo &amp; Psych'!A:D,4,FALSE)</f>
        <v>NC</v>
      </c>
    </row>
    <row r="1943" spans="1:14" x14ac:dyDescent="0.35">
      <c r="A1943" s="1">
        <v>43239</v>
      </c>
      <c r="B1943" s="2">
        <v>0.70219907407407411</v>
      </c>
      <c r="C1943" t="s">
        <v>27</v>
      </c>
      <c r="D1943">
        <v>1</v>
      </c>
      <c r="F1943">
        <v>297</v>
      </c>
      <c r="G1943" s="3">
        <v>6</v>
      </c>
      <c r="H1943" s="3">
        <v>0</v>
      </c>
      <c r="I1943" t="s">
        <v>1029</v>
      </c>
      <c r="J1943">
        <v>1.99</v>
      </c>
      <c r="K1943" s="4">
        <v>0.67</v>
      </c>
      <c r="L1943" t="str">
        <f>VLOOKUP(I1943,'Customer Demo &amp; Psych'!A:D,2,FALSE)</f>
        <v>Female</v>
      </c>
      <c r="M1943" t="str">
        <f>VLOOKUP(I1943,'Customer Demo &amp; Psych'!A:C,3,FALSE)</f>
        <v>46-55</v>
      </c>
      <c r="N1943" t="str">
        <f>VLOOKUP(I1943,'Customer Demo &amp; Psych'!A:D,4,FALSE)</f>
        <v>NC</v>
      </c>
    </row>
    <row r="1944" spans="1:14" x14ac:dyDescent="0.35">
      <c r="A1944" s="1">
        <v>43225</v>
      </c>
      <c r="B1944" s="2">
        <v>0.72769675925925925</v>
      </c>
      <c r="C1944" t="s">
        <v>128</v>
      </c>
      <c r="D1944">
        <v>1</v>
      </c>
      <c r="F1944">
        <v>742</v>
      </c>
      <c r="G1944" s="3">
        <v>6</v>
      </c>
      <c r="H1944" s="3">
        <v>0</v>
      </c>
      <c r="I1944" t="s">
        <v>1030</v>
      </c>
      <c r="J1944">
        <v>1.99</v>
      </c>
      <c r="K1944" s="4">
        <v>0.67</v>
      </c>
      <c r="L1944" t="str">
        <f>VLOOKUP(I1944,'Customer Demo &amp; Psych'!A:D,2,FALSE)</f>
        <v>Male</v>
      </c>
      <c r="M1944" t="str">
        <f>VLOOKUP(I1944,'Customer Demo &amp; Psych'!A:C,3,FALSE)</f>
        <v>56-64</v>
      </c>
      <c r="N1944" t="str">
        <f>VLOOKUP(I1944,'Customer Demo &amp; Psych'!A:D,4,FALSE)</f>
        <v>SC</v>
      </c>
    </row>
    <row r="1945" spans="1:14" x14ac:dyDescent="0.35">
      <c r="A1945" s="1">
        <v>43218</v>
      </c>
      <c r="B1945" s="2">
        <v>0.75256944444444451</v>
      </c>
      <c r="C1945" t="s">
        <v>128</v>
      </c>
      <c r="D1945">
        <v>3</v>
      </c>
      <c r="F1945">
        <v>383</v>
      </c>
      <c r="G1945" s="3">
        <v>6</v>
      </c>
      <c r="H1945" s="3">
        <v>0</v>
      </c>
      <c r="I1945" t="s">
        <v>1031</v>
      </c>
      <c r="J1945">
        <v>1.99</v>
      </c>
      <c r="K1945" s="4">
        <v>0.67</v>
      </c>
      <c r="L1945" t="str">
        <f>VLOOKUP(I1945,'Customer Demo &amp; Psych'!A:D,2,FALSE)</f>
        <v>Male</v>
      </c>
      <c r="M1945" t="str">
        <f>VLOOKUP(I1945,'Customer Demo &amp; Psych'!A:C,3,FALSE)</f>
        <v>64+</v>
      </c>
      <c r="N1945" t="str">
        <f>VLOOKUP(I1945,'Customer Demo &amp; Psych'!A:D,4,FALSE)</f>
        <v>SC</v>
      </c>
    </row>
    <row r="1946" spans="1:14" x14ac:dyDescent="0.35">
      <c r="A1946" s="1">
        <v>43196</v>
      </c>
      <c r="B1946" s="2">
        <v>0.81134259259259256</v>
      </c>
      <c r="C1946" t="s">
        <v>128</v>
      </c>
      <c r="D1946">
        <v>2</v>
      </c>
      <c r="F1946">
        <v>389</v>
      </c>
      <c r="G1946" s="3">
        <v>6</v>
      </c>
      <c r="H1946" s="3">
        <v>-0.6</v>
      </c>
      <c r="I1946" t="s">
        <v>1032</v>
      </c>
      <c r="J1946">
        <v>1.99</v>
      </c>
      <c r="K1946" s="4">
        <v>0.67</v>
      </c>
      <c r="L1946" t="str">
        <f>VLOOKUP(I1946,'Customer Demo &amp; Psych'!A:D,2,FALSE)</f>
        <v>Female</v>
      </c>
      <c r="M1946" t="str">
        <f>VLOOKUP(I1946,'Customer Demo &amp; Psych'!A:C,3,FALSE)</f>
        <v>18-25</v>
      </c>
      <c r="N1946" t="str">
        <f>VLOOKUP(I1946,'Customer Demo &amp; Psych'!A:D,4,FALSE)</f>
        <v>SC</v>
      </c>
    </row>
    <row r="1947" spans="1:14" x14ac:dyDescent="0.35">
      <c r="A1947" s="1">
        <v>43190</v>
      </c>
      <c r="B1947" s="2">
        <v>0.62243055555555549</v>
      </c>
      <c r="C1947" t="s">
        <v>128</v>
      </c>
      <c r="D1947">
        <v>1</v>
      </c>
      <c r="F1947">
        <v>741</v>
      </c>
      <c r="G1947" s="3">
        <v>6</v>
      </c>
      <c r="H1947" s="3">
        <v>0</v>
      </c>
      <c r="I1947" t="s">
        <v>1033</v>
      </c>
      <c r="J1947">
        <v>1.99</v>
      </c>
      <c r="K1947" s="4">
        <v>0.67</v>
      </c>
      <c r="L1947" t="str">
        <f>VLOOKUP(I1947,'Customer Demo &amp; Psych'!A:D,2,FALSE)</f>
        <v>Male</v>
      </c>
      <c r="M1947" t="str">
        <f>VLOOKUP(I1947,'Customer Demo &amp; Psych'!A:C,3,FALSE)</f>
        <v>18-25</v>
      </c>
      <c r="N1947" t="str">
        <f>VLOOKUP(I1947,'Customer Demo &amp; Psych'!A:D,4,FALSE)</f>
        <v>GA</v>
      </c>
    </row>
    <row r="1948" spans="1:14" x14ac:dyDescent="0.35">
      <c r="A1948" s="1">
        <v>43189</v>
      </c>
      <c r="B1948" s="2">
        <v>0.58651620370370372</v>
      </c>
      <c r="C1948" t="s">
        <v>128</v>
      </c>
      <c r="D1948">
        <v>3</v>
      </c>
      <c r="F1948">
        <v>383</v>
      </c>
      <c r="G1948" s="3">
        <v>6</v>
      </c>
      <c r="H1948" s="3">
        <v>0</v>
      </c>
      <c r="I1948" t="s">
        <v>1034</v>
      </c>
      <c r="J1948">
        <v>1.99</v>
      </c>
      <c r="K1948" s="4">
        <v>0.67</v>
      </c>
      <c r="L1948" t="str">
        <f>VLOOKUP(I1948,'Customer Demo &amp; Psych'!A:D,2,FALSE)</f>
        <v>Male</v>
      </c>
      <c r="M1948" t="str">
        <f>VLOOKUP(I1948,'Customer Demo &amp; Psych'!A:C,3,FALSE)</f>
        <v>26-35</v>
      </c>
      <c r="N1948" t="str">
        <f>VLOOKUP(I1948,'Customer Demo &amp; Psych'!A:D,4,FALSE)</f>
        <v>GA</v>
      </c>
    </row>
    <row r="1949" spans="1:14" x14ac:dyDescent="0.35">
      <c r="A1949" s="1">
        <v>43176</v>
      </c>
      <c r="B1949" s="2">
        <v>0.76069444444444445</v>
      </c>
      <c r="C1949" t="s">
        <v>27</v>
      </c>
      <c r="D1949">
        <v>1</v>
      </c>
      <c r="F1949">
        <v>297</v>
      </c>
      <c r="G1949" s="3">
        <v>6</v>
      </c>
      <c r="H1949" s="3">
        <v>0</v>
      </c>
      <c r="I1949" t="s">
        <v>1035</v>
      </c>
      <c r="J1949">
        <v>1.99</v>
      </c>
      <c r="K1949" s="4">
        <v>0.67</v>
      </c>
      <c r="L1949" t="str">
        <f>VLOOKUP(I1949,'Customer Demo &amp; Psych'!A:D,2,FALSE)</f>
        <v>Female</v>
      </c>
      <c r="M1949" t="str">
        <f>VLOOKUP(I1949,'Customer Demo &amp; Psych'!A:C,3,FALSE)</f>
        <v>18-25</v>
      </c>
      <c r="N1949" t="str">
        <f>VLOOKUP(I1949,'Customer Demo &amp; Psych'!A:D,4,FALSE)</f>
        <v>FL</v>
      </c>
    </row>
    <row r="1950" spans="1:14" x14ac:dyDescent="0.35">
      <c r="A1950" s="1">
        <v>43173</v>
      </c>
      <c r="B1950" s="2">
        <v>0.69414351851851863</v>
      </c>
      <c r="C1950" t="s">
        <v>128</v>
      </c>
      <c r="D1950">
        <v>1</v>
      </c>
      <c r="F1950">
        <v>364</v>
      </c>
      <c r="G1950" s="3">
        <v>6</v>
      </c>
      <c r="H1950" s="3">
        <v>0</v>
      </c>
      <c r="I1950" t="s">
        <v>1036</v>
      </c>
      <c r="J1950">
        <v>1.99</v>
      </c>
      <c r="K1950" s="4">
        <v>0.67</v>
      </c>
      <c r="L1950" t="str">
        <f>VLOOKUP(I1950,'Customer Demo &amp; Psych'!A:D,2,FALSE)</f>
        <v>Female</v>
      </c>
      <c r="M1950" t="str">
        <f>VLOOKUP(I1950,'Customer Demo &amp; Psych'!A:C,3,FALSE)</f>
        <v>26-35</v>
      </c>
      <c r="N1950" t="str">
        <f>VLOOKUP(I1950,'Customer Demo &amp; Psych'!A:D,4,FALSE)</f>
        <v>FL</v>
      </c>
    </row>
    <row r="1951" spans="1:14" x14ac:dyDescent="0.35">
      <c r="A1951" s="1">
        <v>43155</v>
      </c>
      <c r="B1951" s="2">
        <v>0.51710648148148153</v>
      </c>
      <c r="C1951" t="s">
        <v>236</v>
      </c>
      <c r="D1951">
        <v>3</v>
      </c>
      <c r="E1951" t="s">
        <v>12</v>
      </c>
      <c r="F1951">
        <v>503</v>
      </c>
      <c r="G1951" s="3">
        <v>6</v>
      </c>
      <c r="H1951" s="3">
        <v>0</v>
      </c>
      <c r="I1951" t="s">
        <v>1037</v>
      </c>
      <c r="J1951">
        <v>1.99</v>
      </c>
      <c r="K1951" s="4">
        <v>0.67</v>
      </c>
      <c r="L1951" t="str">
        <f>VLOOKUP(I1951,'Customer Demo &amp; Psych'!A:D,2,FALSE)</f>
        <v>Male</v>
      </c>
      <c r="M1951" t="str">
        <f>VLOOKUP(I1951,'Customer Demo &amp; Psych'!A:C,3,FALSE)</f>
        <v>46-55</v>
      </c>
      <c r="N1951" t="str">
        <f>VLOOKUP(I1951,'Customer Demo &amp; Psych'!A:D,4,FALSE)</f>
        <v>NC</v>
      </c>
    </row>
    <row r="1952" spans="1:14" x14ac:dyDescent="0.35">
      <c r="A1952" s="1">
        <v>43144</v>
      </c>
      <c r="B1952" s="2">
        <v>0.77981481481481474</v>
      </c>
      <c r="C1952" t="s">
        <v>128</v>
      </c>
      <c r="D1952">
        <v>1</v>
      </c>
      <c r="F1952">
        <v>756</v>
      </c>
      <c r="G1952" s="3">
        <v>6</v>
      </c>
      <c r="H1952" s="3">
        <v>-0.9</v>
      </c>
      <c r="I1952" t="s">
        <v>1038</v>
      </c>
      <c r="J1952">
        <v>1.99</v>
      </c>
      <c r="K1952" s="4">
        <v>0.67</v>
      </c>
      <c r="L1952" t="str">
        <f>VLOOKUP(I1952,'Customer Demo &amp; Psych'!A:D,2,FALSE)</f>
        <v>Female</v>
      </c>
      <c r="M1952" t="str">
        <f>VLOOKUP(I1952,'Customer Demo &amp; Psych'!A:C,3,FALSE)</f>
        <v>36-45</v>
      </c>
      <c r="N1952" t="str">
        <f>VLOOKUP(I1952,'Customer Demo &amp; Psych'!A:D,4,FALSE)</f>
        <v>NC</v>
      </c>
    </row>
    <row r="1953" spans="1:14" x14ac:dyDescent="0.35">
      <c r="A1953" s="1">
        <v>43144</v>
      </c>
      <c r="B1953" s="2">
        <v>0.7055555555555556</v>
      </c>
      <c r="C1953" t="s">
        <v>128</v>
      </c>
      <c r="D1953">
        <v>2</v>
      </c>
      <c r="F1953">
        <v>389</v>
      </c>
      <c r="G1953" s="3">
        <v>6</v>
      </c>
      <c r="H1953" s="3">
        <v>-0.9</v>
      </c>
      <c r="I1953" t="s">
        <v>1039</v>
      </c>
      <c r="J1953">
        <v>1.99</v>
      </c>
      <c r="K1953" s="4">
        <v>0.67</v>
      </c>
      <c r="L1953" t="str">
        <f>VLOOKUP(I1953,'Customer Demo &amp; Psych'!A:D,2,FALSE)</f>
        <v>Female</v>
      </c>
      <c r="M1953" t="str">
        <f>VLOOKUP(I1953,'Customer Demo &amp; Psych'!A:C,3,FALSE)</f>
        <v>26-35</v>
      </c>
      <c r="N1953" t="str">
        <f>VLOOKUP(I1953,'Customer Demo &amp; Psych'!A:D,4,FALSE)</f>
        <v>VA</v>
      </c>
    </row>
    <row r="1954" spans="1:14" x14ac:dyDescent="0.35">
      <c r="A1954" s="1">
        <v>43119</v>
      </c>
      <c r="B1954" s="2">
        <v>0.60817129629629629</v>
      </c>
      <c r="C1954" t="s">
        <v>128</v>
      </c>
      <c r="D1954">
        <v>3</v>
      </c>
      <c r="F1954">
        <v>383</v>
      </c>
      <c r="G1954" s="3">
        <v>6</v>
      </c>
      <c r="H1954" s="3">
        <v>0</v>
      </c>
      <c r="I1954" t="s">
        <v>1040</v>
      </c>
      <c r="J1954">
        <v>1.99</v>
      </c>
      <c r="K1954" s="4">
        <v>0.67</v>
      </c>
      <c r="L1954" t="str">
        <f>VLOOKUP(I1954,'Customer Demo &amp; Psych'!A:D,2,FALSE)</f>
        <v>Female</v>
      </c>
      <c r="M1954" t="str">
        <f>VLOOKUP(I1954,'Customer Demo &amp; Psych'!A:C,3,FALSE)</f>
        <v>26-35</v>
      </c>
      <c r="N1954" t="str">
        <f>VLOOKUP(I1954,'Customer Demo &amp; Psych'!A:D,4,FALSE)</f>
        <v>SC</v>
      </c>
    </row>
    <row r="1955" spans="1:14" x14ac:dyDescent="0.35">
      <c r="A1955" s="1">
        <v>43113</v>
      </c>
      <c r="B1955" s="2">
        <v>0.58549768518518519</v>
      </c>
      <c r="C1955" t="s">
        <v>236</v>
      </c>
      <c r="D1955">
        <v>3</v>
      </c>
      <c r="E1955" t="s">
        <v>12</v>
      </c>
      <c r="F1955">
        <v>503</v>
      </c>
      <c r="G1955" s="3">
        <v>6</v>
      </c>
      <c r="H1955" s="3">
        <v>-0.9</v>
      </c>
      <c r="I1955" t="s">
        <v>1041</v>
      </c>
      <c r="J1955">
        <v>1.99</v>
      </c>
      <c r="K1955" s="4">
        <v>0.67</v>
      </c>
      <c r="L1955" t="str">
        <f>VLOOKUP(I1955,'Customer Demo &amp; Psych'!A:D,2,FALSE)</f>
        <v>Female</v>
      </c>
      <c r="M1955" t="str">
        <f>VLOOKUP(I1955,'Customer Demo &amp; Psych'!A:C,3,FALSE)</f>
        <v>36-45</v>
      </c>
      <c r="N1955" t="str">
        <f>VLOOKUP(I1955,'Customer Demo &amp; Psych'!A:D,4,FALSE)</f>
        <v>FL</v>
      </c>
    </row>
    <row r="1956" spans="1:14" x14ac:dyDescent="0.35">
      <c r="A1956" s="1">
        <v>43109</v>
      </c>
      <c r="B1956" s="2">
        <v>0.65211805555555558</v>
      </c>
      <c r="C1956" t="s">
        <v>128</v>
      </c>
      <c r="D1956">
        <v>2</v>
      </c>
      <c r="F1956">
        <v>389</v>
      </c>
      <c r="G1956" s="3">
        <v>6</v>
      </c>
      <c r="H1956" s="3">
        <v>0</v>
      </c>
      <c r="I1956" t="s">
        <v>1042</v>
      </c>
      <c r="J1956">
        <v>1.99</v>
      </c>
      <c r="K1956" s="4">
        <v>0.67</v>
      </c>
      <c r="L1956" t="str">
        <f>VLOOKUP(I1956,'Customer Demo &amp; Psych'!A:D,2,FALSE)</f>
        <v>Male</v>
      </c>
      <c r="M1956" t="str">
        <f>VLOOKUP(I1956,'Customer Demo &amp; Psych'!A:C,3,FALSE)</f>
        <v>26-35</v>
      </c>
      <c r="N1956" t="str">
        <f>VLOOKUP(I1956,'Customer Demo &amp; Psych'!A:D,4,FALSE)</f>
        <v>VA</v>
      </c>
    </row>
    <row r="1957" spans="1:14" x14ac:dyDescent="0.35">
      <c r="A1957" s="1">
        <v>43095</v>
      </c>
      <c r="B1957" s="2">
        <v>0.6807523148148148</v>
      </c>
      <c r="C1957" t="s">
        <v>128</v>
      </c>
      <c r="D1957">
        <v>1</v>
      </c>
      <c r="E1957" t="s">
        <v>12</v>
      </c>
      <c r="F1957">
        <v>472</v>
      </c>
      <c r="G1957" s="3">
        <v>6</v>
      </c>
      <c r="H1957" s="3">
        <v>0</v>
      </c>
      <c r="I1957" t="s">
        <v>1043</v>
      </c>
      <c r="J1957">
        <v>1.99</v>
      </c>
      <c r="K1957" s="4">
        <v>0.67</v>
      </c>
      <c r="L1957" t="str">
        <f>VLOOKUP(I1957,'Customer Demo &amp; Psych'!A:D,2,FALSE)</f>
        <v>Female</v>
      </c>
      <c r="M1957" t="str">
        <f>VLOOKUP(I1957,'Customer Demo &amp; Psych'!A:C,3,FALSE)</f>
        <v>36-45</v>
      </c>
      <c r="N1957" t="str">
        <f>VLOOKUP(I1957,'Customer Demo &amp; Psych'!A:D,4,FALSE)</f>
        <v>NC</v>
      </c>
    </row>
    <row r="1958" spans="1:14" x14ac:dyDescent="0.35">
      <c r="A1958" s="1">
        <v>43092</v>
      </c>
      <c r="B1958" s="2">
        <v>0.60197916666666662</v>
      </c>
      <c r="C1958" t="s">
        <v>27</v>
      </c>
      <c r="D1958">
        <v>1</v>
      </c>
      <c r="F1958">
        <v>297</v>
      </c>
      <c r="G1958" s="3">
        <v>6</v>
      </c>
      <c r="H1958" s="3">
        <v>-0.9</v>
      </c>
      <c r="I1958" t="s">
        <v>1044</v>
      </c>
      <c r="J1958">
        <v>1.99</v>
      </c>
      <c r="K1958" s="4">
        <v>0.67</v>
      </c>
      <c r="L1958" t="str">
        <f>VLOOKUP(I1958,'Customer Demo &amp; Psych'!A:D,2,FALSE)</f>
        <v>Female</v>
      </c>
      <c r="M1958" t="str">
        <f>VLOOKUP(I1958,'Customer Demo &amp; Psych'!A:C,3,FALSE)</f>
        <v>46-55</v>
      </c>
      <c r="N1958" t="str">
        <f>VLOOKUP(I1958,'Customer Demo &amp; Psych'!A:D,4,FALSE)</f>
        <v>NC</v>
      </c>
    </row>
    <row r="1959" spans="1:14" x14ac:dyDescent="0.35">
      <c r="A1959" s="1">
        <v>43092</v>
      </c>
      <c r="B1959" s="2">
        <v>0.58561342592592591</v>
      </c>
      <c r="C1959" t="s">
        <v>128</v>
      </c>
      <c r="D1959">
        <v>1</v>
      </c>
      <c r="F1959">
        <v>290</v>
      </c>
      <c r="G1959" s="3">
        <v>6</v>
      </c>
      <c r="H1959" s="3">
        <v>-0.9</v>
      </c>
      <c r="I1959" t="s">
        <v>1045</v>
      </c>
      <c r="J1959">
        <v>1.99</v>
      </c>
      <c r="K1959" s="4">
        <v>0.67</v>
      </c>
      <c r="L1959" t="str">
        <f>VLOOKUP(I1959,'Customer Demo &amp; Psych'!A:D,2,FALSE)</f>
        <v>Male</v>
      </c>
      <c r="M1959" t="str">
        <f>VLOOKUP(I1959,'Customer Demo &amp; Psych'!A:C,3,FALSE)</f>
        <v>18-25</v>
      </c>
      <c r="N1959" t="str">
        <f>VLOOKUP(I1959,'Customer Demo &amp; Psych'!A:D,4,FALSE)</f>
        <v>NC</v>
      </c>
    </row>
    <row r="1960" spans="1:14" x14ac:dyDescent="0.35">
      <c r="A1960" s="1">
        <v>43091</v>
      </c>
      <c r="B1960" s="2">
        <v>0.63658564814814811</v>
      </c>
      <c r="C1960" t="s">
        <v>87</v>
      </c>
      <c r="D1960">
        <v>2</v>
      </c>
      <c r="F1960">
        <v>693</v>
      </c>
      <c r="G1960" s="3">
        <v>6</v>
      </c>
      <c r="H1960" s="3">
        <v>-0.9</v>
      </c>
      <c r="I1960" t="s">
        <v>1046</v>
      </c>
      <c r="J1960">
        <v>1.99</v>
      </c>
      <c r="K1960" s="4">
        <v>0.67</v>
      </c>
      <c r="L1960" t="str">
        <f>VLOOKUP(I1960,'Customer Demo &amp; Psych'!A:D,2,FALSE)</f>
        <v>Female</v>
      </c>
      <c r="M1960" t="str">
        <f>VLOOKUP(I1960,'Customer Demo &amp; Psych'!A:C,3,FALSE)</f>
        <v>46-55</v>
      </c>
      <c r="N1960" t="str">
        <f>VLOOKUP(I1960,'Customer Demo &amp; Psych'!A:D,4,FALSE)</f>
        <v>NC</v>
      </c>
    </row>
    <row r="1961" spans="1:14" x14ac:dyDescent="0.35">
      <c r="A1961" s="1">
        <v>43090</v>
      </c>
      <c r="B1961" s="2">
        <v>0.52782407407407406</v>
      </c>
      <c r="C1961" t="s">
        <v>128</v>
      </c>
      <c r="D1961">
        <v>3</v>
      </c>
      <c r="F1961">
        <v>385</v>
      </c>
      <c r="G1961" s="3">
        <v>6</v>
      </c>
      <c r="H1961" s="3">
        <v>-0.9</v>
      </c>
      <c r="I1961" t="s">
        <v>1047</v>
      </c>
      <c r="J1961">
        <v>1.99</v>
      </c>
      <c r="K1961" s="4">
        <v>0.67</v>
      </c>
      <c r="L1961" t="str">
        <f>VLOOKUP(I1961,'Customer Demo &amp; Psych'!A:D,2,FALSE)</f>
        <v>Female</v>
      </c>
      <c r="M1961" t="str">
        <f>VLOOKUP(I1961,'Customer Demo &amp; Psych'!A:C,3,FALSE)</f>
        <v>64+</v>
      </c>
      <c r="N1961" t="str">
        <f>VLOOKUP(I1961,'Customer Demo &amp; Psych'!A:D,4,FALSE)</f>
        <v>NC</v>
      </c>
    </row>
    <row r="1962" spans="1:14" x14ac:dyDescent="0.35">
      <c r="A1962" s="1">
        <v>43082</v>
      </c>
      <c r="B1962" s="2">
        <v>0.51704861111111111</v>
      </c>
      <c r="C1962" t="s">
        <v>128</v>
      </c>
      <c r="D1962">
        <v>1</v>
      </c>
      <c r="F1962">
        <v>47</v>
      </c>
      <c r="G1962" s="3">
        <v>6</v>
      </c>
      <c r="H1962" s="3">
        <v>-0.9</v>
      </c>
      <c r="I1962" t="s">
        <v>1048</v>
      </c>
      <c r="J1962">
        <v>1.99</v>
      </c>
      <c r="K1962" s="4">
        <v>0.67</v>
      </c>
      <c r="L1962" t="str">
        <f>VLOOKUP(I1962,'Customer Demo &amp; Psych'!A:D,2,FALSE)</f>
        <v>Female</v>
      </c>
      <c r="M1962" t="str">
        <f>VLOOKUP(I1962,'Customer Demo &amp; Psych'!A:C,3,FALSE)</f>
        <v>26-35</v>
      </c>
      <c r="N1962" t="str">
        <f>VLOOKUP(I1962,'Customer Demo &amp; Psych'!A:D,4,FALSE)</f>
        <v>TN</v>
      </c>
    </row>
    <row r="1963" spans="1:14" x14ac:dyDescent="0.35">
      <c r="A1963" s="1">
        <v>43081</v>
      </c>
      <c r="B1963" s="2">
        <v>0.65335648148148151</v>
      </c>
      <c r="C1963" t="s">
        <v>128</v>
      </c>
      <c r="D1963">
        <v>3</v>
      </c>
      <c r="F1963">
        <v>383</v>
      </c>
      <c r="G1963" s="3">
        <v>6</v>
      </c>
      <c r="H1963" s="3">
        <v>0</v>
      </c>
      <c r="I1963" t="s">
        <v>1049</v>
      </c>
      <c r="J1963">
        <v>1.99</v>
      </c>
      <c r="K1963" s="4">
        <v>0.67</v>
      </c>
      <c r="L1963" t="str">
        <f>VLOOKUP(I1963,'Customer Demo &amp; Psych'!A:D,2,FALSE)</f>
        <v>Female</v>
      </c>
      <c r="M1963" t="str">
        <f>VLOOKUP(I1963,'Customer Demo &amp; Psych'!A:C,3,FALSE)</f>
        <v>18-25</v>
      </c>
      <c r="N1963" t="str">
        <f>VLOOKUP(I1963,'Customer Demo &amp; Psych'!A:D,4,FALSE)</f>
        <v>GA</v>
      </c>
    </row>
    <row r="1964" spans="1:14" x14ac:dyDescent="0.35">
      <c r="A1964" s="1">
        <v>43070</v>
      </c>
      <c r="B1964" s="2">
        <v>0.68503472222222228</v>
      </c>
      <c r="C1964" t="s">
        <v>128</v>
      </c>
      <c r="D1964">
        <v>1</v>
      </c>
      <c r="F1964">
        <v>551</v>
      </c>
      <c r="G1964" s="3">
        <v>6</v>
      </c>
      <c r="H1964" s="3">
        <v>-0.6</v>
      </c>
      <c r="I1964" t="s">
        <v>1050</v>
      </c>
      <c r="J1964">
        <v>1.99</v>
      </c>
      <c r="K1964" s="4">
        <v>0.67</v>
      </c>
      <c r="L1964" t="str">
        <f>VLOOKUP(I1964,'Customer Demo &amp; Psych'!A:D,2,FALSE)</f>
        <v>Female</v>
      </c>
      <c r="M1964" t="str">
        <f>VLOOKUP(I1964,'Customer Demo &amp; Psych'!A:C,3,FALSE)</f>
        <v>26-35</v>
      </c>
      <c r="N1964" t="str">
        <f>VLOOKUP(I1964,'Customer Demo &amp; Psych'!A:D,4,FALSE)</f>
        <v>GA</v>
      </c>
    </row>
    <row r="1965" spans="1:14" x14ac:dyDescent="0.35">
      <c r="A1965" s="1">
        <v>43064</v>
      </c>
      <c r="B1965" s="2">
        <v>0.4858912037037037</v>
      </c>
      <c r="C1965" t="s">
        <v>128</v>
      </c>
      <c r="D1965">
        <v>3</v>
      </c>
      <c r="F1965">
        <v>383</v>
      </c>
      <c r="G1965" s="3">
        <v>6</v>
      </c>
      <c r="H1965" s="3">
        <v>-1.2</v>
      </c>
      <c r="I1965" t="s">
        <v>1051</v>
      </c>
      <c r="J1965">
        <v>1.99</v>
      </c>
      <c r="K1965" s="4">
        <v>0.67</v>
      </c>
      <c r="L1965" t="str">
        <f>VLOOKUP(I1965,'Customer Demo &amp; Psych'!A:D,2,FALSE)</f>
        <v>Male</v>
      </c>
      <c r="M1965" t="str">
        <f>VLOOKUP(I1965,'Customer Demo &amp; Psych'!A:C,3,FALSE)</f>
        <v>18-25</v>
      </c>
      <c r="N1965" t="str">
        <f>VLOOKUP(I1965,'Customer Demo &amp; Psych'!A:D,4,FALSE)</f>
        <v>NC</v>
      </c>
    </row>
    <row r="1966" spans="1:14" x14ac:dyDescent="0.35">
      <c r="A1966" s="1">
        <v>43063</v>
      </c>
      <c r="B1966" s="2">
        <v>0.53921296296296295</v>
      </c>
      <c r="C1966" t="s">
        <v>128</v>
      </c>
      <c r="D1966">
        <v>2</v>
      </c>
      <c r="F1966">
        <v>389</v>
      </c>
      <c r="G1966" s="3">
        <v>6</v>
      </c>
      <c r="H1966" s="3">
        <v>-1.2</v>
      </c>
      <c r="I1966" t="s">
        <v>1052</v>
      </c>
      <c r="J1966">
        <v>1.99</v>
      </c>
      <c r="K1966" s="4">
        <v>0.67</v>
      </c>
      <c r="L1966" t="str">
        <f>VLOOKUP(I1966,'Customer Demo &amp; Psych'!A:D,2,FALSE)</f>
        <v>Female</v>
      </c>
      <c r="M1966" t="str">
        <f>VLOOKUP(I1966,'Customer Demo &amp; Psych'!A:C,3,FALSE)</f>
        <v>36-45</v>
      </c>
      <c r="N1966" t="str">
        <f>VLOOKUP(I1966,'Customer Demo &amp; Psych'!A:D,4,FALSE)</f>
        <v>NC</v>
      </c>
    </row>
    <row r="1967" spans="1:14" x14ac:dyDescent="0.35">
      <c r="A1967" s="1">
        <v>43042</v>
      </c>
      <c r="B1967" s="2">
        <v>0.86575231481481474</v>
      </c>
      <c r="C1967" t="s">
        <v>128</v>
      </c>
      <c r="D1967">
        <v>3</v>
      </c>
      <c r="F1967">
        <v>383</v>
      </c>
      <c r="G1967" s="3">
        <v>6</v>
      </c>
      <c r="H1967" s="3">
        <v>-0.6</v>
      </c>
      <c r="I1967" t="s">
        <v>1053</v>
      </c>
      <c r="J1967">
        <v>1.99</v>
      </c>
      <c r="K1967" s="4">
        <v>0.67</v>
      </c>
      <c r="L1967" t="str">
        <f>VLOOKUP(I1967,'Customer Demo &amp; Psych'!A:D,2,FALSE)</f>
        <v>Male</v>
      </c>
      <c r="M1967" t="str">
        <f>VLOOKUP(I1967,'Customer Demo &amp; Psych'!A:C,3,FALSE)</f>
        <v>64+</v>
      </c>
      <c r="N1967" t="str">
        <f>VLOOKUP(I1967,'Customer Demo &amp; Psych'!A:D,4,FALSE)</f>
        <v>SC</v>
      </c>
    </row>
    <row r="1968" spans="1:14" x14ac:dyDescent="0.35">
      <c r="A1968" s="1">
        <v>43036</v>
      </c>
      <c r="B1968" s="2">
        <v>0.53809027777777774</v>
      </c>
      <c r="C1968" t="s">
        <v>128</v>
      </c>
      <c r="D1968">
        <v>1</v>
      </c>
      <c r="F1968">
        <v>46</v>
      </c>
      <c r="G1968" s="3">
        <v>6</v>
      </c>
      <c r="H1968" s="3">
        <v>0</v>
      </c>
      <c r="I1968" t="s">
        <v>1054</v>
      </c>
      <c r="J1968">
        <v>1.99</v>
      </c>
      <c r="K1968" s="4">
        <v>0.67</v>
      </c>
      <c r="L1968" t="str">
        <f>VLOOKUP(I1968,'Customer Demo &amp; Psych'!A:D,2,FALSE)</f>
        <v>Male</v>
      </c>
      <c r="M1968" t="str">
        <f>VLOOKUP(I1968,'Customer Demo &amp; Psych'!A:C,3,FALSE)</f>
        <v>26-35</v>
      </c>
      <c r="N1968" t="str">
        <f>VLOOKUP(I1968,'Customer Demo &amp; Psych'!A:D,4,FALSE)</f>
        <v>GA</v>
      </c>
    </row>
    <row r="1969" spans="1:14" x14ac:dyDescent="0.35">
      <c r="A1969" s="1">
        <v>43020</v>
      </c>
      <c r="B1969" s="2">
        <v>0.78377314814814814</v>
      </c>
      <c r="C1969" t="s">
        <v>128</v>
      </c>
      <c r="D1969">
        <v>3</v>
      </c>
      <c r="F1969">
        <v>385</v>
      </c>
      <c r="G1969" s="3">
        <v>6</v>
      </c>
      <c r="H1969" s="3">
        <v>0</v>
      </c>
      <c r="I1969" t="s">
        <v>1055</v>
      </c>
      <c r="J1969">
        <v>1.99</v>
      </c>
      <c r="K1969" s="4">
        <v>0.67</v>
      </c>
      <c r="L1969" t="str">
        <f>VLOOKUP(I1969,'Customer Demo &amp; Psych'!A:D,2,FALSE)</f>
        <v>Male</v>
      </c>
      <c r="M1969" t="str">
        <f>VLOOKUP(I1969,'Customer Demo &amp; Psych'!A:C,3,FALSE)</f>
        <v>36-45</v>
      </c>
      <c r="N1969" t="str">
        <f>VLOOKUP(I1969,'Customer Demo &amp; Psych'!A:D,4,FALSE)</f>
        <v>GA</v>
      </c>
    </row>
    <row r="1970" spans="1:14" x14ac:dyDescent="0.35">
      <c r="A1970" s="1">
        <v>43364</v>
      </c>
      <c r="B1970" s="2">
        <v>0.53623842592592597</v>
      </c>
      <c r="C1970" t="s">
        <v>58</v>
      </c>
      <c r="D1970">
        <v>1</v>
      </c>
      <c r="E1970" t="s">
        <v>12</v>
      </c>
      <c r="F1970">
        <v>768</v>
      </c>
      <c r="G1970" s="3">
        <v>5.99</v>
      </c>
      <c r="H1970" s="3">
        <v>0</v>
      </c>
      <c r="I1970" t="s">
        <v>1056</v>
      </c>
      <c r="J1970">
        <v>1.99</v>
      </c>
      <c r="K1970" s="4">
        <v>0.67</v>
      </c>
      <c r="L1970" t="str">
        <f>VLOOKUP(I1970,'Customer Demo &amp; Psych'!A:D,2,FALSE)</f>
        <v>Male</v>
      </c>
      <c r="M1970" t="str">
        <f>VLOOKUP(I1970,'Customer Demo &amp; Psych'!A:C,3,FALSE)</f>
        <v>46-55</v>
      </c>
      <c r="N1970" t="str">
        <f>VLOOKUP(I1970,'Customer Demo &amp; Psych'!A:D,4,FALSE)</f>
        <v>NC</v>
      </c>
    </row>
    <row r="1971" spans="1:14" x14ac:dyDescent="0.35">
      <c r="A1971" s="1">
        <v>43333</v>
      </c>
      <c r="B1971" s="2">
        <v>0.59804398148148141</v>
      </c>
      <c r="C1971" t="s">
        <v>368</v>
      </c>
      <c r="D1971">
        <v>2</v>
      </c>
      <c r="F1971">
        <v>429</v>
      </c>
      <c r="G1971" s="3">
        <v>5.98</v>
      </c>
      <c r="H1971" s="3">
        <v>0</v>
      </c>
      <c r="I1971" t="s">
        <v>1057</v>
      </c>
      <c r="J1971">
        <v>1.99</v>
      </c>
      <c r="K1971" s="4">
        <v>0.67</v>
      </c>
      <c r="L1971" t="str">
        <f>VLOOKUP(I1971,'Customer Demo &amp; Psych'!A:D,2,FALSE)</f>
        <v>Female</v>
      </c>
      <c r="M1971" t="str">
        <f>VLOOKUP(I1971,'Customer Demo &amp; Psych'!A:C,3,FALSE)</f>
        <v>18-25</v>
      </c>
      <c r="N1971" t="str">
        <f>VLOOKUP(I1971,'Customer Demo &amp; Psych'!A:D,4,FALSE)</f>
        <v>SC</v>
      </c>
    </row>
    <row r="1972" spans="1:14" x14ac:dyDescent="0.35">
      <c r="A1972" s="1">
        <v>43246</v>
      </c>
      <c r="B1972" s="2">
        <v>0.51990740740740737</v>
      </c>
      <c r="C1972" t="s">
        <v>368</v>
      </c>
      <c r="D1972">
        <v>2</v>
      </c>
      <c r="F1972">
        <v>428</v>
      </c>
      <c r="G1972" s="3">
        <v>5.98</v>
      </c>
      <c r="H1972" s="3">
        <v>0</v>
      </c>
      <c r="I1972" t="s">
        <v>1058</v>
      </c>
      <c r="J1972">
        <v>1.99</v>
      </c>
      <c r="K1972" s="4">
        <v>0.67</v>
      </c>
      <c r="L1972" t="str">
        <f>VLOOKUP(I1972,'Customer Demo &amp; Psych'!A:D,2,FALSE)</f>
        <v>Female</v>
      </c>
      <c r="M1972" t="str">
        <f>VLOOKUP(I1972,'Customer Demo &amp; Psych'!A:C,3,FALSE)</f>
        <v>18-25</v>
      </c>
      <c r="N1972" t="str">
        <f>VLOOKUP(I1972,'Customer Demo &amp; Psych'!A:D,4,FALSE)</f>
        <v>SC</v>
      </c>
    </row>
    <row r="1973" spans="1:14" x14ac:dyDescent="0.35">
      <c r="A1973" s="1">
        <v>43204</v>
      </c>
      <c r="B1973" s="2">
        <v>0.6885648148148148</v>
      </c>
      <c r="C1973" t="s">
        <v>78</v>
      </c>
      <c r="D1973">
        <v>1</v>
      </c>
      <c r="E1973" t="s">
        <v>12</v>
      </c>
      <c r="F1973">
        <v>795</v>
      </c>
      <c r="G1973" s="3">
        <v>5.25</v>
      </c>
      <c r="H1973" s="3">
        <v>-0.53</v>
      </c>
      <c r="I1973" t="s">
        <v>1059</v>
      </c>
      <c r="J1973">
        <v>1.99</v>
      </c>
      <c r="K1973" s="4">
        <v>0.62</v>
      </c>
      <c r="L1973" t="str">
        <f>VLOOKUP(I1973,'Customer Demo &amp; Psych'!A:D,2,FALSE)</f>
        <v>Male</v>
      </c>
      <c r="M1973" t="str">
        <f>VLOOKUP(I1973,'Customer Demo &amp; Psych'!A:C,3,FALSE)</f>
        <v>18-25</v>
      </c>
      <c r="N1973" t="str">
        <f>VLOOKUP(I1973,'Customer Demo &amp; Psych'!A:D,4,FALSE)</f>
        <v>VA</v>
      </c>
    </row>
    <row r="1974" spans="1:14" x14ac:dyDescent="0.35">
      <c r="A1974" s="1">
        <v>43196</v>
      </c>
      <c r="B1974" s="2">
        <v>0.84655092592592596</v>
      </c>
      <c r="C1974" t="s">
        <v>78</v>
      </c>
      <c r="D1974">
        <v>1</v>
      </c>
      <c r="E1974" t="s">
        <v>12</v>
      </c>
      <c r="F1974">
        <v>795</v>
      </c>
      <c r="G1974" s="3">
        <v>5.25</v>
      </c>
      <c r="H1974" s="3">
        <v>-0.52</v>
      </c>
      <c r="I1974" t="s">
        <v>1060</v>
      </c>
      <c r="J1974">
        <v>1.99</v>
      </c>
      <c r="K1974" s="4">
        <v>0.62</v>
      </c>
      <c r="L1974" t="str">
        <f>VLOOKUP(I1974,'Customer Demo &amp; Psych'!A:D,2,FALSE)</f>
        <v>Male</v>
      </c>
      <c r="M1974" t="str">
        <f>VLOOKUP(I1974,'Customer Demo &amp; Psych'!A:C,3,FALSE)</f>
        <v>36-45</v>
      </c>
      <c r="N1974" t="str">
        <f>VLOOKUP(I1974,'Customer Demo &amp; Psych'!A:D,4,FALSE)</f>
        <v>NC</v>
      </c>
    </row>
    <row r="1975" spans="1:14" x14ac:dyDescent="0.35">
      <c r="A1975" s="1">
        <v>43196</v>
      </c>
      <c r="B1975" s="2">
        <v>0.7869328703703703</v>
      </c>
      <c r="C1975" t="s">
        <v>78</v>
      </c>
      <c r="D1975">
        <v>1</v>
      </c>
      <c r="E1975" t="s">
        <v>12</v>
      </c>
      <c r="F1975">
        <v>795</v>
      </c>
      <c r="G1975" s="3">
        <v>5.25</v>
      </c>
      <c r="H1975" s="3">
        <v>-0.52</v>
      </c>
      <c r="I1975" t="s">
        <v>1061</v>
      </c>
      <c r="J1975">
        <v>1.99</v>
      </c>
      <c r="K1975" s="4">
        <v>0.62</v>
      </c>
      <c r="L1975" t="str">
        <f>VLOOKUP(I1975,'Customer Demo &amp; Psych'!A:D,2,FALSE)</f>
        <v>Female</v>
      </c>
      <c r="M1975" t="str">
        <f>VLOOKUP(I1975,'Customer Demo &amp; Psych'!A:C,3,FALSE)</f>
        <v>18-25</v>
      </c>
      <c r="N1975" t="str">
        <f>VLOOKUP(I1975,'Customer Demo &amp; Psych'!A:D,4,FALSE)</f>
        <v>TN</v>
      </c>
    </row>
    <row r="1976" spans="1:14" x14ac:dyDescent="0.35">
      <c r="A1976" s="1">
        <v>43168</v>
      </c>
      <c r="B1976" s="2">
        <v>0.54287037037037034</v>
      </c>
      <c r="C1976" t="s">
        <v>78</v>
      </c>
      <c r="D1976">
        <v>1</v>
      </c>
      <c r="E1976" t="s">
        <v>12</v>
      </c>
      <c r="F1976">
        <v>795</v>
      </c>
      <c r="G1976" s="3">
        <v>5.25</v>
      </c>
      <c r="H1976" s="3">
        <v>0</v>
      </c>
      <c r="I1976" t="s">
        <v>1062</v>
      </c>
      <c r="J1976">
        <v>1.99</v>
      </c>
      <c r="K1976" s="4">
        <v>0.62</v>
      </c>
      <c r="L1976" t="str">
        <f>VLOOKUP(I1976,'Customer Demo &amp; Psych'!A:D,2,FALSE)</f>
        <v>Female</v>
      </c>
      <c r="M1976" t="str">
        <f>VLOOKUP(I1976,'Customer Demo &amp; Psych'!A:C,3,FALSE)</f>
        <v>26-35</v>
      </c>
      <c r="N1976" t="str">
        <f>VLOOKUP(I1976,'Customer Demo &amp; Psych'!A:D,4,FALSE)</f>
        <v>VA</v>
      </c>
    </row>
    <row r="1977" spans="1:14" x14ac:dyDescent="0.35">
      <c r="A1977" s="1">
        <v>43161</v>
      </c>
      <c r="B1977" s="2">
        <v>0.84518518518518515</v>
      </c>
      <c r="C1977" t="s">
        <v>78</v>
      </c>
      <c r="D1977">
        <v>1</v>
      </c>
      <c r="E1977" t="s">
        <v>12</v>
      </c>
      <c r="F1977">
        <v>795</v>
      </c>
      <c r="G1977" s="3">
        <v>5.25</v>
      </c>
      <c r="H1977" s="3">
        <v>-0.52</v>
      </c>
      <c r="I1977" t="s">
        <v>1063</v>
      </c>
      <c r="J1977">
        <v>1.99</v>
      </c>
      <c r="K1977" s="4">
        <v>0.62</v>
      </c>
      <c r="L1977" t="str">
        <f>VLOOKUP(I1977,'Customer Demo &amp; Psych'!A:D,2,FALSE)</f>
        <v>Male</v>
      </c>
      <c r="M1977" t="str">
        <f>VLOOKUP(I1977,'Customer Demo &amp; Psych'!A:C,3,FALSE)</f>
        <v>18-25</v>
      </c>
      <c r="N1977" t="str">
        <f>VLOOKUP(I1977,'Customer Demo &amp; Psych'!A:D,4,FALSE)</f>
        <v>GA</v>
      </c>
    </row>
    <row r="1978" spans="1:14" x14ac:dyDescent="0.35">
      <c r="A1978" s="1">
        <v>43161</v>
      </c>
      <c r="B1978" s="2">
        <v>0.84461805555555547</v>
      </c>
      <c r="C1978" t="s">
        <v>78</v>
      </c>
      <c r="D1978">
        <v>1</v>
      </c>
      <c r="E1978" t="s">
        <v>12</v>
      </c>
      <c r="F1978">
        <v>795</v>
      </c>
      <c r="G1978" s="3">
        <v>5.25</v>
      </c>
      <c r="H1978" s="3">
        <v>-0.52</v>
      </c>
      <c r="I1978" t="s">
        <v>1064</v>
      </c>
      <c r="J1978">
        <v>1.99</v>
      </c>
      <c r="K1978" s="4">
        <v>0.62</v>
      </c>
      <c r="L1978" t="str">
        <f>VLOOKUP(I1978,'Customer Demo &amp; Psych'!A:D,2,FALSE)</f>
        <v>Female</v>
      </c>
      <c r="M1978" t="str">
        <f>VLOOKUP(I1978,'Customer Demo &amp; Psych'!A:C,3,FALSE)</f>
        <v>46-55</v>
      </c>
      <c r="N1978" t="str">
        <f>VLOOKUP(I1978,'Customer Demo &amp; Psych'!A:D,4,FALSE)</f>
        <v>GA</v>
      </c>
    </row>
    <row r="1979" spans="1:14" x14ac:dyDescent="0.35">
      <c r="A1979" s="1">
        <v>43155</v>
      </c>
      <c r="B1979" s="2">
        <v>0.67100694444444453</v>
      </c>
      <c r="C1979" t="s">
        <v>78</v>
      </c>
      <c r="D1979">
        <v>1</v>
      </c>
      <c r="E1979" t="s">
        <v>12</v>
      </c>
      <c r="F1979">
        <v>795</v>
      </c>
      <c r="G1979" s="3">
        <v>5.25</v>
      </c>
      <c r="H1979" s="3">
        <v>0</v>
      </c>
      <c r="I1979" t="s">
        <v>1065</v>
      </c>
      <c r="J1979">
        <v>1.99</v>
      </c>
      <c r="K1979" s="4">
        <v>0.62</v>
      </c>
      <c r="L1979" t="str">
        <f>VLOOKUP(I1979,'Customer Demo &amp; Psych'!A:D,2,FALSE)</f>
        <v>Male</v>
      </c>
      <c r="M1979" t="str">
        <f>VLOOKUP(I1979,'Customer Demo &amp; Psych'!A:C,3,FALSE)</f>
        <v>18-25</v>
      </c>
      <c r="N1979" t="str">
        <f>VLOOKUP(I1979,'Customer Demo &amp; Psych'!A:D,4,FALSE)</f>
        <v>SC</v>
      </c>
    </row>
    <row r="1980" spans="1:14" x14ac:dyDescent="0.35">
      <c r="A1980" s="1">
        <v>43155</v>
      </c>
      <c r="B1980" s="2">
        <v>0.66863425925925923</v>
      </c>
      <c r="C1980" t="s">
        <v>78</v>
      </c>
      <c r="D1980">
        <v>1</v>
      </c>
      <c r="E1980" t="s">
        <v>12</v>
      </c>
      <c r="F1980">
        <v>795</v>
      </c>
      <c r="G1980" s="3">
        <v>5.25</v>
      </c>
      <c r="H1980" s="3">
        <v>0</v>
      </c>
      <c r="I1980" t="s">
        <v>1067</v>
      </c>
      <c r="J1980">
        <v>1.99</v>
      </c>
      <c r="K1980" s="4">
        <v>0.62</v>
      </c>
      <c r="L1980" t="str">
        <f>VLOOKUP(I1980,'Customer Demo &amp; Psych'!A:D,2,FALSE)</f>
        <v>Male</v>
      </c>
      <c r="M1980" t="str">
        <f>VLOOKUP(I1980,'Customer Demo &amp; Psych'!A:C,3,FALSE)</f>
        <v>18-25</v>
      </c>
      <c r="N1980" t="str">
        <f>VLOOKUP(I1980,'Customer Demo &amp; Psych'!A:D,4,FALSE)</f>
        <v>FL</v>
      </c>
    </row>
    <row r="1981" spans="1:14" x14ac:dyDescent="0.35">
      <c r="A1981" s="1">
        <v>43141</v>
      </c>
      <c r="B1981" s="2">
        <v>0.6775000000000001</v>
      </c>
      <c r="C1981" t="s">
        <v>78</v>
      </c>
      <c r="D1981">
        <v>1</v>
      </c>
      <c r="E1981" t="s">
        <v>12</v>
      </c>
      <c r="F1981">
        <v>795</v>
      </c>
      <c r="G1981" s="3">
        <v>5.25</v>
      </c>
      <c r="H1981" s="3">
        <v>-0.79</v>
      </c>
      <c r="I1981" t="s">
        <v>1069</v>
      </c>
      <c r="J1981">
        <v>1.99</v>
      </c>
      <c r="K1981" s="4">
        <v>0.62</v>
      </c>
      <c r="L1981" t="str">
        <f>VLOOKUP(I1981,'Customer Demo &amp; Psych'!A:D,2,FALSE)</f>
        <v>Female</v>
      </c>
      <c r="M1981" t="str">
        <f>VLOOKUP(I1981,'Customer Demo &amp; Psych'!A:C,3,FALSE)</f>
        <v>36-45</v>
      </c>
      <c r="N1981" t="str">
        <f>VLOOKUP(I1981,'Customer Demo &amp; Psych'!A:D,4,FALSE)</f>
        <v>NC</v>
      </c>
    </row>
    <row r="1982" spans="1:14" x14ac:dyDescent="0.35">
      <c r="A1982" s="1">
        <v>43141</v>
      </c>
      <c r="B1982" s="2">
        <v>0.67413194444444446</v>
      </c>
      <c r="C1982" t="s">
        <v>78</v>
      </c>
      <c r="D1982">
        <v>1</v>
      </c>
      <c r="E1982" t="s">
        <v>12</v>
      </c>
      <c r="F1982">
        <v>795</v>
      </c>
      <c r="G1982" s="3">
        <v>5.25</v>
      </c>
      <c r="H1982" s="3">
        <v>0</v>
      </c>
      <c r="I1982" t="s">
        <v>1070</v>
      </c>
      <c r="J1982">
        <v>1.99</v>
      </c>
      <c r="K1982" s="4">
        <v>0.62</v>
      </c>
      <c r="L1982" t="str">
        <f>VLOOKUP(I1982,'Customer Demo &amp; Psych'!A:D,2,FALSE)</f>
        <v>Female</v>
      </c>
      <c r="M1982" t="str">
        <f>VLOOKUP(I1982,'Customer Demo &amp; Psych'!A:C,3,FALSE)</f>
        <v>56-64</v>
      </c>
      <c r="N1982" t="str">
        <f>VLOOKUP(I1982,'Customer Demo &amp; Psych'!A:D,4,FALSE)</f>
        <v>NC</v>
      </c>
    </row>
    <row r="1983" spans="1:14" x14ac:dyDescent="0.35">
      <c r="A1983" s="1">
        <v>43141</v>
      </c>
      <c r="B1983" s="2">
        <v>0.54228009259259258</v>
      </c>
      <c r="C1983" t="s">
        <v>78</v>
      </c>
      <c r="D1983">
        <v>1</v>
      </c>
      <c r="E1983" t="s">
        <v>12</v>
      </c>
      <c r="F1983">
        <v>795</v>
      </c>
      <c r="G1983" s="3">
        <v>5.25</v>
      </c>
      <c r="H1983" s="3">
        <v>0</v>
      </c>
      <c r="I1983" t="s">
        <v>1071</v>
      </c>
      <c r="J1983">
        <v>1.99</v>
      </c>
      <c r="K1983" s="4">
        <v>0.62</v>
      </c>
      <c r="L1983" t="str">
        <f>VLOOKUP(I1983,'Customer Demo &amp; Psych'!A:D,2,FALSE)</f>
        <v>Male</v>
      </c>
      <c r="M1983" t="str">
        <f>VLOOKUP(I1983,'Customer Demo &amp; Psych'!A:C,3,FALSE)</f>
        <v>18-25</v>
      </c>
      <c r="N1983" t="str">
        <f>VLOOKUP(I1983,'Customer Demo &amp; Psych'!A:D,4,FALSE)</f>
        <v>NC</v>
      </c>
    </row>
    <row r="1984" spans="1:14" x14ac:dyDescent="0.35">
      <c r="A1984" s="1">
        <v>43140</v>
      </c>
      <c r="B1984" s="2">
        <v>0.73782407407407413</v>
      </c>
      <c r="C1984" t="s">
        <v>78</v>
      </c>
      <c r="D1984">
        <v>1</v>
      </c>
      <c r="E1984" t="s">
        <v>12</v>
      </c>
      <c r="F1984">
        <v>795</v>
      </c>
      <c r="G1984" s="3">
        <v>5.25</v>
      </c>
      <c r="H1984" s="3">
        <v>0</v>
      </c>
      <c r="I1984" t="s">
        <v>1072</v>
      </c>
      <c r="J1984">
        <v>1.99</v>
      </c>
      <c r="K1984" s="4">
        <v>0.62</v>
      </c>
      <c r="L1984" t="str">
        <f>VLOOKUP(I1984,'Customer Demo &amp; Psych'!A:D,2,FALSE)</f>
        <v>Male</v>
      </c>
      <c r="M1984" t="str">
        <f>VLOOKUP(I1984,'Customer Demo &amp; Psych'!A:C,3,FALSE)</f>
        <v>26-35</v>
      </c>
      <c r="N1984" t="str">
        <f>VLOOKUP(I1984,'Customer Demo &amp; Psych'!A:D,4,FALSE)</f>
        <v>NC</v>
      </c>
    </row>
    <row r="1985" spans="1:14" x14ac:dyDescent="0.35">
      <c r="A1985" s="1">
        <v>43385</v>
      </c>
      <c r="B1985" s="2">
        <v>0.80146990740740742</v>
      </c>
      <c r="C1985" t="s">
        <v>368</v>
      </c>
      <c r="D1985">
        <v>1</v>
      </c>
      <c r="F1985">
        <v>855</v>
      </c>
      <c r="G1985" s="3">
        <v>5</v>
      </c>
      <c r="H1985" s="3">
        <v>0</v>
      </c>
      <c r="I1985" t="s">
        <v>1074</v>
      </c>
      <c r="J1985">
        <v>1.99</v>
      </c>
      <c r="K1985" s="4">
        <v>0.6</v>
      </c>
      <c r="L1985" t="str">
        <f>VLOOKUP(I1985,'Customer Demo &amp; Psych'!A:D,2,FALSE)</f>
        <v>Female</v>
      </c>
      <c r="M1985" t="str">
        <f>VLOOKUP(I1985,'Customer Demo &amp; Psych'!A:C,3,FALSE)</f>
        <v>18-25</v>
      </c>
      <c r="N1985" t="str">
        <f>VLOOKUP(I1985,'Customer Demo &amp; Psych'!A:D,4,FALSE)</f>
        <v>TN</v>
      </c>
    </row>
    <row r="1986" spans="1:14" x14ac:dyDescent="0.35">
      <c r="A1986" s="1">
        <v>43385</v>
      </c>
      <c r="B1986" s="2">
        <v>0.78626157407407404</v>
      </c>
      <c r="C1986" t="s">
        <v>27</v>
      </c>
      <c r="D1986">
        <v>1</v>
      </c>
      <c r="F1986">
        <v>1554</v>
      </c>
      <c r="G1986" s="3">
        <v>5</v>
      </c>
      <c r="H1986" s="3">
        <v>-0.75</v>
      </c>
      <c r="I1986" t="s">
        <v>1075</v>
      </c>
      <c r="J1986">
        <v>1.99</v>
      </c>
      <c r="K1986" s="4">
        <v>0.6</v>
      </c>
      <c r="L1986" t="str">
        <f>VLOOKUP(I1986,'Customer Demo &amp; Psych'!A:D,2,FALSE)</f>
        <v>Male</v>
      </c>
      <c r="M1986" t="str">
        <f>VLOOKUP(I1986,'Customer Demo &amp; Psych'!A:C,3,FALSE)</f>
        <v>36-45</v>
      </c>
      <c r="N1986" t="str">
        <f>VLOOKUP(I1986,'Customer Demo &amp; Psych'!A:D,4,FALSE)</f>
        <v>VA</v>
      </c>
    </row>
    <row r="1987" spans="1:14" x14ac:dyDescent="0.35">
      <c r="A1987" s="1">
        <v>43385</v>
      </c>
      <c r="B1987" s="2">
        <v>0.70559027777777772</v>
      </c>
      <c r="C1987" t="s">
        <v>78</v>
      </c>
      <c r="D1987">
        <v>1</v>
      </c>
      <c r="E1987" t="s">
        <v>12</v>
      </c>
      <c r="F1987">
        <v>793</v>
      </c>
      <c r="G1987" s="3">
        <v>5</v>
      </c>
      <c r="H1987" s="3">
        <v>0</v>
      </c>
      <c r="I1987" t="s">
        <v>1076</v>
      </c>
      <c r="J1987">
        <v>1.99</v>
      </c>
      <c r="K1987" s="4">
        <v>0.6</v>
      </c>
      <c r="L1987" t="str">
        <f>VLOOKUP(I1987,'Customer Demo &amp; Psych'!A:D,2,FALSE)</f>
        <v>Female</v>
      </c>
      <c r="M1987" t="str">
        <f>VLOOKUP(I1987,'Customer Demo &amp; Psych'!A:C,3,FALSE)</f>
        <v>46-55</v>
      </c>
      <c r="N1987" t="str">
        <f>VLOOKUP(I1987,'Customer Demo &amp; Psych'!A:D,4,FALSE)</f>
        <v>VA</v>
      </c>
    </row>
    <row r="1988" spans="1:14" x14ac:dyDescent="0.35">
      <c r="A1988" s="1">
        <v>43375</v>
      </c>
      <c r="B1988" s="2">
        <v>0.69082175925925926</v>
      </c>
      <c r="C1988" t="s">
        <v>368</v>
      </c>
      <c r="D1988">
        <v>1</v>
      </c>
      <c r="F1988">
        <v>855</v>
      </c>
      <c r="G1988" s="3">
        <v>5</v>
      </c>
      <c r="H1988" s="3">
        <v>0</v>
      </c>
      <c r="I1988" t="s">
        <v>1077</v>
      </c>
      <c r="J1988">
        <v>1.99</v>
      </c>
      <c r="K1988" s="4">
        <v>0.6</v>
      </c>
      <c r="L1988" t="str">
        <f>VLOOKUP(I1988,'Customer Demo &amp; Psych'!A:D,2,FALSE)</f>
        <v>Female</v>
      </c>
      <c r="M1988" t="str">
        <f>VLOOKUP(I1988,'Customer Demo &amp; Psych'!A:C,3,FALSE)</f>
        <v>36-45</v>
      </c>
      <c r="N1988" t="str">
        <f>VLOOKUP(I1988,'Customer Demo &amp; Psych'!A:D,4,FALSE)</f>
        <v>GA</v>
      </c>
    </row>
    <row r="1989" spans="1:14" x14ac:dyDescent="0.35">
      <c r="A1989" s="1">
        <v>43372</v>
      </c>
      <c r="B1989" s="2">
        <v>0.65500000000000003</v>
      </c>
      <c r="C1989" t="s">
        <v>368</v>
      </c>
      <c r="D1989">
        <v>1</v>
      </c>
      <c r="E1989" t="s">
        <v>984</v>
      </c>
      <c r="F1989">
        <v>490</v>
      </c>
      <c r="G1989" s="3">
        <v>5</v>
      </c>
      <c r="H1989" s="3">
        <v>0</v>
      </c>
      <c r="I1989" t="s">
        <v>1078</v>
      </c>
      <c r="J1989">
        <v>1.99</v>
      </c>
      <c r="K1989" s="4">
        <v>0.6</v>
      </c>
      <c r="L1989" t="str">
        <f>VLOOKUP(I1989,'Customer Demo &amp; Psych'!A:D,2,FALSE)</f>
        <v>Male</v>
      </c>
      <c r="M1989" t="str">
        <f>VLOOKUP(I1989,'Customer Demo &amp; Psych'!A:C,3,FALSE)</f>
        <v>18-25</v>
      </c>
      <c r="N1989" t="str">
        <f>VLOOKUP(I1989,'Customer Demo &amp; Psych'!A:D,4,FALSE)</f>
        <v>FL</v>
      </c>
    </row>
    <row r="1990" spans="1:14" x14ac:dyDescent="0.35">
      <c r="A1990" s="1">
        <v>43372</v>
      </c>
      <c r="B1990" s="2">
        <v>0.52961805555555552</v>
      </c>
      <c r="C1990" t="s">
        <v>27</v>
      </c>
      <c r="D1990">
        <v>1</v>
      </c>
      <c r="E1990" t="s">
        <v>12</v>
      </c>
      <c r="F1990">
        <v>1673</v>
      </c>
      <c r="G1990" s="3">
        <v>5</v>
      </c>
      <c r="H1990" s="3">
        <v>0</v>
      </c>
      <c r="I1990" t="s">
        <v>1079</v>
      </c>
      <c r="J1990">
        <v>1.99</v>
      </c>
      <c r="K1990" s="4">
        <v>0.6</v>
      </c>
      <c r="L1990" t="str">
        <f>VLOOKUP(I1990,'Customer Demo &amp; Psych'!A:D,2,FALSE)</f>
        <v>Male</v>
      </c>
      <c r="M1990" t="str">
        <f>VLOOKUP(I1990,'Customer Demo &amp; Psych'!A:C,3,FALSE)</f>
        <v>18-25</v>
      </c>
      <c r="N1990" t="str">
        <f>VLOOKUP(I1990,'Customer Demo &amp; Psych'!A:D,4,FALSE)</f>
        <v>NC</v>
      </c>
    </row>
    <row r="1991" spans="1:14" x14ac:dyDescent="0.35">
      <c r="A1991" s="1">
        <v>43370</v>
      </c>
      <c r="B1991" s="2">
        <v>0.67918981481481477</v>
      </c>
      <c r="C1991" t="s">
        <v>368</v>
      </c>
      <c r="D1991">
        <v>1</v>
      </c>
      <c r="F1991">
        <v>855</v>
      </c>
      <c r="G1991" s="3">
        <v>5</v>
      </c>
      <c r="H1991" s="3">
        <v>0</v>
      </c>
      <c r="I1991" t="s">
        <v>1080</v>
      </c>
      <c r="J1991">
        <v>1.99</v>
      </c>
      <c r="K1991" s="4">
        <v>0.6</v>
      </c>
      <c r="L1991" t="str">
        <f>VLOOKUP(I1991,'Customer Demo &amp; Psych'!A:D,2,FALSE)</f>
        <v>Female</v>
      </c>
      <c r="M1991" t="str">
        <f>VLOOKUP(I1991,'Customer Demo &amp; Psych'!A:C,3,FALSE)</f>
        <v>26-35</v>
      </c>
      <c r="N1991" t="str">
        <f>VLOOKUP(I1991,'Customer Demo &amp; Psych'!A:D,4,FALSE)</f>
        <v>SC</v>
      </c>
    </row>
    <row r="1992" spans="1:14" x14ac:dyDescent="0.35">
      <c r="A1992" s="1">
        <v>43368</v>
      </c>
      <c r="B1992" s="2">
        <v>0.68487268518518529</v>
      </c>
      <c r="C1992" t="s">
        <v>368</v>
      </c>
      <c r="D1992">
        <v>1</v>
      </c>
      <c r="E1992" t="s">
        <v>12</v>
      </c>
      <c r="F1992">
        <v>1502</v>
      </c>
      <c r="G1992" s="3">
        <v>5</v>
      </c>
      <c r="H1992" s="3">
        <v>0</v>
      </c>
      <c r="I1992" t="s">
        <v>1081</v>
      </c>
      <c r="J1992">
        <v>1.99</v>
      </c>
      <c r="K1992" s="4">
        <v>0.6</v>
      </c>
      <c r="L1992" t="str">
        <f>VLOOKUP(I1992,'Customer Demo &amp; Psych'!A:D,2,FALSE)</f>
        <v>Male</v>
      </c>
      <c r="M1992" t="str">
        <f>VLOOKUP(I1992,'Customer Demo &amp; Psych'!A:C,3,FALSE)</f>
        <v>26-35</v>
      </c>
      <c r="N1992" t="str">
        <f>VLOOKUP(I1992,'Customer Demo &amp; Psych'!A:D,4,FALSE)</f>
        <v>VA</v>
      </c>
    </row>
    <row r="1993" spans="1:14" x14ac:dyDescent="0.35">
      <c r="A1993" s="1">
        <v>43368</v>
      </c>
      <c r="B1993" s="2">
        <v>0.68487268518518529</v>
      </c>
      <c r="C1993" t="s">
        <v>368</v>
      </c>
      <c r="D1993">
        <v>1</v>
      </c>
      <c r="F1993">
        <v>855</v>
      </c>
      <c r="G1993" s="3">
        <v>5</v>
      </c>
      <c r="H1993" s="3">
        <v>0</v>
      </c>
      <c r="I1993" t="s">
        <v>1082</v>
      </c>
      <c r="J1993">
        <v>1.99</v>
      </c>
      <c r="K1993" s="4">
        <v>0.6</v>
      </c>
      <c r="L1993" t="str">
        <f>VLOOKUP(I1993,'Customer Demo &amp; Psych'!A:D,2,FALSE)</f>
        <v>Female</v>
      </c>
      <c r="M1993" t="str">
        <f>VLOOKUP(I1993,'Customer Demo &amp; Psych'!A:C,3,FALSE)</f>
        <v>36-45</v>
      </c>
      <c r="N1993" t="str">
        <f>VLOOKUP(I1993,'Customer Demo &amp; Psych'!A:D,4,FALSE)</f>
        <v>GA</v>
      </c>
    </row>
    <row r="1994" spans="1:14" x14ac:dyDescent="0.35">
      <c r="A1994" s="1">
        <v>43368</v>
      </c>
      <c r="B1994" s="2">
        <v>0.68487268518518529</v>
      </c>
      <c r="C1994" t="s">
        <v>368</v>
      </c>
      <c r="D1994">
        <v>1</v>
      </c>
      <c r="F1994">
        <v>855</v>
      </c>
      <c r="G1994" s="3">
        <v>5</v>
      </c>
      <c r="H1994" s="3">
        <v>0</v>
      </c>
      <c r="I1994" t="s">
        <v>1083</v>
      </c>
      <c r="J1994">
        <v>1.99</v>
      </c>
      <c r="K1994" s="4">
        <v>0.6</v>
      </c>
      <c r="L1994" t="str">
        <f>VLOOKUP(I1994,'Customer Demo &amp; Psych'!A:D,2,FALSE)</f>
        <v>Female</v>
      </c>
      <c r="M1994" t="str">
        <f>VLOOKUP(I1994,'Customer Demo &amp; Psych'!A:C,3,FALSE)</f>
        <v>26-35</v>
      </c>
      <c r="N1994" t="str">
        <f>VLOOKUP(I1994,'Customer Demo &amp; Psych'!A:D,4,FALSE)</f>
        <v>FL</v>
      </c>
    </row>
    <row r="1995" spans="1:14" x14ac:dyDescent="0.35">
      <c r="A1995" s="1">
        <v>43368</v>
      </c>
      <c r="B1995" s="2">
        <v>0.68487268518518529</v>
      </c>
      <c r="C1995" t="s">
        <v>368</v>
      </c>
      <c r="D1995">
        <v>1</v>
      </c>
      <c r="E1995" t="s">
        <v>12</v>
      </c>
      <c r="F1995">
        <v>1502</v>
      </c>
      <c r="G1995" s="3">
        <v>5</v>
      </c>
      <c r="H1995" s="3">
        <v>0</v>
      </c>
      <c r="I1995" t="s">
        <v>1084</v>
      </c>
      <c r="J1995">
        <v>1.99</v>
      </c>
      <c r="K1995" s="4">
        <v>0.6</v>
      </c>
      <c r="L1995" t="str">
        <f>VLOOKUP(I1995,'Customer Demo &amp; Psych'!A:D,2,FALSE)</f>
        <v>Male</v>
      </c>
      <c r="M1995" t="str">
        <f>VLOOKUP(I1995,'Customer Demo &amp; Psych'!A:C,3,FALSE)</f>
        <v>36-45</v>
      </c>
      <c r="N1995" t="str">
        <f>VLOOKUP(I1995,'Customer Demo &amp; Psych'!A:D,4,FALSE)</f>
        <v>NC</v>
      </c>
    </row>
    <row r="1996" spans="1:14" x14ac:dyDescent="0.35">
      <c r="A1996" s="1">
        <v>43368</v>
      </c>
      <c r="B1996" s="2">
        <v>0.68487268518518529</v>
      </c>
      <c r="C1996" t="s">
        <v>368</v>
      </c>
      <c r="D1996">
        <v>1</v>
      </c>
      <c r="F1996">
        <v>855</v>
      </c>
      <c r="G1996" s="3">
        <v>5</v>
      </c>
      <c r="H1996" s="3">
        <v>0</v>
      </c>
      <c r="I1996" t="s">
        <v>1085</v>
      </c>
      <c r="J1996">
        <v>1.99</v>
      </c>
      <c r="K1996" s="4">
        <v>0.6</v>
      </c>
      <c r="L1996" t="str">
        <f>VLOOKUP(I1996,'Customer Demo &amp; Psych'!A:D,2,FALSE)</f>
        <v>Female</v>
      </c>
      <c r="M1996" t="str">
        <f>VLOOKUP(I1996,'Customer Demo &amp; Psych'!A:C,3,FALSE)</f>
        <v>18-25</v>
      </c>
      <c r="N1996" t="str">
        <f>VLOOKUP(I1996,'Customer Demo &amp; Psych'!A:D,4,FALSE)</f>
        <v>NC</v>
      </c>
    </row>
    <row r="1997" spans="1:14" x14ac:dyDescent="0.35">
      <c r="A1997" s="1">
        <v>43365</v>
      </c>
      <c r="B1997" s="2">
        <v>0.77417824074074071</v>
      </c>
      <c r="C1997" t="s">
        <v>368</v>
      </c>
      <c r="D1997">
        <v>1</v>
      </c>
      <c r="F1997">
        <v>855</v>
      </c>
      <c r="G1997" s="3">
        <v>5</v>
      </c>
      <c r="H1997" s="3">
        <v>0</v>
      </c>
      <c r="I1997" t="s">
        <v>1086</v>
      </c>
      <c r="J1997">
        <v>1.99</v>
      </c>
      <c r="K1997" s="4">
        <v>0.6</v>
      </c>
      <c r="L1997" t="str">
        <f>VLOOKUP(I1997,'Customer Demo &amp; Psych'!A:D,2,FALSE)</f>
        <v>Female</v>
      </c>
      <c r="M1997" t="str">
        <f>VLOOKUP(I1997,'Customer Demo &amp; Psych'!A:C,3,FALSE)</f>
        <v>26-35</v>
      </c>
      <c r="N1997" t="str">
        <f>VLOOKUP(I1997,'Customer Demo &amp; Psych'!A:D,4,FALSE)</f>
        <v>NC</v>
      </c>
    </row>
    <row r="1998" spans="1:14" x14ac:dyDescent="0.35">
      <c r="A1998" s="1">
        <v>43365</v>
      </c>
      <c r="B1998" s="2">
        <v>0.7131481481481482</v>
      </c>
      <c r="C1998" t="s">
        <v>368</v>
      </c>
      <c r="D1998">
        <v>1</v>
      </c>
      <c r="F1998">
        <v>855</v>
      </c>
      <c r="G1998" s="3">
        <v>5</v>
      </c>
      <c r="H1998" s="3">
        <v>-0.75</v>
      </c>
      <c r="I1998" t="s">
        <v>1087</v>
      </c>
      <c r="J1998">
        <v>1.99</v>
      </c>
      <c r="K1998" s="4">
        <v>0.6</v>
      </c>
      <c r="L1998" t="str">
        <f>VLOOKUP(I1998,'Customer Demo &amp; Psych'!A:D,2,FALSE)</f>
        <v>Male</v>
      </c>
      <c r="M1998" t="str">
        <f>VLOOKUP(I1998,'Customer Demo &amp; Psych'!A:C,3,FALSE)</f>
        <v>56-64</v>
      </c>
      <c r="N1998" t="str">
        <f>VLOOKUP(I1998,'Customer Demo &amp; Psych'!A:D,4,FALSE)</f>
        <v>NC</v>
      </c>
    </row>
    <row r="1999" spans="1:14" x14ac:dyDescent="0.35">
      <c r="A1999" s="1">
        <v>43365</v>
      </c>
      <c r="B1999" s="2">
        <v>0.65703703703703698</v>
      </c>
      <c r="C1999" t="s">
        <v>368</v>
      </c>
      <c r="D1999">
        <v>1</v>
      </c>
      <c r="F1999">
        <v>855</v>
      </c>
      <c r="G1999" s="3">
        <v>5</v>
      </c>
      <c r="H1999" s="3">
        <v>0</v>
      </c>
      <c r="I1999" t="s">
        <v>1088</v>
      </c>
      <c r="J1999">
        <v>1.99</v>
      </c>
      <c r="K1999" s="4">
        <v>0.6</v>
      </c>
      <c r="L1999" t="str">
        <f>VLOOKUP(I1999,'Customer Demo &amp; Psych'!A:D,2,FALSE)</f>
        <v>Male</v>
      </c>
      <c r="M1999" t="str">
        <f>VLOOKUP(I1999,'Customer Demo &amp; Psych'!A:C,3,FALSE)</f>
        <v>64+</v>
      </c>
      <c r="N1999" t="str">
        <f>VLOOKUP(I1999,'Customer Demo &amp; Psych'!A:D,4,FALSE)</f>
        <v>NC</v>
      </c>
    </row>
    <row r="2000" spans="1:14" x14ac:dyDescent="0.35">
      <c r="A2000" s="1">
        <v>43365</v>
      </c>
      <c r="B2000" s="2">
        <v>0.57260416666666669</v>
      </c>
      <c r="C2000" t="s">
        <v>368</v>
      </c>
      <c r="D2000">
        <v>1</v>
      </c>
      <c r="F2000">
        <v>855</v>
      </c>
      <c r="G2000" s="3">
        <v>5</v>
      </c>
      <c r="H2000" s="3">
        <v>0</v>
      </c>
      <c r="I2000" t="s">
        <v>1089</v>
      </c>
      <c r="J2000">
        <v>1.99</v>
      </c>
      <c r="K2000" s="4">
        <v>0.6</v>
      </c>
      <c r="L2000" t="str">
        <f>VLOOKUP(I2000,'Customer Demo &amp; Psych'!A:D,2,FALSE)</f>
        <v>Male</v>
      </c>
      <c r="M2000" t="str">
        <f>VLOOKUP(I2000,'Customer Demo &amp; Psych'!A:C,3,FALSE)</f>
        <v>36-45</v>
      </c>
      <c r="N2000" t="str">
        <f>VLOOKUP(I2000,'Customer Demo &amp; Psych'!A:D,4,FALSE)</f>
        <v>SC</v>
      </c>
    </row>
    <row r="2001" spans="1:14" x14ac:dyDescent="0.35">
      <c r="A2001" s="1">
        <v>43364</v>
      </c>
      <c r="B2001" s="2">
        <v>0.78332175925925929</v>
      </c>
      <c r="C2001" t="s">
        <v>368</v>
      </c>
      <c r="D2001">
        <v>1</v>
      </c>
      <c r="F2001">
        <v>855</v>
      </c>
      <c r="G2001" s="3">
        <v>5</v>
      </c>
      <c r="H2001" s="3">
        <v>0</v>
      </c>
      <c r="I2001" t="s">
        <v>1090</v>
      </c>
      <c r="J2001">
        <v>1.99</v>
      </c>
      <c r="K2001" s="4">
        <v>0.6</v>
      </c>
      <c r="L2001" t="str">
        <f>VLOOKUP(I2001,'Customer Demo &amp; Psych'!A:D,2,FALSE)</f>
        <v>Male</v>
      </c>
      <c r="M2001" t="str">
        <f>VLOOKUP(I2001,'Customer Demo &amp; Psych'!A:C,3,FALSE)</f>
        <v>18-25</v>
      </c>
      <c r="N2001" t="str">
        <f>VLOOKUP(I2001,'Customer Demo &amp; Psych'!A:D,4,FALSE)</f>
        <v>SC</v>
      </c>
    </row>
    <row r="2002" spans="1:14" x14ac:dyDescent="0.35">
      <c r="A2002" s="1">
        <v>43364</v>
      </c>
      <c r="B2002" s="2">
        <v>0.75458333333333327</v>
      </c>
      <c r="C2002" t="s">
        <v>368</v>
      </c>
      <c r="D2002">
        <v>1</v>
      </c>
      <c r="F2002">
        <v>855</v>
      </c>
      <c r="G2002" s="3">
        <v>5</v>
      </c>
      <c r="H2002" s="3">
        <v>-0.75</v>
      </c>
      <c r="I2002" t="s">
        <v>1091</v>
      </c>
      <c r="J2002">
        <v>1.99</v>
      </c>
      <c r="K2002" s="4">
        <v>0.6</v>
      </c>
      <c r="L2002" t="str">
        <f>VLOOKUP(I2002,'Customer Demo &amp; Psych'!A:D,2,FALSE)</f>
        <v>Female</v>
      </c>
      <c r="M2002" t="str">
        <f>VLOOKUP(I2002,'Customer Demo &amp; Psych'!A:C,3,FALSE)</f>
        <v>36-45</v>
      </c>
      <c r="N2002" t="str">
        <f>VLOOKUP(I2002,'Customer Demo &amp; Psych'!A:D,4,FALSE)</f>
        <v>VA</v>
      </c>
    </row>
    <row r="2003" spans="1:14" x14ac:dyDescent="0.35">
      <c r="A2003" s="1">
        <v>43361</v>
      </c>
      <c r="B2003" s="2">
        <v>0.63750000000000007</v>
      </c>
      <c r="C2003" t="s">
        <v>368</v>
      </c>
      <c r="D2003">
        <v>1</v>
      </c>
      <c r="F2003">
        <v>855</v>
      </c>
      <c r="G2003" s="3">
        <v>5</v>
      </c>
      <c r="H2003" s="3">
        <v>-0.75</v>
      </c>
      <c r="I2003" t="s">
        <v>1092</v>
      </c>
      <c r="J2003">
        <v>1.99</v>
      </c>
      <c r="K2003" s="4">
        <v>0.6</v>
      </c>
      <c r="L2003" t="str">
        <f>VLOOKUP(I2003,'Customer Demo &amp; Psych'!A:D,2,FALSE)</f>
        <v>Male</v>
      </c>
      <c r="M2003" t="str">
        <f>VLOOKUP(I2003,'Customer Demo &amp; Psych'!A:C,3,FALSE)</f>
        <v>36-45</v>
      </c>
      <c r="N2003" t="str">
        <f>VLOOKUP(I2003,'Customer Demo &amp; Psych'!A:D,4,FALSE)</f>
        <v>GA</v>
      </c>
    </row>
    <row r="2004" spans="1:14" x14ac:dyDescent="0.35">
      <c r="A2004" s="1">
        <v>43361</v>
      </c>
      <c r="B2004" s="2">
        <v>0.58842592592592591</v>
      </c>
      <c r="C2004" t="s">
        <v>368</v>
      </c>
      <c r="D2004">
        <v>1</v>
      </c>
      <c r="E2004" t="s">
        <v>985</v>
      </c>
      <c r="F2004">
        <v>1323</v>
      </c>
      <c r="G2004" s="3">
        <v>5</v>
      </c>
      <c r="H2004" s="3">
        <v>-0.75</v>
      </c>
      <c r="I2004" t="s">
        <v>1093</v>
      </c>
      <c r="J2004">
        <v>1.99</v>
      </c>
      <c r="K2004" s="4">
        <v>0.6</v>
      </c>
      <c r="L2004" t="str">
        <f>VLOOKUP(I2004,'Customer Demo &amp; Psych'!A:D,2,FALSE)</f>
        <v>Female</v>
      </c>
      <c r="M2004" t="str">
        <f>VLOOKUP(I2004,'Customer Demo &amp; Psych'!A:C,3,FALSE)</f>
        <v>64+</v>
      </c>
      <c r="N2004" t="str">
        <f>VLOOKUP(I2004,'Customer Demo &amp; Psych'!A:D,4,FALSE)</f>
        <v>NC</v>
      </c>
    </row>
    <row r="2005" spans="1:14" x14ac:dyDescent="0.35">
      <c r="A2005" s="1">
        <v>43356</v>
      </c>
      <c r="B2005" s="2">
        <v>0.58626157407407409</v>
      </c>
      <c r="C2005" t="s">
        <v>368</v>
      </c>
      <c r="D2005">
        <v>1</v>
      </c>
      <c r="F2005">
        <v>855</v>
      </c>
      <c r="G2005" s="3">
        <v>5</v>
      </c>
      <c r="H2005" s="3">
        <v>0</v>
      </c>
      <c r="I2005" t="s">
        <v>1094</v>
      </c>
      <c r="J2005">
        <v>1.99</v>
      </c>
      <c r="K2005" s="4">
        <v>0.6</v>
      </c>
      <c r="L2005" t="str">
        <f>VLOOKUP(I2005,'Customer Demo &amp; Psych'!A:D,2,FALSE)</f>
        <v>Female</v>
      </c>
      <c r="M2005" t="str">
        <f>VLOOKUP(I2005,'Customer Demo &amp; Psych'!A:C,3,FALSE)</f>
        <v>26-35</v>
      </c>
      <c r="N2005" t="str">
        <f>VLOOKUP(I2005,'Customer Demo &amp; Psych'!A:D,4,FALSE)</f>
        <v>NC</v>
      </c>
    </row>
    <row r="2006" spans="1:14" x14ac:dyDescent="0.35">
      <c r="A2006" s="1">
        <v>43355</v>
      </c>
      <c r="B2006" s="2">
        <v>0.67206018518518518</v>
      </c>
      <c r="C2006" t="s">
        <v>368</v>
      </c>
      <c r="D2006">
        <v>1</v>
      </c>
      <c r="F2006">
        <v>855</v>
      </c>
      <c r="G2006" s="3">
        <v>5</v>
      </c>
      <c r="H2006" s="3">
        <v>0</v>
      </c>
      <c r="I2006" t="s">
        <v>1095</v>
      </c>
      <c r="J2006">
        <v>1.99</v>
      </c>
      <c r="K2006" s="4">
        <v>0.6</v>
      </c>
      <c r="L2006" t="str">
        <f>VLOOKUP(I2006,'Customer Demo &amp; Psych'!A:D,2,FALSE)</f>
        <v>Female</v>
      </c>
      <c r="M2006" t="str">
        <f>VLOOKUP(I2006,'Customer Demo &amp; Psych'!A:C,3,FALSE)</f>
        <v>36-45</v>
      </c>
      <c r="N2006" t="str">
        <f>VLOOKUP(I2006,'Customer Demo &amp; Psych'!A:D,4,FALSE)</f>
        <v>TN</v>
      </c>
    </row>
    <row r="2007" spans="1:14" x14ac:dyDescent="0.35">
      <c r="A2007" s="1">
        <v>43355</v>
      </c>
      <c r="B2007" s="2">
        <v>0.64561342592592597</v>
      </c>
      <c r="C2007" t="s">
        <v>368</v>
      </c>
      <c r="D2007">
        <v>1</v>
      </c>
      <c r="F2007">
        <v>855</v>
      </c>
      <c r="G2007" s="3">
        <v>5</v>
      </c>
      <c r="H2007" s="3">
        <v>-0.75</v>
      </c>
      <c r="I2007" t="s">
        <v>1096</v>
      </c>
      <c r="J2007">
        <v>1.99</v>
      </c>
      <c r="K2007" s="4">
        <v>0.6</v>
      </c>
      <c r="L2007" t="str">
        <f>VLOOKUP(I2007,'Customer Demo &amp; Psych'!A:D,2,FALSE)</f>
        <v>Female</v>
      </c>
      <c r="M2007" t="str">
        <f>VLOOKUP(I2007,'Customer Demo &amp; Psych'!A:C,3,FALSE)</f>
        <v>46-55</v>
      </c>
      <c r="N2007" t="str">
        <f>VLOOKUP(I2007,'Customer Demo &amp; Psych'!A:D,4,FALSE)</f>
        <v>NC</v>
      </c>
    </row>
    <row r="2008" spans="1:14" x14ac:dyDescent="0.35">
      <c r="A2008" s="1">
        <v>43351</v>
      </c>
      <c r="B2008" s="2">
        <v>0.65288194444444447</v>
      </c>
      <c r="C2008" t="s">
        <v>368</v>
      </c>
      <c r="D2008">
        <v>1</v>
      </c>
      <c r="E2008" t="s">
        <v>986</v>
      </c>
      <c r="F2008">
        <v>1328</v>
      </c>
      <c r="G2008" s="3">
        <v>5</v>
      </c>
      <c r="H2008" s="3">
        <v>-1</v>
      </c>
      <c r="I2008" t="s">
        <v>1097</v>
      </c>
      <c r="J2008">
        <v>1.99</v>
      </c>
      <c r="K2008" s="4">
        <v>0.6</v>
      </c>
      <c r="L2008" t="str">
        <f>VLOOKUP(I2008,'Customer Demo &amp; Psych'!A:D,2,FALSE)</f>
        <v>Female</v>
      </c>
      <c r="M2008" t="str">
        <f>VLOOKUP(I2008,'Customer Demo &amp; Psych'!A:C,3,FALSE)</f>
        <v>36-45</v>
      </c>
      <c r="N2008" t="str">
        <f>VLOOKUP(I2008,'Customer Demo &amp; Psych'!A:D,4,FALSE)</f>
        <v>SC</v>
      </c>
    </row>
    <row r="2009" spans="1:14" x14ac:dyDescent="0.35">
      <c r="A2009" s="1">
        <v>43351</v>
      </c>
      <c r="B2009" s="2">
        <v>0.61162037037037031</v>
      </c>
      <c r="C2009" t="s">
        <v>368</v>
      </c>
      <c r="D2009">
        <v>1</v>
      </c>
      <c r="F2009">
        <v>855</v>
      </c>
      <c r="G2009" s="3">
        <v>5</v>
      </c>
      <c r="H2009" s="3">
        <v>-0.5</v>
      </c>
      <c r="I2009" t="s">
        <v>1098</v>
      </c>
      <c r="J2009">
        <v>1.99</v>
      </c>
      <c r="K2009" s="4">
        <v>0.6</v>
      </c>
      <c r="L2009" t="str">
        <f>VLOOKUP(I2009,'Customer Demo &amp; Psych'!A:D,2,FALSE)</f>
        <v>Female</v>
      </c>
      <c r="M2009" t="str">
        <f>VLOOKUP(I2009,'Customer Demo &amp; Psych'!A:C,3,FALSE)</f>
        <v>18-25</v>
      </c>
      <c r="N2009" t="str">
        <f>VLOOKUP(I2009,'Customer Demo &amp; Psych'!A:D,4,FALSE)</f>
        <v>SC</v>
      </c>
    </row>
    <row r="2010" spans="1:14" x14ac:dyDescent="0.35">
      <c r="A2010" s="1">
        <v>43348</v>
      </c>
      <c r="B2010" s="2">
        <v>0.69008101851851855</v>
      </c>
      <c r="C2010" t="s">
        <v>368</v>
      </c>
      <c r="D2010">
        <v>1</v>
      </c>
      <c r="E2010" t="s">
        <v>12</v>
      </c>
      <c r="F2010">
        <v>1502</v>
      </c>
      <c r="G2010" s="3">
        <v>5</v>
      </c>
      <c r="H2010" s="3">
        <v>0</v>
      </c>
      <c r="I2010" t="s">
        <v>1099</v>
      </c>
      <c r="J2010">
        <v>1.99</v>
      </c>
      <c r="K2010" s="4">
        <v>0.6</v>
      </c>
      <c r="L2010" t="str">
        <f>VLOOKUP(I2010,'Customer Demo &amp; Psych'!A:D,2,FALSE)</f>
        <v>Female</v>
      </c>
      <c r="M2010" t="str">
        <f>VLOOKUP(I2010,'Customer Demo &amp; Psych'!A:C,3,FALSE)</f>
        <v>26-35</v>
      </c>
      <c r="N2010" t="str">
        <f>VLOOKUP(I2010,'Customer Demo &amp; Psych'!A:D,4,FALSE)</f>
        <v>TN</v>
      </c>
    </row>
    <row r="2011" spans="1:14" x14ac:dyDescent="0.35">
      <c r="A2011" s="1">
        <v>43348</v>
      </c>
      <c r="B2011" s="2">
        <v>0.69008101851851855</v>
      </c>
      <c r="C2011" t="s">
        <v>368</v>
      </c>
      <c r="D2011">
        <v>1</v>
      </c>
      <c r="E2011" t="s">
        <v>12</v>
      </c>
      <c r="F2011">
        <v>1502</v>
      </c>
      <c r="G2011" s="3">
        <v>5</v>
      </c>
      <c r="H2011" s="3">
        <v>0</v>
      </c>
      <c r="I2011" t="s">
        <v>1100</v>
      </c>
      <c r="J2011">
        <v>1.99</v>
      </c>
      <c r="K2011" s="4">
        <v>0.6</v>
      </c>
      <c r="L2011" t="str">
        <f>VLOOKUP(I2011,'Customer Demo &amp; Psych'!A:D,2,FALSE)</f>
        <v>Female</v>
      </c>
      <c r="M2011" t="str">
        <f>VLOOKUP(I2011,'Customer Demo &amp; Psych'!A:C,3,FALSE)</f>
        <v>36-45</v>
      </c>
      <c r="N2011" t="str">
        <f>VLOOKUP(I2011,'Customer Demo &amp; Psych'!A:D,4,FALSE)</f>
        <v>FL</v>
      </c>
    </row>
    <row r="2012" spans="1:14" x14ac:dyDescent="0.35">
      <c r="A2012" s="1">
        <v>43344</v>
      </c>
      <c r="B2012" s="2">
        <v>0.52255787037037038</v>
      </c>
      <c r="C2012" t="s">
        <v>368</v>
      </c>
      <c r="D2012">
        <v>1</v>
      </c>
      <c r="F2012">
        <v>855</v>
      </c>
      <c r="G2012" s="3">
        <v>5</v>
      </c>
      <c r="H2012" s="3">
        <v>0</v>
      </c>
      <c r="I2012" t="s">
        <v>1101</v>
      </c>
      <c r="J2012">
        <v>1.99</v>
      </c>
      <c r="K2012" s="4">
        <v>0.6</v>
      </c>
      <c r="L2012" t="str">
        <f>VLOOKUP(I2012,'Customer Demo &amp; Psych'!A:D,2,FALSE)</f>
        <v>Female</v>
      </c>
      <c r="M2012" t="str">
        <f>VLOOKUP(I2012,'Customer Demo &amp; Psych'!A:C,3,FALSE)</f>
        <v>18-25</v>
      </c>
      <c r="N2012" t="str">
        <f>VLOOKUP(I2012,'Customer Demo &amp; Psych'!A:D,4,FALSE)</f>
        <v>NC</v>
      </c>
    </row>
    <row r="2013" spans="1:14" x14ac:dyDescent="0.35">
      <c r="A2013" s="1">
        <v>43342</v>
      </c>
      <c r="B2013" s="2">
        <v>0.69686342592592598</v>
      </c>
      <c r="C2013" t="s">
        <v>368</v>
      </c>
      <c r="D2013">
        <v>1</v>
      </c>
      <c r="F2013">
        <v>855</v>
      </c>
      <c r="G2013" s="3">
        <v>5</v>
      </c>
      <c r="H2013" s="3">
        <v>0</v>
      </c>
      <c r="I2013" t="s">
        <v>1102</v>
      </c>
      <c r="J2013">
        <v>1.99</v>
      </c>
      <c r="K2013" s="4">
        <v>0.6</v>
      </c>
      <c r="L2013" t="str">
        <f>VLOOKUP(I2013,'Customer Demo &amp; Psych'!A:D,2,FALSE)</f>
        <v>Female</v>
      </c>
      <c r="M2013" t="str">
        <f>VLOOKUP(I2013,'Customer Demo &amp; Psych'!A:C,3,FALSE)</f>
        <v>46-55</v>
      </c>
      <c r="N2013" t="str">
        <f>VLOOKUP(I2013,'Customer Demo &amp; Psych'!A:D,4,FALSE)</f>
        <v>VA</v>
      </c>
    </row>
    <row r="2014" spans="1:14" x14ac:dyDescent="0.35">
      <c r="A2014" s="1">
        <v>43342</v>
      </c>
      <c r="B2014" s="2">
        <v>0.69686342592592598</v>
      </c>
      <c r="C2014" t="s">
        <v>368</v>
      </c>
      <c r="D2014">
        <v>1</v>
      </c>
      <c r="F2014">
        <v>855</v>
      </c>
      <c r="G2014" s="3">
        <v>5</v>
      </c>
      <c r="H2014" s="3">
        <v>0</v>
      </c>
      <c r="I2014" t="s">
        <v>1103</v>
      </c>
      <c r="J2014">
        <v>1.99</v>
      </c>
      <c r="K2014" s="4">
        <v>0.6</v>
      </c>
      <c r="L2014" t="str">
        <f>VLOOKUP(I2014,'Customer Demo &amp; Psych'!A:D,2,FALSE)</f>
        <v>Male</v>
      </c>
      <c r="M2014" t="str">
        <f>VLOOKUP(I2014,'Customer Demo &amp; Psych'!A:C,3,FALSE)</f>
        <v>36-45</v>
      </c>
      <c r="N2014" t="str">
        <f>VLOOKUP(I2014,'Customer Demo &amp; Psych'!A:D,4,FALSE)</f>
        <v>FL</v>
      </c>
    </row>
    <row r="2015" spans="1:14" x14ac:dyDescent="0.35">
      <c r="A2015" s="1">
        <v>43342</v>
      </c>
      <c r="B2015" s="2">
        <v>0.69686342592592598</v>
      </c>
      <c r="C2015" t="s">
        <v>368</v>
      </c>
      <c r="D2015">
        <v>1</v>
      </c>
      <c r="F2015">
        <v>855</v>
      </c>
      <c r="G2015" s="3">
        <v>5</v>
      </c>
      <c r="H2015" s="3">
        <v>0</v>
      </c>
      <c r="I2015" t="s">
        <v>1104</v>
      </c>
      <c r="J2015">
        <v>1.99</v>
      </c>
      <c r="K2015" s="4">
        <v>0.6</v>
      </c>
      <c r="L2015" t="str">
        <f>VLOOKUP(I2015,'Customer Demo &amp; Psych'!A:D,2,FALSE)</f>
        <v>Female</v>
      </c>
      <c r="M2015" t="str">
        <f>VLOOKUP(I2015,'Customer Demo &amp; Psych'!A:C,3,FALSE)</f>
        <v>18-25</v>
      </c>
      <c r="N2015" t="str">
        <f>VLOOKUP(I2015,'Customer Demo &amp; Psych'!A:D,4,FALSE)</f>
        <v>NC</v>
      </c>
    </row>
    <row r="2016" spans="1:14" x14ac:dyDescent="0.35">
      <c r="A2016" s="1">
        <v>43341</v>
      </c>
      <c r="B2016" s="2">
        <v>0.66864583333333327</v>
      </c>
      <c r="C2016" t="s">
        <v>368</v>
      </c>
      <c r="D2016">
        <v>1</v>
      </c>
      <c r="E2016" t="s">
        <v>988</v>
      </c>
      <c r="F2016">
        <v>1321</v>
      </c>
      <c r="G2016" s="3">
        <v>5</v>
      </c>
      <c r="H2016" s="3">
        <v>0</v>
      </c>
      <c r="I2016" t="s">
        <v>1105</v>
      </c>
      <c r="J2016">
        <v>1.99</v>
      </c>
      <c r="K2016" s="4">
        <v>0.6</v>
      </c>
      <c r="L2016" t="str">
        <f>VLOOKUP(I2016,'Customer Demo &amp; Psych'!A:D,2,FALSE)</f>
        <v>Female</v>
      </c>
      <c r="M2016" t="str">
        <f>VLOOKUP(I2016,'Customer Demo &amp; Psych'!A:C,3,FALSE)</f>
        <v>64+</v>
      </c>
      <c r="N2016" t="str">
        <f>VLOOKUP(I2016,'Customer Demo &amp; Psych'!A:D,4,FALSE)</f>
        <v>NC</v>
      </c>
    </row>
    <row r="2017" spans="1:14" x14ac:dyDescent="0.35">
      <c r="A2017" s="1">
        <v>43341</v>
      </c>
      <c r="B2017" s="2">
        <v>0.66864583333333327</v>
      </c>
      <c r="C2017" t="s">
        <v>368</v>
      </c>
      <c r="D2017">
        <v>1</v>
      </c>
      <c r="F2017">
        <v>855</v>
      </c>
      <c r="G2017" s="3">
        <v>5</v>
      </c>
      <c r="H2017" s="3">
        <v>0</v>
      </c>
      <c r="I2017" t="s">
        <v>1106</v>
      </c>
      <c r="J2017">
        <v>1.99</v>
      </c>
      <c r="K2017" s="4">
        <v>0.6</v>
      </c>
      <c r="L2017" t="str">
        <f>VLOOKUP(I2017,'Customer Demo &amp; Psych'!A:D,2,FALSE)</f>
        <v>Female</v>
      </c>
      <c r="M2017" t="str">
        <f>VLOOKUP(I2017,'Customer Demo &amp; Psych'!A:C,3,FALSE)</f>
        <v>18-25</v>
      </c>
      <c r="N2017" t="str">
        <f>VLOOKUP(I2017,'Customer Demo &amp; Psych'!A:D,4,FALSE)</f>
        <v>NC</v>
      </c>
    </row>
    <row r="2018" spans="1:14" x14ac:dyDescent="0.35">
      <c r="A2018" s="1">
        <v>43341</v>
      </c>
      <c r="B2018" s="2">
        <v>0.57866898148148149</v>
      </c>
      <c r="C2018" t="s">
        <v>368</v>
      </c>
      <c r="D2018">
        <v>1</v>
      </c>
      <c r="F2018">
        <v>855</v>
      </c>
      <c r="G2018" s="3">
        <v>5</v>
      </c>
      <c r="H2018" s="3">
        <v>0</v>
      </c>
      <c r="I2018" t="s">
        <v>1107</v>
      </c>
      <c r="J2018">
        <v>1.99</v>
      </c>
      <c r="K2018" s="4">
        <v>0.6</v>
      </c>
      <c r="L2018" t="str">
        <f>VLOOKUP(I2018,'Customer Demo &amp; Psych'!A:D,2,FALSE)</f>
        <v>Male</v>
      </c>
      <c r="M2018" t="str">
        <f>VLOOKUP(I2018,'Customer Demo &amp; Psych'!A:C,3,FALSE)</f>
        <v>36-45</v>
      </c>
      <c r="N2018" t="str">
        <f>VLOOKUP(I2018,'Customer Demo &amp; Psych'!A:D,4,FALSE)</f>
        <v>NC</v>
      </c>
    </row>
    <row r="2019" spans="1:14" x14ac:dyDescent="0.35">
      <c r="A2019" s="1">
        <v>43340</v>
      </c>
      <c r="B2019" s="2">
        <v>0.59796296296296292</v>
      </c>
      <c r="C2019" t="s">
        <v>368</v>
      </c>
      <c r="D2019">
        <v>1</v>
      </c>
      <c r="F2019">
        <v>855</v>
      </c>
      <c r="G2019" s="3">
        <v>5</v>
      </c>
      <c r="H2019" s="3">
        <v>0</v>
      </c>
      <c r="I2019" t="s">
        <v>1108</v>
      </c>
      <c r="J2019">
        <v>1.99</v>
      </c>
      <c r="K2019" s="4">
        <v>0.6</v>
      </c>
      <c r="L2019" t="str">
        <f>VLOOKUP(I2019,'Customer Demo &amp; Psych'!A:D,2,FALSE)</f>
        <v>Female</v>
      </c>
      <c r="M2019" t="str">
        <f>VLOOKUP(I2019,'Customer Demo &amp; Psych'!A:C,3,FALSE)</f>
        <v>36-45</v>
      </c>
      <c r="N2019" t="str">
        <f>VLOOKUP(I2019,'Customer Demo &amp; Psych'!A:D,4,FALSE)</f>
        <v>GA</v>
      </c>
    </row>
    <row r="2020" spans="1:14" x14ac:dyDescent="0.35">
      <c r="A2020" s="1">
        <v>43337</v>
      </c>
      <c r="B2020" s="2">
        <v>0.6433564814814815</v>
      </c>
      <c r="C2020" t="s">
        <v>368</v>
      </c>
      <c r="D2020">
        <v>1</v>
      </c>
      <c r="F2020">
        <v>855</v>
      </c>
      <c r="G2020" s="3">
        <v>5</v>
      </c>
      <c r="H2020" s="3">
        <v>0</v>
      </c>
      <c r="I2020" t="s">
        <v>1109</v>
      </c>
      <c r="J2020">
        <v>1.99</v>
      </c>
      <c r="K2020" s="4">
        <v>0.6</v>
      </c>
      <c r="L2020" t="str">
        <f>VLOOKUP(I2020,'Customer Demo &amp; Psych'!A:D,2,FALSE)</f>
        <v>Female</v>
      </c>
      <c r="M2020" t="str">
        <f>VLOOKUP(I2020,'Customer Demo &amp; Psych'!A:C,3,FALSE)</f>
        <v>18-25</v>
      </c>
      <c r="N2020" t="str">
        <f>VLOOKUP(I2020,'Customer Demo &amp; Psych'!A:D,4,FALSE)</f>
        <v>SC</v>
      </c>
    </row>
    <row r="2021" spans="1:14" x14ac:dyDescent="0.35">
      <c r="A2021" s="1">
        <v>43337</v>
      </c>
      <c r="B2021" s="2">
        <v>0.6433564814814815</v>
      </c>
      <c r="C2021" t="s">
        <v>368</v>
      </c>
      <c r="D2021">
        <v>1</v>
      </c>
      <c r="E2021" t="s">
        <v>989</v>
      </c>
      <c r="F2021">
        <v>1324</v>
      </c>
      <c r="G2021" s="3">
        <v>5</v>
      </c>
      <c r="H2021" s="3">
        <v>0</v>
      </c>
      <c r="I2021" t="s">
        <v>995</v>
      </c>
      <c r="J2021">
        <v>1.99</v>
      </c>
      <c r="K2021" s="4">
        <v>0.6</v>
      </c>
      <c r="L2021" t="str">
        <f>VLOOKUP(I2021,'Customer Demo &amp; Psych'!A:D,2,FALSE)</f>
        <v>Male</v>
      </c>
      <c r="M2021" t="str">
        <f>VLOOKUP(I2021,'Customer Demo &amp; Psych'!A:C,3,FALSE)</f>
        <v>56-64</v>
      </c>
      <c r="N2021" t="str">
        <f>VLOOKUP(I2021,'Customer Demo &amp; Psych'!A:D,4,FALSE)</f>
        <v>TN</v>
      </c>
    </row>
    <row r="2022" spans="1:14" x14ac:dyDescent="0.35">
      <c r="A2022" s="1">
        <v>43337</v>
      </c>
      <c r="B2022" s="2">
        <v>0.59457175925925931</v>
      </c>
      <c r="C2022" t="s">
        <v>78</v>
      </c>
      <c r="D2022">
        <v>1</v>
      </c>
      <c r="E2022" t="s">
        <v>12</v>
      </c>
      <c r="F2022">
        <v>796</v>
      </c>
      <c r="G2022" s="3">
        <v>5</v>
      </c>
      <c r="H2022" s="3">
        <v>-0.75</v>
      </c>
      <c r="I2022" t="s">
        <v>1004</v>
      </c>
      <c r="J2022">
        <v>1.99</v>
      </c>
      <c r="K2022" s="4">
        <v>0.6</v>
      </c>
      <c r="L2022" t="str">
        <f>VLOOKUP(I2022,'Customer Demo &amp; Psych'!A:D,2,FALSE)</f>
        <v>Female</v>
      </c>
      <c r="M2022" t="str">
        <f>VLOOKUP(I2022,'Customer Demo &amp; Psych'!A:C,3,FALSE)</f>
        <v>56-64</v>
      </c>
      <c r="N2022" t="str">
        <f>VLOOKUP(I2022,'Customer Demo &amp; Psych'!A:D,4,FALSE)</f>
        <v>NC</v>
      </c>
    </row>
    <row r="2023" spans="1:14" x14ac:dyDescent="0.35">
      <c r="A2023" s="1">
        <v>43337</v>
      </c>
      <c r="B2023" s="2">
        <v>0.56952546296296302</v>
      </c>
      <c r="C2023" t="s">
        <v>368</v>
      </c>
      <c r="D2023">
        <v>1</v>
      </c>
      <c r="F2023">
        <v>855</v>
      </c>
      <c r="G2023" s="3">
        <v>5</v>
      </c>
      <c r="H2023" s="3">
        <v>-0.75</v>
      </c>
      <c r="I2023" t="s">
        <v>1006</v>
      </c>
      <c r="J2023">
        <v>1.99</v>
      </c>
      <c r="K2023" s="4">
        <v>0.6</v>
      </c>
      <c r="L2023" t="str">
        <f>VLOOKUP(I2023,'Customer Demo &amp; Psych'!A:D,2,FALSE)</f>
        <v>Female</v>
      </c>
      <c r="M2023" t="str">
        <f>VLOOKUP(I2023,'Customer Demo &amp; Psych'!A:C,3,FALSE)</f>
        <v>64+</v>
      </c>
      <c r="N2023" t="str">
        <f>VLOOKUP(I2023,'Customer Demo &amp; Psych'!A:D,4,FALSE)</f>
        <v>VA</v>
      </c>
    </row>
    <row r="2024" spans="1:14" x14ac:dyDescent="0.35">
      <c r="A2024" s="1">
        <v>43337</v>
      </c>
      <c r="B2024" s="2">
        <v>0.56952546296296302</v>
      </c>
      <c r="C2024" t="s">
        <v>368</v>
      </c>
      <c r="D2024">
        <v>1</v>
      </c>
      <c r="E2024" t="s">
        <v>990</v>
      </c>
      <c r="F2024">
        <v>1322</v>
      </c>
      <c r="G2024" s="3">
        <v>5</v>
      </c>
      <c r="H2024" s="3">
        <v>-0.75</v>
      </c>
      <c r="I2024" t="s">
        <v>1016</v>
      </c>
      <c r="J2024">
        <v>1.99</v>
      </c>
      <c r="K2024" s="4">
        <v>0.6</v>
      </c>
      <c r="L2024" t="str">
        <f>VLOOKUP(I2024,'Customer Demo &amp; Psych'!A:D,2,FALSE)</f>
        <v>Female</v>
      </c>
      <c r="M2024" t="str">
        <f>VLOOKUP(I2024,'Customer Demo &amp; Psych'!A:C,3,FALSE)</f>
        <v>56-64</v>
      </c>
      <c r="N2024" t="str">
        <f>VLOOKUP(I2024,'Customer Demo &amp; Psych'!A:D,4,FALSE)</f>
        <v>TN</v>
      </c>
    </row>
    <row r="2025" spans="1:14" x14ac:dyDescent="0.35">
      <c r="A2025" s="1">
        <v>43336</v>
      </c>
      <c r="B2025" s="2">
        <v>0.62124999999999997</v>
      </c>
      <c r="C2025" t="s">
        <v>78</v>
      </c>
      <c r="D2025">
        <v>1</v>
      </c>
      <c r="E2025" t="s">
        <v>12</v>
      </c>
      <c r="F2025">
        <v>793</v>
      </c>
      <c r="G2025" s="3">
        <v>5</v>
      </c>
      <c r="H2025" s="3">
        <v>0</v>
      </c>
      <c r="I2025" t="s">
        <v>1019</v>
      </c>
      <c r="J2025">
        <v>1.99</v>
      </c>
      <c r="K2025" s="4">
        <v>0.6</v>
      </c>
      <c r="L2025" t="str">
        <f>VLOOKUP(I2025,'Customer Demo &amp; Psych'!A:D,2,FALSE)</f>
        <v>Female</v>
      </c>
      <c r="M2025" t="str">
        <f>VLOOKUP(I2025,'Customer Demo &amp; Psych'!A:C,3,FALSE)</f>
        <v>64+</v>
      </c>
      <c r="N2025" t="str">
        <f>VLOOKUP(I2025,'Customer Demo &amp; Psych'!A:D,4,FALSE)</f>
        <v>SC</v>
      </c>
    </row>
    <row r="2026" spans="1:14" x14ac:dyDescent="0.35">
      <c r="A2026" s="1">
        <v>43335</v>
      </c>
      <c r="B2026" s="2">
        <v>0.50844907407407403</v>
      </c>
      <c r="C2026" t="s">
        <v>368</v>
      </c>
      <c r="D2026">
        <v>1</v>
      </c>
      <c r="F2026">
        <v>855</v>
      </c>
      <c r="G2026" s="3">
        <v>5</v>
      </c>
      <c r="H2026" s="3">
        <v>-0.75</v>
      </c>
      <c r="I2026" t="s">
        <v>1024</v>
      </c>
      <c r="J2026">
        <v>1.99</v>
      </c>
      <c r="K2026" s="4">
        <v>0.6</v>
      </c>
      <c r="L2026" t="str">
        <f>VLOOKUP(I2026,'Customer Demo &amp; Psych'!A:D,2,FALSE)</f>
        <v>Male</v>
      </c>
      <c r="M2026" t="str">
        <f>VLOOKUP(I2026,'Customer Demo &amp; Psych'!A:C,3,FALSE)</f>
        <v>64+</v>
      </c>
      <c r="N2026" t="str">
        <f>VLOOKUP(I2026,'Customer Demo &amp; Psych'!A:D,4,FALSE)</f>
        <v>TN</v>
      </c>
    </row>
    <row r="2027" spans="1:14" x14ac:dyDescent="0.35">
      <c r="A2027" s="1">
        <v>43334</v>
      </c>
      <c r="B2027" s="2">
        <v>0.5824421296296296</v>
      </c>
      <c r="C2027" t="s">
        <v>368</v>
      </c>
      <c r="D2027">
        <v>1</v>
      </c>
      <c r="F2027">
        <v>855</v>
      </c>
      <c r="G2027" s="3">
        <v>5</v>
      </c>
      <c r="H2027" s="3">
        <v>0</v>
      </c>
      <c r="I2027" t="s">
        <v>1028</v>
      </c>
      <c r="J2027">
        <v>1.99</v>
      </c>
      <c r="K2027" s="4">
        <v>0.6</v>
      </c>
      <c r="L2027" t="str">
        <f>VLOOKUP(I2027,'Customer Demo &amp; Psych'!A:D,2,FALSE)</f>
        <v>Male</v>
      </c>
      <c r="M2027" t="str">
        <f>VLOOKUP(I2027,'Customer Demo &amp; Psych'!A:C,3,FALSE)</f>
        <v>56-64</v>
      </c>
      <c r="N2027" t="str">
        <f>VLOOKUP(I2027,'Customer Demo &amp; Psych'!A:D,4,FALSE)</f>
        <v>NC</v>
      </c>
    </row>
    <row r="2028" spans="1:14" x14ac:dyDescent="0.35">
      <c r="A2028" s="1">
        <v>43334</v>
      </c>
      <c r="B2028" s="2">
        <v>0.5824421296296296</v>
      </c>
      <c r="C2028" t="s">
        <v>368</v>
      </c>
      <c r="D2028">
        <v>1</v>
      </c>
      <c r="E2028" t="s">
        <v>12</v>
      </c>
      <c r="F2028">
        <v>1502</v>
      </c>
      <c r="G2028" s="3">
        <v>5</v>
      </c>
      <c r="H2028" s="3">
        <v>0</v>
      </c>
      <c r="I2028" t="s">
        <v>1030</v>
      </c>
      <c r="J2028">
        <v>1.99</v>
      </c>
      <c r="K2028" s="4">
        <v>0.6</v>
      </c>
      <c r="L2028" t="str">
        <f>VLOOKUP(I2028,'Customer Demo &amp; Psych'!A:D,2,FALSE)</f>
        <v>Male</v>
      </c>
      <c r="M2028" t="str">
        <f>VLOOKUP(I2028,'Customer Demo &amp; Psych'!A:C,3,FALSE)</f>
        <v>56-64</v>
      </c>
      <c r="N2028" t="str">
        <f>VLOOKUP(I2028,'Customer Demo &amp; Psych'!A:D,4,FALSE)</f>
        <v>SC</v>
      </c>
    </row>
    <row r="2029" spans="1:14" x14ac:dyDescent="0.35">
      <c r="A2029" s="1">
        <v>43333</v>
      </c>
      <c r="B2029" s="2">
        <v>0.65378472222222228</v>
      </c>
      <c r="C2029" t="s">
        <v>368</v>
      </c>
      <c r="D2029">
        <v>1</v>
      </c>
      <c r="F2029">
        <v>855</v>
      </c>
      <c r="G2029" s="3">
        <v>5</v>
      </c>
      <c r="H2029" s="3">
        <v>0</v>
      </c>
      <c r="I2029" t="s">
        <v>1031</v>
      </c>
      <c r="J2029">
        <v>1.99</v>
      </c>
      <c r="K2029" s="4">
        <v>0.6</v>
      </c>
      <c r="L2029" t="str">
        <f>VLOOKUP(I2029,'Customer Demo &amp; Psych'!A:D,2,FALSE)</f>
        <v>Male</v>
      </c>
      <c r="M2029" t="str">
        <f>VLOOKUP(I2029,'Customer Demo &amp; Psych'!A:C,3,FALSE)</f>
        <v>64+</v>
      </c>
      <c r="N2029" t="str">
        <f>VLOOKUP(I2029,'Customer Demo &amp; Psych'!A:D,4,FALSE)</f>
        <v>SC</v>
      </c>
    </row>
    <row r="2030" spans="1:14" x14ac:dyDescent="0.35">
      <c r="A2030" s="1">
        <v>43330</v>
      </c>
      <c r="B2030" s="2">
        <v>0.64278935185185182</v>
      </c>
      <c r="C2030" t="s">
        <v>78</v>
      </c>
      <c r="D2030">
        <v>1</v>
      </c>
      <c r="E2030" t="s">
        <v>12</v>
      </c>
      <c r="F2030">
        <v>793</v>
      </c>
      <c r="G2030" s="3">
        <v>5</v>
      </c>
      <c r="H2030" s="3">
        <v>-0.5</v>
      </c>
      <c r="I2030" t="s">
        <v>1047</v>
      </c>
      <c r="J2030">
        <v>1.99</v>
      </c>
      <c r="K2030" s="4">
        <v>0.6</v>
      </c>
      <c r="L2030" t="str">
        <f>VLOOKUP(I2030,'Customer Demo &amp; Psych'!A:D,2,FALSE)</f>
        <v>Female</v>
      </c>
      <c r="M2030" t="str">
        <f>VLOOKUP(I2030,'Customer Demo &amp; Psych'!A:C,3,FALSE)</f>
        <v>64+</v>
      </c>
      <c r="N2030" t="str">
        <f>VLOOKUP(I2030,'Customer Demo &amp; Psych'!A:D,4,FALSE)</f>
        <v>NC</v>
      </c>
    </row>
    <row r="2031" spans="1:14" x14ac:dyDescent="0.35">
      <c r="A2031" s="1">
        <v>43330</v>
      </c>
      <c r="B2031" s="2">
        <v>0.52555555555555555</v>
      </c>
      <c r="C2031" t="s">
        <v>368</v>
      </c>
      <c r="D2031">
        <v>1</v>
      </c>
      <c r="F2031">
        <v>855</v>
      </c>
      <c r="G2031" s="3">
        <v>5</v>
      </c>
      <c r="H2031" s="3">
        <v>-0.75</v>
      </c>
      <c r="I2031" t="s">
        <v>1053</v>
      </c>
      <c r="J2031">
        <v>1.99</v>
      </c>
      <c r="K2031" s="4">
        <v>0.6</v>
      </c>
      <c r="L2031" t="str">
        <f>VLOOKUP(I2031,'Customer Demo &amp; Psych'!A:D,2,FALSE)</f>
        <v>Male</v>
      </c>
      <c r="M2031" t="str">
        <f>VLOOKUP(I2031,'Customer Demo &amp; Psych'!A:C,3,FALSE)</f>
        <v>64+</v>
      </c>
      <c r="N2031" t="str">
        <f>VLOOKUP(I2031,'Customer Demo &amp; Psych'!A:D,4,FALSE)</f>
        <v>SC</v>
      </c>
    </row>
    <row r="2032" spans="1:14" x14ac:dyDescent="0.35">
      <c r="A2032" s="1">
        <v>43330</v>
      </c>
      <c r="B2032" s="2">
        <v>0.52555555555555555</v>
      </c>
      <c r="C2032" t="s">
        <v>368</v>
      </c>
      <c r="D2032">
        <v>1</v>
      </c>
      <c r="E2032" t="s">
        <v>12</v>
      </c>
      <c r="F2032">
        <v>1502</v>
      </c>
      <c r="G2032" s="3">
        <v>5</v>
      </c>
      <c r="H2032" s="3">
        <v>-0.75</v>
      </c>
      <c r="I2032" t="s">
        <v>1070</v>
      </c>
      <c r="J2032">
        <v>1.99</v>
      </c>
      <c r="K2032" s="4">
        <v>0.6</v>
      </c>
      <c r="L2032" t="str">
        <f>VLOOKUP(I2032,'Customer Demo &amp; Psych'!A:D,2,FALSE)</f>
        <v>Female</v>
      </c>
      <c r="M2032" t="str">
        <f>VLOOKUP(I2032,'Customer Demo &amp; Psych'!A:C,3,FALSE)</f>
        <v>56-64</v>
      </c>
      <c r="N2032" t="str">
        <f>VLOOKUP(I2032,'Customer Demo &amp; Psych'!A:D,4,FALSE)</f>
        <v>NC</v>
      </c>
    </row>
    <row r="2033" spans="1:14" x14ac:dyDescent="0.35">
      <c r="A2033" s="1">
        <v>43329</v>
      </c>
      <c r="B2033" s="2">
        <v>0.716863425925926</v>
      </c>
      <c r="C2033" t="s">
        <v>368</v>
      </c>
      <c r="D2033">
        <v>1</v>
      </c>
      <c r="F2033">
        <v>855</v>
      </c>
      <c r="G2033" s="3">
        <v>5</v>
      </c>
      <c r="H2033" s="3">
        <v>0</v>
      </c>
      <c r="I2033" t="s">
        <v>1087</v>
      </c>
      <c r="J2033">
        <v>1.99</v>
      </c>
      <c r="K2033" s="4">
        <v>0.6</v>
      </c>
      <c r="L2033" t="str">
        <f>VLOOKUP(I2033,'Customer Demo &amp; Psych'!A:D,2,FALSE)</f>
        <v>Male</v>
      </c>
      <c r="M2033" t="str">
        <f>VLOOKUP(I2033,'Customer Demo &amp; Psych'!A:C,3,FALSE)</f>
        <v>56-64</v>
      </c>
      <c r="N2033" t="str">
        <f>VLOOKUP(I2033,'Customer Demo &amp; Psych'!A:D,4,FALSE)</f>
        <v>NC</v>
      </c>
    </row>
    <row r="2034" spans="1:14" x14ac:dyDescent="0.35">
      <c r="A2034" s="1">
        <v>43323</v>
      </c>
      <c r="B2034" s="2">
        <v>0.6286342592592592</v>
      </c>
      <c r="C2034" t="s">
        <v>368</v>
      </c>
      <c r="D2034">
        <v>1</v>
      </c>
      <c r="F2034">
        <v>855</v>
      </c>
      <c r="G2034" s="3">
        <v>5</v>
      </c>
      <c r="H2034" s="3">
        <v>0</v>
      </c>
      <c r="I2034" t="s">
        <v>1088</v>
      </c>
      <c r="J2034">
        <v>1.99</v>
      </c>
      <c r="K2034" s="4">
        <v>0.6</v>
      </c>
      <c r="L2034" t="str">
        <f>VLOOKUP(I2034,'Customer Demo &amp; Psych'!A:D,2,FALSE)</f>
        <v>Male</v>
      </c>
      <c r="M2034" t="str">
        <f>VLOOKUP(I2034,'Customer Demo &amp; Psych'!A:C,3,FALSE)</f>
        <v>64+</v>
      </c>
      <c r="N2034" t="str">
        <f>VLOOKUP(I2034,'Customer Demo &amp; Psych'!A:D,4,FALSE)</f>
        <v>NC</v>
      </c>
    </row>
    <row r="2035" spans="1:14" x14ac:dyDescent="0.35">
      <c r="A2035" s="1">
        <v>43323</v>
      </c>
      <c r="B2035" s="2">
        <v>0.54369212962962965</v>
      </c>
      <c r="C2035" t="s">
        <v>368</v>
      </c>
      <c r="D2035">
        <v>1</v>
      </c>
      <c r="F2035">
        <v>855</v>
      </c>
      <c r="G2035" s="3">
        <v>5</v>
      </c>
      <c r="H2035" s="3">
        <v>0</v>
      </c>
      <c r="I2035" t="s">
        <v>1093</v>
      </c>
      <c r="J2035">
        <v>1.99</v>
      </c>
      <c r="K2035" s="4">
        <v>0.6</v>
      </c>
      <c r="L2035" t="str">
        <f>VLOOKUP(I2035,'Customer Demo &amp; Psych'!A:D,2,FALSE)</f>
        <v>Female</v>
      </c>
      <c r="M2035" t="str">
        <f>VLOOKUP(I2035,'Customer Demo &amp; Psych'!A:C,3,FALSE)</f>
        <v>64+</v>
      </c>
      <c r="N2035" t="str">
        <f>VLOOKUP(I2035,'Customer Demo &amp; Psych'!A:D,4,FALSE)</f>
        <v>NC</v>
      </c>
    </row>
    <row r="2036" spans="1:14" x14ac:dyDescent="0.35">
      <c r="A2036" s="1">
        <v>43322</v>
      </c>
      <c r="B2036" s="2">
        <v>0.65083333333333326</v>
      </c>
      <c r="C2036" t="s">
        <v>368</v>
      </c>
      <c r="D2036">
        <v>1</v>
      </c>
      <c r="F2036">
        <v>855</v>
      </c>
      <c r="G2036" s="3">
        <v>5</v>
      </c>
      <c r="H2036" s="3">
        <v>0</v>
      </c>
      <c r="I2036" t="s">
        <v>1105</v>
      </c>
      <c r="J2036">
        <v>1.99</v>
      </c>
      <c r="K2036" s="4">
        <v>0.6</v>
      </c>
      <c r="L2036" t="str">
        <f>VLOOKUP(I2036,'Customer Demo &amp; Psych'!A:D,2,FALSE)</f>
        <v>Female</v>
      </c>
      <c r="M2036" t="str">
        <f>VLOOKUP(I2036,'Customer Demo &amp; Psych'!A:C,3,FALSE)</f>
        <v>64+</v>
      </c>
      <c r="N2036" t="str">
        <f>VLOOKUP(I2036,'Customer Demo &amp; Psych'!A:D,4,FALSE)</f>
        <v>NC</v>
      </c>
    </row>
    <row r="2037" spans="1:14" x14ac:dyDescent="0.35">
      <c r="A2037" s="1">
        <v>43322</v>
      </c>
      <c r="B2037" s="2">
        <v>0.59907407407407409</v>
      </c>
      <c r="C2037" t="s">
        <v>368</v>
      </c>
      <c r="D2037">
        <v>1</v>
      </c>
      <c r="F2037">
        <v>855</v>
      </c>
      <c r="G2037" s="3">
        <v>5</v>
      </c>
      <c r="H2037" s="3">
        <v>0</v>
      </c>
      <c r="I2037" t="s">
        <v>327</v>
      </c>
      <c r="J2037">
        <v>1.99</v>
      </c>
      <c r="K2037" s="4">
        <v>0.6</v>
      </c>
      <c r="L2037" t="str">
        <f>VLOOKUP(I2037,'Customer Demo &amp; Psych'!A:D,2,FALSE)</f>
        <v>Female</v>
      </c>
      <c r="M2037" t="str">
        <f>VLOOKUP(I2037,'Customer Demo &amp; Psych'!A:C,3,FALSE)</f>
        <v>26-35</v>
      </c>
      <c r="N2037" t="str">
        <f>VLOOKUP(I2037,'Customer Demo &amp; Psych'!A:D,4,FALSE)</f>
        <v>GA</v>
      </c>
    </row>
    <row r="2038" spans="1:14" x14ac:dyDescent="0.35">
      <c r="A2038" s="1">
        <v>43321</v>
      </c>
      <c r="B2038" s="2">
        <v>0.59645833333333331</v>
      </c>
      <c r="C2038" t="s">
        <v>368</v>
      </c>
      <c r="D2038">
        <v>1</v>
      </c>
      <c r="F2038">
        <v>855</v>
      </c>
      <c r="G2038" s="3">
        <v>5</v>
      </c>
      <c r="H2038" s="3">
        <v>0</v>
      </c>
      <c r="I2038" t="s">
        <v>140</v>
      </c>
      <c r="J2038">
        <v>1.99</v>
      </c>
      <c r="K2038" s="4">
        <v>0.6</v>
      </c>
      <c r="L2038" t="str">
        <f>VLOOKUP(I2038,'Customer Demo &amp; Psych'!A:D,2,FALSE)</f>
        <v>Female</v>
      </c>
      <c r="M2038" t="str">
        <f>VLOOKUP(I2038,'Customer Demo &amp; Psych'!A:C,3,FALSE)</f>
        <v>26-35</v>
      </c>
      <c r="N2038" t="str">
        <f>VLOOKUP(I2038,'Customer Demo &amp; Psych'!A:D,4,FALSE)</f>
        <v>NC</v>
      </c>
    </row>
    <row r="2039" spans="1:14" x14ac:dyDescent="0.35">
      <c r="A2039" s="1">
        <v>43320</v>
      </c>
      <c r="B2039" s="2">
        <v>0.56918981481481479</v>
      </c>
      <c r="C2039" t="s">
        <v>368</v>
      </c>
      <c r="D2039">
        <v>1</v>
      </c>
      <c r="E2039" t="s">
        <v>12</v>
      </c>
      <c r="F2039">
        <v>1502</v>
      </c>
      <c r="G2039" s="3">
        <v>5</v>
      </c>
      <c r="H2039" s="3">
        <v>0</v>
      </c>
      <c r="I2039" t="s">
        <v>25</v>
      </c>
      <c r="J2039">
        <v>1.99</v>
      </c>
      <c r="K2039" s="4">
        <v>0.6</v>
      </c>
      <c r="L2039" t="str">
        <f>VLOOKUP(I2039,'Customer Demo &amp; Psych'!A:D,2,FALSE)</f>
        <v>Female</v>
      </c>
      <c r="M2039" t="str">
        <f>VLOOKUP(I2039,'Customer Demo &amp; Psych'!A:C,3,FALSE)</f>
        <v>26-35</v>
      </c>
      <c r="N2039" t="str">
        <f>VLOOKUP(I2039,'Customer Demo &amp; Psych'!A:D,4,FALSE)</f>
        <v>SC</v>
      </c>
    </row>
    <row r="2040" spans="1:14" x14ac:dyDescent="0.35">
      <c r="A2040" s="1">
        <v>43316</v>
      </c>
      <c r="B2040" s="2">
        <v>0.54789351851851853</v>
      </c>
      <c r="C2040" t="s">
        <v>368</v>
      </c>
      <c r="D2040">
        <v>1</v>
      </c>
      <c r="E2040" t="s">
        <v>984</v>
      </c>
      <c r="F2040">
        <v>490</v>
      </c>
      <c r="G2040" s="3">
        <v>5</v>
      </c>
      <c r="H2040" s="3">
        <v>0</v>
      </c>
      <c r="J2040">
        <v>1.99</v>
      </c>
      <c r="K2040" s="4">
        <v>0.6</v>
      </c>
      <c r="L2040" t="e">
        <f>VLOOKUP(I2040,'Customer Demo &amp; Psych'!A:D,2,FALSE)</f>
        <v>#N/A</v>
      </c>
      <c r="M2040" t="e">
        <f>VLOOKUP(I2040,'Customer Demo &amp; Psych'!A:C,3,FALSE)</f>
        <v>#N/A</v>
      </c>
      <c r="N2040" t="e">
        <f>VLOOKUP(I2040,'Customer Demo &amp; Psych'!A:D,4,FALSE)</f>
        <v>#N/A</v>
      </c>
    </row>
    <row r="2041" spans="1:14" x14ac:dyDescent="0.35">
      <c r="A2041" s="1">
        <v>43315</v>
      </c>
      <c r="B2041" s="2">
        <v>0.82731481481481473</v>
      </c>
      <c r="C2041" t="s">
        <v>368</v>
      </c>
      <c r="D2041">
        <v>1</v>
      </c>
      <c r="E2041" t="s">
        <v>989</v>
      </c>
      <c r="F2041">
        <v>1324</v>
      </c>
      <c r="G2041" s="3">
        <v>5</v>
      </c>
      <c r="H2041" s="3">
        <v>-0.5</v>
      </c>
      <c r="I2041" t="s">
        <v>994</v>
      </c>
      <c r="J2041">
        <v>1.99</v>
      </c>
      <c r="K2041" s="4">
        <v>0.6</v>
      </c>
      <c r="L2041" t="str">
        <f>VLOOKUP(I2041,'Customer Demo &amp; Psych'!A:D,2,FALSE)</f>
        <v>Female</v>
      </c>
      <c r="M2041" t="str">
        <f>VLOOKUP(I2041,'Customer Demo &amp; Psych'!A:C,3,FALSE)</f>
        <v>36-45</v>
      </c>
      <c r="N2041" t="str">
        <f>VLOOKUP(I2041,'Customer Demo &amp; Psych'!A:D,4,FALSE)</f>
        <v>SC</v>
      </c>
    </row>
    <row r="2042" spans="1:14" x14ac:dyDescent="0.35">
      <c r="A2042" s="1">
        <v>43314</v>
      </c>
      <c r="B2042" s="2">
        <v>0.51758101851851845</v>
      </c>
      <c r="C2042" t="s">
        <v>368</v>
      </c>
      <c r="D2042">
        <v>1</v>
      </c>
      <c r="F2042">
        <v>855</v>
      </c>
      <c r="G2042" s="3">
        <v>5</v>
      </c>
      <c r="H2042" s="3">
        <v>0</v>
      </c>
      <c r="I2042" t="s">
        <v>639</v>
      </c>
      <c r="J2042">
        <v>1.99</v>
      </c>
      <c r="K2042" s="4">
        <v>0.6</v>
      </c>
      <c r="L2042" t="str">
        <f>VLOOKUP(I2042,'Customer Demo &amp; Psych'!A:D,2,FALSE)</f>
        <v>Female</v>
      </c>
      <c r="M2042" t="str">
        <f>VLOOKUP(I2042,'Customer Demo &amp; Psych'!A:C,3,FALSE)</f>
        <v>26-35</v>
      </c>
      <c r="N2042" t="str">
        <f>VLOOKUP(I2042,'Customer Demo &amp; Psych'!A:D,4,FALSE)</f>
        <v>VA</v>
      </c>
    </row>
    <row r="2043" spans="1:14" x14ac:dyDescent="0.35">
      <c r="A2043" s="1">
        <v>43309</v>
      </c>
      <c r="B2043" s="2">
        <v>0.63440972222222225</v>
      </c>
      <c r="C2043" t="s">
        <v>368</v>
      </c>
      <c r="D2043">
        <v>1</v>
      </c>
      <c r="F2043">
        <v>855</v>
      </c>
      <c r="G2043" s="3">
        <v>5</v>
      </c>
      <c r="H2043" s="3">
        <v>0</v>
      </c>
      <c r="I2043" t="s">
        <v>995</v>
      </c>
      <c r="J2043">
        <v>1.99</v>
      </c>
      <c r="K2043" s="4">
        <v>0.6</v>
      </c>
      <c r="L2043" t="str">
        <f>VLOOKUP(I2043,'Customer Demo &amp; Psych'!A:D,2,FALSE)</f>
        <v>Male</v>
      </c>
      <c r="M2043" t="str">
        <f>VLOOKUP(I2043,'Customer Demo &amp; Psych'!A:C,3,FALSE)</f>
        <v>56-64</v>
      </c>
      <c r="N2043" t="str">
        <f>VLOOKUP(I2043,'Customer Demo &amp; Psych'!A:D,4,FALSE)</f>
        <v>TN</v>
      </c>
    </row>
    <row r="2044" spans="1:14" x14ac:dyDescent="0.35">
      <c r="A2044" s="1">
        <v>43308</v>
      </c>
      <c r="B2044" s="2">
        <v>0.58944444444444444</v>
      </c>
      <c r="C2044" t="s">
        <v>368</v>
      </c>
      <c r="D2044">
        <v>1</v>
      </c>
      <c r="F2044">
        <v>855</v>
      </c>
      <c r="G2044" s="3">
        <v>5</v>
      </c>
      <c r="H2044" s="3">
        <v>0</v>
      </c>
      <c r="J2044">
        <v>1.99</v>
      </c>
      <c r="K2044" s="4">
        <v>0.6</v>
      </c>
      <c r="L2044" t="e">
        <f>VLOOKUP(I2044,'Customer Demo &amp; Psych'!A:D,2,FALSE)</f>
        <v>#N/A</v>
      </c>
      <c r="M2044" t="e">
        <f>VLOOKUP(I2044,'Customer Demo &amp; Psych'!A:C,3,FALSE)</f>
        <v>#N/A</v>
      </c>
      <c r="N2044" t="e">
        <f>VLOOKUP(I2044,'Customer Demo &amp; Psych'!A:D,4,FALSE)</f>
        <v>#N/A</v>
      </c>
    </row>
    <row r="2045" spans="1:14" x14ac:dyDescent="0.35">
      <c r="A2045" s="1">
        <v>43308</v>
      </c>
      <c r="B2045" s="2">
        <v>0.57179398148148153</v>
      </c>
      <c r="C2045" t="s">
        <v>368</v>
      </c>
      <c r="D2045">
        <v>1</v>
      </c>
      <c r="F2045">
        <v>855</v>
      </c>
      <c r="G2045" s="3">
        <v>5</v>
      </c>
      <c r="H2045" s="3">
        <v>0</v>
      </c>
      <c r="I2045" t="s">
        <v>140</v>
      </c>
      <c r="J2045">
        <v>1.99</v>
      </c>
      <c r="K2045" s="4">
        <v>0.6</v>
      </c>
      <c r="L2045" t="str">
        <f>VLOOKUP(I2045,'Customer Demo &amp; Psych'!A:D,2,FALSE)</f>
        <v>Female</v>
      </c>
      <c r="M2045" t="str">
        <f>VLOOKUP(I2045,'Customer Demo &amp; Psych'!A:C,3,FALSE)</f>
        <v>26-35</v>
      </c>
      <c r="N2045" t="str">
        <f>VLOOKUP(I2045,'Customer Demo &amp; Psych'!A:D,4,FALSE)</f>
        <v>NC</v>
      </c>
    </row>
    <row r="2046" spans="1:14" x14ac:dyDescent="0.35">
      <c r="A2046" s="1">
        <v>43308</v>
      </c>
      <c r="B2046" s="2">
        <v>0.55685185185185182</v>
      </c>
      <c r="C2046" t="s">
        <v>368</v>
      </c>
      <c r="D2046">
        <v>1</v>
      </c>
      <c r="F2046">
        <v>855</v>
      </c>
      <c r="G2046" s="3">
        <v>5</v>
      </c>
      <c r="H2046" s="3">
        <v>0</v>
      </c>
      <c r="J2046">
        <v>1.99</v>
      </c>
      <c r="K2046" s="4">
        <v>0.6</v>
      </c>
      <c r="L2046" t="e">
        <f>VLOOKUP(I2046,'Customer Demo &amp; Psych'!A:D,2,FALSE)</f>
        <v>#N/A</v>
      </c>
      <c r="M2046" t="e">
        <f>VLOOKUP(I2046,'Customer Demo &amp; Psych'!A:C,3,FALSE)</f>
        <v>#N/A</v>
      </c>
      <c r="N2046" t="e">
        <f>VLOOKUP(I2046,'Customer Demo &amp; Psych'!A:D,4,FALSE)</f>
        <v>#N/A</v>
      </c>
    </row>
    <row r="2047" spans="1:14" x14ac:dyDescent="0.35">
      <c r="A2047" s="1">
        <v>43306</v>
      </c>
      <c r="B2047" s="2">
        <v>0.72024305555555557</v>
      </c>
      <c r="C2047" t="s">
        <v>368</v>
      </c>
      <c r="D2047">
        <v>1</v>
      </c>
      <c r="E2047" t="s">
        <v>996</v>
      </c>
      <c r="F2047">
        <v>1330</v>
      </c>
      <c r="G2047" s="3">
        <v>5</v>
      </c>
      <c r="H2047" s="3">
        <v>0</v>
      </c>
      <c r="I2047" t="s">
        <v>146</v>
      </c>
      <c r="J2047">
        <v>1.99</v>
      </c>
      <c r="K2047" s="4">
        <v>0.6</v>
      </c>
      <c r="L2047" t="str">
        <f>VLOOKUP(I2047,'Customer Demo &amp; Psych'!A:D,2,FALSE)</f>
        <v>Female</v>
      </c>
      <c r="M2047" t="str">
        <f>VLOOKUP(I2047,'Customer Demo &amp; Psych'!A:C,3,FALSE)</f>
        <v>18-25</v>
      </c>
      <c r="N2047" t="str">
        <f>VLOOKUP(I2047,'Customer Demo &amp; Psych'!A:D,4,FALSE)</f>
        <v>TN</v>
      </c>
    </row>
    <row r="2048" spans="1:14" x14ac:dyDescent="0.35">
      <c r="A2048" s="1">
        <v>43306</v>
      </c>
      <c r="B2048" s="2">
        <v>0.72024305555555557</v>
      </c>
      <c r="C2048" t="s">
        <v>368</v>
      </c>
      <c r="D2048">
        <v>1</v>
      </c>
      <c r="E2048" t="s">
        <v>984</v>
      </c>
      <c r="F2048">
        <v>490</v>
      </c>
      <c r="G2048" s="3">
        <v>5</v>
      </c>
      <c r="H2048" s="3">
        <v>0</v>
      </c>
      <c r="I2048" t="s">
        <v>146</v>
      </c>
      <c r="J2048">
        <v>1.99</v>
      </c>
      <c r="K2048" s="4">
        <v>0.6</v>
      </c>
      <c r="L2048" t="str">
        <f>VLOOKUP(I2048,'Customer Demo &amp; Psych'!A:D,2,FALSE)</f>
        <v>Female</v>
      </c>
      <c r="M2048" t="str">
        <f>VLOOKUP(I2048,'Customer Demo &amp; Psych'!A:C,3,FALSE)</f>
        <v>18-25</v>
      </c>
      <c r="N2048" t="str">
        <f>VLOOKUP(I2048,'Customer Demo &amp; Psych'!A:D,4,FALSE)</f>
        <v>TN</v>
      </c>
    </row>
    <row r="2049" spans="1:14" x14ac:dyDescent="0.35">
      <c r="A2049" s="1">
        <v>43305</v>
      </c>
      <c r="B2049" s="2">
        <v>0.56459490740740736</v>
      </c>
      <c r="C2049" t="s">
        <v>78</v>
      </c>
      <c r="D2049">
        <v>1</v>
      </c>
      <c r="F2049">
        <v>41</v>
      </c>
      <c r="G2049" s="3">
        <v>5</v>
      </c>
      <c r="H2049" s="3">
        <v>0</v>
      </c>
      <c r="J2049">
        <v>1.99</v>
      </c>
      <c r="K2049" s="4">
        <v>0.6</v>
      </c>
      <c r="L2049" t="e">
        <f>VLOOKUP(I2049,'Customer Demo &amp; Psych'!A:D,2,FALSE)</f>
        <v>#N/A</v>
      </c>
      <c r="M2049" t="e">
        <f>VLOOKUP(I2049,'Customer Demo &amp; Psych'!A:C,3,FALSE)</f>
        <v>#N/A</v>
      </c>
      <c r="N2049" t="e">
        <f>VLOOKUP(I2049,'Customer Demo &amp; Psych'!A:D,4,FALSE)</f>
        <v>#N/A</v>
      </c>
    </row>
    <row r="2050" spans="1:14" x14ac:dyDescent="0.35">
      <c r="A2050" s="1">
        <v>43302</v>
      </c>
      <c r="B2050" s="2">
        <v>0.62340277777777775</v>
      </c>
      <c r="C2050" t="s">
        <v>368</v>
      </c>
      <c r="D2050">
        <v>1</v>
      </c>
      <c r="F2050">
        <v>855</v>
      </c>
      <c r="G2050" s="3">
        <v>5</v>
      </c>
      <c r="H2050" s="3">
        <v>0</v>
      </c>
      <c r="I2050" t="s">
        <v>154</v>
      </c>
      <c r="J2050">
        <v>1.99</v>
      </c>
      <c r="K2050" s="4">
        <v>0.6</v>
      </c>
      <c r="L2050" t="str">
        <f>VLOOKUP(I2050,'Customer Demo &amp; Psych'!A:D,2,FALSE)</f>
        <v>Female</v>
      </c>
      <c r="M2050" t="str">
        <f>VLOOKUP(I2050,'Customer Demo &amp; Psych'!A:C,3,FALSE)</f>
        <v>18-25</v>
      </c>
      <c r="N2050" t="str">
        <f>VLOOKUP(I2050,'Customer Demo &amp; Psych'!A:D,4,FALSE)</f>
        <v>NC</v>
      </c>
    </row>
    <row r="2051" spans="1:14" x14ac:dyDescent="0.35">
      <c r="A2051" s="1">
        <v>43302</v>
      </c>
      <c r="B2051" s="2">
        <v>0.56824074074074071</v>
      </c>
      <c r="C2051" t="s">
        <v>368</v>
      </c>
      <c r="D2051">
        <v>1</v>
      </c>
      <c r="F2051">
        <v>855</v>
      </c>
      <c r="G2051" s="3">
        <v>5</v>
      </c>
      <c r="H2051" s="3">
        <v>-0.75</v>
      </c>
      <c r="I2051" t="s">
        <v>173</v>
      </c>
      <c r="J2051">
        <v>1.99</v>
      </c>
      <c r="K2051" s="4">
        <v>0.6</v>
      </c>
      <c r="L2051" t="str">
        <f>VLOOKUP(I2051,'Customer Demo &amp; Psych'!A:D,2,FALSE)</f>
        <v>Female</v>
      </c>
      <c r="M2051" t="str">
        <f>VLOOKUP(I2051,'Customer Demo &amp; Psych'!A:C,3,FALSE)</f>
        <v>18-25</v>
      </c>
      <c r="N2051" t="str">
        <f>VLOOKUP(I2051,'Customer Demo &amp; Psych'!A:D,4,FALSE)</f>
        <v>NC</v>
      </c>
    </row>
    <row r="2052" spans="1:14" x14ac:dyDescent="0.35">
      <c r="A2052" s="1">
        <v>43301</v>
      </c>
      <c r="B2052" s="2">
        <v>0.5490046296296297</v>
      </c>
      <c r="C2052" t="s">
        <v>368</v>
      </c>
      <c r="D2052">
        <v>1</v>
      </c>
      <c r="E2052" t="s">
        <v>984</v>
      </c>
      <c r="F2052">
        <v>490</v>
      </c>
      <c r="G2052" s="3">
        <v>5</v>
      </c>
      <c r="H2052" s="3">
        <v>0</v>
      </c>
      <c r="I2052" t="s">
        <v>997</v>
      </c>
      <c r="J2052">
        <v>1.99</v>
      </c>
      <c r="K2052" s="4">
        <v>0.6</v>
      </c>
      <c r="L2052" t="str">
        <f>VLOOKUP(I2052,'Customer Demo &amp; Psych'!A:D,2,FALSE)</f>
        <v>Male</v>
      </c>
      <c r="M2052" t="str">
        <f>VLOOKUP(I2052,'Customer Demo &amp; Psych'!A:C,3,FALSE)</f>
        <v>36-45</v>
      </c>
      <c r="N2052" t="str">
        <f>VLOOKUP(I2052,'Customer Demo &amp; Psych'!A:D,4,FALSE)</f>
        <v>GA</v>
      </c>
    </row>
    <row r="2053" spans="1:14" x14ac:dyDescent="0.35">
      <c r="A2053" s="1">
        <v>43299</v>
      </c>
      <c r="B2053" s="2">
        <v>0.8893402777777778</v>
      </c>
      <c r="C2053" t="s">
        <v>78</v>
      </c>
      <c r="D2053">
        <v>1</v>
      </c>
      <c r="F2053">
        <v>41</v>
      </c>
      <c r="G2053" s="3">
        <v>5</v>
      </c>
      <c r="H2053" s="3">
        <v>-0.5</v>
      </c>
      <c r="I2053" t="s">
        <v>397</v>
      </c>
      <c r="J2053">
        <v>1.99</v>
      </c>
      <c r="K2053" s="4">
        <v>0.6</v>
      </c>
      <c r="L2053" t="str">
        <f>VLOOKUP(I2053,'Customer Demo &amp; Psych'!A:D,2,FALSE)</f>
        <v>Female</v>
      </c>
      <c r="M2053" t="str">
        <f>VLOOKUP(I2053,'Customer Demo &amp; Psych'!A:C,3,FALSE)</f>
        <v>26-35</v>
      </c>
      <c r="N2053" t="str">
        <f>VLOOKUP(I2053,'Customer Demo &amp; Psych'!A:D,4,FALSE)</f>
        <v>NC</v>
      </c>
    </row>
    <row r="2054" spans="1:14" x14ac:dyDescent="0.35">
      <c r="A2054" s="1">
        <v>43298</v>
      </c>
      <c r="B2054" s="2">
        <v>0.5404282407407407</v>
      </c>
      <c r="C2054" t="s">
        <v>78</v>
      </c>
      <c r="D2054">
        <v>1</v>
      </c>
      <c r="E2054" t="s">
        <v>12</v>
      </c>
      <c r="F2054">
        <v>793</v>
      </c>
      <c r="G2054" s="3">
        <v>5</v>
      </c>
      <c r="H2054" s="3">
        <v>0</v>
      </c>
      <c r="I2054" t="s">
        <v>399</v>
      </c>
      <c r="J2054">
        <v>1.99</v>
      </c>
      <c r="K2054" s="4">
        <v>0.6</v>
      </c>
      <c r="L2054" t="str">
        <f>VLOOKUP(I2054,'Customer Demo &amp; Psych'!A:D,2,FALSE)</f>
        <v>Male</v>
      </c>
      <c r="M2054" t="str">
        <f>VLOOKUP(I2054,'Customer Demo &amp; Psych'!A:C,3,FALSE)</f>
        <v>26-35</v>
      </c>
      <c r="N2054" t="str">
        <f>VLOOKUP(I2054,'Customer Demo &amp; Psych'!A:D,4,FALSE)</f>
        <v>NC</v>
      </c>
    </row>
    <row r="2055" spans="1:14" x14ac:dyDescent="0.35">
      <c r="A2055" s="1">
        <v>43295</v>
      </c>
      <c r="B2055" s="2">
        <v>0.54152777777777772</v>
      </c>
      <c r="C2055" t="s">
        <v>78</v>
      </c>
      <c r="D2055">
        <v>1</v>
      </c>
      <c r="E2055" t="s">
        <v>12</v>
      </c>
      <c r="F2055">
        <v>793</v>
      </c>
      <c r="G2055" s="3">
        <v>5</v>
      </c>
      <c r="H2055" s="3">
        <v>0</v>
      </c>
      <c r="I2055" t="s">
        <v>332</v>
      </c>
      <c r="J2055">
        <v>1.99</v>
      </c>
      <c r="K2055" s="4">
        <v>0.6</v>
      </c>
      <c r="L2055" t="str">
        <f>VLOOKUP(I2055,'Customer Demo &amp; Psych'!A:D,2,FALSE)</f>
        <v>Female</v>
      </c>
      <c r="M2055" t="str">
        <f>VLOOKUP(I2055,'Customer Demo &amp; Psych'!A:C,3,FALSE)</f>
        <v>36-45</v>
      </c>
      <c r="N2055" t="str">
        <f>VLOOKUP(I2055,'Customer Demo &amp; Psych'!A:D,4,FALSE)</f>
        <v>NC</v>
      </c>
    </row>
    <row r="2056" spans="1:14" x14ac:dyDescent="0.35">
      <c r="A2056" s="1">
        <v>43294</v>
      </c>
      <c r="B2056" s="2">
        <v>0.7295949074074074</v>
      </c>
      <c r="C2056" t="s">
        <v>78</v>
      </c>
      <c r="D2056">
        <v>1</v>
      </c>
      <c r="E2056" t="s">
        <v>12</v>
      </c>
      <c r="F2056">
        <v>793</v>
      </c>
      <c r="G2056" s="3">
        <v>5</v>
      </c>
      <c r="H2056" s="3">
        <v>0</v>
      </c>
      <c r="I2056" t="s">
        <v>998</v>
      </c>
      <c r="J2056">
        <v>1.99</v>
      </c>
      <c r="K2056" s="4">
        <v>0.6</v>
      </c>
      <c r="L2056" t="str">
        <f>VLOOKUP(I2056,'Customer Demo &amp; Psych'!A:D,2,FALSE)</f>
        <v>Female</v>
      </c>
      <c r="M2056" t="str">
        <f>VLOOKUP(I2056,'Customer Demo &amp; Psych'!A:C,3,FALSE)</f>
        <v>46-55</v>
      </c>
      <c r="N2056" t="str">
        <f>VLOOKUP(I2056,'Customer Demo &amp; Psych'!A:D,4,FALSE)</f>
        <v>NC</v>
      </c>
    </row>
    <row r="2057" spans="1:14" x14ac:dyDescent="0.35">
      <c r="A2057" s="1">
        <v>43294</v>
      </c>
      <c r="B2057" s="2">
        <v>0.62820601851851854</v>
      </c>
      <c r="C2057" t="s">
        <v>368</v>
      </c>
      <c r="D2057">
        <v>1</v>
      </c>
      <c r="F2057">
        <v>855</v>
      </c>
      <c r="G2057" s="3">
        <v>5</v>
      </c>
      <c r="H2057" s="3">
        <v>0</v>
      </c>
      <c r="J2057">
        <v>1.99</v>
      </c>
      <c r="K2057" s="4">
        <v>0.6</v>
      </c>
      <c r="L2057" t="e">
        <f>VLOOKUP(I2057,'Customer Demo &amp; Psych'!A:D,2,FALSE)</f>
        <v>#N/A</v>
      </c>
      <c r="M2057" t="e">
        <f>VLOOKUP(I2057,'Customer Demo &amp; Psych'!A:C,3,FALSE)</f>
        <v>#N/A</v>
      </c>
      <c r="N2057" t="e">
        <f>VLOOKUP(I2057,'Customer Demo &amp; Psych'!A:D,4,FALSE)</f>
        <v>#N/A</v>
      </c>
    </row>
    <row r="2058" spans="1:14" x14ac:dyDescent="0.35">
      <c r="A2058" s="1">
        <v>43294</v>
      </c>
      <c r="B2058" s="2">
        <v>0.62677083333333339</v>
      </c>
      <c r="C2058" t="s">
        <v>368</v>
      </c>
      <c r="D2058">
        <v>1</v>
      </c>
      <c r="F2058">
        <v>855</v>
      </c>
      <c r="G2058" s="3">
        <v>5</v>
      </c>
      <c r="H2058" s="3">
        <v>0</v>
      </c>
      <c r="I2058" t="s">
        <v>999</v>
      </c>
      <c r="J2058">
        <v>1.99</v>
      </c>
      <c r="K2058" s="4">
        <v>0.6</v>
      </c>
      <c r="L2058" t="str">
        <f>VLOOKUP(I2058,'Customer Demo &amp; Psych'!A:D,2,FALSE)</f>
        <v>Female</v>
      </c>
      <c r="M2058" t="str">
        <f>VLOOKUP(I2058,'Customer Demo &amp; Psych'!A:C,3,FALSE)</f>
        <v>18-25</v>
      </c>
      <c r="N2058" t="str">
        <f>VLOOKUP(I2058,'Customer Demo &amp; Psych'!A:D,4,FALSE)</f>
        <v>NC</v>
      </c>
    </row>
    <row r="2059" spans="1:14" x14ac:dyDescent="0.35">
      <c r="A2059" s="1">
        <v>43294</v>
      </c>
      <c r="B2059" s="2">
        <v>0.50497685185185182</v>
      </c>
      <c r="C2059" t="s">
        <v>27</v>
      </c>
      <c r="D2059">
        <v>1</v>
      </c>
      <c r="F2059">
        <v>366</v>
      </c>
      <c r="G2059" s="3">
        <v>5</v>
      </c>
      <c r="H2059" s="3">
        <v>0</v>
      </c>
      <c r="I2059" t="s">
        <v>1000</v>
      </c>
      <c r="J2059">
        <v>1.99</v>
      </c>
      <c r="K2059" s="4">
        <v>0.6</v>
      </c>
      <c r="L2059" t="str">
        <f>VLOOKUP(I2059,'Customer Demo &amp; Psych'!A:D,2,FALSE)</f>
        <v>Male</v>
      </c>
      <c r="M2059" t="str">
        <f>VLOOKUP(I2059,'Customer Demo &amp; Psych'!A:C,3,FALSE)</f>
        <v>26-35</v>
      </c>
      <c r="N2059" t="str">
        <f>VLOOKUP(I2059,'Customer Demo &amp; Psych'!A:D,4,FALSE)</f>
        <v>NC</v>
      </c>
    </row>
    <row r="2060" spans="1:14" x14ac:dyDescent="0.35">
      <c r="A2060" s="1">
        <v>43291</v>
      </c>
      <c r="B2060" s="2">
        <v>0.56347222222222226</v>
      </c>
      <c r="C2060" t="s">
        <v>236</v>
      </c>
      <c r="D2060">
        <v>5</v>
      </c>
      <c r="E2060" t="s">
        <v>12</v>
      </c>
      <c r="F2060">
        <v>1251</v>
      </c>
      <c r="G2060" s="3">
        <v>5</v>
      </c>
      <c r="H2060" s="3">
        <v>0</v>
      </c>
      <c r="I2060" t="s">
        <v>1001</v>
      </c>
      <c r="J2060">
        <v>1.99</v>
      </c>
      <c r="K2060" s="4">
        <v>0.6</v>
      </c>
      <c r="L2060" t="str">
        <f>VLOOKUP(I2060,'Customer Demo &amp; Psych'!A:D,2,FALSE)</f>
        <v>Male</v>
      </c>
      <c r="M2060" t="str">
        <f>VLOOKUP(I2060,'Customer Demo &amp; Psych'!A:C,3,FALSE)</f>
        <v>36-45</v>
      </c>
      <c r="N2060" t="str">
        <f>VLOOKUP(I2060,'Customer Demo &amp; Psych'!A:D,4,FALSE)</f>
        <v>NC</v>
      </c>
    </row>
    <row r="2061" spans="1:14" x14ac:dyDescent="0.35">
      <c r="A2061" s="1">
        <v>43288</v>
      </c>
      <c r="B2061" s="2">
        <v>0.547337962962963</v>
      </c>
      <c r="C2061" t="s">
        <v>78</v>
      </c>
      <c r="D2061">
        <v>1</v>
      </c>
      <c r="E2061" t="s">
        <v>12</v>
      </c>
      <c r="F2061">
        <v>793</v>
      </c>
      <c r="G2061" s="3">
        <v>5</v>
      </c>
      <c r="H2061" s="3">
        <v>0</v>
      </c>
      <c r="I2061" t="s">
        <v>1002</v>
      </c>
      <c r="J2061">
        <v>1.99</v>
      </c>
      <c r="K2061" s="4">
        <v>0.6</v>
      </c>
      <c r="L2061" t="str">
        <f>VLOOKUP(I2061,'Customer Demo &amp; Psych'!A:D,2,FALSE)</f>
        <v>Male</v>
      </c>
      <c r="M2061" t="str">
        <f>VLOOKUP(I2061,'Customer Demo &amp; Psych'!A:C,3,FALSE)</f>
        <v>46-55</v>
      </c>
      <c r="N2061" t="str">
        <f>VLOOKUP(I2061,'Customer Demo &amp; Psych'!A:D,4,FALSE)</f>
        <v>NC</v>
      </c>
    </row>
    <row r="2062" spans="1:14" x14ac:dyDescent="0.35">
      <c r="A2062" s="1">
        <v>43287</v>
      </c>
      <c r="B2062" s="2">
        <v>0.84327546296296296</v>
      </c>
      <c r="C2062" t="s">
        <v>368</v>
      </c>
      <c r="D2062">
        <v>1</v>
      </c>
      <c r="E2062" t="s">
        <v>1003</v>
      </c>
      <c r="F2062">
        <v>1329</v>
      </c>
      <c r="G2062" s="3">
        <v>5</v>
      </c>
      <c r="H2062" s="3">
        <v>-0.75</v>
      </c>
      <c r="I2062" t="s">
        <v>1004</v>
      </c>
      <c r="J2062">
        <v>1.99</v>
      </c>
      <c r="K2062" s="4">
        <v>0.6</v>
      </c>
      <c r="L2062" t="str">
        <f>VLOOKUP(I2062,'Customer Demo &amp; Psych'!A:D,2,FALSE)</f>
        <v>Female</v>
      </c>
      <c r="M2062" t="str">
        <f>VLOOKUP(I2062,'Customer Demo &amp; Psych'!A:C,3,FALSE)</f>
        <v>56-64</v>
      </c>
      <c r="N2062" t="str">
        <f>VLOOKUP(I2062,'Customer Demo &amp; Psych'!A:D,4,FALSE)</f>
        <v>NC</v>
      </c>
    </row>
    <row r="2063" spans="1:14" x14ac:dyDescent="0.35">
      <c r="A2063" s="1">
        <v>43287</v>
      </c>
      <c r="B2063" s="2">
        <v>0.84327546296296296</v>
      </c>
      <c r="C2063" t="s">
        <v>368</v>
      </c>
      <c r="D2063">
        <v>1</v>
      </c>
      <c r="E2063" t="s">
        <v>996</v>
      </c>
      <c r="F2063">
        <v>1330</v>
      </c>
      <c r="G2063" s="3">
        <v>5</v>
      </c>
      <c r="H2063" s="3">
        <v>-0.75</v>
      </c>
      <c r="I2063" t="s">
        <v>1004</v>
      </c>
      <c r="J2063">
        <v>1.99</v>
      </c>
      <c r="K2063" s="4">
        <v>0.6</v>
      </c>
      <c r="L2063" t="str">
        <f>VLOOKUP(I2063,'Customer Demo &amp; Psych'!A:D,2,FALSE)</f>
        <v>Female</v>
      </c>
      <c r="M2063" t="str">
        <f>VLOOKUP(I2063,'Customer Demo &amp; Psych'!A:C,3,FALSE)</f>
        <v>56-64</v>
      </c>
      <c r="N2063" t="str">
        <f>VLOOKUP(I2063,'Customer Demo &amp; Psych'!A:D,4,FALSE)</f>
        <v>NC</v>
      </c>
    </row>
    <row r="2064" spans="1:14" x14ac:dyDescent="0.35">
      <c r="A2064" s="1">
        <v>43287</v>
      </c>
      <c r="B2064" s="2">
        <v>0.84327546296296296</v>
      </c>
      <c r="C2064" t="s">
        <v>368</v>
      </c>
      <c r="D2064">
        <v>1</v>
      </c>
      <c r="F2064">
        <v>855</v>
      </c>
      <c r="G2064" s="3">
        <v>5</v>
      </c>
      <c r="H2064" s="3">
        <v>-0.75</v>
      </c>
      <c r="I2064" t="s">
        <v>1004</v>
      </c>
      <c r="J2064">
        <v>1.99</v>
      </c>
      <c r="K2064" s="4">
        <v>0.6</v>
      </c>
      <c r="L2064" t="str">
        <f>VLOOKUP(I2064,'Customer Demo &amp; Psych'!A:D,2,FALSE)</f>
        <v>Female</v>
      </c>
      <c r="M2064" t="str">
        <f>VLOOKUP(I2064,'Customer Demo &amp; Psych'!A:C,3,FALSE)</f>
        <v>56-64</v>
      </c>
      <c r="N2064" t="str">
        <f>VLOOKUP(I2064,'Customer Demo &amp; Psych'!A:D,4,FALSE)</f>
        <v>NC</v>
      </c>
    </row>
    <row r="2065" spans="1:14" x14ac:dyDescent="0.35">
      <c r="A2065" s="1">
        <v>43287</v>
      </c>
      <c r="B2065" s="2">
        <v>0.83771990740740743</v>
      </c>
      <c r="C2065" t="s">
        <v>368</v>
      </c>
      <c r="D2065">
        <v>1</v>
      </c>
      <c r="F2065">
        <v>855</v>
      </c>
      <c r="G2065" s="3">
        <v>5</v>
      </c>
      <c r="H2065" s="3">
        <v>-0.5</v>
      </c>
      <c r="J2065">
        <v>1.99</v>
      </c>
      <c r="K2065" s="4">
        <v>0.6</v>
      </c>
      <c r="L2065" t="e">
        <f>VLOOKUP(I2065,'Customer Demo &amp; Psych'!A:D,2,FALSE)</f>
        <v>#N/A</v>
      </c>
      <c r="M2065" t="e">
        <f>VLOOKUP(I2065,'Customer Demo &amp; Psych'!A:C,3,FALSE)</f>
        <v>#N/A</v>
      </c>
      <c r="N2065" t="e">
        <f>VLOOKUP(I2065,'Customer Demo &amp; Psych'!A:D,4,FALSE)</f>
        <v>#N/A</v>
      </c>
    </row>
    <row r="2066" spans="1:14" x14ac:dyDescent="0.35">
      <c r="A2066" s="1">
        <v>43286</v>
      </c>
      <c r="B2066" s="2">
        <v>0.62016203703703698</v>
      </c>
      <c r="C2066" t="s">
        <v>368</v>
      </c>
      <c r="D2066">
        <v>1</v>
      </c>
      <c r="F2066">
        <v>855</v>
      </c>
      <c r="G2066" s="3">
        <v>5</v>
      </c>
      <c r="H2066" s="3">
        <v>0</v>
      </c>
      <c r="I2066" t="s">
        <v>1005</v>
      </c>
      <c r="J2066">
        <v>1.99</v>
      </c>
      <c r="K2066" s="4">
        <v>0.6</v>
      </c>
      <c r="L2066" t="str">
        <f>VLOOKUP(I2066,'Customer Demo &amp; Psych'!A:D,2,FALSE)</f>
        <v>Female</v>
      </c>
      <c r="M2066" t="str">
        <f>VLOOKUP(I2066,'Customer Demo &amp; Psych'!A:C,3,FALSE)</f>
        <v>36-45</v>
      </c>
      <c r="N2066" t="str">
        <f>VLOOKUP(I2066,'Customer Demo &amp; Psych'!A:D,4,FALSE)</f>
        <v>SC</v>
      </c>
    </row>
    <row r="2067" spans="1:14" x14ac:dyDescent="0.35">
      <c r="A2067" s="1">
        <v>43285</v>
      </c>
      <c r="B2067" s="2">
        <v>0.56049768518518517</v>
      </c>
      <c r="C2067" t="s">
        <v>78</v>
      </c>
      <c r="D2067">
        <v>1</v>
      </c>
      <c r="E2067" t="s">
        <v>12</v>
      </c>
      <c r="F2067">
        <v>793</v>
      </c>
      <c r="G2067" s="3">
        <v>5</v>
      </c>
      <c r="H2067" s="3">
        <v>-0.75</v>
      </c>
      <c r="I2067" t="s">
        <v>770</v>
      </c>
      <c r="J2067">
        <v>1.99</v>
      </c>
      <c r="K2067" s="4">
        <v>0.6</v>
      </c>
      <c r="L2067" t="str">
        <f>VLOOKUP(I2067,'Customer Demo &amp; Psych'!A:D,2,FALSE)</f>
        <v>Female</v>
      </c>
      <c r="M2067" t="str">
        <f>VLOOKUP(I2067,'Customer Demo &amp; Psych'!A:C,3,FALSE)</f>
        <v>46-55</v>
      </c>
      <c r="N2067" t="str">
        <f>VLOOKUP(I2067,'Customer Demo &amp; Psych'!A:D,4,FALSE)</f>
        <v>FL</v>
      </c>
    </row>
    <row r="2068" spans="1:14" x14ac:dyDescent="0.35">
      <c r="A2068" s="1">
        <v>43284</v>
      </c>
      <c r="B2068" s="2">
        <v>0.55861111111111106</v>
      </c>
      <c r="C2068" t="s">
        <v>78</v>
      </c>
      <c r="D2068">
        <v>1</v>
      </c>
      <c r="E2068" t="s">
        <v>12</v>
      </c>
      <c r="F2068">
        <v>793</v>
      </c>
      <c r="G2068" s="3">
        <v>5</v>
      </c>
      <c r="H2068" s="3">
        <v>0</v>
      </c>
      <c r="I2068" t="s">
        <v>300</v>
      </c>
      <c r="J2068">
        <v>1.99</v>
      </c>
      <c r="K2068" s="4">
        <v>0.6</v>
      </c>
      <c r="L2068" t="str">
        <f>VLOOKUP(I2068,'Customer Demo &amp; Psych'!A:D,2,FALSE)</f>
        <v>Female</v>
      </c>
      <c r="M2068" t="str">
        <f>VLOOKUP(I2068,'Customer Demo &amp; Psych'!A:C,3,FALSE)</f>
        <v>36-45</v>
      </c>
      <c r="N2068" t="str">
        <f>VLOOKUP(I2068,'Customer Demo &amp; Psych'!A:D,4,FALSE)</f>
        <v>SC</v>
      </c>
    </row>
    <row r="2069" spans="1:14" x14ac:dyDescent="0.35">
      <c r="A2069" s="1">
        <v>43281</v>
      </c>
      <c r="B2069" s="2">
        <v>0.66217592592592589</v>
      </c>
      <c r="C2069" t="s">
        <v>368</v>
      </c>
      <c r="D2069">
        <v>1</v>
      </c>
      <c r="F2069">
        <v>855</v>
      </c>
      <c r="G2069" s="3">
        <v>5</v>
      </c>
      <c r="H2069" s="3">
        <v>0</v>
      </c>
      <c r="I2069" t="s">
        <v>1006</v>
      </c>
      <c r="J2069">
        <v>1.99</v>
      </c>
      <c r="K2069" s="4">
        <v>0.6</v>
      </c>
      <c r="L2069" t="str">
        <f>VLOOKUP(I2069,'Customer Demo &amp; Psych'!A:D,2,FALSE)</f>
        <v>Female</v>
      </c>
      <c r="M2069" t="str">
        <f>VLOOKUP(I2069,'Customer Demo &amp; Psych'!A:C,3,FALSE)</f>
        <v>64+</v>
      </c>
      <c r="N2069" t="str">
        <f>VLOOKUP(I2069,'Customer Demo &amp; Psych'!A:D,4,FALSE)</f>
        <v>VA</v>
      </c>
    </row>
    <row r="2070" spans="1:14" x14ac:dyDescent="0.35">
      <c r="A2070" s="1">
        <v>43281</v>
      </c>
      <c r="B2070" s="2">
        <v>0.61812500000000004</v>
      </c>
      <c r="C2070" t="s">
        <v>368</v>
      </c>
      <c r="D2070">
        <v>1</v>
      </c>
      <c r="F2070">
        <v>855</v>
      </c>
      <c r="G2070" s="3">
        <v>5</v>
      </c>
      <c r="H2070" s="3">
        <v>0</v>
      </c>
      <c r="J2070">
        <v>1.99</v>
      </c>
      <c r="K2070" s="4">
        <v>0.6</v>
      </c>
      <c r="L2070" t="e">
        <f>VLOOKUP(I2070,'Customer Demo &amp; Psych'!A:D,2,FALSE)</f>
        <v>#N/A</v>
      </c>
      <c r="M2070" t="e">
        <f>VLOOKUP(I2070,'Customer Demo &amp; Psych'!A:C,3,FALSE)</f>
        <v>#N/A</v>
      </c>
      <c r="N2070" t="e">
        <f>VLOOKUP(I2070,'Customer Demo &amp; Psych'!A:D,4,FALSE)</f>
        <v>#N/A</v>
      </c>
    </row>
    <row r="2071" spans="1:14" x14ac:dyDescent="0.35">
      <c r="A2071" s="1">
        <v>43278</v>
      </c>
      <c r="B2071" s="2">
        <v>0.72380787037037031</v>
      </c>
      <c r="C2071" t="s">
        <v>368</v>
      </c>
      <c r="D2071">
        <v>1</v>
      </c>
      <c r="F2071">
        <v>490</v>
      </c>
      <c r="G2071" s="3">
        <v>5</v>
      </c>
      <c r="H2071" s="3">
        <v>0</v>
      </c>
      <c r="I2071" t="s">
        <v>508</v>
      </c>
      <c r="J2071">
        <v>1.99</v>
      </c>
      <c r="K2071" s="4">
        <v>0.6</v>
      </c>
      <c r="L2071" t="str">
        <f>VLOOKUP(I2071,'Customer Demo &amp; Psych'!A:D,2,FALSE)</f>
        <v>Male</v>
      </c>
      <c r="M2071" t="str">
        <f>VLOOKUP(I2071,'Customer Demo &amp; Psych'!A:C,3,FALSE)</f>
        <v>46-55</v>
      </c>
      <c r="N2071" t="str">
        <f>VLOOKUP(I2071,'Customer Demo &amp; Psych'!A:D,4,FALSE)</f>
        <v>FL</v>
      </c>
    </row>
    <row r="2072" spans="1:14" x14ac:dyDescent="0.35">
      <c r="A2072" s="1">
        <v>43278</v>
      </c>
      <c r="B2072" s="2">
        <v>0.52953703703703703</v>
      </c>
      <c r="C2072" t="s">
        <v>368</v>
      </c>
      <c r="D2072">
        <v>1</v>
      </c>
      <c r="F2072">
        <v>490</v>
      </c>
      <c r="G2072" s="3">
        <v>5</v>
      </c>
      <c r="H2072" s="3">
        <v>0</v>
      </c>
      <c r="I2072" t="s">
        <v>181</v>
      </c>
      <c r="J2072">
        <v>1.99</v>
      </c>
      <c r="K2072" s="4">
        <v>0.6</v>
      </c>
      <c r="L2072" t="str">
        <f>VLOOKUP(I2072,'Customer Demo &amp; Psych'!A:D,2,FALSE)</f>
        <v>Male</v>
      </c>
      <c r="M2072" t="str">
        <f>VLOOKUP(I2072,'Customer Demo &amp; Psych'!A:C,3,FALSE)</f>
        <v>36-45</v>
      </c>
      <c r="N2072" t="str">
        <f>VLOOKUP(I2072,'Customer Demo &amp; Psych'!A:D,4,FALSE)</f>
        <v>VA</v>
      </c>
    </row>
    <row r="2073" spans="1:14" x14ac:dyDescent="0.35">
      <c r="A2073" s="1">
        <v>43278</v>
      </c>
      <c r="B2073" s="2">
        <v>0.52953703703703703</v>
      </c>
      <c r="C2073" t="s">
        <v>368</v>
      </c>
      <c r="D2073">
        <v>1</v>
      </c>
      <c r="F2073">
        <v>855</v>
      </c>
      <c r="G2073" s="3">
        <v>5</v>
      </c>
      <c r="H2073" s="3">
        <v>0</v>
      </c>
      <c r="I2073" t="s">
        <v>181</v>
      </c>
      <c r="J2073">
        <v>1.99</v>
      </c>
      <c r="K2073" s="4">
        <v>0.6</v>
      </c>
      <c r="L2073" t="str">
        <f>VLOOKUP(I2073,'Customer Demo &amp; Psych'!A:D,2,FALSE)</f>
        <v>Male</v>
      </c>
      <c r="M2073" t="str">
        <f>VLOOKUP(I2073,'Customer Demo &amp; Psych'!A:C,3,FALSE)</f>
        <v>36-45</v>
      </c>
      <c r="N2073" t="str">
        <f>VLOOKUP(I2073,'Customer Demo &amp; Psych'!A:D,4,FALSE)</f>
        <v>VA</v>
      </c>
    </row>
    <row r="2074" spans="1:14" x14ac:dyDescent="0.35">
      <c r="A2074" s="1">
        <v>43274</v>
      </c>
      <c r="B2074" s="2">
        <v>0.57743055555555556</v>
      </c>
      <c r="C2074" t="s">
        <v>368</v>
      </c>
      <c r="D2074">
        <v>1</v>
      </c>
      <c r="F2074">
        <v>855</v>
      </c>
      <c r="G2074" s="3">
        <v>5</v>
      </c>
      <c r="H2074" s="3">
        <v>0</v>
      </c>
      <c r="I2074" t="s">
        <v>509</v>
      </c>
      <c r="J2074">
        <v>1.99</v>
      </c>
      <c r="K2074" s="4">
        <v>0.6</v>
      </c>
      <c r="L2074" t="str">
        <f>VLOOKUP(I2074,'Customer Demo &amp; Psych'!A:D,2,FALSE)</f>
        <v>Female</v>
      </c>
      <c r="M2074" t="str">
        <f>VLOOKUP(I2074,'Customer Demo &amp; Psych'!A:C,3,FALSE)</f>
        <v>18-25</v>
      </c>
      <c r="N2074" t="str">
        <f>VLOOKUP(I2074,'Customer Demo &amp; Psych'!A:D,4,FALSE)</f>
        <v>NC</v>
      </c>
    </row>
    <row r="2075" spans="1:14" x14ac:dyDescent="0.35">
      <c r="A2075" s="1">
        <v>43273</v>
      </c>
      <c r="B2075" s="2">
        <v>0.58449074074074081</v>
      </c>
      <c r="C2075" t="s">
        <v>368</v>
      </c>
      <c r="D2075">
        <v>1</v>
      </c>
      <c r="F2075">
        <v>855</v>
      </c>
      <c r="G2075" s="3">
        <v>5</v>
      </c>
      <c r="H2075" s="3">
        <v>0</v>
      </c>
      <c r="I2075" t="s">
        <v>1007</v>
      </c>
      <c r="J2075">
        <v>1.99</v>
      </c>
      <c r="K2075" s="4">
        <v>0.6</v>
      </c>
      <c r="L2075" t="str">
        <f>VLOOKUP(I2075,'Customer Demo &amp; Psych'!A:D,2,FALSE)</f>
        <v>Male</v>
      </c>
      <c r="M2075" t="str">
        <f>VLOOKUP(I2075,'Customer Demo &amp; Psych'!A:C,3,FALSE)</f>
        <v>36-45</v>
      </c>
      <c r="N2075" t="str">
        <f>VLOOKUP(I2075,'Customer Demo &amp; Psych'!A:D,4,FALSE)</f>
        <v>NC</v>
      </c>
    </row>
    <row r="2076" spans="1:14" x14ac:dyDescent="0.35">
      <c r="A2076" s="1">
        <v>43272</v>
      </c>
      <c r="B2076" s="2">
        <v>0.63046296296296289</v>
      </c>
      <c r="C2076" t="s">
        <v>368</v>
      </c>
      <c r="D2076">
        <v>1</v>
      </c>
      <c r="F2076">
        <v>855</v>
      </c>
      <c r="G2076" s="3">
        <v>5</v>
      </c>
      <c r="H2076" s="3">
        <v>0</v>
      </c>
      <c r="I2076" t="s">
        <v>968</v>
      </c>
      <c r="J2076">
        <v>1.99</v>
      </c>
      <c r="K2076" s="4">
        <v>0.6</v>
      </c>
      <c r="L2076" t="str">
        <f>VLOOKUP(I2076,'Customer Demo &amp; Psych'!A:D,2,FALSE)</f>
        <v>Female</v>
      </c>
      <c r="M2076" t="str">
        <f>VLOOKUP(I2076,'Customer Demo &amp; Psych'!A:C,3,FALSE)</f>
        <v>26-35</v>
      </c>
      <c r="N2076" t="str">
        <f>VLOOKUP(I2076,'Customer Demo &amp; Psych'!A:D,4,FALSE)</f>
        <v>GA</v>
      </c>
    </row>
    <row r="2077" spans="1:14" x14ac:dyDescent="0.35">
      <c r="A2077" s="1">
        <v>43271</v>
      </c>
      <c r="B2077" s="2">
        <v>0.64018518518518519</v>
      </c>
      <c r="C2077" t="s">
        <v>78</v>
      </c>
      <c r="D2077">
        <v>1</v>
      </c>
      <c r="E2077" t="s">
        <v>12</v>
      </c>
      <c r="F2077">
        <v>793</v>
      </c>
      <c r="G2077" s="3">
        <v>5</v>
      </c>
      <c r="H2077" s="3">
        <v>0</v>
      </c>
      <c r="J2077">
        <v>1.99</v>
      </c>
      <c r="K2077" s="4">
        <v>0.6</v>
      </c>
      <c r="L2077" t="e">
        <f>VLOOKUP(I2077,'Customer Demo &amp; Psych'!A:D,2,FALSE)</f>
        <v>#N/A</v>
      </c>
      <c r="M2077" t="e">
        <f>VLOOKUP(I2077,'Customer Demo &amp; Psych'!A:C,3,FALSE)</f>
        <v>#N/A</v>
      </c>
      <c r="N2077" t="e">
        <f>VLOOKUP(I2077,'Customer Demo &amp; Psych'!A:D,4,FALSE)</f>
        <v>#N/A</v>
      </c>
    </row>
    <row r="2078" spans="1:14" x14ac:dyDescent="0.35">
      <c r="A2078" s="1">
        <v>43267</v>
      </c>
      <c r="B2078" s="2">
        <v>0.76975694444444442</v>
      </c>
      <c r="C2078" t="s">
        <v>368</v>
      </c>
      <c r="D2078">
        <v>1</v>
      </c>
      <c r="F2078">
        <v>855</v>
      </c>
      <c r="G2078" s="3">
        <v>5</v>
      </c>
      <c r="H2078" s="3">
        <v>-0.75</v>
      </c>
      <c r="J2078">
        <v>1.99</v>
      </c>
      <c r="K2078" s="4">
        <v>0.6</v>
      </c>
      <c r="L2078" t="e">
        <f>VLOOKUP(I2078,'Customer Demo &amp; Psych'!A:D,2,FALSE)</f>
        <v>#N/A</v>
      </c>
      <c r="M2078" t="e">
        <f>VLOOKUP(I2078,'Customer Demo &amp; Psych'!A:C,3,FALSE)</f>
        <v>#N/A</v>
      </c>
      <c r="N2078" t="e">
        <f>VLOOKUP(I2078,'Customer Demo &amp; Psych'!A:D,4,FALSE)</f>
        <v>#N/A</v>
      </c>
    </row>
    <row r="2079" spans="1:14" x14ac:dyDescent="0.35">
      <c r="A2079" s="1">
        <v>43267</v>
      </c>
      <c r="B2079" s="2">
        <v>0.68937500000000007</v>
      </c>
      <c r="C2079" t="s">
        <v>78</v>
      </c>
      <c r="D2079">
        <v>1</v>
      </c>
      <c r="E2079" t="s">
        <v>12</v>
      </c>
      <c r="F2079">
        <v>793</v>
      </c>
      <c r="G2079" s="3">
        <v>5</v>
      </c>
      <c r="H2079" s="3">
        <v>-0.75</v>
      </c>
      <c r="I2079" t="s">
        <v>772</v>
      </c>
      <c r="J2079">
        <v>1.99</v>
      </c>
      <c r="K2079" s="4">
        <v>0.6</v>
      </c>
      <c r="L2079" t="str">
        <f>VLOOKUP(I2079,'Customer Demo &amp; Psych'!A:D,2,FALSE)</f>
        <v>Male</v>
      </c>
      <c r="M2079" t="str">
        <f>VLOOKUP(I2079,'Customer Demo &amp; Psych'!A:C,3,FALSE)</f>
        <v>26-35</v>
      </c>
      <c r="N2079" t="str">
        <f>VLOOKUP(I2079,'Customer Demo &amp; Psych'!A:D,4,FALSE)</f>
        <v>NC</v>
      </c>
    </row>
    <row r="2080" spans="1:14" x14ac:dyDescent="0.35">
      <c r="A2080" s="1">
        <v>43267</v>
      </c>
      <c r="B2080" s="2">
        <v>0.68937500000000007</v>
      </c>
      <c r="C2080" t="s">
        <v>78</v>
      </c>
      <c r="D2080">
        <v>1</v>
      </c>
      <c r="E2080" t="s">
        <v>12</v>
      </c>
      <c r="F2080">
        <v>794</v>
      </c>
      <c r="G2080" s="3">
        <v>5</v>
      </c>
      <c r="H2080" s="3">
        <v>-0.75</v>
      </c>
      <c r="I2080" t="s">
        <v>772</v>
      </c>
      <c r="J2080">
        <v>1.99</v>
      </c>
      <c r="K2080" s="4">
        <v>0.6</v>
      </c>
      <c r="L2080" t="str">
        <f>VLOOKUP(I2080,'Customer Demo &amp; Psych'!A:D,2,FALSE)</f>
        <v>Male</v>
      </c>
      <c r="M2080" t="str">
        <f>VLOOKUP(I2080,'Customer Demo &amp; Psych'!A:C,3,FALSE)</f>
        <v>26-35</v>
      </c>
      <c r="N2080" t="str">
        <f>VLOOKUP(I2080,'Customer Demo &amp; Psych'!A:D,4,FALSE)</f>
        <v>NC</v>
      </c>
    </row>
    <row r="2081" spans="1:14" x14ac:dyDescent="0.35">
      <c r="A2081" s="1">
        <v>43267</v>
      </c>
      <c r="B2081" s="2">
        <v>0.66409722222222223</v>
      </c>
      <c r="C2081" t="s">
        <v>128</v>
      </c>
      <c r="D2081">
        <v>1</v>
      </c>
      <c r="F2081">
        <v>179</v>
      </c>
      <c r="G2081" s="3">
        <v>5</v>
      </c>
      <c r="H2081" s="3">
        <v>0</v>
      </c>
      <c r="I2081" t="s">
        <v>1008</v>
      </c>
      <c r="J2081">
        <v>1.99</v>
      </c>
      <c r="K2081" s="4">
        <v>0.6</v>
      </c>
      <c r="L2081" t="str">
        <f>VLOOKUP(I2081,'Customer Demo &amp; Psych'!A:D,2,FALSE)</f>
        <v>Female</v>
      </c>
      <c r="M2081" t="str">
        <f>VLOOKUP(I2081,'Customer Demo &amp; Psych'!A:C,3,FALSE)</f>
        <v>46-55</v>
      </c>
      <c r="N2081" t="str">
        <f>VLOOKUP(I2081,'Customer Demo &amp; Psych'!A:D,4,FALSE)</f>
        <v>NC</v>
      </c>
    </row>
    <row r="2082" spans="1:14" x14ac:dyDescent="0.35">
      <c r="A2082" s="1">
        <v>43267</v>
      </c>
      <c r="B2082" s="2">
        <v>0.66166666666666674</v>
      </c>
      <c r="C2082" t="s">
        <v>27</v>
      </c>
      <c r="D2082">
        <v>1</v>
      </c>
      <c r="F2082">
        <v>366</v>
      </c>
      <c r="G2082" s="3">
        <v>5</v>
      </c>
      <c r="H2082" s="3">
        <v>0</v>
      </c>
      <c r="I2082" t="s">
        <v>1009</v>
      </c>
      <c r="J2082">
        <v>1.99</v>
      </c>
      <c r="K2082" s="4">
        <v>0.6</v>
      </c>
      <c r="L2082" t="str">
        <f>VLOOKUP(I2082,'Customer Demo &amp; Psych'!A:D,2,FALSE)</f>
        <v>Male</v>
      </c>
      <c r="M2082" t="str">
        <f>VLOOKUP(I2082,'Customer Demo &amp; Psych'!A:C,3,FALSE)</f>
        <v>18-25</v>
      </c>
      <c r="N2082" t="str">
        <f>VLOOKUP(I2082,'Customer Demo &amp; Psych'!A:D,4,FALSE)</f>
        <v>NC</v>
      </c>
    </row>
    <row r="2083" spans="1:14" x14ac:dyDescent="0.35">
      <c r="A2083" s="1">
        <v>43267</v>
      </c>
      <c r="B2083" s="2">
        <v>0.60196759259259258</v>
      </c>
      <c r="C2083" t="s">
        <v>368</v>
      </c>
      <c r="D2083">
        <v>1</v>
      </c>
      <c r="F2083">
        <v>855</v>
      </c>
      <c r="G2083" s="3">
        <v>5</v>
      </c>
      <c r="H2083" s="3">
        <v>-0.75</v>
      </c>
      <c r="I2083" t="s">
        <v>567</v>
      </c>
      <c r="J2083">
        <v>1.99</v>
      </c>
      <c r="K2083" s="4">
        <v>0.6</v>
      </c>
      <c r="L2083" t="str">
        <f>VLOOKUP(I2083,'Customer Demo &amp; Psych'!A:D,2,FALSE)</f>
        <v>Female</v>
      </c>
      <c r="M2083" t="str">
        <f>VLOOKUP(I2083,'Customer Demo &amp; Psych'!A:C,3,FALSE)</f>
        <v>46-55</v>
      </c>
      <c r="N2083" t="str">
        <f>VLOOKUP(I2083,'Customer Demo &amp; Psych'!A:D,4,FALSE)</f>
        <v>NC</v>
      </c>
    </row>
    <row r="2084" spans="1:14" x14ac:dyDescent="0.35">
      <c r="A2084" s="1">
        <v>43266</v>
      </c>
      <c r="B2084" s="2">
        <v>0.71613425925925922</v>
      </c>
      <c r="C2084" t="s">
        <v>368</v>
      </c>
      <c r="D2084">
        <v>1</v>
      </c>
      <c r="F2084">
        <v>855</v>
      </c>
      <c r="G2084" s="3">
        <v>5</v>
      </c>
      <c r="H2084" s="3">
        <v>-0.75</v>
      </c>
      <c r="I2084" t="s">
        <v>513</v>
      </c>
      <c r="J2084">
        <v>1.99</v>
      </c>
      <c r="K2084" s="4">
        <v>0.6</v>
      </c>
      <c r="L2084" t="str">
        <f>VLOOKUP(I2084,'Customer Demo &amp; Psych'!A:D,2,FALSE)</f>
        <v>Male</v>
      </c>
      <c r="M2084" t="str">
        <f>VLOOKUP(I2084,'Customer Demo &amp; Psych'!A:C,3,FALSE)</f>
        <v>56-64</v>
      </c>
      <c r="N2084" t="str">
        <f>VLOOKUP(I2084,'Customer Demo &amp; Psych'!A:D,4,FALSE)</f>
        <v>NC</v>
      </c>
    </row>
    <row r="2085" spans="1:14" x14ac:dyDescent="0.35">
      <c r="A2085" s="1">
        <v>43266</v>
      </c>
      <c r="B2085" s="2">
        <v>0.65464120370370371</v>
      </c>
      <c r="C2085" t="s">
        <v>368</v>
      </c>
      <c r="D2085">
        <v>1</v>
      </c>
      <c r="F2085">
        <v>855</v>
      </c>
      <c r="G2085" s="3">
        <v>5</v>
      </c>
      <c r="H2085" s="3">
        <v>-0.75</v>
      </c>
      <c r="I2085" t="s">
        <v>429</v>
      </c>
      <c r="J2085">
        <v>1.99</v>
      </c>
      <c r="K2085" s="4">
        <v>0.6</v>
      </c>
      <c r="L2085" t="str">
        <f>VLOOKUP(I2085,'Customer Demo &amp; Psych'!A:D,2,FALSE)</f>
        <v>Male</v>
      </c>
      <c r="M2085" t="str">
        <f>VLOOKUP(I2085,'Customer Demo &amp; Psych'!A:C,3,FALSE)</f>
        <v>18-25</v>
      </c>
      <c r="N2085" t="str">
        <f>VLOOKUP(I2085,'Customer Demo &amp; Psych'!A:D,4,FALSE)</f>
        <v>SC</v>
      </c>
    </row>
    <row r="2086" spans="1:14" x14ac:dyDescent="0.35">
      <c r="A2086" s="1">
        <v>43266</v>
      </c>
      <c r="B2086" s="2">
        <v>0.61053240740740744</v>
      </c>
      <c r="C2086" t="s">
        <v>368</v>
      </c>
      <c r="D2086">
        <v>1</v>
      </c>
      <c r="F2086">
        <v>490</v>
      </c>
      <c r="G2086" s="3">
        <v>5</v>
      </c>
      <c r="H2086" s="3">
        <v>-0.75</v>
      </c>
      <c r="I2086" t="s">
        <v>140</v>
      </c>
      <c r="J2086">
        <v>1.99</v>
      </c>
      <c r="K2086" s="4">
        <v>0.6</v>
      </c>
      <c r="L2086" t="str">
        <f>VLOOKUP(I2086,'Customer Demo &amp; Psych'!A:D,2,FALSE)</f>
        <v>Female</v>
      </c>
      <c r="M2086" t="str">
        <f>VLOOKUP(I2086,'Customer Demo &amp; Psych'!A:C,3,FALSE)</f>
        <v>26-35</v>
      </c>
      <c r="N2086" t="str">
        <f>VLOOKUP(I2086,'Customer Demo &amp; Psych'!A:D,4,FALSE)</f>
        <v>NC</v>
      </c>
    </row>
    <row r="2087" spans="1:14" x14ac:dyDescent="0.35">
      <c r="A2087" s="1">
        <v>43266</v>
      </c>
      <c r="B2087" s="2">
        <v>0.52432870370370377</v>
      </c>
      <c r="C2087" t="s">
        <v>368</v>
      </c>
      <c r="D2087">
        <v>1</v>
      </c>
      <c r="F2087">
        <v>855</v>
      </c>
      <c r="G2087" s="3">
        <v>5</v>
      </c>
      <c r="H2087" s="3">
        <v>-0.75</v>
      </c>
      <c r="I2087" t="s">
        <v>641</v>
      </c>
      <c r="J2087">
        <v>1.99</v>
      </c>
      <c r="K2087" s="4">
        <v>0.6</v>
      </c>
      <c r="L2087" t="str">
        <f>VLOOKUP(I2087,'Customer Demo &amp; Psych'!A:D,2,FALSE)</f>
        <v>Female</v>
      </c>
      <c r="M2087" t="str">
        <f>VLOOKUP(I2087,'Customer Demo &amp; Psych'!A:C,3,FALSE)</f>
        <v>26-35</v>
      </c>
      <c r="N2087" t="str">
        <f>VLOOKUP(I2087,'Customer Demo &amp; Psych'!A:D,4,FALSE)</f>
        <v>FL</v>
      </c>
    </row>
    <row r="2088" spans="1:14" x14ac:dyDescent="0.35">
      <c r="A2088" s="1">
        <v>43265</v>
      </c>
      <c r="B2088" s="2">
        <v>0.54791666666666672</v>
      </c>
      <c r="C2088" t="s">
        <v>78</v>
      </c>
      <c r="D2088">
        <v>1</v>
      </c>
      <c r="E2088" t="s">
        <v>12</v>
      </c>
      <c r="F2088">
        <v>793</v>
      </c>
      <c r="G2088" s="3">
        <v>5</v>
      </c>
      <c r="H2088" s="3">
        <v>0</v>
      </c>
      <c r="I2088" t="s">
        <v>465</v>
      </c>
      <c r="J2088">
        <v>1.99</v>
      </c>
      <c r="K2088" s="4">
        <v>0.6</v>
      </c>
      <c r="L2088" t="str">
        <f>VLOOKUP(I2088,'Customer Demo &amp; Psych'!A:D,2,FALSE)</f>
        <v>Male</v>
      </c>
      <c r="M2088" t="str">
        <f>VLOOKUP(I2088,'Customer Demo &amp; Psych'!A:C,3,FALSE)</f>
        <v>18-25</v>
      </c>
      <c r="N2088" t="str">
        <f>VLOOKUP(I2088,'Customer Demo &amp; Psych'!A:D,4,FALSE)</f>
        <v>NC</v>
      </c>
    </row>
    <row r="2089" spans="1:14" x14ac:dyDescent="0.35">
      <c r="A2089" s="1">
        <v>43264</v>
      </c>
      <c r="B2089" s="2">
        <v>0.5696296296296296</v>
      </c>
      <c r="C2089" t="s">
        <v>78</v>
      </c>
      <c r="D2089">
        <v>1</v>
      </c>
      <c r="E2089" t="s">
        <v>12</v>
      </c>
      <c r="F2089">
        <v>793</v>
      </c>
      <c r="G2089" s="3">
        <v>5</v>
      </c>
      <c r="H2089" s="3">
        <v>0</v>
      </c>
      <c r="I2089" t="s">
        <v>1010</v>
      </c>
      <c r="J2089">
        <v>1.99</v>
      </c>
      <c r="K2089" s="4">
        <v>0.6</v>
      </c>
      <c r="L2089" t="str">
        <f>VLOOKUP(I2089,'Customer Demo &amp; Psych'!A:D,2,FALSE)</f>
        <v>Male</v>
      </c>
      <c r="M2089" t="str">
        <f>VLOOKUP(I2089,'Customer Demo &amp; Psych'!A:C,3,FALSE)</f>
        <v>36-45</v>
      </c>
      <c r="N2089" t="str">
        <f>VLOOKUP(I2089,'Customer Demo &amp; Psych'!A:D,4,FALSE)</f>
        <v>SC</v>
      </c>
    </row>
    <row r="2090" spans="1:14" x14ac:dyDescent="0.35">
      <c r="A2090" s="1">
        <v>43263</v>
      </c>
      <c r="B2090" s="2">
        <v>0.6300810185185185</v>
      </c>
      <c r="C2090" t="s">
        <v>368</v>
      </c>
      <c r="D2090">
        <v>1</v>
      </c>
      <c r="F2090">
        <v>490</v>
      </c>
      <c r="G2090" s="3">
        <v>5</v>
      </c>
      <c r="H2090" s="3">
        <v>0</v>
      </c>
      <c r="I2090" t="s">
        <v>145</v>
      </c>
      <c r="J2090">
        <v>1.99</v>
      </c>
      <c r="K2090" s="4">
        <v>0.6</v>
      </c>
      <c r="L2090" t="str">
        <f>VLOOKUP(I2090,'Customer Demo &amp; Psych'!A:D,2,FALSE)</f>
        <v>Female</v>
      </c>
      <c r="M2090" t="str">
        <f>VLOOKUP(I2090,'Customer Demo &amp; Psych'!A:C,3,FALSE)</f>
        <v>46-55</v>
      </c>
      <c r="N2090" t="str">
        <f>VLOOKUP(I2090,'Customer Demo &amp; Psych'!A:D,4,FALSE)</f>
        <v>SC</v>
      </c>
    </row>
    <row r="2091" spans="1:14" x14ac:dyDescent="0.35">
      <c r="A2091" s="1">
        <v>43263</v>
      </c>
      <c r="B2091" s="2">
        <v>0.61607638888888883</v>
      </c>
      <c r="C2091" t="s">
        <v>368</v>
      </c>
      <c r="D2091">
        <v>1</v>
      </c>
      <c r="F2091">
        <v>855</v>
      </c>
      <c r="G2091" s="3">
        <v>5</v>
      </c>
      <c r="H2091" s="3">
        <v>0</v>
      </c>
      <c r="I2091" t="s">
        <v>722</v>
      </c>
      <c r="J2091">
        <v>1.99</v>
      </c>
      <c r="K2091" s="4">
        <v>0.6</v>
      </c>
      <c r="L2091" t="str">
        <f>VLOOKUP(I2091,'Customer Demo &amp; Psych'!A:D,2,FALSE)</f>
        <v>Male</v>
      </c>
      <c r="M2091" t="str">
        <f>VLOOKUP(I2091,'Customer Demo &amp; Psych'!A:C,3,FALSE)</f>
        <v>56-64</v>
      </c>
      <c r="N2091" t="str">
        <f>VLOOKUP(I2091,'Customer Demo &amp; Psych'!A:D,4,FALSE)</f>
        <v>GA</v>
      </c>
    </row>
    <row r="2092" spans="1:14" x14ac:dyDescent="0.35">
      <c r="A2092" s="1">
        <v>43260</v>
      </c>
      <c r="B2092" s="2">
        <v>0.73099537037037043</v>
      </c>
      <c r="C2092" t="s">
        <v>78</v>
      </c>
      <c r="D2092">
        <v>1</v>
      </c>
      <c r="E2092" t="s">
        <v>12</v>
      </c>
      <c r="F2092">
        <v>793</v>
      </c>
      <c r="G2092" s="3">
        <v>5</v>
      </c>
      <c r="H2092" s="3">
        <v>-0.75</v>
      </c>
      <c r="I2092" t="s">
        <v>82</v>
      </c>
      <c r="J2092">
        <v>1.99</v>
      </c>
      <c r="K2092" s="4">
        <v>0.6</v>
      </c>
      <c r="L2092" t="str">
        <f>VLOOKUP(I2092,'Customer Demo &amp; Psych'!A:D,2,FALSE)</f>
        <v>Female</v>
      </c>
      <c r="M2092" t="str">
        <f>VLOOKUP(I2092,'Customer Demo &amp; Psych'!A:C,3,FALSE)</f>
        <v>18-25</v>
      </c>
      <c r="N2092" t="str">
        <f>VLOOKUP(I2092,'Customer Demo &amp; Psych'!A:D,4,FALSE)</f>
        <v>GA</v>
      </c>
    </row>
    <row r="2093" spans="1:14" x14ac:dyDescent="0.35">
      <c r="A2093" s="1">
        <v>43260</v>
      </c>
      <c r="B2093" s="2">
        <v>0.70315972222222223</v>
      </c>
      <c r="C2093" t="s">
        <v>368</v>
      </c>
      <c r="D2093">
        <v>1</v>
      </c>
      <c r="F2093">
        <v>855</v>
      </c>
      <c r="G2093" s="3">
        <v>5</v>
      </c>
      <c r="H2093" s="3">
        <v>-1</v>
      </c>
      <c r="I2093" t="s">
        <v>133</v>
      </c>
      <c r="J2093">
        <v>1.99</v>
      </c>
      <c r="K2093" s="4">
        <v>0.6</v>
      </c>
      <c r="L2093" t="str">
        <f>VLOOKUP(I2093,'Customer Demo &amp; Psych'!A:D,2,FALSE)</f>
        <v>Female</v>
      </c>
      <c r="M2093" t="str">
        <f>VLOOKUP(I2093,'Customer Demo &amp; Psych'!A:C,3,FALSE)</f>
        <v>26-35</v>
      </c>
      <c r="N2093" t="str">
        <f>VLOOKUP(I2093,'Customer Demo &amp; Psych'!A:D,4,FALSE)</f>
        <v>NC</v>
      </c>
    </row>
    <row r="2094" spans="1:14" x14ac:dyDescent="0.35">
      <c r="A2094" s="1">
        <v>43259</v>
      </c>
      <c r="B2094" s="2">
        <v>0.50997685185185182</v>
      </c>
      <c r="C2094" t="s">
        <v>368</v>
      </c>
      <c r="D2094">
        <v>1</v>
      </c>
      <c r="F2094">
        <v>855</v>
      </c>
      <c r="G2094" s="3">
        <v>5</v>
      </c>
      <c r="H2094" s="3">
        <v>0</v>
      </c>
      <c r="I2094" t="s">
        <v>405</v>
      </c>
      <c r="J2094">
        <v>1.99</v>
      </c>
      <c r="K2094" s="4">
        <v>0.6</v>
      </c>
      <c r="L2094" t="str">
        <f>VLOOKUP(I2094,'Customer Demo &amp; Psych'!A:D,2,FALSE)</f>
        <v>Male</v>
      </c>
      <c r="M2094" t="str">
        <f>VLOOKUP(I2094,'Customer Demo &amp; Psych'!A:C,3,FALSE)</f>
        <v>36-45</v>
      </c>
      <c r="N2094" t="str">
        <f>VLOOKUP(I2094,'Customer Demo &amp; Psych'!A:D,4,FALSE)</f>
        <v>VA</v>
      </c>
    </row>
    <row r="2095" spans="1:14" x14ac:dyDescent="0.35">
      <c r="A2095" s="1">
        <v>43259</v>
      </c>
      <c r="B2095" s="2">
        <v>0.50997685185185182</v>
      </c>
      <c r="C2095" t="s">
        <v>368</v>
      </c>
      <c r="D2095">
        <v>1</v>
      </c>
      <c r="F2095">
        <v>855</v>
      </c>
      <c r="G2095" s="3">
        <v>5</v>
      </c>
      <c r="H2095" s="3">
        <v>0</v>
      </c>
      <c r="I2095" t="s">
        <v>405</v>
      </c>
      <c r="J2095">
        <v>1.99</v>
      </c>
      <c r="K2095" s="4">
        <v>0.6</v>
      </c>
      <c r="L2095" t="str">
        <f>VLOOKUP(I2095,'Customer Demo &amp; Psych'!A:D,2,FALSE)</f>
        <v>Male</v>
      </c>
      <c r="M2095" t="str">
        <f>VLOOKUP(I2095,'Customer Demo &amp; Psych'!A:C,3,FALSE)</f>
        <v>36-45</v>
      </c>
      <c r="N2095" t="str">
        <f>VLOOKUP(I2095,'Customer Demo &amp; Psych'!A:D,4,FALSE)</f>
        <v>VA</v>
      </c>
    </row>
    <row r="2096" spans="1:14" x14ac:dyDescent="0.35">
      <c r="A2096" s="1">
        <v>43258</v>
      </c>
      <c r="B2096" s="2">
        <v>0.5322337962962963</v>
      </c>
      <c r="C2096" t="s">
        <v>368</v>
      </c>
      <c r="D2096">
        <v>1</v>
      </c>
      <c r="F2096">
        <v>855</v>
      </c>
      <c r="G2096" s="3">
        <v>5</v>
      </c>
      <c r="H2096" s="3">
        <v>-0.75</v>
      </c>
      <c r="I2096" t="s">
        <v>597</v>
      </c>
      <c r="J2096">
        <v>1.99</v>
      </c>
      <c r="K2096" s="4">
        <v>0.6</v>
      </c>
      <c r="L2096" t="str">
        <f>VLOOKUP(I2096,'Customer Demo &amp; Psych'!A:D,2,FALSE)</f>
        <v>Female</v>
      </c>
      <c r="M2096" t="str">
        <f>VLOOKUP(I2096,'Customer Demo &amp; Psych'!A:C,3,FALSE)</f>
        <v>36-45</v>
      </c>
      <c r="N2096" t="str">
        <f>VLOOKUP(I2096,'Customer Demo &amp; Psych'!A:D,4,FALSE)</f>
        <v>GA</v>
      </c>
    </row>
    <row r="2097" spans="1:14" x14ac:dyDescent="0.35">
      <c r="A2097" s="1">
        <v>43252</v>
      </c>
      <c r="B2097" s="2">
        <v>0.6990277777777778</v>
      </c>
      <c r="C2097" t="s">
        <v>368</v>
      </c>
      <c r="D2097">
        <v>1</v>
      </c>
      <c r="F2097">
        <v>855</v>
      </c>
      <c r="G2097" s="3">
        <v>5</v>
      </c>
      <c r="H2097" s="3">
        <v>0</v>
      </c>
      <c r="I2097" t="s">
        <v>1011</v>
      </c>
      <c r="J2097">
        <v>1.99</v>
      </c>
      <c r="K2097" s="4">
        <v>0.6</v>
      </c>
      <c r="L2097" t="str">
        <f>VLOOKUP(I2097,'Customer Demo &amp; Psych'!A:D,2,FALSE)</f>
        <v>Female</v>
      </c>
      <c r="M2097" t="str">
        <f>VLOOKUP(I2097,'Customer Demo &amp; Psych'!A:C,3,FALSE)</f>
        <v>36-45</v>
      </c>
      <c r="N2097" t="str">
        <f>VLOOKUP(I2097,'Customer Demo &amp; Psych'!A:D,4,FALSE)</f>
        <v>GA</v>
      </c>
    </row>
    <row r="2098" spans="1:14" x14ac:dyDescent="0.35">
      <c r="A2098" s="1">
        <v>43250</v>
      </c>
      <c r="B2098" s="2">
        <v>0.68942129629629623</v>
      </c>
      <c r="C2098" t="s">
        <v>78</v>
      </c>
      <c r="D2098">
        <v>1</v>
      </c>
      <c r="F2098">
        <v>41</v>
      </c>
      <c r="G2098" s="3">
        <v>5</v>
      </c>
      <c r="H2098" s="3">
        <v>0</v>
      </c>
      <c r="I2098" t="s">
        <v>1012</v>
      </c>
      <c r="J2098">
        <v>1.99</v>
      </c>
      <c r="K2098" s="4">
        <v>0.6</v>
      </c>
      <c r="L2098" t="str">
        <f>VLOOKUP(I2098,'Customer Demo &amp; Psych'!A:D,2,FALSE)</f>
        <v>Female</v>
      </c>
      <c r="M2098" t="str">
        <f>VLOOKUP(I2098,'Customer Demo &amp; Psych'!A:C,3,FALSE)</f>
        <v>18-25</v>
      </c>
      <c r="N2098" t="str">
        <f>VLOOKUP(I2098,'Customer Demo &amp; Psych'!A:D,4,FALSE)</f>
        <v>GA</v>
      </c>
    </row>
    <row r="2099" spans="1:14" x14ac:dyDescent="0.35">
      <c r="A2099" s="1">
        <v>43250</v>
      </c>
      <c r="B2099" s="2">
        <v>0.60486111111111118</v>
      </c>
      <c r="C2099" t="s">
        <v>368</v>
      </c>
      <c r="D2099">
        <v>1</v>
      </c>
      <c r="F2099">
        <v>855</v>
      </c>
      <c r="G2099" s="3">
        <v>5</v>
      </c>
      <c r="H2099" s="3">
        <v>0</v>
      </c>
      <c r="I2099" t="s">
        <v>303</v>
      </c>
      <c r="J2099">
        <v>1.99</v>
      </c>
      <c r="K2099" s="4">
        <v>0.6</v>
      </c>
      <c r="L2099" t="str">
        <f>VLOOKUP(I2099,'Customer Demo &amp; Psych'!A:D,2,FALSE)</f>
        <v>Male</v>
      </c>
      <c r="M2099" t="str">
        <f>VLOOKUP(I2099,'Customer Demo &amp; Psych'!A:C,3,FALSE)</f>
        <v>26-35</v>
      </c>
      <c r="N2099" t="str">
        <f>VLOOKUP(I2099,'Customer Demo &amp; Psych'!A:D,4,FALSE)</f>
        <v>VA</v>
      </c>
    </row>
    <row r="2100" spans="1:14" x14ac:dyDescent="0.35">
      <c r="A2100" s="1">
        <v>43250</v>
      </c>
      <c r="B2100" s="2">
        <v>0.52668981481481481</v>
      </c>
      <c r="C2100" t="s">
        <v>368</v>
      </c>
      <c r="D2100">
        <v>1</v>
      </c>
      <c r="F2100">
        <v>855</v>
      </c>
      <c r="G2100" s="3">
        <v>5</v>
      </c>
      <c r="H2100" s="3">
        <v>0</v>
      </c>
      <c r="I2100" t="s">
        <v>1013</v>
      </c>
      <c r="J2100">
        <v>1.99</v>
      </c>
      <c r="K2100" s="4">
        <v>0.6</v>
      </c>
      <c r="L2100" t="str">
        <f>VLOOKUP(I2100,'Customer Demo &amp; Psych'!A:D,2,FALSE)</f>
        <v>Female</v>
      </c>
      <c r="M2100" t="str">
        <f>VLOOKUP(I2100,'Customer Demo &amp; Psych'!A:C,3,FALSE)</f>
        <v>36-45</v>
      </c>
      <c r="N2100" t="str">
        <f>VLOOKUP(I2100,'Customer Demo &amp; Psych'!A:D,4,FALSE)</f>
        <v>FL</v>
      </c>
    </row>
    <row r="2101" spans="1:14" x14ac:dyDescent="0.35">
      <c r="A2101" s="1">
        <v>43250</v>
      </c>
      <c r="B2101" s="2">
        <v>0.52668981481481481</v>
      </c>
      <c r="C2101" t="s">
        <v>368</v>
      </c>
      <c r="D2101">
        <v>1</v>
      </c>
      <c r="F2101">
        <v>490</v>
      </c>
      <c r="G2101" s="3">
        <v>5</v>
      </c>
      <c r="H2101" s="3">
        <v>0</v>
      </c>
      <c r="I2101" t="s">
        <v>1013</v>
      </c>
      <c r="J2101">
        <v>1.99</v>
      </c>
      <c r="K2101" s="4">
        <v>0.6</v>
      </c>
      <c r="L2101" t="str">
        <f>VLOOKUP(I2101,'Customer Demo &amp; Psych'!A:D,2,FALSE)</f>
        <v>Female</v>
      </c>
      <c r="M2101" t="str">
        <f>VLOOKUP(I2101,'Customer Demo &amp; Psych'!A:C,3,FALSE)</f>
        <v>36-45</v>
      </c>
      <c r="N2101" t="str">
        <f>VLOOKUP(I2101,'Customer Demo &amp; Psych'!A:D,4,FALSE)</f>
        <v>FL</v>
      </c>
    </row>
    <row r="2102" spans="1:14" x14ac:dyDescent="0.35">
      <c r="A2102" s="1">
        <v>43249</v>
      </c>
      <c r="B2102" s="2">
        <v>0.55560185185185185</v>
      </c>
      <c r="C2102" t="s">
        <v>27</v>
      </c>
      <c r="D2102">
        <v>1</v>
      </c>
      <c r="E2102" t="s">
        <v>12</v>
      </c>
      <c r="F2102">
        <v>1245</v>
      </c>
      <c r="G2102" s="3">
        <v>5</v>
      </c>
      <c r="H2102" s="3">
        <v>0</v>
      </c>
      <c r="J2102">
        <v>1.99</v>
      </c>
      <c r="K2102" s="4">
        <v>0.6</v>
      </c>
      <c r="L2102" t="e">
        <f>VLOOKUP(I2102,'Customer Demo &amp; Psych'!A:D,2,FALSE)</f>
        <v>#N/A</v>
      </c>
      <c r="M2102" t="e">
        <f>VLOOKUP(I2102,'Customer Demo &amp; Psych'!A:C,3,FALSE)</f>
        <v>#N/A</v>
      </c>
      <c r="N2102" t="e">
        <f>VLOOKUP(I2102,'Customer Demo &amp; Psych'!A:D,4,FALSE)</f>
        <v>#N/A</v>
      </c>
    </row>
    <row r="2103" spans="1:14" x14ac:dyDescent="0.35">
      <c r="A2103" s="1">
        <v>43246</v>
      </c>
      <c r="B2103" s="2">
        <v>0.68730324074074067</v>
      </c>
      <c r="C2103" t="s">
        <v>368</v>
      </c>
      <c r="D2103">
        <v>1</v>
      </c>
      <c r="F2103">
        <v>855</v>
      </c>
      <c r="G2103" s="3">
        <v>5</v>
      </c>
      <c r="H2103" s="3">
        <v>0</v>
      </c>
      <c r="I2103" t="s">
        <v>1014</v>
      </c>
      <c r="J2103">
        <v>1.99</v>
      </c>
      <c r="K2103" s="4">
        <v>0.6</v>
      </c>
      <c r="L2103" t="str">
        <f>VLOOKUP(I2103,'Customer Demo &amp; Psych'!A:D,2,FALSE)</f>
        <v>Male</v>
      </c>
      <c r="M2103" t="str">
        <f>VLOOKUP(I2103,'Customer Demo &amp; Psych'!A:C,3,FALSE)</f>
        <v>18-25</v>
      </c>
      <c r="N2103" t="str">
        <f>VLOOKUP(I2103,'Customer Demo &amp; Psych'!A:D,4,FALSE)</f>
        <v>NC</v>
      </c>
    </row>
    <row r="2104" spans="1:14" x14ac:dyDescent="0.35">
      <c r="A2104" s="1">
        <v>43246</v>
      </c>
      <c r="B2104" s="2">
        <v>0.51936342592592599</v>
      </c>
      <c r="C2104" t="s">
        <v>368</v>
      </c>
      <c r="D2104">
        <v>1</v>
      </c>
      <c r="F2104">
        <v>855</v>
      </c>
      <c r="G2104" s="3">
        <v>5</v>
      </c>
      <c r="H2104" s="3">
        <v>0</v>
      </c>
      <c r="I2104" t="s">
        <v>65</v>
      </c>
      <c r="J2104">
        <v>1.99</v>
      </c>
      <c r="K2104" s="4">
        <v>0.6</v>
      </c>
      <c r="L2104" t="str">
        <f>VLOOKUP(I2104,'Customer Demo &amp; Psych'!A:D,2,FALSE)</f>
        <v>Female</v>
      </c>
      <c r="M2104" t="str">
        <f>VLOOKUP(I2104,'Customer Demo &amp; Psych'!A:C,3,FALSE)</f>
        <v>36-45</v>
      </c>
      <c r="N2104" t="str">
        <f>VLOOKUP(I2104,'Customer Demo &amp; Psych'!A:D,4,FALSE)</f>
        <v>NC</v>
      </c>
    </row>
    <row r="2105" spans="1:14" x14ac:dyDescent="0.35">
      <c r="A2105" s="1">
        <v>43245</v>
      </c>
      <c r="B2105" s="2">
        <v>0.58738425925925919</v>
      </c>
      <c r="C2105" t="s">
        <v>78</v>
      </c>
      <c r="D2105">
        <v>1</v>
      </c>
      <c r="E2105" t="s">
        <v>12</v>
      </c>
      <c r="F2105">
        <v>794</v>
      </c>
      <c r="G2105" s="3">
        <v>5</v>
      </c>
      <c r="H2105" s="3">
        <v>0</v>
      </c>
      <c r="J2105">
        <v>1.99</v>
      </c>
      <c r="K2105" s="4">
        <v>0.6</v>
      </c>
      <c r="L2105" t="e">
        <f>VLOOKUP(I2105,'Customer Demo &amp; Psych'!A:D,2,FALSE)</f>
        <v>#N/A</v>
      </c>
      <c r="M2105" t="e">
        <f>VLOOKUP(I2105,'Customer Demo &amp; Psych'!A:C,3,FALSE)</f>
        <v>#N/A</v>
      </c>
      <c r="N2105" t="e">
        <f>VLOOKUP(I2105,'Customer Demo &amp; Psych'!A:D,4,FALSE)</f>
        <v>#N/A</v>
      </c>
    </row>
    <row r="2106" spans="1:14" x14ac:dyDescent="0.35">
      <c r="A2106" s="1">
        <v>43242</v>
      </c>
      <c r="B2106" s="2">
        <v>0.6746875</v>
      </c>
      <c r="C2106" t="s">
        <v>368</v>
      </c>
      <c r="D2106">
        <v>1</v>
      </c>
      <c r="F2106">
        <v>855</v>
      </c>
      <c r="G2106" s="3">
        <v>5</v>
      </c>
      <c r="H2106" s="3">
        <v>-0.75</v>
      </c>
      <c r="I2106" t="s">
        <v>917</v>
      </c>
      <c r="J2106">
        <v>1.99</v>
      </c>
      <c r="K2106" s="4">
        <v>0.6</v>
      </c>
      <c r="L2106" t="str">
        <f>VLOOKUP(I2106,'Customer Demo &amp; Psych'!A:D,2,FALSE)</f>
        <v>Female</v>
      </c>
      <c r="M2106" t="str">
        <f>VLOOKUP(I2106,'Customer Demo &amp; Psych'!A:C,3,FALSE)</f>
        <v>26-35</v>
      </c>
      <c r="N2106" t="str">
        <f>VLOOKUP(I2106,'Customer Demo &amp; Psych'!A:D,4,FALSE)</f>
        <v>NC</v>
      </c>
    </row>
    <row r="2107" spans="1:14" x14ac:dyDescent="0.35">
      <c r="A2107" s="1">
        <v>43239</v>
      </c>
      <c r="B2107" s="2">
        <v>0.73528935185185185</v>
      </c>
      <c r="C2107" t="s">
        <v>368</v>
      </c>
      <c r="D2107">
        <v>1</v>
      </c>
      <c r="F2107">
        <v>428</v>
      </c>
      <c r="G2107" s="3">
        <v>5</v>
      </c>
      <c r="H2107" s="3">
        <v>0</v>
      </c>
      <c r="J2107">
        <v>1.99</v>
      </c>
      <c r="K2107" s="4">
        <v>0.6</v>
      </c>
      <c r="L2107" t="e">
        <f>VLOOKUP(I2107,'Customer Demo &amp; Psych'!A:D,2,FALSE)</f>
        <v>#N/A</v>
      </c>
      <c r="M2107" t="e">
        <f>VLOOKUP(I2107,'Customer Demo &amp; Psych'!A:C,3,FALSE)</f>
        <v>#N/A</v>
      </c>
      <c r="N2107" t="e">
        <f>VLOOKUP(I2107,'Customer Demo &amp; Psych'!A:D,4,FALSE)</f>
        <v>#N/A</v>
      </c>
    </row>
    <row r="2108" spans="1:14" x14ac:dyDescent="0.35">
      <c r="A2108" s="1">
        <v>43239</v>
      </c>
      <c r="B2108" s="2">
        <v>0.73528935185185185</v>
      </c>
      <c r="C2108" t="s">
        <v>368</v>
      </c>
      <c r="D2108">
        <v>1</v>
      </c>
      <c r="F2108">
        <v>855</v>
      </c>
      <c r="G2108" s="3">
        <v>5</v>
      </c>
      <c r="H2108" s="3">
        <v>0</v>
      </c>
      <c r="J2108">
        <v>1.99</v>
      </c>
      <c r="K2108" s="4">
        <v>0.6</v>
      </c>
      <c r="L2108" t="e">
        <f>VLOOKUP(I2108,'Customer Demo &amp; Psych'!A:D,2,FALSE)</f>
        <v>#N/A</v>
      </c>
      <c r="M2108" t="e">
        <f>VLOOKUP(I2108,'Customer Demo &amp; Psych'!A:C,3,FALSE)</f>
        <v>#N/A</v>
      </c>
      <c r="N2108" t="e">
        <f>VLOOKUP(I2108,'Customer Demo &amp; Psych'!A:D,4,FALSE)</f>
        <v>#N/A</v>
      </c>
    </row>
    <row r="2109" spans="1:14" x14ac:dyDescent="0.35">
      <c r="A2109" s="1">
        <v>43239</v>
      </c>
      <c r="B2109" s="2">
        <v>0.63105324074074076</v>
      </c>
      <c r="C2109" t="s">
        <v>368</v>
      </c>
      <c r="D2109">
        <v>1</v>
      </c>
      <c r="F2109">
        <v>855</v>
      </c>
      <c r="G2109" s="3">
        <v>5</v>
      </c>
      <c r="H2109" s="3">
        <v>0</v>
      </c>
      <c r="I2109" t="s">
        <v>1015</v>
      </c>
      <c r="J2109">
        <v>1.99</v>
      </c>
      <c r="K2109" s="4">
        <v>0.6</v>
      </c>
      <c r="L2109" t="str">
        <f>VLOOKUP(I2109,'Customer Demo &amp; Psych'!A:D,2,FALSE)</f>
        <v>Female</v>
      </c>
      <c r="M2109" t="str">
        <f>VLOOKUP(I2109,'Customer Demo &amp; Psych'!A:C,3,FALSE)</f>
        <v>46-55</v>
      </c>
      <c r="N2109" t="str">
        <f>VLOOKUP(I2109,'Customer Demo &amp; Psych'!A:D,4,FALSE)</f>
        <v>NC</v>
      </c>
    </row>
    <row r="2110" spans="1:14" x14ac:dyDescent="0.35">
      <c r="A2110" s="1">
        <v>43239</v>
      </c>
      <c r="B2110" s="2">
        <v>0.577662037037037</v>
      </c>
      <c r="C2110" t="s">
        <v>368</v>
      </c>
      <c r="D2110">
        <v>1</v>
      </c>
      <c r="F2110">
        <v>855</v>
      </c>
      <c r="G2110" s="3">
        <v>5</v>
      </c>
      <c r="H2110" s="3">
        <v>0</v>
      </c>
      <c r="I2110" t="s">
        <v>305</v>
      </c>
      <c r="J2110">
        <v>1.99</v>
      </c>
      <c r="K2110" s="4">
        <v>0.6</v>
      </c>
      <c r="L2110" t="str">
        <f>VLOOKUP(I2110,'Customer Demo &amp; Psych'!A:D,2,FALSE)</f>
        <v>Male</v>
      </c>
      <c r="M2110" t="str">
        <f>VLOOKUP(I2110,'Customer Demo &amp; Psych'!A:C,3,FALSE)</f>
        <v>36-45</v>
      </c>
      <c r="N2110" t="str">
        <f>VLOOKUP(I2110,'Customer Demo &amp; Psych'!A:D,4,FALSE)</f>
        <v>VA</v>
      </c>
    </row>
    <row r="2111" spans="1:14" x14ac:dyDescent="0.35">
      <c r="A2111" s="1">
        <v>43239</v>
      </c>
      <c r="B2111" s="2">
        <v>0.54876157407407411</v>
      </c>
      <c r="C2111" t="s">
        <v>78</v>
      </c>
      <c r="D2111">
        <v>1</v>
      </c>
      <c r="E2111" t="s">
        <v>12</v>
      </c>
      <c r="F2111">
        <v>796</v>
      </c>
      <c r="G2111" s="3">
        <v>5</v>
      </c>
      <c r="H2111" s="3">
        <v>0</v>
      </c>
      <c r="I2111" t="s">
        <v>516</v>
      </c>
      <c r="J2111">
        <v>1.99</v>
      </c>
      <c r="K2111" s="4">
        <v>0.6</v>
      </c>
      <c r="L2111" t="str">
        <f>VLOOKUP(I2111,'Customer Demo &amp; Psych'!A:D,2,FALSE)</f>
        <v>Female</v>
      </c>
      <c r="M2111" t="str">
        <f>VLOOKUP(I2111,'Customer Demo &amp; Psych'!A:C,3,FALSE)</f>
        <v>46-55</v>
      </c>
      <c r="N2111" t="str">
        <f>VLOOKUP(I2111,'Customer Demo &amp; Psych'!A:D,4,FALSE)</f>
        <v>SC</v>
      </c>
    </row>
    <row r="2112" spans="1:14" x14ac:dyDescent="0.35">
      <c r="A2112" s="1">
        <v>43239</v>
      </c>
      <c r="B2112" s="2">
        <v>0.51326388888888885</v>
      </c>
      <c r="C2112" t="s">
        <v>368</v>
      </c>
      <c r="D2112">
        <v>1</v>
      </c>
      <c r="F2112">
        <v>855</v>
      </c>
      <c r="G2112" s="3">
        <v>5</v>
      </c>
      <c r="H2112" s="3">
        <v>0</v>
      </c>
      <c r="I2112" t="s">
        <v>155</v>
      </c>
      <c r="J2112">
        <v>1.99</v>
      </c>
      <c r="K2112" s="4">
        <v>0.6</v>
      </c>
      <c r="L2112" t="str">
        <f>VLOOKUP(I2112,'Customer Demo &amp; Psych'!A:D,2,FALSE)</f>
        <v>Female</v>
      </c>
      <c r="M2112" t="str">
        <f>VLOOKUP(I2112,'Customer Demo &amp; Psych'!A:C,3,FALSE)</f>
        <v>18-25</v>
      </c>
      <c r="N2112" t="str">
        <f>VLOOKUP(I2112,'Customer Demo &amp; Psych'!A:D,4,FALSE)</f>
        <v>NC</v>
      </c>
    </row>
    <row r="2113" spans="1:14" x14ac:dyDescent="0.35">
      <c r="A2113" s="1">
        <v>43238</v>
      </c>
      <c r="B2113" s="2">
        <v>0.66655092592592591</v>
      </c>
      <c r="C2113" t="s">
        <v>368</v>
      </c>
      <c r="D2113">
        <v>1</v>
      </c>
      <c r="F2113">
        <v>855</v>
      </c>
      <c r="G2113" s="3">
        <v>5</v>
      </c>
      <c r="H2113" s="3">
        <v>0</v>
      </c>
      <c r="I2113" t="s">
        <v>146</v>
      </c>
      <c r="J2113">
        <v>1.99</v>
      </c>
      <c r="K2113" s="4">
        <v>0.6</v>
      </c>
      <c r="L2113" t="str">
        <f>VLOOKUP(I2113,'Customer Demo &amp; Psych'!A:D,2,FALSE)</f>
        <v>Female</v>
      </c>
      <c r="M2113" t="str">
        <f>VLOOKUP(I2113,'Customer Demo &amp; Psych'!A:C,3,FALSE)</f>
        <v>18-25</v>
      </c>
      <c r="N2113" t="str">
        <f>VLOOKUP(I2113,'Customer Demo &amp; Psych'!A:D,4,FALSE)</f>
        <v>TN</v>
      </c>
    </row>
    <row r="2114" spans="1:14" x14ac:dyDescent="0.35">
      <c r="A2114" s="1">
        <v>43232</v>
      </c>
      <c r="B2114" s="2">
        <v>0.67616898148148152</v>
      </c>
      <c r="C2114" t="s">
        <v>78</v>
      </c>
      <c r="D2114">
        <v>1</v>
      </c>
      <c r="F2114">
        <v>41</v>
      </c>
      <c r="G2114" s="3">
        <v>5</v>
      </c>
      <c r="H2114" s="3">
        <v>-0.5</v>
      </c>
      <c r="I2114" t="s">
        <v>416</v>
      </c>
      <c r="J2114">
        <v>1.99</v>
      </c>
      <c r="K2114" s="4">
        <v>0.6</v>
      </c>
      <c r="L2114" t="str">
        <f>VLOOKUP(I2114,'Customer Demo &amp; Psych'!A:D,2,FALSE)</f>
        <v>Female</v>
      </c>
      <c r="M2114" t="str">
        <f>VLOOKUP(I2114,'Customer Demo &amp; Psych'!A:C,3,FALSE)</f>
        <v>46-55</v>
      </c>
      <c r="N2114" t="str">
        <f>VLOOKUP(I2114,'Customer Demo &amp; Psych'!A:D,4,FALSE)</f>
        <v>NC</v>
      </c>
    </row>
    <row r="2115" spans="1:14" x14ac:dyDescent="0.35">
      <c r="A2115" s="1">
        <v>43232</v>
      </c>
      <c r="B2115" s="2">
        <v>0.54799768518518521</v>
      </c>
      <c r="C2115" t="s">
        <v>368</v>
      </c>
      <c r="D2115">
        <v>1</v>
      </c>
      <c r="F2115">
        <v>855</v>
      </c>
      <c r="G2115" s="3">
        <v>5</v>
      </c>
      <c r="H2115" s="3">
        <v>0</v>
      </c>
      <c r="I2115" t="s">
        <v>1016</v>
      </c>
      <c r="J2115">
        <v>1.99</v>
      </c>
      <c r="K2115" s="4">
        <v>0.6</v>
      </c>
      <c r="L2115" t="str">
        <f>VLOOKUP(I2115,'Customer Demo &amp; Psych'!A:D,2,FALSE)</f>
        <v>Female</v>
      </c>
      <c r="M2115" t="str">
        <f>VLOOKUP(I2115,'Customer Demo &amp; Psych'!A:C,3,FALSE)</f>
        <v>56-64</v>
      </c>
      <c r="N2115" t="str">
        <f>VLOOKUP(I2115,'Customer Demo &amp; Psych'!A:D,4,FALSE)</f>
        <v>TN</v>
      </c>
    </row>
    <row r="2116" spans="1:14" x14ac:dyDescent="0.35">
      <c r="A2116" s="1">
        <v>43231</v>
      </c>
      <c r="B2116" s="2">
        <v>0.63763888888888887</v>
      </c>
      <c r="C2116" t="s">
        <v>368</v>
      </c>
      <c r="D2116">
        <v>1</v>
      </c>
      <c r="F2116">
        <v>855</v>
      </c>
      <c r="G2116" s="3">
        <v>5</v>
      </c>
      <c r="H2116" s="3">
        <v>0</v>
      </c>
      <c r="I2116" t="s">
        <v>263</v>
      </c>
      <c r="J2116">
        <v>1.99</v>
      </c>
      <c r="K2116" s="4">
        <v>0.6</v>
      </c>
      <c r="L2116" t="str">
        <f>VLOOKUP(I2116,'Customer Demo &amp; Psych'!A:D,2,FALSE)</f>
        <v>Female</v>
      </c>
      <c r="M2116" t="str">
        <f>VLOOKUP(I2116,'Customer Demo &amp; Psych'!A:C,3,FALSE)</f>
        <v>26-35</v>
      </c>
      <c r="N2116" t="str">
        <f>VLOOKUP(I2116,'Customer Demo &amp; Psych'!A:D,4,FALSE)</f>
        <v>NC</v>
      </c>
    </row>
    <row r="2117" spans="1:14" x14ac:dyDescent="0.35">
      <c r="A2117" s="1">
        <v>43230</v>
      </c>
      <c r="B2117" s="2">
        <v>0.64332175925925927</v>
      </c>
      <c r="C2117" t="s">
        <v>368</v>
      </c>
      <c r="D2117">
        <v>1</v>
      </c>
      <c r="F2117">
        <v>855</v>
      </c>
      <c r="G2117" s="3">
        <v>5</v>
      </c>
      <c r="H2117" s="3">
        <v>0</v>
      </c>
      <c r="I2117" t="s">
        <v>342</v>
      </c>
      <c r="J2117">
        <v>1.99</v>
      </c>
      <c r="K2117" s="4">
        <v>0.6</v>
      </c>
      <c r="L2117" t="str">
        <f>VLOOKUP(I2117,'Customer Demo &amp; Psych'!A:D,2,FALSE)</f>
        <v>Male</v>
      </c>
      <c r="M2117" t="str">
        <f>VLOOKUP(I2117,'Customer Demo &amp; Psych'!A:C,3,FALSE)</f>
        <v>36-45</v>
      </c>
      <c r="N2117" t="str">
        <f>VLOOKUP(I2117,'Customer Demo &amp; Psych'!A:D,4,FALSE)</f>
        <v>NC</v>
      </c>
    </row>
    <row r="2118" spans="1:14" x14ac:dyDescent="0.35">
      <c r="A2118" s="1">
        <v>43230</v>
      </c>
      <c r="B2118" s="2">
        <v>0.57519675925925928</v>
      </c>
      <c r="C2118" t="s">
        <v>368</v>
      </c>
      <c r="D2118">
        <v>1</v>
      </c>
      <c r="F2118">
        <v>490</v>
      </c>
      <c r="G2118" s="3">
        <v>5</v>
      </c>
      <c r="H2118" s="3">
        <v>0</v>
      </c>
      <c r="I2118" t="s">
        <v>1017</v>
      </c>
      <c r="J2118">
        <v>1.99</v>
      </c>
      <c r="K2118" s="4">
        <v>0.6</v>
      </c>
      <c r="L2118" t="str">
        <f>VLOOKUP(I2118,'Customer Demo &amp; Psych'!A:D,2,FALSE)</f>
        <v>Male</v>
      </c>
      <c r="M2118" t="str">
        <f>VLOOKUP(I2118,'Customer Demo &amp; Psych'!A:C,3,FALSE)</f>
        <v>26-35</v>
      </c>
      <c r="N2118" t="str">
        <f>VLOOKUP(I2118,'Customer Demo &amp; Psych'!A:D,4,FALSE)</f>
        <v>GA</v>
      </c>
    </row>
    <row r="2119" spans="1:14" x14ac:dyDescent="0.35">
      <c r="A2119" s="1">
        <v>43230</v>
      </c>
      <c r="B2119" s="2">
        <v>0.57519675925925928</v>
      </c>
      <c r="C2119" t="s">
        <v>368</v>
      </c>
      <c r="D2119">
        <v>1</v>
      </c>
      <c r="F2119">
        <v>855</v>
      </c>
      <c r="G2119" s="3">
        <v>5</v>
      </c>
      <c r="H2119" s="3">
        <v>0</v>
      </c>
      <c r="I2119" t="s">
        <v>1017</v>
      </c>
      <c r="J2119">
        <v>1.99</v>
      </c>
      <c r="K2119" s="4">
        <v>0.6</v>
      </c>
      <c r="L2119" t="str">
        <f>VLOOKUP(I2119,'Customer Demo &amp; Psych'!A:D,2,FALSE)</f>
        <v>Male</v>
      </c>
      <c r="M2119" t="str">
        <f>VLOOKUP(I2119,'Customer Demo &amp; Psych'!A:C,3,FALSE)</f>
        <v>26-35</v>
      </c>
      <c r="N2119" t="str">
        <f>VLOOKUP(I2119,'Customer Demo &amp; Psych'!A:D,4,FALSE)</f>
        <v>GA</v>
      </c>
    </row>
    <row r="2120" spans="1:14" x14ac:dyDescent="0.35">
      <c r="A2120" s="1">
        <v>43230</v>
      </c>
      <c r="B2120" s="2">
        <v>0.50907407407407412</v>
      </c>
      <c r="C2120" t="s">
        <v>368</v>
      </c>
      <c r="D2120">
        <v>1</v>
      </c>
      <c r="F2120">
        <v>490</v>
      </c>
      <c r="G2120" s="3">
        <v>5</v>
      </c>
      <c r="H2120" s="3">
        <v>0</v>
      </c>
      <c r="I2120" t="s">
        <v>527</v>
      </c>
      <c r="J2120">
        <v>1.99</v>
      </c>
      <c r="K2120" s="4">
        <v>0.6</v>
      </c>
      <c r="L2120" t="str">
        <f>VLOOKUP(I2120,'Customer Demo &amp; Psych'!A:D,2,FALSE)</f>
        <v>Female</v>
      </c>
      <c r="M2120" t="str">
        <f>VLOOKUP(I2120,'Customer Demo &amp; Psych'!A:C,3,FALSE)</f>
        <v>36-45</v>
      </c>
      <c r="N2120" t="str">
        <f>VLOOKUP(I2120,'Customer Demo &amp; Psych'!A:D,4,FALSE)</f>
        <v>NC</v>
      </c>
    </row>
    <row r="2121" spans="1:14" x14ac:dyDescent="0.35">
      <c r="A2121" s="1">
        <v>43230</v>
      </c>
      <c r="B2121" s="2">
        <v>0.50907407407407412</v>
      </c>
      <c r="C2121" t="s">
        <v>368</v>
      </c>
      <c r="D2121">
        <v>1</v>
      </c>
      <c r="F2121">
        <v>428</v>
      </c>
      <c r="G2121" s="3">
        <v>5</v>
      </c>
      <c r="H2121" s="3">
        <v>0</v>
      </c>
      <c r="I2121" t="s">
        <v>527</v>
      </c>
      <c r="J2121">
        <v>1.99</v>
      </c>
      <c r="K2121" s="4">
        <v>0.6</v>
      </c>
      <c r="L2121" t="str">
        <f>VLOOKUP(I2121,'Customer Demo &amp; Psych'!A:D,2,FALSE)</f>
        <v>Female</v>
      </c>
      <c r="M2121" t="str">
        <f>VLOOKUP(I2121,'Customer Demo &amp; Psych'!A:C,3,FALSE)</f>
        <v>36-45</v>
      </c>
      <c r="N2121" t="str">
        <f>VLOOKUP(I2121,'Customer Demo &amp; Psych'!A:D,4,FALSE)</f>
        <v>NC</v>
      </c>
    </row>
    <row r="2122" spans="1:14" x14ac:dyDescent="0.35">
      <c r="A2122" s="1">
        <v>43229</v>
      </c>
      <c r="B2122" s="2">
        <v>0.55739583333333331</v>
      </c>
      <c r="C2122" t="s">
        <v>368</v>
      </c>
      <c r="D2122">
        <v>1</v>
      </c>
      <c r="F2122">
        <v>490</v>
      </c>
      <c r="G2122" s="3">
        <v>5</v>
      </c>
      <c r="H2122" s="3">
        <v>0</v>
      </c>
      <c r="I2122" t="s">
        <v>110</v>
      </c>
      <c r="J2122">
        <v>1.99</v>
      </c>
      <c r="K2122" s="4">
        <v>0.6</v>
      </c>
      <c r="L2122" t="str">
        <f>VLOOKUP(I2122,'Customer Demo &amp; Psych'!A:D,2,FALSE)</f>
        <v>Female</v>
      </c>
      <c r="M2122" t="str">
        <f>VLOOKUP(I2122,'Customer Demo &amp; Psych'!A:C,3,FALSE)</f>
        <v>36-45</v>
      </c>
      <c r="N2122" t="str">
        <f>VLOOKUP(I2122,'Customer Demo &amp; Psych'!A:D,4,FALSE)</f>
        <v>VA</v>
      </c>
    </row>
    <row r="2123" spans="1:14" x14ac:dyDescent="0.35">
      <c r="A2123" s="1">
        <v>43228</v>
      </c>
      <c r="B2123" s="2">
        <v>0.70519675925925929</v>
      </c>
      <c r="C2123" t="s">
        <v>368</v>
      </c>
      <c r="D2123">
        <v>1</v>
      </c>
      <c r="F2123">
        <v>490</v>
      </c>
      <c r="G2123" s="3">
        <v>5</v>
      </c>
      <c r="H2123" s="3">
        <v>0</v>
      </c>
      <c r="I2123" t="s">
        <v>25</v>
      </c>
      <c r="J2123">
        <v>1.99</v>
      </c>
      <c r="K2123" s="4">
        <v>0.6</v>
      </c>
      <c r="L2123" t="str">
        <f>VLOOKUP(I2123,'Customer Demo &amp; Psych'!A:D,2,FALSE)</f>
        <v>Female</v>
      </c>
      <c r="M2123" t="str">
        <f>VLOOKUP(I2123,'Customer Demo &amp; Psych'!A:C,3,FALSE)</f>
        <v>26-35</v>
      </c>
      <c r="N2123" t="str">
        <f>VLOOKUP(I2123,'Customer Demo &amp; Psych'!A:D,4,FALSE)</f>
        <v>SC</v>
      </c>
    </row>
    <row r="2124" spans="1:14" x14ac:dyDescent="0.35">
      <c r="A2124" s="1">
        <v>43228</v>
      </c>
      <c r="B2124" s="2">
        <v>0.54853009259259256</v>
      </c>
      <c r="C2124" t="s">
        <v>78</v>
      </c>
      <c r="D2124">
        <v>1</v>
      </c>
      <c r="F2124">
        <v>41</v>
      </c>
      <c r="G2124" s="3">
        <v>5</v>
      </c>
      <c r="H2124" s="3">
        <v>-0.75</v>
      </c>
      <c r="I2124" t="s">
        <v>66</v>
      </c>
      <c r="J2124">
        <v>1.99</v>
      </c>
      <c r="K2124" s="4">
        <v>0.6</v>
      </c>
      <c r="L2124" t="str">
        <f>VLOOKUP(I2124,'Customer Demo &amp; Psych'!A:D,2,FALSE)</f>
        <v>Male</v>
      </c>
      <c r="M2124" t="str">
        <f>VLOOKUP(I2124,'Customer Demo &amp; Psych'!A:C,3,FALSE)</f>
        <v>56-64</v>
      </c>
      <c r="N2124" t="str">
        <f>VLOOKUP(I2124,'Customer Demo &amp; Psych'!A:D,4,FALSE)</f>
        <v>NC</v>
      </c>
    </row>
    <row r="2125" spans="1:14" x14ac:dyDescent="0.35">
      <c r="A2125" s="1">
        <v>43225</v>
      </c>
      <c r="B2125" s="2">
        <v>0.60960648148148155</v>
      </c>
      <c r="C2125" t="s">
        <v>368</v>
      </c>
      <c r="D2125">
        <v>1</v>
      </c>
      <c r="F2125">
        <v>490</v>
      </c>
      <c r="G2125" s="3">
        <v>5</v>
      </c>
      <c r="H2125" s="3">
        <v>-0.5</v>
      </c>
      <c r="I2125" t="s">
        <v>810</v>
      </c>
      <c r="J2125">
        <v>1.99</v>
      </c>
      <c r="K2125" s="4">
        <v>0.6</v>
      </c>
      <c r="L2125" t="str">
        <f>VLOOKUP(I2125,'Customer Demo &amp; Psych'!A:D,2,FALSE)</f>
        <v>Female</v>
      </c>
      <c r="M2125" t="str">
        <f>VLOOKUP(I2125,'Customer Demo &amp; Psych'!A:C,3,FALSE)</f>
        <v>18-25</v>
      </c>
      <c r="N2125" t="str">
        <f>VLOOKUP(I2125,'Customer Demo &amp; Psych'!A:D,4,FALSE)</f>
        <v>NC</v>
      </c>
    </row>
    <row r="2126" spans="1:14" x14ac:dyDescent="0.35">
      <c r="A2126" s="1">
        <v>43224</v>
      </c>
      <c r="B2126" s="2">
        <v>0.79912037037037031</v>
      </c>
      <c r="C2126" t="s">
        <v>368</v>
      </c>
      <c r="D2126">
        <v>1</v>
      </c>
      <c r="F2126">
        <v>490</v>
      </c>
      <c r="G2126" s="3">
        <v>5</v>
      </c>
      <c r="H2126" s="3">
        <v>-0.5</v>
      </c>
      <c r="I2126" t="s">
        <v>821</v>
      </c>
      <c r="J2126">
        <v>1.99</v>
      </c>
      <c r="K2126" s="4">
        <v>0.6</v>
      </c>
      <c r="L2126" t="str">
        <f>VLOOKUP(I2126,'Customer Demo &amp; Psych'!A:D,2,FALSE)</f>
        <v>Female</v>
      </c>
      <c r="M2126" t="str">
        <f>VLOOKUP(I2126,'Customer Demo &amp; Psych'!A:C,3,FALSE)</f>
        <v>26-35</v>
      </c>
      <c r="N2126" t="str">
        <f>VLOOKUP(I2126,'Customer Demo &amp; Psych'!A:D,4,FALSE)</f>
        <v>SC</v>
      </c>
    </row>
    <row r="2127" spans="1:14" x14ac:dyDescent="0.35">
      <c r="A2127" s="1">
        <v>43222</v>
      </c>
      <c r="B2127" s="2">
        <v>0.70351851851851854</v>
      </c>
      <c r="C2127" t="s">
        <v>368</v>
      </c>
      <c r="D2127">
        <v>1</v>
      </c>
      <c r="F2127">
        <v>490</v>
      </c>
      <c r="G2127" s="3">
        <v>5</v>
      </c>
      <c r="H2127" s="3">
        <v>0</v>
      </c>
      <c r="I2127" t="s">
        <v>108</v>
      </c>
      <c r="J2127">
        <v>1.99</v>
      </c>
      <c r="K2127" s="4">
        <v>0.6</v>
      </c>
      <c r="L2127" t="str">
        <f>VLOOKUP(I2127,'Customer Demo &amp; Psych'!A:D,2,FALSE)</f>
        <v>Male</v>
      </c>
      <c r="M2127" t="str">
        <f>VLOOKUP(I2127,'Customer Demo &amp; Psych'!A:C,3,FALSE)</f>
        <v>18-25</v>
      </c>
      <c r="N2127" t="str">
        <f>VLOOKUP(I2127,'Customer Demo &amp; Psych'!A:D,4,FALSE)</f>
        <v>VA</v>
      </c>
    </row>
    <row r="2128" spans="1:14" x14ac:dyDescent="0.35">
      <c r="A2128" s="1">
        <v>43222</v>
      </c>
      <c r="B2128" s="2">
        <v>0.61388888888888882</v>
      </c>
      <c r="C2128" t="s">
        <v>368</v>
      </c>
      <c r="D2128">
        <v>1</v>
      </c>
      <c r="F2128">
        <v>855</v>
      </c>
      <c r="G2128" s="3">
        <v>5</v>
      </c>
      <c r="H2128" s="3">
        <v>0</v>
      </c>
      <c r="I2128" t="s">
        <v>1018</v>
      </c>
      <c r="J2128">
        <v>1.99</v>
      </c>
      <c r="K2128" s="4">
        <v>0.6</v>
      </c>
      <c r="L2128" t="str">
        <f>VLOOKUP(I2128,'Customer Demo &amp; Psych'!A:D,2,FALSE)</f>
        <v>Female</v>
      </c>
      <c r="M2128" t="str">
        <f>VLOOKUP(I2128,'Customer Demo &amp; Psych'!A:C,3,FALSE)</f>
        <v>36-45</v>
      </c>
      <c r="N2128" t="str">
        <f>VLOOKUP(I2128,'Customer Demo &amp; Psych'!A:D,4,FALSE)</f>
        <v>NC</v>
      </c>
    </row>
    <row r="2129" spans="1:14" x14ac:dyDescent="0.35">
      <c r="A2129" s="1">
        <v>43218</v>
      </c>
      <c r="B2129" s="2">
        <v>0.69017361111111108</v>
      </c>
      <c r="C2129" t="s">
        <v>27</v>
      </c>
      <c r="D2129">
        <v>1</v>
      </c>
      <c r="F2129">
        <v>366</v>
      </c>
      <c r="G2129" s="3">
        <v>5</v>
      </c>
      <c r="H2129" s="3">
        <v>0</v>
      </c>
      <c r="J2129">
        <v>1.99</v>
      </c>
      <c r="K2129" s="4">
        <v>0.6</v>
      </c>
      <c r="L2129" t="e">
        <f>VLOOKUP(I2129,'Customer Demo &amp; Psych'!A:D,2,FALSE)</f>
        <v>#N/A</v>
      </c>
      <c r="M2129" t="e">
        <f>VLOOKUP(I2129,'Customer Demo &amp; Psych'!A:C,3,FALSE)</f>
        <v>#N/A</v>
      </c>
      <c r="N2129" t="e">
        <f>VLOOKUP(I2129,'Customer Demo &amp; Psych'!A:D,4,FALSE)</f>
        <v>#N/A</v>
      </c>
    </row>
    <row r="2130" spans="1:14" x14ac:dyDescent="0.35">
      <c r="A2130" s="1">
        <v>43218</v>
      </c>
      <c r="B2130" s="2">
        <v>0.5428587962962963</v>
      </c>
      <c r="C2130" t="s">
        <v>368</v>
      </c>
      <c r="D2130">
        <v>1</v>
      </c>
      <c r="F2130">
        <v>490</v>
      </c>
      <c r="G2130" s="3">
        <v>5</v>
      </c>
      <c r="H2130" s="3">
        <v>0</v>
      </c>
      <c r="I2130" t="s">
        <v>138</v>
      </c>
      <c r="J2130">
        <v>1.99</v>
      </c>
      <c r="K2130" s="4">
        <v>0.6</v>
      </c>
      <c r="L2130" t="str">
        <f>VLOOKUP(I2130,'Customer Demo &amp; Psych'!A:D,2,FALSE)</f>
        <v>Female</v>
      </c>
      <c r="M2130" t="str">
        <f>VLOOKUP(I2130,'Customer Demo &amp; Psych'!A:C,3,FALSE)</f>
        <v>26-35</v>
      </c>
      <c r="N2130" t="str">
        <f>VLOOKUP(I2130,'Customer Demo &amp; Psych'!A:D,4,FALSE)</f>
        <v>NC</v>
      </c>
    </row>
    <row r="2131" spans="1:14" x14ac:dyDescent="0.35">
      <c r="A2131" s="1">
        <v>43216</v>
      </c>
      <c r="B2131" s="2">
        <v>0.69929398148148147</v>
      </c>
      <c r="C2131" t="s">
        <v>368</v>
      </c>
      <c r="D2131">
        <v>1</v>
      </c>
      <c r="F2131">
        <v>855</v>
      </c>
      <c r="G2131" s="3">
        <v>5</v>
      </c>
      <c r="H2131" s="3">
        <v>0</v>
      </c>
      <c r="I2131" t="s">
        <v>781</v>
      </c>
      <c r="J2131">
        <v>1.99</v>
      </c>
      <c r="K2131" s="4">
        <v>0.6</v>
      </c>
      <c r="L2131" t="str">
        <f>VLOOKUP(I2131,'Customer Demo &amp; Psych'!A:D,2,FALSE)</f>
        <v>Female</v>
      </c>
      <c r="M2131" t="str">
        <f>VLOOKUP(I2131,'Customer Demo &amp; Psych'!A:C,3,FALSE)</f>
        <v>36-45</v>
      </c>
      <c r="N2131" t="str">
        <f>VLOOKUP(I2131,'Customer Demo &amp; Psych'!A:D,4,FALSE)</f>
        <v>GA</v>
      </c>
    </row>
    <row r="2132" spans="1:14" x14ac:dyDescent="0.35">
      <c r="A2132" s="1">
        <v>43214</v>
      </c>
      <c r="B2132" s="2">
        <v>0.52722222222222226</v>
      </c>
      <c r="C2132" t="s">
        <v>368</v>
      </c>
      <c r="D2132">
        <v>1</v>
      </c>
      <c r="F2132">
        <v>428</v>
      </c>
      <c r="G2132" s="3">
        <v>5</v>
      </c>
      <c r="H2132" s="3">
        <v>0</v>
      </c>
      <c r="I2132" t="s">
        <v>69</v>
      </c>
      <c r="J2132">
        <v>1.99</v>
      </c>
      <c r="K2132" s="4">
        <v>0.6</v>
      </c>
      <c r="L2132" t="str">
        <f>VLOOKUP(I2132,'Customer Demo &amp; Psych'!A:D,2,FALSE)</f>
        <v>Female</v>
      </c>
      <c r="M2132" t="str">
        <f>VLOOKUP(I2132,'Customer Demo &amp; Psych'!A:C,3,FALSE)</f>
        <v>18-25</v>
      </c>
      <c r="N2132" t="str">
        <f>VLOOKUP(I2132,'Customer Demo &amp; Psych'!A:D,4,FALSE)</f>
        <v>NC</v>
      </c>
    </row>
    <row r="2133" spans="1:14" x14ac:dyDescent="0.35">
      <c r="A2133" s="1">
        <v>43214</v>
      </c>
      <c r="B2133" s="2">
        <v>0.52722222222222226</v>
      </c>
      <c r="C2133" t="s">
        <v>368</v>
      </c>
      <c r="D2133">
        <v>1</v>
      </c>
      <c r="F2133">
        <v>855</v>
      </c>
      <c r="G2133" s="3">
        <v>5</v>
      </c>
      <c r="H2133" s="3">
        <v>0</v>
      </c>
      <c r="I2133" t="s">
        <v>69</v>
      </c>
      <c r="J2133">
        <v>1.99</v>
      </c>
      <c r="K2133" s="4">
        <v>0.6</v>
      </c>
      <c r="L2133" t="str">
        <f>VLOOKUP(I2133,'Customer Demo &amp; Psych'!A:D,2,FALSE)</f>
        <v>Female</v>
      </c>
      <c r="M2133" t="str">
        <f>VLOOKUP(I2133,'Customer Demo &amp; Psych'!A:C,3,FALSE)</f>
        <v>18-25</v>
      </c>
      <c r="N2133" t="str">
        <f>VLOOKUP(I2133,'Customer Demo &amp; Psych'!A:D,4,FALSE)</f>
        <v>NC</v>
      </c>
    </row>
    <row r="2134" spans="1:14" x14ac:dyDescent="0.35">
      <c r="A2134" s="1">
        <v>43211</v>
      </c>
      <c r="B2134" s="2">
        <v>0.50458333333333327</v>
      </c>
      <c r="C2134" t="s">
        <v>368</v>
      </c>
      <c r="D2134">
        <v>1</v>
      </c>
      <c r="F2134">
        <v>855</v>
      </c>
      <c r="G2134" s="3">
        <v>5</v>
      </c>
      <c r="H2134" s="3">
        <v>0</v>
      </c>
      <c r="J2134">
        <v>1.99</v>
      </c>
      <c r="K2134" s="4">
        <v>0.6</v>
      </c>
      <c r="L2134" t="e">
        <f>VLOOKUP(I2134,'Customer Demo &amp; Psych'!A:D,2,FALSE)</f>
        <v>#N/A</v>
      </c>
      <c r="M2134" t="e">
        <f>VLOOKUP(I2134,'Customer Demo &amp; Psych'!A:C,3,FALSE)</f>
        <v>#N/A</v>
      </c>
      <c r="N2134" t="e">
        <f>VLOOKUP(I2134,'Customer Demo &amp; Psych'!A:D,4,FALSE)</f>
        <v>#N/A</v>
      </c>
    </row>
    <row r="2135" spans="1:14" x14ac:dyDescent="0.35">
      <c r="A2135" s="1">
        <v>43209</v>
      </c>
      <c r="B2135" s="2">
        <v>0.72484953703703703</v>
      </c>
      <c r="C2135" t="s">
        <v>78</v>
      </c>
      <c r="D2135">
        <v>1</v>
      </c>
      <c r="E2135" t="s">
        <v>12</v>
      </c>
      <c r="F2135">
        <v>794</v>
      </c>
      <c r="G2135" s="3">
        <v>5</v>
      </c>
      <c r="H2135" s="3">
        <v>0</v>
      </c>
      <c r="J2135">
        <v>1.99</v>
      </c>
      <c r="K2135" s="4">
        <v>0.6</v>
      </c>
      <c r="L2135" t="e">
        <f>VLOOKUP(I2135,'Customer Demo &amp; Psych'!A:D,2,FALSE)</f>
        <v>#N/A</v>
      </c>
      <c r="M2135" t="e">
        <f>VLOOKUP(I2135,'Customer Demo &amp; Psych'!A:C,3,FALSE)</f>
        <v>#N/A</v>
      </c>
      <c r="N2135" t="e">
        <f>VLOOKUP(I2135,'Customer Demo &amp; Psych'!A:D,4,FALSE)</f>
        <v>#N/A</v>
      </c>
    </row>
    <row r="2136" spans="1:14" x14ac:dyDescent="0.35">
      <c r="A2136" s="1">
        <v>43208</v>
      </c>
      <c r="B2136" s="2">
        <v>0.55188657407407404</v>
      </c>
      <c r="C2136" t="s">
        <v>78</v>
      </c>
      <c r="D2136">
        <v>1</v>
      </c>
      <c r="E2136" t="s">
        <v>12</v>
      </c>
      <c r="F2136">
        <v>793</v>
      </c>
      <c r="G2136" s="3">
        <v>5</v>
      </c>
      <c r="H2136" s="3">
        <v>0</v>
      </c>
      <c r="J2136">
        <v>1.99</v>
      </c>
      <c r="K2136" s="4">
        <v>0.6</v>
      </c>
      <c r="L2136" t="e">
        <f>VLOOKUP(I2136,'Customer Demo &amp; Psych'!A:D,2,FALSE)</f>
        <v>#N/A</v>
      </c>
      <c r="M2136" t="e">
        <f>VLOOKUP(I2136,'Customer Demo &amp; Psych'!A:C,3,FALSE)</f>
        <v>#N/A</v>
      </c>
      <c r="N2136" t="e">
        <f>VLOOKUP(I2136,'Customer Demo &amp; Psych'!A:D,4,FALSE)</f>
        <v>#N/A</v>
      </c>
    </row>
    <row r="2137" spans="1:14" x14ac:dyDescent="0.35">
      <c r="A2137" s="1">
        <v>43207</v>
      </c>
      <c r="B2137" s="2">
        <v>0.67211805555555548</v>
      </c>
      <c r="C2137" t="s">
        <v>368</v>
      </c>
      <c r="D2137">
        <v>1</v>
      </c>
      <c r="F2137">
        <v>855</v>
      </c>
      <c r="G2137" s="3">
        <v>5</v>
      </c>
      <c r="H2137" s="3">
        <v>0</v>
      </c>
      <c r="I2137" t="s">
        <v>341</v>
      </c>
      <c r="J2137">
        <v>1.99</v>
      </c>
      <c r="K2137" s="4">
        <v>0.6</v>
      </c>
      <c r="L2137" t="str">
        <f>VLOOKUP(I2137,'Customer Demo &amp; Psych'!A:D,2,FALSE)</f>
        <v>Female</v>
      </c>
      <c r="M2137" t="str">
        <f>VLOOKUP(I2137,'Customer Demo &amp; Psych'!A:C,3,FALSE)</f>
        <v>26-35</v>
      </c>
      <c r="N2137" t="str">
        <f>VLOOKUP(I2137,'Customer Demo &amp; Psych'!A:D,4,FALSE)</f>
        <v>NC</v>
      </c>
    </row>
    <row r="2138" spans="1:14" x14ac:dyDescent="0.35">
      <c r="A2138" s="1">
        <v>43207</v>
      </c>
      <c r="B2138" s="2">
        <v>0.63376157407407407</v>
      </c>
      <c r="C2138" t="s">
        <v>368</v>
      </c>
      <c r="D2138">
        <v>1</v>
      </c>
      <c r="F2138">
        <v>855</v>
      </c>
      <c r="G2138" s="3">
        <v>5</v>
      </c>
      <c r="H2138" s="3">
        <v>0</v>
      </c>
      <c r="I2138" t="s">
        <v>85</v>
      </c>
      <c r="J2138">
        <v>1.99</v>
      </c>
      <c r="K2138" s="4">
        <v>0.6</v>
      </c>
      <c r="L2138" t="str">
        <f>VLOOKUP(I2138,'Customer Demo &amp; Psych'!A:D,2,FALSE)</f>
        <v>Male</v>
      </c>
      <c r="M2138" t="str">
        <f>VLOOKUP(I2138,'Customer Demo &amp; Psych'!A:C,3,FALSE)</f>
        <v>46-55</v>
      </c>
      <c r="N2138" t="str">
        <f>VLOOKUP(I2138,'Customer Demo &amp; Psych'!A:D,4,FALSE)</f>
        <v>NC</v>
      </c>
    </row>
    <row r="2139" spans="1:14" x14ac:dyDescent="0.35">
      <c r="A2139" s="1">
        <v>43204</v>
      </c>
      <c r="B2139" s="2">
        <v>0.69185185185185183</v>
      </c>
      <c r="C2139" t="s">
        <v>78</v>
      </c>
      <c r="D2139">
        <v>1</v>
      </c>
      <c r="E2139" t="s">
        <v>12</v>
      </c>
      <c r="F2139">
        <v>794</v>
      </c>
      <c r="G2139" s="3">
        <v>5</v>
      </c>
      <c r="H2139" s="3">
        <v>-0.5</v>
      </c>
      <c r="J2139">
        <v>1.99</v>
      </c>
      <c r="K2139" s="4">
        <v>0.6</v>
      </c>
      <c r="L2139" t="e">
        <f>VLOOKUP(I2139,'Customer Demo &amp; Psych'!A:D,2,FALSE)</f>
        <v>#N/A</v>
      </c>
      <c r="M2139" t="e">
        <f>VLOOKUP(I2139,'Customer Demo &amp; Psych'!A:C,3,FALSE)</f>
        <v>#N/A</v>
      </c>
      <c r="N2139" t="e">
        <f>VLOOKUP(I2139,'Customer Demo &amp; Psych'!A:D,4,FALSE)</f>
        <v>#N/A</v>
      </c>
    </row>
    <row r="2140" spans="1:14" x14ac:dyDescent="0.35">
      <c r="A2140" s="1">
        <v>43204</v>
      </c>
      <c r="B2140" s="2">
        <v>0.6885648148148148</v>
      </c>
      <c r="C2140" t="s">
        <v>27</v>
      </c>
      <c r="D2140">
        <v>1</v>
      </c>
      <c r="F2140">
        <v>646</v>
      </c>
      <c r="G2140" s="3">
        <v>5</v>
      </c>
      <c r="H2140" s="3">
        <v>-0.5</v>
      </c>
      <c r="I2140" t="s">
        <v>159</v>
      </c>
      <c r="J2140">
        <v>1.99</v>
      </c>
      <c r="K2140" s="4">
        <v>0.6</v>
      </c>
      <c r="L2140" t="str">
        <f>VLOOKUP(I2140,'Customer Demo &amp; Psych'!A:D,2,FALSE)</f>
        <v>Male</v>
      </c>
      <c r="M2140" t="str">
        <f>VLOOKUP(I2140,'Customer Demo &amp; Psych'!A:C,3,FALSE)</f>
        <v>18-25</v>
      </c>
      <c r="N2140" t="str">
        <f>VLOOKUP(I2140,'Customer Demo &amp; Psych'!A:D,4,FALSE)</f>
        <v>SC</v>
      </c>
    </row>
    <row r="2141" spans="1:14" x14ac:dyDescent="0.35">
      <c r="A2141" s="1">
        <v>43203</v>
      </c>
      <c r="B2141" s="2">
        <v>0.60537037037037034</v>
      </c>
      <c r="C2141" t="s">
        <v>368</v>
      </c>
      <c r="D2141">
        <v>1</v>
      </c>
      <c r="F2141">
        <v>490</v>
      </c>
      <c r="G2141" s="3">
        <v>5</v>
      </c>
      <c r="H2141" s="3">
        <v>0</v>
      </c>
      <c r="I2141" t="s">
        <v>1019</v>
      </c>
      <c r="J2141">
        <v>1.99</v>
      </c>
      <c r="K2141" s="4">
        <v>0.6</v>
      </c>
      <c r="L2141" t="str">
        <f>VLOOKUP(I2141,'Customer Demo &amp; Psych'!A:D,2,FALSE)</f>
        <v>Female</v>
      </c>
      <c r="M2141" t="str">
        <f>VLOOKUP(I2141,'Customer Demo &amp; Psych'!A:C,3,FALSE)</f>
        <v>64+</v>
      </c>
      <c r="N2141" t="str">
        <f>VLOOKUP(I2141,'Customer Demo &amp; Psych'!A:D,4,FALSE)</f>
        <v>SC</v>
      </c>
    </row>
    <row r="2142" spans="1:14" x14ac:dyDescent="0.35">
      <c r="A2142" s="1">
        <v>43203</v>
      </c>
      <c r="B2142" s="2">
        <v>0.60329861111111105</v>
      </c>
      <c r="C2142" t="s">
        <v>368</v>
      </c>
      <c r="D2142">
        <v>1</v>
      </c>
      <c r="F2142">
        <v>855</v>
      </c>
      <c r="G2142" s="3">
        <v>5</v>
      </c>
      <c r="H2142" s="3">
        <v>0</v>
      </c>
      <c r="I2142" t="s">
        <v>182</v>
      </c>
      <c r="J2142">
        <v>1.99</v>
      </c>
      <c r="K2142" s="4">
        <v>0.6</v>
      </c>
      <c r="L2142" t="str">
        <f>VLOOKUP(I2142,'Customer Demo &amp; Psych'!A:D,2,FALSE)</f>
        <v>Female</v>
      </c>
      <c r="M2142" t="str">
        <f>VLOOKUP(I2142,'Customer Demo &amp; Psych'!A:C,3,FALSE)</f>
        <v>18-25</v>
      </c>
      <c r="N2142" t="str">
        <f>VLOOKUP(I2142,'Customer Demo &amp; Psych'!A:D,4,FALSE)</f>
        <v>GA</v>
      </c>
    </row>
    <row r="2143" spans="1:14" x14ac:dyDescent="0.35">
      <c r="A2143" s="1">
        <v>43203</v>
      </c>
      <c r="B2143" s="2">
        <v>0.60210648148148149</v>
      </c>
      <c r="C2143" t="s">
        <v>78</v>
      </c>
      <c r="D2143">
        <v>1</v>
      </c>
      <c r="E2143" t="s">
        <v>12</v>
      </c>
      <c r="F2143">
        <v>794</v>
      </c>
      <c r="G2143" s="3">
        <v>5</v>
      </c>
      <c r="H2143" s="3">
        <v>0</v>
      </c>
      <c r="I2143" t="s">
        <v>1020</v>
      </c>
      <c r="J2143">
        <v>1.99</v>
      </c>
      <c r="K2143" s="4">
        <v>0.6</v>
      </c>
      <c r="L2143" t="str">
        <f>VLOOKUP(I2143,'Customer Demo &amp; Psych'!A:D,2,FALSE)</f>
        <v>Male</v>
      </c>
      <c r="M2143" t="str">
        <f>VLOOKUP(I2143,'Customer Demo &amp; Psych'!A:C,3,FALSE)</f>
        <v>26-35</v>
      </c>
      <c r="N2143" t="str">
        <f>VLOOKUP(I2143,'Customer Demo &amp; Psych'!A:D,4,FALSE)</f>
        <v>VA</v>
      </c>
    </row>
    <row r="2144" spans="1:14" x14ac:dyDescent="0.35">
      <c r="A2144" s="1">
        <v>43202</v>
      </c>
      <c r="B2144" s="2">
        <v>0.84475694444444438</v>
      </c>
      <c r="C2144" t="s">
        <v>368</v>
      </c>
      <c r="D2144">
        <v>1</v>
      </c>
      <c r="F2144">
        <v>490</v>
      </c>
      <c r="G2144" s="3">
        <v>5</v>
      </c>
      <c r="H2144" s="3">
        <v>-0.5</v>
      </c>
      <c r="I2144" t="s">
        <v>473</v>
      </c>
      <c r="J2144">
        <v>1.99</v>
      </c>
      <c r="K2144" s="4">
        <v>0.6</v>
      </c>
      <c r="L2144" t="str">
        <f>VLOOKUP(I2144,'Customer Demo &amp; Psych'!A:D,2,FALSE)</f>
        <v>Male</v>
      </c>
      <c r="M2144" t="str">
        <f>VLOOKUP(I2144,'Customer Demo &amp; Psych'!A:C,3,FALSE)</f>
        <v>46-55</v>
      </c>
      <c r="N2144" t="str">
        <f>VLOOKUP(I2144,'Customer Demo &amp; Psych'!A:D,4,FALSE)</f>
        <v>SC</v>
      </c>
    </row>
    <row r="2145" spans="1:14" x14ac:dyDescent="0.35">
      <c r="A2145" s="1">
        <v>43202</v>
      </c>
      <c r="B2145" s="2">
        <v>0.84475694444444438</v>
      </c>
      <c r="C2145" t="s">
        <v>78</v>
      </c>
      <c r="D2145">
        <v>1</v>
      </c>
      <c r="E2145" t="s">
        <v>12</v>
      </c>
      <c r="F2145">
        <v>796</v>
      </c>
      <c r="G2145" s="3">
        <v>5</v>
      </c>
      <c r="H2145" s="3">
        <v>-0.5</v>
      </c>
      <c r="I2145" t="s">
        <v>473</v>
      </c>
      <c r="J2145">
        <v>1.99</v>
      </c>
      <c r="K2145" s="4">
        <v>0.6</v>
      </c>
      <c r="L2145" t="str">
        <f>VLOOKUP(I2145,'Customer Demo &amp; Psych'!A:D,2,FALSE)</f>
        <v>Male</v>
      </c>
      <c r="M2145" t="str">
        <f>VLOOKUP(I2145,'Customer Demo &amp; Psych'!A:C,3,FALSE)</f>
        <v>46-55</v>
      </c>
      <c r="N2145" t="str">
        <f>VLOOKUP(I2145,'Customer Demo &amp; Psych'!A:D,4,FALSE)</f>
        <v>SC</v>
      </c>
    </row>
    <row r="2146" spans="1:14" x14ac:dyDescent="0.35">
      <c r="A2146" s="1">
        <v>43197</v>
      </c>
      <c r="B2146" s="2">
        <v>0.71210648148148159</v>
      </c>
      <c r="C2146" t="s">
        <v>78</v>
      </c>
      <c r="D2146">
        <v>1</v>
      </c>
      <c r="E2146" t="s">
        <v>12</v>
      </c>
      <c r="F2146">
        <v>796</v>
      </c>
      <c r="G2146" s="3">
        <v>5</v>
      </c>
      <c r="H2146" s="3">
        <v>-0.75</v>
      </c>
      <c r="I2146" t="s">
        <v>530</v>
      </c>
      <c r="J2146">
        <v>1.99</v>
      </c>
      <c r="K2146" s="4">
        <v>0.6</v>
      </c>
      <c r="L2146" t="str">
        <f>VLOOKUP(I2146,'Customer Demo &amp; Psych'!A:D,2,FALSE)</f>
        <v>Female</v>
      </c>
      <c r="M2146" t="str">
        <f>VLOOKUP(I2146,'Customer Demo &amp; Psych'!A:C,3,FALSE)</f>
        <v>26-35</v>
      </c>
      <c r="N2146" t="str">
        <f>VLOOKUP(I2146,'Customer Demo &amp; Psych'!A:D,4,FALSE)</f>
        <v>VA</v>
      </c>
    </row>
    <row r="2147" spans="1:14" x14ac:dyDescent="0.35">
      <c r="A2147" s="1">
        <v>43197</v>
      </c>
      <c r="B2147" s="2">
        <v>0.6253819444444445</v>
      </c>
      <c r="C2147" t="s">
        <v>368</v>
      </c>
      <c r="D2147">
        <v>1</v>
      </c>
      <c r="F2147">
        <v>855</v>
      </c>
      <c r="G2147" s="3">
        <v>5</v>
      </c>
      <c r="H2147" s="3">
        <v>0</v>
      </c>
      <c r="I2147" t="s">
        <v>1021</v>
      </c>
      <c r="J2147">
        <v>1.99</v>
      </c>
      <c r="K2147" s="4">
        <v>0.6</v>
      </c>
      <c r="L2147" t="str">
        <f>VLOOKUP(I2147,'Customer Demo &amp; Psych'!A:D,2,FALSE)</f>
        <v>Female</v>
      </c>
      <c r="M2147" t="str">
        <f>VLOOKUP(I2147,'Customer Demo &amp; Psych'!A:C,3,FALSE)</f>
        <v>18-25</v>
      </c>
      <c r="N2147" t="str">
        <f>VLOOKUP(I2147,'Customer Demo &amp; Psych'!A:D,4,FALSE)</f>
        <v>GA</v>
      </c>
    </row>
    <row r="2148" spans="1:14" x14ac:dyDescent="0.35">
      <c r="A2148" s="1">
        <v>43197</v>
      </c>
      <c r="B2148" s="2">
        <v>0.54979166666666668</v>
      </c>
      <c r="C2148" t="s">
        <v>368</v>
      </c>
      <c r="D2148">
        <v>1</v>
      </c>
      <c r="F2148">
        <v>855</v>
      </c>
      <c r="G2148" s="3">
        <v>5</v>
      </c>
      <c r="H2148" s="3">
        <v>0</v>
      </c>
      <c r="I2148" t="s">
        <v>439</v>
      </c>
      <c r="J2148">
        <v>1.99</v>
      </c>
      <c r="K2148" s="4">
        <v>0.6</v>
      </c>
      <c r="L2148" t="str">
        <f>VLOOKUP(I2148,'Customer Demo &amp; Psych'!A:D,2,FALSE)</f>
        <v>Male</v>
      </c>
      <c r="M2148" t="str">
        <f>VLOOKUP(I2148,'Customer Demo &amp; Psych'!A:C,3,FALSE)</f>
        <v>56-64</v>
      </c>
      <c r="N2148" t="str">
        <f>VLOOKUP(I2148,'Customer Demo &amp; Psych'!A:D,4,FALSE)</f>
        <v>NC</v>
      </c>
    </row>
    <row r="2149" spans="1:14" x14ac:dyDescent="0.35">
      <c r="A2149" s="1">
        <v>43196</v>
      </c>
      <c r="B2149" s="2">
        <v>0.80607638888888899</v>
      </c>
      <c r="C2149" t="s">
        <v>368</v>
      </c>
      <c r="D2149">
        <v>1</v>
      </c>
      <c r="F2149">
        <v>855</v>
      </c>
      <c r="G2149" s="3">
        <v>5</v>
      </c>
      <c r="H2149" s="3">
        <v>-0.5</v>
      </c>
      <c r="I2149" t="s">
        <v>926</v>
      </c>
      <c r="J2149">
        <v>1.99</v>
      </c>
      <c r="K2149" s="4">
        <v>0.6</v>
      </c>
      <c r="L2149" t="str">
        <f>VLOOKUP(I2149,'Customer Demo &amp; Psych'!A:D,2,FALSE)</f>
        <v>Female</v>
      </c>
      <c r="M2149" t="str">
        <f>VLOOKUP(I2149,'Customer Demo &amp; Psych'!A:C,3,FALSE)</f>
        <v>18-25</v>
      </c>
      <c r="N2149" t="str">
        <f>VLOOKUP(I2149,'Customer Demo &amp; Psych'!A:D,4,FALSE)</f>
        <v>TN</v>
      </c>
    </row>
    <row r="2150" spans="1:14" x14ac:dyDescent="0.35">
      <c r="A2150" s="1">
        <v>43196</v>
      </c>
      <c r="B2150" s="2">
        <v>0.80465277777777777</v>
      </c>
      <c r="C2150" t="s">
        <v>368</v>
      </c>
      <c r="D2150">
        <v>1</v>
      </c>
      <c r="F2150">
        <v>855</v>
      </c>
      <c r="G2150" s="3">
        <v>5</v>
      </c>
      <c r="H2150" s="3">
        <v>-0.5</v>
      </c>
      <c r="I2150" t="s">
        <v>241</v>
      </c>
      <c r="J2150">
        <v>1.99</v>
      </c>
      <c r="K2150" s="4">
        <v>0.6</v>
      </c>
      <c r="L2150" t="str">
        <f>VLOOKUP(I2150,'Customer Demo &amp; Psych'!A:D,2,FALSE)</f>
        <v>Female</v>
      </c>
      <c r="M2150" t="str">
        <f>VLOOKUP(I2150,'Customer Demo &amp; Psych'!A:C,3,FALSE)</f>
        <v>18-25</v>
      </c>
      <c r="N2150" t="str">
        <f>VLOOKUP(I2150,'Customer Demo &amp; Psych'!A:D,4,FALSE)</f>
        <v>SC</v>
      </c>
    </row>
    <row r="2151" spans="1:14" x14ac:dyDescent="0.35">
      <c r="A2151" s="1">
        <v>43196</v>
      </c>
      <c r="B2151" s="2">
        <v>0.80465277777777777</v>
      </c>
      <c r="C2151" t="s">
        <v>128</v>
      </c>
      <c r="D2151">
        <v>1</v>
      </c>
      <c r="E2151" t="s">
        <v>12</v>
      </c>
      <c r="F2151">
        <v>808</v>
      </c>
      <c r="G2151" s="3">
        <v>5</v>
      </c>
      <c r="H2151" s="3">
        <v>-0.5</v>
      </c>
      <c r="I2151" t="s">
        <v>241</v>
      </c>
      <c r="J2151">
        <v>1.99</v>
      </c>
      <c r="K2151" s="4">
        <v>0.6</v>
      </c>
      <c r="L2151" t="str">
        <f>VLOOKUP(I2151,'Customer Demo &amp; Psych'!A:D,2,FALSE)</f>
        <v>Female</v>
      </c>
      <c r="M2151" t="str">
        <f>VLOOKUP(I2151,'Customer Demo &amp; Psych'!A:C,3,FALSE)</f>
        <v>18-25</v>
      </c>
      <c r="N2151" t="str">
        <f>VLOOKUP(I2151,'Customer Demo &amp; Psych'!A:D,4,FALSE)</f>
        <v>SC</v>
      </c>
    </row>
    <row r="2152" spans="1:14" x14ac:dyDescent="0.35">
      <c r="A2152" s="1">
        <v>43196</v>
      </c>
      <c r="B2152" s="2">
        <v>0.7056365740740741</v>
      </c>
      <c r="C2152" t="s">
        <v>78</v>
      </c>
      <c r="D2152">
        <v>1</v>
      </c>
      <c r="E2152" t="s">
        <v>12</v>
      </c>
      <c r="F2152">
        <v>794</v>
      </c>
      <c r="G2152" s="3">
        <v>5</v>
      </c>
      <c r="H2152" s="3">
        <v>0</v>
      </c>
      <c r="J2152">
        <v>1.99</v>
      </c>
      <c r="K2152" s="4">
        <v>0.6</v>
      </c>
      <c r="L2152" t="e">
        <f>VLOOKUP(I2152,'Customer Demo &amp; Psych'!A:D,2,FALSE)</f>
        <v>#N/A</v>
      </c>
      <c r="M2152" t="e">
        <f>VLOOKUP(I2152,'Customer Demo &amp; Psych'!A:C,3,FALSE)</f>
        <v>#N/A</v>
      </c>
      <c r="N2152" t="e">
        <f>VLOOKUP(I2152,'Customer Demo &amp; Psych'!A:D,4,FALSE)</f>
        <v>#N/A</v>
      </c>
    </row>
    <row r="2153" spans="1:14" x14ac:dyDescent="0.35">
      <c r="A2153" s="1">
        <v>43195</v>
      </c>
      <c r="B2153" s="2">
        <v>0.63164351851851852</v>
      </c>
      <c r="C2153" t="s">
        <v>368</v>
      </c>
      <c r="D2153">
        <v>1</v>
      </c>
      <c r="F2153">
        <v>490</v>
      </c>
      <c r="G2153" s="3">
        <v>5</v>
      </c>
      <c r="H2153" s="3">
        <v>0</v>
      </c>
      <c r="I2153" t="s">
        <v>307</v>
      </c>
      <c r="J2153">
        <v>1.99</v>
      </c>
      <c r="K2153" s="4">
        <v>0.6</v>
      </c>
      <c r="L2153" t="str">
        <f>VLOOKUP(I2153,'Customer Demo &amp; Psych'!A:D,2,FALSE)</f>
        <v>Female</v>
      </c>
      <c r="M2153" t="str">
        <f>VLOOKUP(I2153,'Customer Demo &amp; Psych'!A:C,3,FALSE)</f>
        <v>64+</v>
      </c>
      <c r="N2153" t="str">
        <f>VLOOKUP(I2153,'Customer Demo &amp; Psych'!A:D,4,FALSE)</f>
        <v>GA</v>
      </c>
    </row>
    <row r="2154" spans="1:14" x14ac:dyDescent="0.35">
      <c r="A2154" s="1">
        <v>43193</v>
      </c>
      <c r="B2154" s="2">
        <v>0.71368055555555554</v>
      </c>
      <c r="C2154" t="s">
        <v>368</v>
      </c>
      <c r="D2154">
        <v>1</v>
      </c>
      <c r="F2154">
        <v>855</v>
      </c>
      <c r="G2154" s="3">
        <v>5</v>
      </c>
      <c r="H2154" s="3">
        <v>0</v>
      </c>
      <c r="I2154" t="s">
        <v>520</v>
      </c>
      <c r="J2154">
        <v>1.99</v>
      </c>
      <c r="K2154" s="4">
        <v>0.6</v>
      </c>
      <c r="L2154" t="str">
        <f>VLOOKUP(I2154,'Customer Demo &amp; Psych'!A:D,2,FALSE)</f>
        <v>Female</v>
      </c>
      <c r="M2154" t="str">
        <f>VLOOKUP(I2154,'Customer Demo &amp; Psych'!A:C,3,FALSE)</f>
        <v>18-25</v>
      </c>
      <c r="N2154" t="str">
        <f>VLOOKUP(I2154,'Customer Demo &amp; Psych'!A:D,4,FALSE)</f>
        <v>GA</v>
      </c>
    </row>
    <row r="2155" spans="1:14" x14ac:dyDescent="0.35">
      <c r="A2155" s="1">
        <v>43193</v>
      </c>
      <c r="B2155" s="2">
        <v>0.71368055555555554</v>
      </c>
      <c r="C2155" t="s">
        <v>78</v>
      </c>
      <c r="D2155">
        <v>1</v>
      </c>
      <c r="E2155" t="s">
        <v>12</v>
      </c>
      <c r="F2155">
        <v>793</v>
      </c>
      <c r="G2155" s="3">
        <v>5</v>
      </c>
      <c r="H2155" s="3">
        <v>0</v>
      </c>
      <c r="I2155" t="s">
        <v>520</v>
      </c>
      <c r="J2155">
        <v>1.99</v>
      </c>
      <c r="K2155" s="4">
        <v>0.6</v>
      </c>
      <c r="L2155" t="str">
        <f>VLOOKUP(I2155,'Customer Demo &amp; Psych'!A:D,2,FALSE)</f>
        <v>Female</v>
      </c>
      <c r="M2155" t="str">
        <f>VLOOKUP(I2155,'Customer Demo &amp; Psych'!A:C,3,FALSE)</f>
        <v>18-25</v>
      </c>
      <c r="N2155" t="str">
        <f>VLOOKUP(I2155,'Customer Demo &amp; Psych'!A:D,4,FALSE)</f>
        <v>GA</v>
      </c>
    </row>
    <row r="2156" spans="1:14" x14ac:dyDescent="0.35">
      <c r="A2156" s="1">
        <v>43193</v>
      </c>
      <c r="B2156" s="2">
        <v>0.54464120370370372</v>
      </c>
      <c r="C2156" t="s">
        <v>368</v>
      </c>
      <c r="D2156">
        <v>1</v>
      </c>
      <c r="F2156">
        <v>490</v>
      </c>
      <c r="G2156" s="3">
        <v>5</v>
      </c>
      <c r="H2156" s="3">
        <v>0</v>
      </c>
      <c r="I2156" t="s">
        <v>59</v>
      </c>
      <c r="J2156">
        <v>1.99</v>
      </c>
      <c r="K2156" s="4">
        <v>0.6</v>
      </c>
      <c r="L2156" t="str">
        <f>VLOOKUP(I2156,'Customer Demo &amp; Psych'!A:D,2,FALSE)</f>
        <v>Male</v>
      </c>
      <c r="M2156" t="str">
        <f>VLOOKUP(I2156,'Customer Demo &amp; Psych'!A:C,3,FALSE)</f>
        <v>36-45</v>
      </c>
      <c r="N2156" t="str">
        <f>VLOOKUP(I2156,'Customer Demo &amp; Psych'!A:D,4,FALSE)</f>
        <v>FL</v>
      </c>
    </row>
    <row r="2157" spans="1:14" x14ac:dyDescent="0.35">
      <c r="A2157" s="1">
        <v>43189</v>
      </c>
      <c r="B2157" s="2">
        <v>0.61921296296296291</v>
      </c>
      <c r="C2157" t="s">
        <v>368</v>
      </c>
      <c r="D2157">
        <v>1</v>
      </c>
      <c r="F2157">
        <v>490</v>
      </c>
      <c r="G2157" s="3">
        <v>5</v>
      </c>
      <c r="H2157" s="3">
        <v>0</v>
      </c>
      <c r="I2157" t="s">
        <v>1022</v>
      </c>
      <c r="J2157">
        <v>1.99</v>
      </c>
      <c r="K2157" s="4">
        <v>0.6</v>
      </c>
      <c r="L2157" t="str">
        <f>VLOOKUP(I2157,'Customer Demo &amp; Psych'!A:D,2,FALSE)</f>
        <v>Male</v>
      </c>
      <c r="M2157" t="str">
        <f>VLOOKUP(I2157,'Customer Demo &amp; Psych'!A:C,3,FALSE)</f>
        <v>18-25</v>
      </c>
      <c r="N2157" t="str">
        <f>VLOOKUP(I2157,'Customer Demo &amp; Psych'!A:D,4,FALSE)</f>
        <v>NC</v>
      </c>
    </row>
    <row r="2158" spans="1:14" x14ac:dyDescent="0.35">
      <c r="A2158" s="1">
        <v>43189</v>
      </c>
      <c r="B2158" s="2">
        <v>0.61921296296296291</v>
      </c>
      <c r="C2158" t="s">
        <v>368</v>
      </c>
      <c r="D2158">
        <v>1</v>
      </c>
      <c r="F2158">
        <v>429</v>
      </c>
      <c r="G2158" s="3">
        <v>5</v>
      </c>
      <c r="H2158" s="3">
        <v>0</v>
      </c>
      <c r="I2158" t="s">
        <v>1022</v>
      </c>
      <c r="J2158">
        <v>1.99</v>
      </c>
      <c r="K2158" s="4">
        <v>0.6</v>
      </c>
      <c r="L2158" t="str">
        <f>VLOOKUP(I2158,'Customer Demo &amp; Psych'!A:D,2,FALSE)</f>
        <v>Male</v>
      </c>
      <c r="M2158" t="str">
        <f>VLOOKUP(I2158,'Customer Demo &amp; Psych'!A:C,3,FALSE)</f>
        <v>18-25</v>
      </c>
      <c r="N2158" t="str">
        <f>VLOOKUP(I2158,'Customer Demo &amp; Psych'!A:D,4,FALSE)</f>
        <v>NC</v>
      </c>
    </row>
    <row r="2159" spans="1:14" x14ac:dyDescent="0.35">
      <c r="A2159" s="1">
        <v>43188</v>
      </c>
      <c r="B2159" s="2">
        <v>0.61454861111111114</v>
      </c>
      <c r="C2159" t="s">
        <v>78</v>
      </c>
      <c r="D2159">
        <v>1</v>
      </c>
      <c r="E2159" t="s">
        <v>12</v>
      </c>
      <c r="F2159">
        <v>793</v>
      </c>
      <c r="G2159" s="3">
        <v>5</v>
      </c>
      <c r="H2159" s="3">
        <v>0</v>
      </c>
      <c r="J2159">
        <v>1.99</v>
      </c>
      <c r="K2159" s="4">
        <v>0.6</v>
      </c>
      <c r="L2159" t="e">
        <f>VLOOKUP(I2159,'Customer Demo &amp; Psych'!A:D,2,FALSE)</f>
        <v>#N/A</v>
      </c>
      <c r="M2159" t="e">
        <f>VLOOKUP(I2159,'Customer Demo &amp; Psych'!A:C,3,FALSE)</f>
        <v>#N/A</v>
      </c>
      <c r="N2159" t="e">
        <f>VLOOKUP(I2159,'Customer Demo &amp; Psych'!A:D,4,FALSE)</f>
        <v>#N/A</v>
      </c>
    </row>
    <row r="2160" spans="1:14" x14ac:dyDescent="0.35">
      <c r="A2160" s="1">
        <v>43187</v>
      </c>
      <c r="B2160" s="2">
        <v>0.56072916666666661</v>
      </c>
      <c r="C2160" t="s">
        <v>368</v>
      </c>
      <c r="D2160">
        <v>1</v>
      </c>
      <c r="F2160">
        <v>855</v>
      </c>
      <c r="G2160" s="3">
        <v>5</v>
      </c>
      <c r="H2160" s="3">
        <v>0</v>
      </c>
      <c r="I2160" t="s">
        <v>346</v>
      </c>
      <c r="J2160">
        <v>1.99</v>
      </c>
      <c r="K2160" s="4">
        <v>0.6</v>
      </c>
      <c r="L2160" t="str">
        <f>VLOOKUP(I2160,'Customer Demo &amp; Psych'!A:D,2,FALSE)</f>
        <v>Male</v>
      </c>
      <c r="M2160" t="str">
        <f>VLOOKUP(I2160,'Customer Demo &amp; Psych'!A:C,3,FALSE)</f>
        <v>26-35</v>
      </c>
      <c r="N2160" t="str">
        <f>VLOOKUP(I2160,'Customer Demo &amp; Psych'!A:D,4,FALSE)</f>
        <v>NC</v>
      </c>
    </row>
    <row r="2161" spans="1:14" x14ac:dyDescent="0.35">
      <c r="A2161" s="1">
        <v>43182</v>
      </c>
      <c r="B2161" s="2">
        <v>0.77994212962962972</v>
      </c>
      <c r="C2161" t="s">
        <v>27</v>
      </c>
      <c r="D2161">
        <v>1</v>
      </c>
      <c r="F2161">
        <v>646</v>
      </c>
      <c r="G2161" s="3">
        <v>5</v>
      </c>
      <c r="H2161" s="3">
        <v>0</v>
      </c>
      <c r="J2161">
        <v>1.99</v>
      </c>
      <c r="K2161" s="4">
        <v>0.6</v>
      </c>
      <c r="L2161" t="e">
        <f>VLOOKUP(I2161,'Customer Demo &amp; Psych'!A:D,2,FALSE)</f>
        <v>#N/A</v>
      </c>
      <c r="M2161" t="e">
        <f>VLOOKUP(I2161,'Customer Demo &amp; Psych'!A:C,3,FALSE)</f>
        <v>#N/A</v>
      </c>
      <c r="N2161" t="e">
        <f>VLOOKUP(I2161,'Customer Demo &amp; Psych'!A:D,4,FALSE)</f>
        <v>#N/A</v>
      </c>
    </row>
    <row r="2162" spans="1:14" x14ac:dyDescent="0.35">
      <c r="A2162" s="1">
        <v>43182</v>
      </c>
      <c r="B2162" s="2">
        <v>0.50579861111111113</v>
      </c>
      <c r="C2162" t="s">
        <v>368</v>
      </c>
      <c r="D2162">
        <v>1</v>
      </c>
      <c r="F2162">
        <v>855</v>
      </c>
      <c r="G2162" s="3">
        <v>5</v>
      </c>
      <c r="H2162" s="3">
        <v>0</v>
      </c>
      <c r="I2162" t="s">
        <v>1023</v>
      </c>
      <c r="J2162">
        <v>1.99</v>
      </c>
      <c r="K2162" s="4">
        <v>0.6</v>
      </c>
      <c r="L2162" t="str">
        <f>VLOOKUP(I2162,'Customer Demo &amp; Psych'!A:D,2,FALSE)</f>
        <v>Female</v>
      </c>
      <c r="M2162" t="str">
        <f>VLOOKUP(I2162,'Customer Demo &amp; Psych'!A:C,3,FALSE)</f>
        <v>46-55</v>
      </c>
      <c r="N2162" t="str">
        <f>VLOOKUP(I2162,'Customer Demo &amp; Psych'!A:D,4,FALSE)</f>
        <v>SC</v>
      </c>
    </row>
    <row r="2163" spans="1:14" x14ac:dyDescent="0.35">
      <c r="A2163" s="1">
        <v>43179</v>
      </c>
      <c r="B2163" s="2">
        <v>0.64993055555555557</v>
      </c>
      <c r="C2163" t="s">
        <v>78</v>
      </c>
      <c r="D2163">
        <v>1</v>
      </c>
      <c r="E2163" t="s">
        <v>12</v>
      </c>
      <c r="F2163">
        <v>794</v>
      </c>
      <c r="G2163" s="3">
        <v>5</v>
      </c>
      <c r="H2163" s="3">
        <v>0</v>
      </c>
      <c r="J2163">
        <v>1.99</v>
      </c>
      <c r="K2163" s="4">
        <v>0.6</v>
      </c>
      <c r="L2163" t="e">
        <f>VLOOKUP(I2163,'Customer Demo &amp; Psych'!A:D,2,FALSE)</f>
        <v>#N/A</v>
      </c>
      <c r="M2163" t="e">
        <f>VLOOKUP(I2163,'Customer Demo &amp; Psych'!A:C,3,FALSE)</f>
        <v>#N/A</v>
      </c>
      <c r="N2163" t="e">
        <f>VLOOKUP(I2163,'Customer Demo &amp; Psych'!A:D,4,FALSE)</f>
        <v>#N/A</v>
      </c>
    </row>
    <row r="2164" spans="1:14" x14ac:dyDescent="0.35">
      <c r="A2164" s="1">
        <v>43179</v>
      </c>
      <c r="B2164" s="2">
        <v>0.60123842592592591</v>
      </c>
      <c r="C2164" t="s">
        <v>368</v>
      </c>
      <c r="D2164">
        <v>1</v>
      </c>
      <c r="F2164">
        <v>490</v>
      </c>
      <c r="G2164" s="3">
        <v>5</v>
      </c>
      <c r="H2164" s="3">
        <v>-0.75</v>
      </c>
      <c r="J2164">
        <v>1.99</v>
      </c>
      <c r="K2164" s="4">
        <v>0.6</v>
      </c>
      <c r="L2164" t="e">
        <f>VLOOKUP(I2164,'Customer Demo &amp; Psych'!A:D,2,FALSE)</f>
        <v>#N/A</v>
      </c>
      <c r="M2164" t="e">
        <f>VLOOKUP(I2164,'Customer Demo &amp; Psych'!A:C,3,FALSE)</f>
        <v>#N/A</v>
      </c>
      <c r="N2164" t="e">
        <f>VLOOKUP(I2164,'Customer Demo &amp; Psych'!A:D,4,FALSE)</f>
        <v>#N/A</v>
      </c>
    </row>
    <row r="2165" spans="1:14" x14ac:dyDescent="0.35">
      <c r="A2165" s="1">
        <v>43176</v>
      </c>
      <c r="B2165" s="2">
        <v>0.76069444444444445</v>
      </c>
      <c r="C2165" t="s">
        <v>368</v>
      </c>
      <c r="D2165">
        <v>1</v>
      </c>
      <c r="F2165">
        <v>855</v>
      </c>
      <c r="G2165" s="3">
        <v>5</v>
      </c>
      <c r="H2165" s="3">
        <v>0</v>
      </c>
      <c r="J2165">
        <v>1.99</v>
      </c>
      <c r="K2165" s="4">
        <v>0.6</v>
      </c>
      <c r="L2165" t="e">
        <f>VLOOKUP(I2165,'Customer Demo &amp; Psych'!A:D,2,FALSE)</f>
        <v>#N/A</v>
      </c>
      <c r="M2165" t="e">
        <f>VLOOKUP(I2165,'Customer Demo &amp; Psych'!A:C,3,FALSE)</f>
        <v>#N/A</v>
      </c>
      <c r="N2165" t="e">
        <f>VLOOKUP(I2165,'Customer Demo &amp; Psych'!A:D,4,FALSE)</f>
        <v>#N/A</v>
      </c>
    </row>
    <row r="2166" spans="1:14" x14ac:dyDescent="0.35">
      <c r="A2166" s="1">
        <v>43172</v>
      </c>
      <c r="B2166" s="2">
        <v>0.65458333333333341</v>
      </c>
      <c r="C2166" t="s">
        <v>368</v>
      </c>
      <c r="D2166">
        <v>1</v>
      </c>
      <c r="F2166">
        <v>855</v>
      </c>
      <c r="G2166" s="3">
        <v>5</v>
      </c>
      <c r="H2166" s="3">
        <v>0</v>
      </c>
      <c r="I2166" t="s">
        <v>671</v>
      </c>
      <c r="J2166">
        <v>1.99</v>
      </c>
      <c r="K2166" s="4">
        <v>0.6</v>
      </c>
      <c r="L2166" t="str">
        <f>VLOOKUP(I2166,'Customer Demo &amp; Psych'!A:D,2,FALSE)</f>
        <v>Female</v>
      </c>
      <c r="M2166" t="str">
        <f>VLOOKUP(I2166,'Customer Demo &amp; Psych'!A:C,3,FALSE)</f>
        <v>26-35</v>
      </c>
      <c r="N2166" t="str">
        <f>VLOOKUP(I2166,'Customer Demo &amp; Psych'!A:D,4,FALSE)</f>
        <v>SC</v>
      </c>
    </row>
    <row r="2167" spans="1:14" x14ac:dyDescent="0.35">
      <c r="A2167" s="1">
        <v>43168</v>
      </c>
      <c r="B2167" s="2">
        <v>0.55364583333333328</v>
      </c>
      <c r="C2167" t="s">
        <v>78</v>
      </c>
      <c r="D2167">
        <v>1</v>
      </c>
      <c r="F2167">
        <v>41</v>
      </c>
      <c r="G2167" s="3">
        <v>5</v>
      </c>
      <c r="H2167" s="3">
        <v>0</v>
      </c>
      <c r="I2167" t="s">
        <v>1024</v>
      </c>
      <c r="J2167">
        <v>1.99</v>
      </c>
      <c r="K2167" s="4">
        <v>0.6</v>
      </c>
      <c r="L2167" t="str">
        <f>VLOOKUP(I2167,'Customer Demo &amp; Psych'!A:D,2,FALSE)</f>
        <v>Male</v>
      </c>
      <c r="M2167" t="str">
        <f>VLOOKUP(I2167,'Customer Demo &amp; Psych'!A:C,3,FALSE)</f>
        <v>64+</v>
      </c>
      <c r="N2167" t="str">
        <f>VLOOKUP(I2167,'Customer Demo &amp; Psych'!A:D,4,FALSE)</f>
        <v>TN</v>
      </c>
    </row>
    <row r="2168" spans="1:14" x14ac:dyDescent="0.35">
      <c r="A2168" s="1">
        <v>43168</v>
      </c>
      <c r="B2168" s="2">
        <v>0.54287037037037034</v>
      </c>
      <c r="C2168" t="s">
        <v>368</v>
      </c>
      <c r="D2168">
        <v>1</v>
      </c>
      <c r="F2168">
        <v>855</v>
      </c>
      <c r="G2168" s="3">
        <v>5</v>
      </c>
      <c r="H2168" s="3">
        <v>0</v>
      </c>
      <c r="J2168">
        <v>1.99</v>
      </c>
      <c r="K2168" s="4">
        <v>0.6</v>
      </c>
      <c r="L2168" t="e">
        <f>VLOOKUP(I2168,'Customer Demo &amp; Psych'!A:D,2,FALSE)</f>
        <v>#N/A</v>
      </c>
      <c r="M2168" t="e">
        <f>VLOOKUP(I2168,'Customer Demo &amp; Psych'!A:C,3,FALSE)</f>
        <v>#N/A</v>
      </c>
      <c r="N2168" t="e">
        <f>VLOOKUP(I2168,'Customer Demo &amp; Psych'!A:D,4,FALSE)</f>
        <v>#N/A</v>
      </c>
    </row>
    <row r="2169" spans="1:14" x14ac:dyDescent="0.35">
      <c r="A2169" s="1">
        <v>43162</v>
      </c>
      <c r="B2169" s="2">
        <v>0.70138888888888884</v>
      </c>
      <c r="C2169" t="s">
        <v>368</v>
      </c>
      <c r="D2169">
        <v>1</v>
      </c>
      <c r="F2169">
        <v>428</v>
      </c>
      <c r="G2169" s="3">
        <v>5</v>
      </c>
      <c r="H2169" s="3">
        <v>0</v>
      </c>
      <c r="J2169">
        <v>1.99</v>
      </c>
      <c r="K2169" s="4">
        <v>0.6</v>
      </c>
      <c r="L2169" t="e">
        <f>VLOOKUP(I2169,'Customer Demo &amp; Psych'!A:D,2,FALSE)</f>
        <v>#N/A</v>
      </c>
      <c r="M2169" t="e">
        <f>VLOOKUP(I2169,'Customer Demo &amp; Psych'!A:C,3,FALSE)</f>
        <v>#N/A</v>
      </c>
      <c r="N2169" t="e">
        <f>VLOOKUP(I2169,'Customer Demo &amp; Psych'!A:D,4,FALSE)</f>
        <v>#N/A</v>
      </c>
    </row>
    <row r="2170" spans="1:14" x14ac:dyDescent="0.35">
      <c r="A2170" s="1">
        <v>43162</v>
      </c>
      <c r="B2170" s="2">
        <v>0.59803240740740737</v>
      </c>
      <c r="C2170" t="s">
        <v>368</v>
      </c>
      <c r="D2170">
        <v>1</v>
      </c>
      <c r="F2170">
        <v>428</v>
      </c>
      <c r="G2170" s="3">
        <v>5</v>
      </c>
      <c r="H2170" s="3">
        <v>0</v>
      </c>
      <c r="I2170" t="s">
        <v>13</v>
      </c>
      <c r="J2170">
        <v>1.99</v>
      </c>
      <c r="K2170" s="4">
        <v>0.6</v>
      </c>
      <c r="L2170" t="str">
        <f>VLOOKUP(I2170,'Customer Demo &amp; Psych'!A:D,2,FALSE)</f>
        <v>Male</v>
      </c>
      <c r="M2170" t="str">
        <f>VLOOKUP(I2170,'Customer Demo &amp; Psych'!A:C,3,FALSE)</f>
        <v>18-25</v>
      </c>
      <c r="N2170" t="str">
        <f>VLOOKUP(I2170,'Customer Demo &amp; Psych'!A:D,4,FALSE)</f>
        <v>NC</v>
      </c>
    </row>
    <row r="2171" spans="1:14" x14ac:dyDescent="0.35">
      <c r="A2171" s="1">
        <v>43161</v>
      </c>
      <c r="B2171" s="2">
        <v>0.80883101851851846</v>
      </c>
      <c r="C2171" t="s">
        <v>128</v>
      </c>
      <c r="D2171">
        <v>1</v>
      </c>
      <c r="F2171">
        <v>744</v>
      </c>
      <c r="G2171" s="3">
        <v>5</v>
      </c>
      <c r="H2171" s="3">
        <v>-0.5</v>
      </c>
      <c r="I2171" t="s">
        <v>15</v>
      </c>
      <c r="J2171">
        <v>1.99</v>
      </c>
      <c r="K2171" s="4">
        <v>0.6</v>
      </c>
      <c r="L2171" t="str">
        <f>VLOOKUP(I2171,'Customer Demo &amp; Psych'!A:D,2,FALSE)</f>
        <v>Female</v>
      </c>
      <c r="M2171" t="str">
        <f>VLOOKUP(I2171,'Customer Demo &amp; Psych'!A:C,3,FALSE)</f>
        <v>26-35</v>
      </c>
      <c r="N2171" t="str">
        <f>VLOOKUP(I2171,'Customer Demo &amp; Psych'!A:D,4,FALSE)</f>
        <v>NC</v>
      </c>
    </row>
    <row r="2172" spans="1:14" x14ac:dyDescent="0.35">
      <c r="A2172" s="1">
        <v>43161</v>
      </c>
      <c r="B2172" s="2">
        <v>0.79543981481481485</v>
      </c>
      <c r="C2172" t="s">
        <v>368</v>
      </c>
      <c r="D2172">
        <v>1</v>
      </c>
      <c r="F2172">
        <v>855</v>
      </c>
      <c r="G2172" s="3">
        <v>5</v>
      </c>
      <c r="H2172" s="3">
        <v>-0.5</v>
      </c>
      <c r="I2172" t="s">
        <v>16</v>
      </c>
      <c r="J2172">
        <v>1.99</v>
      </c>
      <c r="K2172" s="4">
        <v>0.6</v>
      </c>
      <c r="L2172" t="str">
        <f>VLOOKUP(I2172,'Customer Demo &amp; Psych'!A:D,2,FALSE)</f>
        <v>Female</v>
      </c>
      <c r="M2172" t="str">
        <f>VLOOKUP(I2172,'Customer Demo &amp; Psych'!A:C,3,FALSE)</f>
        <v>36-45</v>
      </c>
      <c r="N2172" t="str">
        <f>VLOOKUP(I2172,'Customer Demo &amp; Psych'!A:D,4,FALSE)</f>
        <v>NC</v>
      </c>
    </row>
    <row r="2173" spans="1:14" x14ac:dyDescent="0.35">
      <c r="A2173" s="1">
        <v>43161</v>
      </c>
      <c r="B2173" s="2">
        <v>0.67002314814814812</v>
      </c>
      <c r="C2173" t="s">
        <v>368</v>
      </c>
      <c r="D2173">
        <v>1</v>
      </c>
      <c r="F2173">
        <v>490</v>
      </c>
      <c r="G2173" s="3">
        <v>5</v>
      </c>
      <c r="H2173" s="3">
        <v>0</v>
      </c>
      <c r="I2173" t="s">
        <v>18</v>
      </c>
      <c r="J2173">
        <v>1.99</v>
      </c>
      <c r="K2173" s="4">
        <v>0.6</v>
      </c>
      <c r="L2173" t="str">
        <f>VLOOKUP(I2173,'Customer Demo &amp; Psych'!A:D,2,FALSE)</f>
        <v>Female</v>
      </c>
      <c r="M2173" t="str">
        <f>VLOOKUP(I2173,'Customer Demo &amp; Psych'!A:C,3,FALSE)</f>
        <v>46-55</v>
      </c>
      <c r="N2173" t="str">
        <f>VLOOKUP(I2173,'Customer Demo &amp; Psych'!A:D,4,FALSE)</f>
        <v>NC</v>
      </c>
    </row>
    <row r="2174" spans="1:14" x14ac:dyDescent="0.35">
      <c r="A2174" s="1">
        <v>43160</v>
      </c>
      <c r="B2174" s="2">
        <v>0.52655092592592589</v>
      </c>
      <c r="C2174" t="s">
        <v>368</v>
      </c>
      <c r="D2174">
        <v>1</v>
      </c>
      <c r="F2174">
        <v>855</v>
      </c>
      <c r="G2174" s="3">
        <v>5</v>
      </c>
      <c r="H2174" s="3">
        <v>0</v>
      </c>
      <c r="I2174" t="s">
        <v>19</v>
      </c>
      <c r="J2174">
        <v>1.99</v>
      </c>
      <c r="K2174" s="4">
        <v>0.6</v>
      </c>
      <c r="L2174" t="str">
        <f>VLOOKUP(I2174,'Customer Demo &amp; Psych'!A:D,2,FALSE)</f>
        <v>Female</v>
      </c>
      <c r="M2174" t="str">
        <f>VLOOKUP(I2174,'Customer Demo &amp; Psych'!A:C,3,FALSE)</f>
        <v>56-64</v>
      </c>
      <c r="N2174" t="str">
        <f>VLOOKUP(I2174,'Customer Demo &amp; Psych'!A:D,4,FALSE)</f>
        <v>NC</v>
      </c>
    </row>
    <row r="2175" spans="1:14" x14ac:dyDescent="0.35">
      <c r="A2175" s="1">
        <v>43159</v>
      </c>
      <c r="B2175" s="2">
        <v>0.67435185185185187</v>
      </c>
      <c r="C2175" t="s">
        <v>368</v>
      </c>
      <c r="D2175">
        <v>1</v>
      </c>
      <c r="F2175">
        <v>855</v>
      </c>
      <c r="G2175" s="3">
        <v>5</v>
      </c>
      <c r="H2175" s="3">
        <v>0</v>
      </c>
      <c r="I2175" t="s">
        <v>20</v>
      </c>
      <c r="J2175">
        <v>1.99</v>
      </c>
      <c r="K2175" s="4">
        <v>0.6</v>
      </c>
      <c r="L2175" t="str">
        <f>VLOOKUP(I2175,'Customer Demo &amp; Psych'!A:D,2,FALSE)</f>
        <v>Male</v>
      </c>
      <c r="M2175" t="str">
        <f>VLOOKUP(I2175,'Customer Demo &amp; Psych'!A:C,3,FALSE)</f>
        <v>64+</v>
      </c>
      <c r="N2175" t="str">
        <f>VLOOKUP(I2175,'Customer Demo &amp; Psych'!A:D,4,FALSE)</f>
        <v>NC</v>
      </c>
    </row>
    <row r="2176" spans="1:14" x14ac:dyDescent="0.35">
      <c r="A2176" s="1">
        <v>43158</v>
      </c>
      <c r="B2176" s="2">
        <v>0.54083333333333339</v>
      </c>
      <c r="C2176" t="s">
        <v>368</v>
      </c>
      <c r="D2176">
        <v>1</v>
      </c>
      <c r="F2176">
        <v>855</v>
      </c>
      <c r="G2176" s="3">
        <v>5</v>
      </c>
      <c r="H2176" s="3">
        <v>0</v>
      </c>
      <c r="I2176" t="s">
        <v>21</v>
      </c>
      <c r="J2176">
        <v>1.99</v>
      </c>
      <c r="K2176" s="4">
        <v>0.6</v>
      </c>
      <c r="L2176" t="str">
        <f>VLOOKUP(I2176,'Customer Demo &amp; Psych'!A:D,2,FALSE)</f>
        <v>Male</v>
      </c>
      <c r="M2176" t="str">
        <f>VLOOKUP(I2176,'Customer Demo &amp; Psych'!A:C,3,FALSE)</f>
        <v>18-25</v>
      </c>
      <c r="N2176" t="str">
        <f>VLOOKUP(I2176,'Customer Demo &amp; Psych'!A:D,4,FALSE)</f>
        <v>NC</v>
      </c>
    </row>
    <row r="2177" spans="1:14" x14ac:dyDescent="0.35">
      <c r="A2177" s="1">
        <v>43155</v>
      </c>
      <c r="B2177" s="2">
        <v>0.66912037037037031</v>
      </c>
      <c r="C2177" t="s">
        <v>681</v>
      </c>
      <c r="D2177">
        <v>1</v>
      </c>
      <c r="F2177">
        <v>855</v>
      </c>
      <c r="G2177" s="3">
        <v>5</v>
      </c>
      <c r="H2177" s="3">
        <v>0</v>
      </c>
      <c r="I2177" t="s">
        <v>22</v>
      </c>
      <c r="J2177">
        <v>1.99</v>
      </c>
      <c r="K2177" s="4">
        <v>0.6</v>
      </c>
      <c r="L2177" t="str">
        <f>VLOOKUP(I2177,'Customer Demo &amp; Psych'!A:D,2,FALSE)</f>
        <v>Female</v>
      </c>
      <c r="M2177" t="str">
        <f>VLOOKUP(I2177,'Customer Demo &amp; Psych'!A:C,3,FALSE)</f>
        <v>26-35</v>
      </c>
      <c r="N2177" t="str">
        <f>VLOOKUP(I2177,'Customer Demo &amp; Psych'!A:D,4,FALSE)</f>
        <v>NC</v>
      </c>
    </row>
    <row r="2178" spans="1:14" x14ac:dyDescent="0.35">
      <c r="A2178" s="1">
        <v>43155</v>
      </c>
      <c r="B2178" s="2">
        <v>0.64030092592592591</v>
      </c>
      <c r="C2178" t="s">
        <v>681</v>
      </c>
      <c r="D2178">
        <v>1</v>
      </c>
      <c r="F2178">
        <v>490</v>
      </c>
      <c r="G2178" s="3">
        <v>5</v>
      </c>
      <c r="H2178" s="3">
        <v>0</v>
      </c>
      <c r="I2178" t="s">
        <v>24</v>
      </c>
      <c r="J2178">
        <v>1.99</v>
      </c>
      <c r="K2178" s="4">
        <v>0.6</v>
      </c>
      <c r="L2178" t="str">
        <f>VLOOKUP(I2178,'Customer Demo &amp; Psych'!A:D,2,FALSE)</f>
        <v>Female</v>
      </c>
      <c r="M2178" t="str">
        <f>VLOOKUP(I2178,'Customer Demo &amp; Psych'!A:C,3,FALSE)</f>
        <v>18-25</v>
      </c>
      <c r="N2178" t="str">
        <f>VLOOKUP(I2178,'Customer Demo &amp; Psych'!A:D,4,FALSE)</f>
        <v>NC</v>
      </c>
    </row>
    <row r="2179" spans="1:14" x14ac:dyDescent="0.35">
      <c r="A2179" s="1">
        <v>43155</v>
      </c>
      <c r="B2179" s="2">
        <v>0.64030092592592591</v>
      </c>
      <c r="C2179" t="s">
        <v>681</v>
      </c>
      <c r="D2179">
        <v>1</v>
      </c>
      <c r="F2179">
        <v>855</v>
      </c>
      <c r="G2179" s="3">
        <v>5</v>
      </c>
      <c r="H2179" s="3">
        <v>0</v>
      </c>
      <c r="I2179" t="s">
        <v>25</v>
      </c>
      <c r="J2179">
        <v>1.99</v>
      </c>
      <c r="K2179" s="4">
        <v>0.6</v>
      </c>
      <c r="L2179" t="str">
        <f>VLOOKUP(I2179,'Customer Demo &amp; Psych'!A:D,2,FALSE)</f>
        <v>Female</v>
      </c>
      <c r="M2179" t="str">
        <f>VLOOKUP(I2179,'Customer Demo &amp; Psych'!A:C,3,FALSE)</f>
        <v>26-35</v>
      </c>
      <c r="N2179" t="str">
        <f>VLOOKUP(I2179,'Customer Demo &amp; Psych'!A:D,4,FALSE)</f>
        <v>SC</v>
      </c>
    </row>
    <row r="2180" spans="1:14" x14ac:dyDescent="0.35">
      <c r="A2180" s="1">
        <v>43155</v>
      </c>
      <c r="B2180" s="2">
        <v>0.64030092592592591</v>
      </c>
      <c r="C2180" t="s">
        <v>681</v>
      </c>
      <c r="D2180">
        <v>1</v>
      </c>
      <c r="F2180">
        <v>490</v>
      </c>
      <c r="G2180" s="3">
        <v>5</v>
      </c>
      <c r="H2180" s="3">
        <v>0</v>
      </c>
      <c r="I2180" t="s">
        <v>26</v>
      </c>
      <c r="J2180">
        <v>1.99</v>
      </c>
      <c r="K2180" s="4">
        <v>0.6</v>
      </c>
      <c r="L2180" t="str">
        <f>VLOOKUP(I2180,'Customer Demo &amp; Psych'!A:D,2,FALSE)</f>
        <v>Female</v>
      </c>
      <c r="M2180" t="str">
        <f>VLOOKUP(I2180,'Customer Demo &amp; Psych'!A:C,3,FALSE)</f>
        <v>36-45</v>
      </c>
      <c r="N2180" t="str">
        <f>VLOOKUP(I2180,'Customer Demo &amp; Psych'!A:D,4,FALSE)</f>
        <v>SC</v>
      </c>
    </row>
    <row r="2181" spans="1:14" x14ac:dyDescent="0.35">
      <c r="A2181" s="1">
        <v>43155</v>
      </c>
      <c r="B2181" s="2">
        <v>0.64030092592592591</v>
      </c>
      <c r="C2181" t="s">
        <v>681</v>
      </c>
      <c r="D2181">
        <v>1</v>
      </c>
      <c r="F2181">
        <v>855</v>
      </c>
      <c r="G2181" s="3">
        <v>5</v>
      </c>
      <c r="H2181" s="3">
        <v>0</v>
      </c>
      <c r="I2181" t="s">
        <v>28</v>
      </c>
      <c r="J2181">
        <v>1.99</v>
      </c>
      <c r="K2181" s="4">
        <v>0.6</v>
      </c>
      <c r="L2181" t="str">
        <f>VLOOKUP(I2181,'Customer Demo &amp; Psych'!A:D,2,FALSE)</f>
        <v>Male</v>
      </c>
      <c r="M2181" t="str">
        <f>VLOOKUP(I2181,'Customer Demo &amp; Psych'!A:C,3,FALSE)</f>
        <v>18-25</v>
      </c>
      <c r="N2181" t="str">
        <f>VLOOKUP(I2181,'Customer Demo &amp; Psych'!A:D,4,FALSE)</f>
        <v>SC</v>
      </c>
    </row>
    <row r="2182" spans="1:14" x14ac:dyDescent="0.35">
      <c r="A2182" s="1">
        <v>43154</v>
      </c>
      <c r="B2182" s="2">
        <v>0.6893287037037038</v>
      </c>
      <c r="C2182" t="s">
        <v>681</v>
      </c>
      <c r="D2182">
        <v>1</v>
      </c>
      <c r="F2182">
        <v>855</v>
      </c>
      <c r="G2182" s="3">
        <v>5</v>
      </c>
      <c r="H2182" s="3">
        <v>-0.75</v>
      </c>
      <c r="I2182" t="s">
        <v>29</v>
      </c>
      <c r="J2182">
        <v>1.99</v>
      </c>
      <c r="K2182" s="4">
        <v>0.6</v>
      </c>
      <c r="L2182" t="str">
        <f>VLOOKUP(I2182,'Customer Demo &amp; Psych'!A:D,2,FALSE)</f>
        <v>Male</v>
      </c>
      <c r="M2182" t="str">
        <f>VLOOKUP(I2182,'Customer Demo &amp; Psych'!A:C,3,FALSE)</f>
        <v>26-35</v>
      </c>
      <c r="N2182" t="str">
        <f>VLOOKUP(I2182,'Customer Demo &amp; Psych'!A:D,4,FALSE)</f>
        <v>TN</v>
      </c>
    </row>
    <row r="2183" spans="1:14" x14ac:dyDescent="0.35">
      <c r="A2183" s="1">
        <v>43154</v>
      </c>
      <c r="B2183" s="2">
        <v>0.6893287037037038</v>
      </c>
      <c r="C2183" t="s">
        <v>681</v>
      </c>
      <c r="D2183">
        <v>1</v>
      </c>
      <c r="F2183">
        <v>428</v>
      </c>
      <c r="G2183" s="3">
        <v>5</v>
      </c>
      <c r="H2183" s="3">
        <v>-0.75</v>
      </c>
      <c r="I2183" t="s">
        <v>30</v>
      </c>
      <c r="J2183">
        <v>1.99</v>
      </c>
      <c r="K2183" s="4">
        <v>0.6</v>
      </c>
      <c r="L2183" t="str">
        <f>VLOOKUP(I2183,'Customer Demo &amp; Psych'!A:D,2,FALSE)</f>
        <v>Female</v>
      </c>
      <c r="M2183" t="str">
        <f>VLOOKUP(I2183,'Customer Demo &amp; Psych'!A:C,3,FALSE)</f>
        <v>36-45</v>
      </c>
      <c r="N2183" t="str">
        <f>VLOOKUP(I2183,'Customer Demo &amp; Psych'!A:D,4,FALSE)</f>
        <v>VA</v>
      </c>
    </row>
    <row r="2184" spans="1:14" x14ac:dyDescent="0.35">
      <c r="A2184" s="1">
        <v>43153</v>
      </c>
      <c r="B2184" s="2">
        <v>0.65733796296296299</v>
      </c>
      <c r="C2184" t="s">
        <v>681</v>
      </c>
      <c r="D2184">
        <v>1</v>
      </c>
      <c r="F2184">
        <v>855</v>
      </c>
      <c r="G2184" s="3">
        <v>5</v>
      </c>
      <c r="H2184" s="3">
        <v>0</v>
      </c>
      <c r="I2184" t="s">
        <v>31</v>
      </c>
      <c r="J2184">
        <v>1.99</v>
      </c>
      <c r="K2184" s="4">
        <v>0.6</v>
      </c>
      <c r="L2184" t="str">
        <f>VLOOKUP(I2184,'Customer Demo &amp; Psych'!A:D,2,FALSE)</f>
        <v>Female</v>
      </c>
      <c r="M2184" t="str">
        <f>VLOOKUP(I2184,'Customer Demo &amp; Psych'!A:C,3,FALSE)</f>
        <v>46-55</v>
      </c>
      <c r="N2184" t="str">
        <f>VLOOKUP(I2184,'Customer Demo &amp; Psych'!A:D,4,FALSE)</f>
        <v>VA</v>
      </c>
    </row>
    <row r="2185" spans="1:14" x14ac:dyDescent="0.35">
      <c r="A2185" s="1">
        <v>43152</v>
      </c>
      <c r="B2185" s="2">
        <v>0.55907407407407406</v>
      </c>
      <c r="C2185" t="s">
        <v>78</v>
      </c>
      <c r="D2185">
        <v>1</v>
      </c>
      <c r="E2185" t="s">
        <v>12</v>
      </c>
      <c r="F2185">
        <v>794</v>
      </c>
      <c r="G2185" s="3">
        <v>5</v>
      </c>
      <c r="H2185" s="3">
        <v>0</v>
      </c>
      <c r="I2185" t="s">
        <v>32</v>
      </c>
      <c r="J2185">
        <v>1.99</v>
      </c>
      <c r="K2185" s="4">
        <v>0.6</v>
      </c>
      <c r="L2185" t="str">
        <f>VLOOKUP(I2185,'Customer Demo &amp; Psych'!A:D,2,FALSE)</f>
        <v>Female</v>
      </c>
      <c r="M2185" t="str">
        <f>VLOOKUP(I2185,'Customer Demo &amp; Psych'!A:C,3,FALSE)</f>
        <v>18-25</v>
      </c>
      <c r="N2185" t="str">
        <f>VLOOKUP(I2185,'Customer Demo &amp; Psych'!A:D,4,FALSE)</f>
        <v>VA</v>
      </c>
    </row>
    <row r="2186" spans="1:14" x14ac:dyDescent="0.35">
      <c r="A2186" s="1">
        <v>43151</v>
      </c>
      <c r="B2186" s="2">
        <v>0.59416666666666662</v>
      </c>
      <c r="C2186" t="s">
        <v>78</v>
      </c>
      <c r="D2186">
        <v>1</v>
      </c>
      <c r="E2186" t="s">
        <v>12</v>
      </c>
      <c r="F2186">
        <v>794</v>
      </c>
      <c r="G2186" s="3">
        <v>5</v>
      </c>
      <c r="H2186" s="3">
        <v>0</v>
      </c>
      <c r="I2186" t="s">
        <v>33</v>
      </c>
      <c r="J2186">
        <v>1.99</v>
      </c>
      <c r="K2186" s="4">
        <v>0.6</v>
      </c>
      <c r="L2186" t="str">
        <f>VLOOKUP(I2186,'Customer Demo &amp; Psych'!A:D,2,FALSE)</f>
        <v>Female</v>
      </c>
      <c r="M2186" t="str">
        <f>VLOOKUP(I2186,'Customer Demo &amp; Psych'!A:C,3,FALSE)</f>
        <v>26-35</v>
      </c>
      <c r="N2186" t="str">
        <f>VLOOKUP(I2186,'Customer Demo &amp; Psych'!A:D,4,FALSE)</f>
        <v>GA</v>
      </c>
    </row>
    <row r="2187" spans="1:14" x14ac:dyDescent="0.35">
      <c r="A2187" s="1">
        <v>43151</v>
      </c>
      <c r="B2187" s="2">
        <v>0.59416666666666662</v>
      </c>
      <c r="C2187" t="s">
        <v>681</v>
      </c>
      <c r="D2187">
        <v>1</v>
      </c>
      <c r="F2187">
        <v>490</v>
      </c>
      <c r="G2187" s="3">
        <v>5</v>
      </c>
      <c r="H2187" s="3">
        <v>0</v>
      </c>
      <c r="I2187" t="s">
        <v>34</v>
      </c>
      <c r="J2187">
        <v>1.99</v>
      </c>
      <c r="K2187" s="4">
        <v>0.6</v>
      </c>
      <c r="L2187" t="str">
        <f>VLOOKUP(I2187,'Customer Demo &amp; Psych'!A:D,2,FALSE)</f>
        <v>Male</v>
      </c>
      <c r="M2187" t="str">
        <f>VLOOKUP(I2187,'Customer Demo &amp; Psych'!A:C,3,FALSE)</f>
        <v>36-45</v>
      </c>
      <c r="N2187" t="str">
        <f>VLOOKUP(I2187,'Customer Demo &amp; Psych'!A:D,4,FALSE)</f>
        <v>GA</v>
      </c>
    </row>
    <row r="2188" spans="1:14" x14ac:dyDescent="0.35">
      <c r="A2188" s="1">
        <v>43151</v>
      </c>
      <c r="B2188" s="2">
        <v>0.59416666666666662</v>
      </c>
      <c r="C2188" t="s">
        <v>78</v>
      </c>
      <c r="D2188">
        <v>1</v>
      </c>
      <c r="E2188" t="s">
        <v>12</v>
      </c>
      <c r="F2188">
        <v>796</v>
      </c>
      <c r="G2188" s="3">
        <v>5</v>
      </c>
      <c r="H2188" s="3">
        <v>0</v>
      </c>
      <c r="I2188" t="s">
        <v>35</v>
      </c>
      <c r="J2188">
        <v>1.99</v>
      </c>
      <c r="K2188" s="4">
        <v>0.6</v>
      </c>
      <c r="L2188" t="str">
        <f>VLOOKUP(I2188,'Customer Demo &amp; Psych'!A:D,2,FALSE)</f>
        <v>Male</v>
      </c>
      <c r="M2188" t="str">
        <f>VLOOKUP(I2188,'Customer Demo &amp; Psych'!A:C,3,FALSE)</f>
        <v>46-55</v>
      </c>
      <c r="N2188" t="str">
        <f>VLOOKUP(I2188,'Customer Demo &amp; Psych'!A:D,4,FALSE)</f>
        <v>GA</v>
      </c>
    </row>
    <row r="2189" spans="1:14" x14ac:dyDescent="0.35">
      <c r="A2189" s="1">
        <v>43146</v>
      </c>
      <c r="B2189" s="2">
        <v>0.50430555555555556</v>
      </c>
      <c r="C2189" t="s">
        <v>681</v>
      </c>
      <c r="D2189">
        <v>1</v>
      </c>
      <c r="F2189">
        <v>855</v>
      </c>
      <c r="G2189" s="3">
        <v>5</v>
      </c>
      <c r="H2189" s="3">
        <v>0</v>
      </c>
      <c r="I2189" t="s">
        <v>36</v>
      </c>
      <c r="J2189">
        <v>1.99</v>
      </c>
      <c r="K2189" s="4">
        <v>0.6</v>
      </c>
      <c r="L2189" t="str">
        <f>VLOOKUP(I2189,'Customer Demo &amp; Psych'!A:D,2,FALSE)</f>
        <v>Male</v>
      </c>
      <c r="M2189" t="str">
        <f>VLOOKUP(I2189,'Customer Demo &amp; Psych'!A:C,3,FALSE)</f>
        <v>56-64</v>
      </c>
      <c r="N2189" t="str">
        <f>VLOOKUP(I2189,'Customer Demo &amp; Psych'!A:D,4,FALSE)</f>
        <v>GA</v>
      </c>
    </row>
    <row r="2190" spans="1:14" x14ac:dyDescent="0.35">
      <c r="A2190" s="1">
        <v>43145</v>
      </c>
      <c r="B2190" s="2">
        <v>0.70868055555555554</v>
      </c>
      <c r="C2190" t="s">
        <v>681</v>
      </c>
      <c r="D2190">
        <v>1</v>
      </c>
      <c r="F2190">
        <v>855</v>
      </c>
      <c r="G2190" s="3">
        <v>5</v>
      </c>
      <c r="H2190" s="3">
        <v>0</v>
      </c>
      <c r="I2190" t="s">
        <v>37</v>
      </c>
      <c r="J2190">
        <v>1.99</v>
      </c>
      <c r="K2190" s="4">
        <v>0.6</v>
      </c>
      <c r="L2190" t="str">
        <f>VLOOKUP(I2190,'Customer Demo &amp; Psych'!A:D,2,FALSE)</f>
        <v>Female</v>
      </c>
      <c r="M2190" t="str">
        <f>VLOOKUP(I2190,'Customer Demo &amp; Psych'!A:C,3,FALSE)</f>
        <v>18-25</v>
      </c>
      <c r="N2190" t="str">
        <f>VLOOKUP(I2190,'Customer Demo &amp; Psych'!A:D,4,FALSE)</f>
        <v>FL</v>
      </c>
    </row>
    <row r="2191" spans="1:14" x14ac:dyDescent="0.35">
      <c r="A2191" s="1">
        <v>43145</v>
      </c>
      <c r="B2191" s="2">
        <v>0.69040509259259253</v>
      </c>
      <c r="C2191" t="s">
        <v>681</v>
      </c>
      <c r="D2191">
        <v>1</v>
      </c>
      <c r="F2191">
        <v>855</v>
      </c>
      <c r="G2191" s="3">
        <v>5</v>
      </c>
      <c r="H2191" s="3">
        <v>0</v>
      </c>
      <c r="I2191" t="s">
        <v>40</v>
      </c>
      <c r="J2191">
        <v>1.99</v>
      </c>
      <c r="K2191" s="4">
        <v>0.6</v>
      </c>
      <c r="L2191" t="str">
        <f>VLOOKUP(I2191,'Customer Demo &amp; Psych'!A:D,2,FALSE)</f>
        <v>Female</v>
      </c>
      <c r="M2191" t="str">
        <f>VLOOKUP(I2191,'Customer Demo &amp; Psych'!A:C,3,FALSE)</f>
        <v>26-35</v>
      </c>
      <c r="N2191" t="str">
        <f>VLOOKUP(I2191,'Customer Demo &amp; Psych'!A:D,4,FALSE)</f>
        <v>FL</v>
      </c>
    </row>
    <row r="2192" spans="1:14" x14ac:dyDescent="0.35">
      <c r="A2192" s="1">
        <v>43145</v>
      </c>
      <c r="B2192" s="2">
        <v>0.57538194444444446</v>
      </c>
      <c r="C2192" t="s">
        <v>681</v>
      </c>
      <c r="D2192">
        <v>1</v>
      </c>
      <c r="F2192">
        <v>855</v>
      </c>
      <c r="G2192" s="3">
        <v>5</v>
      </c>
      <c r="H2192" s="3">
        <v>0</v>
      </c>
      <c r="I2192" t="s">
        <v>41</v>
      </c>
      <c r="J2192">
        <v>1.99</v>
      </c>
      <c r="K2192" s="4">
        <v>0.6</v>
      </c>
      <c r="L2192" t="str">
        <f>VLOOKUP(I2192,'Customer Demo &amp; Psych'!A:D,2,FALSE)</f>
        <v>Female</v>
      </c>
      <c r="M2192" t="str">
        <f>VLOOKUP(I2192,'Customer Demo &amp; Psych'!A:C,3,FALSE)</f>
        <v>36-45</v>
      </c>
      <c r="N2192" t="str">
        <f>VLOOKUP(I2192,'Customer Demo &amp; Psych'!A:D,4,FALSE)</f>
        <v>NC</v>
      </c>
    </row>
    <row r="2193" spans="1:14" x14ac:dyDescent="0.35">
      <c r="A2193" s="1">
        <v>43145</v>
      </c>
      <c r="B2193" s="2">
        <v>0.50085648148148143</v>
      </c>
      <c r="C2193" t="s">
        <v>681</v>
      </c>
      <c r="D2193">
        <v>1</v>
      </c>
      <c r="F2193">
        <v>855</v>
      </c>
      <c r="G2193" s="3">
        <v>5</v>
      </c>
      <c r="H2193" s="3">
        <v>0</v>
      </c>
      <c r="I2193" t="s">
        <v>42</v>
      </c>
      <c r="J2193">
        <v>1.99</v>
      </c>
      <c r="K2193" s="4">
        <v>0.6</v>
      </c>
      <c r="L2193" t="str">
        <f>VLOOKUP(I2193,'Customer Demo &amp; Psych'!A:D,2,FALSE)</f>
        <v>Female</v>
      </c>
      <c r="M2193" t="str">
        <f>VLOOKUP(I2193,'Customer Demo &amp; Psych'!A:C,3,FALSE)</f>
        <v>46-55</v>
      </c>
      <c r="N2193" t="str">
        <f>VLOOKUP(I2193,'Customer Demo &amp; Psych'!A:D,4,FALSE)</f>
        <v>NC</v>
      </c>
    </row>
    <row r="2194" spans="1:14" x14ac:dyDescent="0.35">
      <c r="A2194" s="1">
        <v>43144</v>
      </c>
      <c r="B2194" s="2">
        <v>0.77567129629629628</v>
      </c>
      <c r="C2194" t="s">
        <v>681</v>
      </c>
      <c r="D2194">
        <v>1</v>
      </c>
      <c r="F2194">
        <v>855</v>
      </c>
      <c r="G2194" s="3">
        <v>5</v>
      </c>
      <c r="H2194" s="3">
        <v>-0.75</v>
      </c>
      <c r="I2194" t="s">
        <v>43</v>
      </c>
      <c r="J2194">
        <v>1.99</v>
      </c>
      <c r="K2194" s="4">
        <v>0.6</v>
      </c>
      <c r="L2194" t="str">
        <f>VLOOKUP(I2194,'Customer Demo &amp; Psych'!A:D,2,FALSE)</f>
        <v>Male</v>
      </c>
      <c r="M2194" t="str">
        <f>VLOOKUP(I2194,'Customer Demo &amp; Psych'!A:C,3,FALSE)</f>
        <v>56-64</v>
      </c>
      <c r="N2194" t="str">
        <f>VLOOKUP(I2194,'Customer Demo &amp; Psych'!A:D,4,FALSE)</f>
        <v>NC</v>
      </c>
    </row>
    <row r="2195" spans="1:14" x14ac:dyDescent="0.35">
      <c r="A2195" s="1">
        <v>43144</v>
      </c>
      <c r="B2195" s="2">
        <v>0.74776620370370372</v>
      </c>
      <c r="C2195" t="s">
        <v>681</v>
      </c>
      <c r="D2195">
        <v>1</v>
      </c>
      <c r="F2195">
        <v>855</v>
      </c>
      <c r="G2195" s="3">
        <v>5</v>
      </c>
      <c r="H2195" s="3">
        <v>-0.75</v>
      </c>
      <c r="I2195" t="s">
        <v>44</v>
      </c>
      <c r="J2195">
        <v>1.99</v>
      </c>
      <c r="K2195" s="4">
        <v>0.6</v>
      </c>
      <c r="L2195" t="str">
        <f>VLOOKUP(I2195,'Customer Demo &amp; Psych'!A:D,2,FALSE)</f>
        <v>Male</v>
      </c>
      <c r="M2195" t="str">
        <f>VLOOKUP(I2195,'Customer Demo &amp; Psych'!A:C,3,FALSE)</f>
        <v>64+</v>
      </c>
      <c r="N2195" t="str">
        <f>VLOOKUP(I2195,'Customer Demo &amp; Psych'!A:D,4,FALSE)</f>
        <v>NC</v>
      </c>
    </row>
    <row r="2196" spans="1:14" x14ac:dyDescent="0.35">
      <c r="A2196" s="1">
        <v>43141</v>
      </c>
      <c r="B2196" s="2">
        <v>0.70657407407407413</v>
      </c>
      <c r="C2196" t="s">
        <v>681</v>
      </c>
      <c r="D2196">
        <v>1</v>
      </c>
      <c r="F2196">
        <v>855</v>
      </c>
      <c r="G2196" s="3">
        <v>5</v>
      </c>
      <c r="H2196" s="3">
        <v>0</v>
      </c>
      <c r="I2196" t="s">
        <v>45</v>
      </c>
      <c r="J2196">
        <v>1.99</v>
      </c>
      <c r="K2196" s="4">
        <v>0.6</v>
      </c>
      <c r="L2196" t="str">
        <f>VLOOKUP(I2196,'Customer Demo &amp; Psych'!A:D,2,FALSE)</f>
        <v>Female</v>
      </c>
      <c r="M2196" t="str">
        <f>VLOOKUP(I2196,'Customer Demo &amp; Psych'!A:C,3,FALSE)</f>
        <v>18-25</v>
      </c>
      <c r="N2196" t="str">
        <f>VLOOKUP(I2196,'Customer Demo &amp; Psych'!A:D,4,FALSE)</f>
        <v>NC</v>
      </c>
    </row>
    <row r="2197" spans="1:14" x14ac:dyDescent="0.35">
      <c r="A2197" s="1">
        <v>43141</v>
      </c>
      <c r="B2197" s="2">
        <v>0.65881944444444451</v>
      </c>
      <c r="C2197" t="s">
        <v>681</v>
      </c>
      <c r="D2197">
        <v>1</v>
      </c>
      <c r="F2197">
        <v>855</v>
      </c>
      <c r="G2197" s="3">
        <v>5</v>
      </c>
      <c r="H2197" s="3">
        <v>0</v>
      </c>
      <c r="I2197" t="s">
        <v>47</v>
      </c>
      <c r="J2197">
        <v>1.99</v>
      </c>
      <c r="K2197" s="4">
        <v>0.6</v>
      </c>
      <c r="L2197" t="str">
        <f>VLOOKUP(I2197,'Customer Demo &amp; Psych'!A:D,2,FALSE)</f>
        <v>Female</v>
      </c>
      <c r="M2197" t="str">
        <f>VLOOKUP(I2197,'Customer Demo &amp; Psych'!A:C,3,FALSE)</f>
        <v>26-35</v>
      </c>
      <c r="N2197" t="str">
        <f>VLOOKUP(I2197,'Customer Demo &amp; Psych'!A:D,4,FALSE)</f>
        <v>NC</v>
      </c>
    </row>
    <row r="2198" spans="1:14" x14ac:dyDescent="0.35">
      <c r="A2198" s="1">
        <v>43140</v>
      </c>
      <c r="B2198" s="2">
        <v>0.73782407407407413</v>
      </c>
      <c r="C2198" t="s">
        <v>681</v>
      </c>
      <c r="D2198">
        <v>1</v>
      </c>
      <c r="F2198">
        <v>855</v>
      </c>
      <c r="G2198" s="3">
        <v>5</v>
      </c>
      <c r="H2198" s="3">
        <v>0</v>
      </c>
      <c r="I2198" t="s">
        <v>48</v>
      </c>
      <c r="J2198">
        <v>1.99</v>
      </c>
      <c r="K2198" s="4">
        <v>0.6</v>
      </c>
      <c r="L2198" t="str">
        <f>VLOOKUP(I2198,'Customer Demo &amp; Psych'!A:D,2,FALSE)</f>
        <v>Female</v>
      </c>
      <c r="M2198" t="str">
        <f>VLOOKUP(I2198,'Customer Demo &amp; Psych'!A:C,3,FALSE)</f>
        <v>18-25</v>
      </c>
      <c r="N2198" t="str">
        <f>VLOOKUP(I2198,'Customer Demo &amp; Psych'!A:D,4,FALSE)</f>
        <v>SC</v>
      </c>
    </row>
    <row r="2199" spans="1:14" x14ac:dyDescent="0.35">
      <c r="A2199" s="1">
        <v>43140</v>
      </c>
      <c r="B2199" s="2">
        <v>0.6539814814814815</v>
      </c>
      <c r="C2199" t="s">
        <v>681</v>
      </c>
      <c r="D2199">
        <v>1</v>
      </c>
      <c r="F2199">
        <v>855</v>
      </c>
      <c r="G2199" s="3">
        <v>5</v>
      </c>
      <c r="H2199" s="3">
        <v>0</v>
      </c>
      <c r="I2199" t="s">
        <v>49</v>
      </c>
      <c r="J2199">
        <v>1.99</v>
      </c>
      <c r="K2199" s="4">
        <v>0.6</v>
      </c>
      <c r="L2199" t="str">
        <f>VLOOKUP(I2199,'Customer Demo &amp; Psych'!A:D,2,FALSE)</f>
        <v>Female</v>
      </c>
      <c r="M2199" t="str">
        <f>VLOOKUP(I2199,'Customer Demo &amp; Psych'!A:C,3,FALSE)</f>
        <v>26-35</v>
      </c>
      <c r="N2199" t="str">
        <f>VLOOKUP(I2199,'Customer Demo &amp; Psych'!A:D,4,FALSE)</f>
        <v>SC</v>
      </c>
    </row>
    <row r="2200" spans="1:14" x14ac:dyDescent="0.35">
      <c r="A2200" s="1">
        <v>43140</v>
      </c>
      <c r="B2200" s="2">
        <v>0.57049768518518518</v>
      </c>
      <c r="C2200" t="s">
        <v>681</v>
      </c>
      <c r="D2200">
        <v>1</v>
      </c>
      <c r="F2200">
        <v>855</v>
      </c>
      <c r="G2200" s="3">
        <v>5</v>
      </c>
      <c r="H2200" s="3">
        <v>0</v>
      </c>
      <c r="I2200" t="s">
        <v>50</v>
      </c>
      <c r="J2200">
        <v>1.99</v>
      </c>
      <c r="K2200" s="4">
        <v>0.6</v>
      </c>
      <c r="L2200" t="str">
        <f>VLOOKUP(I2200,'Customer Demo &amp; Psych'!A:D,2,FALSE)</f>
        <v>Male</v>
      </c>
      <c r="M2200" t="str">
        <f>VLOOKUP(I2200,'Customer Demo &amp; Psych'!A:C,3,FALSE)</f>
        <v>36-45</v>
      </c>
      <c r="N2200" t="str">
        <f>VLOOKUP(I2200,'Customer Demo &amp; Psych'!A:D,4,FALSE)</f>
        <v>SC</v>
      </c>
    </row>
    <row r="2201" spans="1:14" x14ac:dyDescent="0.35">
      <c r="A2201" s="1">
        <v>43140</v>
      </c>
      <c r="B2201" s="2">
        <v>0.53043981481481484</v>
      </c>
      <c r="C2201" t="s">
        <v>681</v>
      </c>
      <c r="D2201">
        <v>1</v>
      </c>
      <c r="F2201">
        <v>855</v>
      </c>
      <c r="G2201" s="3">
        <v>5</v>
      </c>
      <c r="H2201" s="3">
        <v>0</v>
      </c>
      <c r="I2201" t="s">
        <v>51</v>
      </c>
      <c r="J2201">
        <v>1.99</v>
      </c>
      <c r="K2201" s="4">
        <v>0.6</v>
      </c>
      <c r="L2201" t="str">
        <f>VLOOKUP(I2201,'Customer Demo &amp; Psych'!A:D,2,FALSE)</f>
        <v>Male</v>
      </c>
      <c r="M2201" t="str">
        <f>VLOOKUP(I2201,'Customer Demo &amp; Psych'!A:C,3,FALSE)</f>
        <v>18-25</v>
      </c>
      <c r="N2201" t="str">
        <f>VLOOKUP(I2201,'Customer Demo &amp; Psych'!A:D,4,FALSE)</f>
        <v>TN</v>
      </c>
    </row>
    <row r="2202" spans="1:14" x14ac:dyDescent="0.35">
      <c r="A2202" s="1">
        <v>43139</v>
      </c>
      <c r="B2202" s="2">
        <v>0.56035879629629626</v>
      </c>
      <c r="C2202" t="s">
        <v>681</v>
      </c>
      <c r="D2202">
        <v>1</v>
      </c>
      <c r="F2202">
        <v>855</v>
      </c>
      <c r="G2202" s="3">
        <v>5</v>
      </c>
      <c r="H2202" s="3">
        <v>0</v>
      </c>
      <c r="I2202" t="s">
        <v>52</v>
      </c>
      <c r="J2202">
        <v>1.99</v>
      </c>
      <c r="K2202" s="4">
        <v>0.6</v>
      </c>
      <c r="L2202" t="str">
        <f>VLOOKUP(I2202,'Customer Demo &amp; Psych'!A:D,2,FALSE)</f>
        <v>Female</v>
      </c>
      <c r="M2202" t="str">
        <f>VLOOKUP(I2202,'Customer Demo &amp; Psych'!A:C,3,FALSE)</f>
        <v>26-35</v>
      </c>
      <c r="N2202" t="str">
        <f>VLOOKUP(I2202,'Customer Demo &amp; Psych'!A:D,4,FALSE)</f>
        <v>VA</v>
      </c>
    </row>
    <row r="2203" spans="1:14" x14ac:dyDescent="0.35">
      <c r="A2203" s="1">
        <v>43139</v>
      </c>
      <c r="B2203" s="2">
        <v>0.52444444444444438</v>
      </c>
      <c r="C2203" t="s">
        <v>681</v>
      </c>
      <c r="D2203">
        <v>1</v>
      </c>
      <c r="F2203">
        <v>855</v>
      </c>
      <c r="G2203" s="3">
        <v>5</v>
      </c>
      <c r="H2203" s="3">
        <v>-0.75</v>
      </c>
      <c r="I2203" t="s">
        <v>53</v>
      </c>
      <c r="J2203">
        <v>1.99</v>
      </c>
      <c r="K2203" s="4">
        <v>0.6</v>
      </c>
      <c r="L2203" t="str">
        <f>VLOOKUP(I2203,'Customer Demo &amp; Psych'!A:D,2,FALSE)</f>
        <v>Female</v>
      </c>
      <c r="M2203" t="str">
        <f>VLOOKUP(I2203,'Customer Demo &amp; Psych'!A:C,3,FALSE)</f>
        <v>36-45</v>
      </c>
      <c r="N2203" t="str">
        <f>VLOOKUP(I2203,'Customer Demo &amp; Psych'!A:D,4,FALSE)</f>
        <v>VA</v>
      </c>
    </row>
    <row r="2204" spans="1:14" x14ac:dyDescent="0.35">
      <c r="A2204" s="1">
        <v>43139</v>
      </c>
      <c r="B2204" s="2">
        <v>0.51818287037037036</v>
      </c>
      <c r="C2204" t="s">
        <v>681</v>
      </c>
      <c r="D2204">
        <v>1</v>
      </c>
      <c r="F2204">
        <v>855</v>
      </c>
      <c r="G2204" s="3">
        <v>5</v>
      </c>
      <c r="H2204" s="3">
        <v>0</v>
      </c>
      <c r="I2204" t="s">
        <v>55</v>
      </c>
      <c r="J2204">
        <v>1.99</v>
      </c>
      <c r="K2204" s="4">
        <v>0.6</v>
      </c>
      <c r="L2204" t="str">
        <f>VLOOKUP(I2204,'Customer Demo &amp; Psych'!A:D,2,FALSE)</f>
        <v>Female</v>
      </c>
      <c r="M2204" t="str">
        <f>VLOOKUP(I2204,'Customer Demo &amp; Psych'!A:C,3,FALSE)</f>
        <v>46-55</v>
      </c>
      <c r="N2204" t="str">
        <f>VLOOKUP(I2204,'Customer Demo &amp; Psych'!A:D,4,FALSE)</f>
        <v>GA</v>
      </c>
    </row>
    <row r="2205" spans="1:14" x14ac:dyDescent="0.35">
      <c r="A2205" s="1">
        <v>43137</v>
      </c>
      <c r="B2205" s="2">
        <v>0.62006944444444445</v>
      </c>
      <c r="C2205" t="s">
        <v>78</v>
      </c>
      <c r="D2205">
        <v>1</v>
      </c>
      <c r="E2205" t="s">
        <v>12</v>
      </c>
      <c r="F2205">
        <v>793</v>
      </c>
      <c r="G2205" s="3">
        <v>5</v>
      </c>
      <c r="H2205" s="3">
        <v>0</v>
      </c>
      <c r="I2205" t="s">
        <v>56</v>
      </c>
      <c r="J2205">
        <v>1.99</v>
      </c>
      <c r="K2205" s="4">
        <v>0.6</v>
      </c>
      <c r="L2205" t="str">
        <f>VLOOKUP(I2205,'Customer Demo &amp; Psych'!A:D,2,FALSE)</f>
        <v>Female</v>
      </c>
      <c r="M2205" t="str">
        <f>VLOOKUP(I2205,'Customer Demo &amp; Psych'!A:C,3,FALSE)</f>
        <v>18-25</v>
      </c>
      <c r="N2205" t="str">
        <f>VLOOKUP(I2205,'Customer Demo &amp; Psych'!A:D,4,FALSE)</f>
        <v>GA</v>
      </c>
    </row>
    <row r="2206" spans="1:14" x14ac:dyDescent="0.35">
      <c r="A2206" s="1">
        <v>43134</v>
      </c>
      <c r="B2206" s="2">
        <v>0.75219907407407405</v>
      </c>
      <c r="C2206" t="s">
        <v>681</v>
      </c>
      <c r="D2206">
        <v>1</v>
      </c>
      <c r="F2206">
        <v>855</v>
      </c>
      <c r="G2206" s="3">
        <v>5</v>
      </c>
      <c r="H2206" s="3">
        <v>0</v>
      </c>
      <c r="I2206" t="s">
        <v>57</v>
      </c>
      <c r="J2206">
        <v>1.99</v>
      </c>
      <c r="K2206" s="4">
        <v>0.6</v>
      </c>
      <c r="L2206" t="str">
        <f>VLOOKUP(I2206,'Customer Demo &amp; Psych'!A:D,2,FALSE)</f>
        <v>Male</v>
      </c>
      <c r="M2206" t="str">
        <f>VLOOKUP(I2206,'Customer Demo &amp; Psych'!A:C,3,FALSE)</f>
        <v>26-35</v>
      </c>
      <c r="N2206" t="str">
        <f>VLOOKUP(I2206,'Customer Demo &amp; Psych'!A:D,4,FALSE)</f>
        <v>FL</v>
      </c>
    </row>
    <row r="2207" spans="1:14" x14ac:dyDescent="0.35">
      <c r="A2207" s="1">
        <v>43134</v>
      </c>
      <c r="B2207" s="2">
        <v>0.6408449074074074</v>
      </c>
      <c r="C2207" t="s">
        <v>78</v>
      </c>
      <c r="D2207">
        <v>1</v>
      </c>
      <c r="E2207" t="s">
        <v>12</v>
      </c>
      <c r="F2207">
        <v>793</v>
      </c>
      <c r="G2207" s="3">
        <v>5</v>
      </c>
      <c r="H2207" s="3">
        <v>0</v>
      </c>
      <c r="I2207" t="s">
        <v>59</v>
      </c>
      <c r="J2207">
        <v>1.99</v>
      </c>
      <c r="K2207" s="4">
        <v>0.6</v>
      </c>
      <c r="L2207" t="str">
        <f>VLOOKUP(I2207,'Customer Demo &amp; Psych'!A:D,2,FALSE)</f>
        <v>Male</v>
      </c>
      <c r="M2207" t="str">
        <f>VLOOKUP(I2207,'Customer Demo &amp; Psych'!A:C,3,FALSE)</f>
        <v>36-45</v>
      </c>
      <c r="N2207" t="str">
        <f>VLOOKUP(I2207,'Customer Demo &amp; Psych'!A:D,4,FALSE)</f>
        <v>FL</v>
      </c>
    </row>
    <row r="2208" spans="1:14" x14ac:dyDescent="0.35">
      <c r="A2208" s="1">
        <v>43133</v>
      </c>
      <c r="B2208" s="2">
        <v>0.88063657407407403</v>
      </c>
      <c r="C2208" t="s">
        <v>681</v>
      </c>
      <c r="D2208">
        <v>1</v>
      </c>
      <c r="F2208">
        <v>428</v>
      </c>
      <c r="G2208" s="3">
        <v>5</v>
      </c>
      <c r="H2208" s="3">
        <v>-0.5</v>
      </c>
      <c r="I2208" t="s">
        <v>61</v>
      </c>
      <c r="J2208">
        <v>1.99</v>
      </c>
      <c r="K2208" s="4">
        <v>0.6</v>
      </c>
      <c r="L2208" t="str">
        <f>VLOOKUP(I2208,'Customer Demo &amp; Psych'!A:D,2,FALSE)</f>
        <v>Male</v>
      </c>
      <c r="M2208" t="str">
        <f>VLOOKUP(I2208,'Customer Demo &amp; Psych'!A:C,3,FALSE)</f>
        <v>46-55</v>
      </c>
      <c r="N2208" t="str">
        <f>VLOOKUP(I2208,'Customer Demo &amp; Psych'!A:D,4,FALSE)</f>
        <v>NC</v>
      </c>
    </row>
    <row r="2209" spans="1:14" x14ac:dyDescent="0.35">
      <c r="A2209" s="1">
        <v>43133</v>
      </c>
      <c r="B2209" s="2">
        <v>0.87332175925925926</v>
      </c>
      <c r="C2209" t="s">
        <v>681</v>
      </c>
      <c r="D2209">
        <v>1</v>
      </c>
      <c r="F2209">
        <v>855</v>
      </c>
      <c r="G2209" s="3">
        <v>5</v>
      </c>
      <c r="H2209" s="3">
        <v>-0.5</v>
      </c>
      <c r="I2209" t="s">
        <v>62</v>
      </c>
      <c r="J2209">
        <v>1.99</v>
      </c>
      <c r="K2209" s="4">
        <v>0.6</v>
      </c>
      <c r="L2209" t="str">
        <f>VLOOKUP(I2209,'Customer Demo &amp; Psych'!A:D,2,FALSE)</f>
        <v>Female</v>
      </c>
      <c r="M2209" t="str">
        <f>VLOOKUP(I2209,'Customer Demo &amp; Psych'!A:C,3,FALSE)</f>
        <v>56-64</v>
      </c>
      <c r="N2209" t="str">
        <f>VLOOKUP(I2209,'Customer Demo &amp; Psych'!A:D,4,FALSE)</f>
        <v>NC</v>
      </c>
    </row>
    <row r="2210" spans="1:14" x14ac:dyDescent="0.35">
      <c r="A2210" s="1">
        <v>43133</v>
      </c>
      <c r="B2210" s="2">
        <v>0.81021990740740746</v>
      </c>
      <c r="C2210" t="s">
        <v>681</v>
      </c>
      <c r="D2210">
        <v>1</v>
      </c>
      <c r="F2210">
        <v>855</v>
      </c>
      <c r="G2210" s="3">
        <v>5</v>
      </c>
      <c r="H2210" s="3">
        <v>-0.5</v>
      </c>
      <c r="I2210" t="s">
        <v>63</v>
      </c>
      <c r="J2210">
        <v>1.99</v>
      </c>
      <c r="K2210" s="4">
        <v>0.6</v>
      </c>
      <c r="L2210" t="str">
        <f>VLOOKUP(I2210,'Customer Demo &amp; Psych'!A:D,2,FALSE)</f>
        <v>Female</v>
      </c>
      <c r="M2210" t="str">
        <f>VLOOKUP(I2210,'Customer Demo &amp; Psych'!A:C,3,FALSE)</f>
        <v>18-25</v>
      </c>
      <c r="N2210" t="str">
        <f>VLOOKUP(I2210,'Customer Demo &amp; Psych'!A:D,4,FALSE)</f>
        <v>NC</v>
      </c>
    </row>
    <row r="2211" spans="1:14" x14ac:dyDescent="0.35">
      <c r="A2211" s="1">
        <v>43133</v>
      </c>
      <c r="B2211" s="2">
        <v>0.80858796296296298</v>
      </c>
      <c r="C2211" t="s">
        <v>78</v>
      </c>
      <c r="D2211">
        <v>1</v>
      </c>
      <c r="E2211" t="s">
        <v>12</v>
      </c>
      <c r="F2211">
        <v>793</v>
      </c>
      <c r="G2211" s="3">
        <v>5</v>
      </c>
      <c r="H2211" s="3">
        <v>-0.5</v>
      </c>
      <c r="I2211" t="s">
        <v>64</v>
      </c>
      <c r="J2211">
        <v>1.99</v>
      </c>
      <c r="K2211" s="4">
        <v>0.6</v>
      </c>
      <c r="L2211" t="str">
        <f>VLOOKUP(I2211,'Customer Demo &amp; Psych'!A:D,2,FALSE)</f>
        <v>Female</v>
      </c>
      <c r="M2211" t="str">
        <f>VLOOKUP(I2211,'Customer Demo &amp; Psych'!A:C,3,FALSE)</f>
        <v>26-35</v>
      </c>
      <c r="N2211" t="str">
        <f>VLOOKUP(I2211,'Customer Demo &amp; Psych'!A:D,4,FALSE)</f>
        <v>NC</v>
      </c>
    </row>
    <row r="2212" spans="1:14" x14ac:dyDescent="0.35">
      <c r="A2212" s="1">
        <v>43133</v>
      </c>
      <c r="B2212" s="2">
        <v>0.57670138888888889</v>
      </c>
      <c r="C2212" t="s">
        <v>78</v>
      </c>
      <c r="D2212">
        <v>1</v>
      </c>
      <c r="E2212" t="s">
        <v>12</v>
      </c>
      <c r="F2212">
        <v>793</v>
      </c>
      <c r="G2212" s="3">
        <v>5</v>
      </c>
      <c r="H2212" s="3">
        <v>-0.75</v>
      </c>
      <c r="I2212" t="s">
        <v>65</v>
      </c>
      <c r="J2212">
        <v>1.99</v>
      </c>
      <c r="K2212" s="4">
        <v>0.6</v>
      </c>
      <c r="L2212" t="str">
        <f>VLOOKUP(I2212,'Customer Demo &amp; Psych'!A:D,2,FALSE)</f>
        <v>Female</v>
      </c>
      <c r="M2212" t="str">
        <f>VLOOKUP(I2212,'Customer Demo &amp; Psych'!A:C,3,FALSE)</f>
        <v>36-45</v>
      </c>
      <c r="N2212" t="str">
        <f>VLOOKUP(I2212,'Customer Demo &amp; Psych'!A:D,4,FALSE)</f>
        <v>NC</v>
      </c>
    </row>
    <row r="2213" spans="1:14" x14ac:dyDescent="0.35">
      <c r="A2213" s="1">
        <v>43132</v>
      </c>
      <c r="B2213" s="2">
        <v>0.5703125</v>
      </c>
      <c r="C2213" t="s">
        <v>681</v>
      </c>
      <c r="D2213">
        <v>1</v>
      </c>
      <c r="F2213">
        <v>855</v>
      </c>
      <c r="G2213" s="3">
        <v>5</v>
      </c>
      <c r="H2213" s="3">
        <v>0</v>
      </c>
      <c r="I2213" t="s">
        <v>66</v>
      </c>
      <c r="J2213">
        <v>1.99</v>
      </c>
      <c r="K2213" s="4">
        <v>0.6</v>
      </c>
      <c r="L2213" t="str">
        <f>VLOOKUP(I2213,'Customer Demo &amp; Psych'!A:D,2,FALSE)</f>
        <v>Male</v>
      </c>
      <c r="M2213" t="str">
        <f>VLOOKUP(I2213,'Customer Demo &amp; Psych'!A:C,3,FALSE)</f>
        <v>56-64</v>
      </c>
      <c r="N2213" t="str">
        <f>VLOOKUP(I2213,'Customer Demo &amp; Psych'!A:D,4,FALSE)</f>
        <v>NC</v>
      </c>
    </row>
    <row r="2214" spans="1:14" x14ac:dyDescent="0.35">
      <c r="A2214" s="1">
        <v>43131</v>
      </c>
      <c r="B2214" s="2">
        <v>0.61586805555555557</v>
      </c>
      <c r="C2214" t="s">
        <v>78</v>
      </c>
      <c r="D2214">
        <v>1</v>
      </c>
      <c r="E2214" t="s">
        <v>12</v>
      </c>
      <c r="F2214">
        <v>793</v>
      </c>
      <c r="G2214" s="3">
        <v>5</v>
      </c>
      <c r="H2214" s="3">
        <v>-0.75</v>
      </c>
      <c r="I2214" t="s">
        <v>67</v>
      </c>
      <c r="J2214">
        <v>1.99</v>
      </c>
      <c r="K2214" s="4">
        <v>0.6</v>
      </c>
      <c r="L2214" t="str">
        <f>VLOOKUP(I2214,'Customer Demo &amp; Psych'!A:D,2,FALSE)</f>
        <v>Female</v>
      </c>
      <c r="M2214" t="str">
        <f>VLOOKUP(I2214,'Customer Demo &amp; Psych'!A:C,3,FALSE)</f>
        <v>64+</v>
      </c>
      <c r="N2214" t="str">
        <f>VLOOKUP(I2214,'Customer Demo &amp; Psych'!A:D,4,FALSE)</f>
        <v>NC</v>
      </c>
    </row>
    <row r="2215" spans="1:14" x14ac:dyDescent="0.35">
      <c r="A2215" s="1">
        <v>43131</v>
      </c>
      <c r="B2215" s="2">
        <v>0.5146412037037037</v>
      </c>
      <c r="C2215" t="s">
        <v>78</v>
      </c>
      <c r="D2215">
        <v>1</v>
      </c>
      <c r="E2215" t="s">
        <v>12</v>
      </c>
      <c r="F2215">
        <v>796</v>
      </c>
      <c r="G2215" s="3">
        <v>5</v>
      </c>
      <c r="H2215" s="3">
        <v>0</v>
      </c>
      <c r="I2215" t="s">
        <v>69</v>
      </c>
      <c r="J2215">
        <v>1.99</v>
      </c>
      <c r="K2215" s="4">
        <v>0.6</v>
      </c>
      <c r="L2215" t="str">
        <f>VLOOKUP(I2215,'Customer Demo &amp; Psych'!A:D,2,FALSE)</f>
        <v>Female</v>
      </c>
      <c r="M2215" t="str">
        <f>VLOOKUP(I2215,'Customer Demo &amp; Psych'!A:C,3,FALSE)</f>
        <v>18-25</v>
      </c>
      <c r="N2215" t="str">
        <f>VLOOKUP(I2215,'Customer Demo &amp; Psych'!A:D,4,FALSE)</f>
        <v>NC</v>
      </c>
    </row>
    <row r="2216" spans="1:14" x14ac:dyDescent="0.35">
      <c r="A2216" s="1">
        <v>43127</v>
      </c>
      <c r="B2216" s="2">
        <v>0.76219907407407417</v>
      </c>
      <c r="C2216" t="s">
        <v>78</v>
      </c>
      <c r="D2216">
        <v>1</v>
      </c>
      <c r="E2216" t="s">
        <v>12</v>
      </c>
      <c r="F2216">
        <v>794</v>
      </c>
      <c r="G2216" s="3">
        <v>5</v>
      </c>
      <c r="H2216" s="3">
        <v>0</v>
      </c>
      <c r="I2216" t="s">
        <v>70</v>
      </c>
      <c r="J2216">
        <v>1.99</v>
      </c>
      <c r="K2216" s="4">
        <v>0.6</v>
      </c>
      <c r="L2216" t="str">
        <f>VLOOKUP(I2216,'Customer Demo &amp; Psych'!A:D,2,FALSE)</f>
        <v>Female</v>
      </c>
      <c r="M2216" t="str">
        <f>VLOOKUP(I2216,'Customer Demo &amp; Psych'!A:C,3,FALSE)</f>
        <v>26-35</v>
      </c>
      <c r="N2216" t="str">
        <f>VLOOKUP(I2216,'Customer Demo &amp; Psych'!A:D,4,FALSE)</f>
        <v>NC</v>
      </c>
    </row>
    <row r="2217" spans="1:14" x14ac:dyDescent="0.35">
      <c r="A2217" s="1">
        <v>43127</v>
      </c>
      <c r="B2217" s="2">
        <v>0.73468750000000005</v>
      </c>
      <c r="C2217" t="s">
        <v>681</v>
      </c>
      <c r="D2217">
        <v>1</v>
      </c>
      <c r="F2217">
        <v>855</v>
      </c>
      <c r="G2217" s="3">
        <v>5</v>
      </c>
      <c r="H2217" s="3">
        <v>-0.75</v>
      </c>
      <c r="I2217" t="s">
        <v>71</v>
      </c>
      <c r="J2217">
        <v>1.99</v>
      </c>
      <c r="K2217" s="4">
        <v>0.6</v>
      </c>
      <c r="L2217" t="str">
        <f>VLOOKUP(I2217,'Customer Demo &amp; Psych'!A:D,2,FALSE)</f>
        <v>Female</v>
      </c>
      <c r="M2217" t="str">
        <f>VLOOKUP(I2217,'Customer Demo &amp; Psych'!A:C,3,FALSE)</f>
        <v>18-25</v>
      </c>
      <c r="N2217" t="str">
        <f>VLOOKUP(I2217,'Customer Demo &amp; Psych'!A:D,4,FALSE)</f>
        <v>NC</v>
      </c>
    </row>
    <row r="2218" spans="1:14" x14ac:dyDescent="0.35">
      <c r="A2218" s="1">
        <v>43124</v>
      </c>
      <c r="B2218" s="2">
        <v>0.61611111111111116</v>
      </c>
      <c r="C2218" t="s">
        <v>78</v>
      </c>
      <c r="D2218">
        <v>1</v>
      </c>
      <c r="E2218" t="s">
        <v>12</v>
      </c>
      <c r="F2218">
        <v>793</v>
      </c>
      <c r="G2218" s="3">
        <v>5</v>
      </c>
      <c r="H2218" s="3">
        <v>0</v>
      </c>
      <c r="I2218" t="s">
        <v>72</v>
      </c>
      <c r="J2218">
        <v>1.99</v>
      </c>
      <c r="K2218" s="4">
        <v>0.6</v>
      </c>
      <c r="L2218" t="str">
        <f>VLOOKUP(I2218,'Customer Demo &amp; Psych'!A:D,2,FALSE)</f>
        <v>Male</v>
      </c>
      <c r="M2218" t="str">
        <f>VLOOKUP(I2218,'Customer Demo &amp; Psych'!A:C,3,FALSE)</f>
        <v>26-35</v>
      </c>
      <c r="N2218" t="str">
        <f>VLOOKUP(I2218,'Customer Demo &amp; Psych'!A:D,4,FALSE)</f>
        <v>NC</v>
      </c>
    </row>
    <row r="2219" spans="1:14" x14ac:dyDescent="0.35">
      <c r="A2219" s="1">
        <v>43124</v>
      </c>
      <c r="B2219" s="2">
        <v>0.61611111111111116</v>
      </c>
      <c r="C2219" t="s">
        <v>78</v>
      </c>
      <c r="D2219">
        <v>1</v>
      </c>
      <c r="E2219" t="s">
        <v>12</v>
      </c>
      <c r="F2219">
        <v>796</v>
      </c>
      <c r="G2219" s="3">
        <v>5</v>
      </c>
      <c r="H2219" s="3">
        <v>0</v>
      </c>
      <c r="I2219" t="s">
        <v>73</v>
      </c>
      <c r="J2219">
        <v>1.99</v>
      </c>
      <c r="K2219" s="4">
        <v>0.6</v>
      </c>
      <c r="L2219" t="str">
        <f>VLOOKUP(I2219,'Customer Demo &amp; Psych'!A:D,2,FALSE)</f>
        <v>Male</v>
      </c>
      <c r="M2219" t="str">
        <f>VLOOKUP(I2219,'Customer Demo &amp; Psych'!A:C,3,FALSE)</f>
        <v>36-45</v>
      </c>
      <c r="N2219" t="str">
        <f>VLOOKUP(I2219,'Customer Demo &amp; Psych'!A:D,4,FALSE)</f>
        <v>SC</v>
      </c>
    </row>
    <row r="2220" spans="1:14" x14ac:dyDescent="0.35">
      <c r="A2220" s="1">
        <v>43123</v>
      </c>
      <c r="B2220" s="2">
        <v>0.54061342592592598</v>
      </c>
      <c r="C2220" t="s">
        <v>78</v>
      </c>
      <c r="D2220">
        <v>1</v>
      </c>
      <c r="E2220" t="s">
        <v>12</v>
      </c>
      <c r="F2220">
        <v>794</v>
      </c>
      <c r="G2220" s="3">
        <v>5</v>
      </c>
      <c r="H2220" s="3">
        <v>0</v>
      </c>
      <c r="I2220" t="s">
        <v>74</v>
      </c>
      <c r="J2220">
        <v>1.99</v>
      </c>
      <c r="K2220" s="4">
        <v>0.6</v>
      </c>
      <c r="L2220" t="str">
        <f>VLOOKUP(I2220,'Customer Demo &amp; Psych'!A:D,2,FALSE)</f>
        <v>Female</v>
      </c>
      <c r="M2220" t="str">
        <f>VLOOKUP(I2220,'Customer Demo &amp; Psych'!A:C,3,FALSE)</f>
        <v>18-25</v>
      </c>
      <c r="N2220" t="str">
        <f>VLOOKUP(I2220,'Customer Demo &amp; Psych'!A:D,4,FALSE)</f>
        <v>SC</v>
      </c>
    </row>
    <row r="2221" spans="1:14" x14ac:dyDescent="0.35">
      <c r="A2221" s="1">
        <v>43123</v>
      </c>
      <c r="B2221" s="2">
        <v>0.54061342592592598</v>
      </c>
      <c r="C2221" t="s">
        <v>78</v>
      </c>
      <c r="D2221">
        <v>1</v>
      </c>
      <c r="E2221" t="s">
        <v>12</v>
      </c>
      <c r="F2221">
        <v>793</v>
      </c>
      <c r="G2221" s="3">
        <v>5</v>
      </c>
      <c r="H2221" s="3">
        <v>0</v>
      </c>
      <c r="I2221" t="s">
        <v>75</v>
      </c>
      <c r="J2221">
        <v>1.99</v>
      </c>
      <c r="K2221" s="4">
        <v>0.6</v>
      </c>
      <c r="L2221" t="str">
        <f>VLOOKUP(I2221,'Customer Demo &amp; Psych'!A:D,2,FALSE)</f>
        <v>Female</v>
      </c>
      <c r="M2221" t="str">
        <f>VLOOKUP(I2221,'Customer Demo &amp; Psych'!A:C,3,FALSE)</f>
        <v>36-45</v>
      </c>
      <c r="N2221" t="str">
        <f>VLOOKUP(I2221,'Customer Demo &amp; Psych'!A:D,4,FALSE)</f>
        <v>TN</v>
      </c>
    </row>
    <row r="2222" spans="1:14" x14ac:dyDescent="0.35">
      <c r="A2222" s="1">
        <v>43120</v>
      </c>
      <c r="B2222" s="2">
        <v>0.60804398148148142</v>
      </c>
      <c r="C2222" t="s">
        <v>78</v>
      </c>
      <c r="D2222">
        <v>1</v>
      </c>
      <c r="E2222" t="s">
        <v>12</v>
      </c>
      <c r="F2222">
        <v>794</v>
      </c>
      <c r="G2222" s="3">
        <v>5</v>
      </c>
      <c r="H2222" s="3">
        <v>0</v>
      </c>
      <c r="I2222" t="s">
        <v>77</v>
      </c>
      <c r="J2222">
        <v>1.99</v>
      </c>
      <c r="K2222" s="4">
        <v>0.6</v>
      </c>
      <c r="L2222" t="str">
        <f>VLOOKUP(I2222,'Customer Demo &amp; Psych'!A:D,2,FALSE)</f>
        <v>Female</v>
      </c>
      <c r="M2222" t="str">
        <f>VLOOKUP(I2222,'Customer Demo &amp; Psych'!A:C,3,FALSE)</f>
        <v>46-55</v>
      </c>
      <c r="N2222" t="str">
        <f>VLOOKUP(I2222,'Customer Demo &amp; Psych'!A:D,4,FALSE)</f>
        <v>VA</v>
      </c>
    </row>
    <row r="2223" spans="1:14" x14ac:dyDescent="0.35">
      <c r="A2223" s="1">
        <v>43119</v>
      </c>
      <c r="B2223" s="2">
        <v>0.77947916666666661</v>
      </c>
      <c r="C2223" t="s">
        <v>78</v>
      </c>
      <c r="D2223">
        <v>1</v>
      </c>
      <c r="E2223" t="s">
        <v>12</v>
      </c>
      <c r="F2223">
        <v>794</v>
      </c>
      <c r="G2223" s="3">
        <v>5</v>
      </c>
      <c r="H2223" s="3">
        <v>0</v>
      </c>
      <c r="I2223" t="s">
        <v>79</v>
      </c>
      <c r="J2223">
        <v>1.99</v>
      </c>
      <c r="K2223" s="4">
        <v>0.6</v>
      </c>
      <c r="L2223" t="str">
        <f>VLOOKUP(I2223,'Customer Demo &amp; Psych'!A:D,2,FALSE)</f>
        <v>Male</v>
      </c>
      <c r="M2223" t="str">
        <f>VLOOKUP(I2223,'Customer Demo &amp; Psych'!A:C,3,FALSE)</f>
        <v>18-25</v>
      </c>
      <c r="N2223" t="str">
        <f>VLOOKUP(I2223,'Customer Demo &amp; Psych'!A:D,4,FALSE)</f>
        <v>VA</v>
      </c>
    </row>
    <row r="2224" spans="1:14" x14ac:dyDescent="0.35">
      <c r="A2224" s="1">
        <v>43119</v>
      </c>
      <c r="B2224" s="2">
        <v>0.77947916666666661</v>
      </c>
      <c r="C2224" t="s">
        <v>78</v>
      </c>
      <c r="D2224">
        <v>1</v>
      </c>
      <c r="E2224" t="s">
        <v>12</v>
      </c>
      <c r="F2224">
        <v>796</v>
      </c>
      <c r="G2224" s="3">
        <v>5</v>
      </c>
      <c r="H2224" s="3">
        <v>0</v>
      </c>
      <c r="I2224" t="s">
        <v>80</v>
      </c>
      <c r="J2224">
        <v>1.99</v>
      </c>
      <c r="K2224" s="4">
        <v>0.6</v>
      </c>
      <c r="L2224" t="str">
        <f>VLOOKUP(I2224,'Customer Demo &amp; Psych'!A:D,2,FALSE)</f>
        <v>Male</v>
      </c>
      <c r="M2224" t="str">
        <f>VLOOKUP(I2224,'Customer Demo &amp; Psych'!A:C,3,FALSE)</f>
        <v>26-35</v>
      </c>
      <c r="N2224" t="str">
        <f>VLOOKUP(I2224,'Customer Demo &amp; Psych'!A:D,4,FALSE)</f>
        <v>VA</v>
      </c>
    </row>
    <row r="2225" spans="1:14" x14ac:dyDescent="0.35">
      <c r="A2225" s="1">
        <v>43119</v>
      </c>
      <c r="B2225" s="2">
        <v>0.66706018518518517</v>
      </c>
      <c r="C2225" t="s">
        <v>78</v>
      </c>
      <c r="D2225">
        <v>1</v>
      </c>
      <c r="E2225" t="s">
        <v>12</v>
      </c>
      <c r="F2225">
        <v>793</v>
      </c>
      <c r="G2225" s="3">
        <v>5</v>
      </c>
      <c r="H2225" s="3">
        <v>0</v>
      </c>
      <c r="I2225" t="s">
        <v>81</v>
      </c>
      <c r="J2225">
        <v>1.99</v>
      </c>
      <c r="K2225" s="4">
        <v>0.6</v>
      </c>
      <c r="L2225" t="str">
        <f>VLOOKUP(I2225,'Customer Demo &amp; Psych'!A:D,2,FALSE)</f>
        <v>Female</v>
      </c>
      <c r="M2225" t="str">
        <f>VLOOKUP(I2225,'Customer Demo &amp; Psych'!A:C,3,FALSE)</f>
        <v>46-55</v>
      </c>
      <c r="N2225" t="str">
        <f>VLOOKUP(I2225,'Customer Demo &amp; Psych'!A:D,4,FALSE)</f>
        <v>GA</v>
      </c>
    </row>
    <row r="2226" spans="1:14" x14ac:dyDescent="0.35">
      <c r="A2226" s="1">
        <v>43106</v>
      </c>
      <c r="B2226" s="2">
        <v>0.58616898148148155</v>
      </c>
      <c r="C2226" t="s">
        <v>128</v>
      </c>
      <c r="D2226">
        <v>1</v>
      </c>
      <c r="F2226">
        <v>734</v>
      </c>
      <c r="G2226" s="3">
        <v>5</v>
      </c>
      <c r="H2226" s="3">
        <v>0</v>
      </c>
      <c r="I2226" t="s">
        <v>82</v>
      </c>
      <c r="J2226">
        <v>1.99</v>
      </c>
      <c r="K2226" s="4">
        <v>0.6</v>
      </c>
      <c r="L2226" t="str">
        <f>VLOOKUP(I2226,'Customer Demo &amp; Psych'!A:D,2,FALSE)</f>
        <v>Female</v>
      </c>
      <c r="M2226" t="str">
        <f>VLOOKUP(I2226,'Customer Demo &amp; Psych'!A:C,3,FALSE)</f>
        <v>18-25</v>
      </c>
      <c r="N2226" t="str">
        <f>VLOOKUP(I2226,'Customer Demo &amp; Psych'!A:D,4,FALSE)</f>
        <v>GA</v>
      </c>
    </row>
    <row r="2227" spans="1:14" x14ac:dyDescent="0.35">
      <c r="A2227" s="1">
        <v>43098</v>
      </c>
      <c r="B2227" s="2">
        <v>0.68186342592592597</v>
      </c>
      <c r="C2227" t="s">
        <v>78</v>
      </c>
      <c r="D2227">
        <v>1</v>
      </c>
      <c r="F2227">
        <v>41</v>
      </c>
      <c r="G2227" s="3">
        <v>5</v>
      </c>
      <c r="H2227" s="3">
        <v>0</v>
      </c>
      <c r="I2227" t="s">
        <v>83</v>
      </c>
      <c r="J2227">
        <v>1.99</v>
      </c>
      <c r="K2227" s="4">
        <v>0.6</v>
      </c>
      <c r="L2227" t="str">
        <f>VLOOKUP(I2227,'Customer Demo &amp; Psych'!A:D,2,FALSE)</f>
        <v>Female</v>
      </c>
      <c r="M2227" t="str">
        <f>VLOOKUP(I2227,'Customer Demo &amp; Psych'!A:C,3,FALSE)</f>
        <v>26-35</v>
      </c>
      <c r="N2227" t="str">
        <f>VLOOKUP(I2227,'Customer Demo &amp; Psych'!A:D,4,FALSE)</f>
        <v>FL</v>
      </c>
    </row>
    <row r="2228" spans="1:14" x14ac:dyDescent="0.35">
      <c r="A2228" s="1">
        <v>43095</v>
      </c>
      <c r="B2228" s="2">
        <v>0.72942129629629626</v>
      </c>
      <c r="C2228" t="s">
        <v>78</v>
      </c>
      <c r="D2228">
        <v>1</v>
      </c>
      <c r="F2228">
        <v>41</v>
      </c>
      <c r="G2228" s="3">
        <v>5</v>
      </c>
      <c r="H2228" s="3">
        <v>0</v>
      </c>
      <c r="I2228" t="s">
        <v>84</v>
      </c>
      <c r="J2228">
        <v>1.99</v>
      </c>
      <c r="K2228" s="4">
        <v>0.6</v>
      </c>
      <c r="L2228" t="str">
        <f>VLOOKUP(I2228,'Customer Demo &amp; Psych'!A:D,2,FALSE)</f>
        <v>Male</v>
      </c>
      <c r="M2228" t="str">
        <f>VLOOKUP(I2228,'Customer Demo &amp; Psych'!A:C,3,FALSE)</f>
        <v>36-45</v>
      </c>
      <c r="N2228" t="str">
        <f>VLOOKUP(I2228,'Customer Demo &amp; Psych'!A:D,4,FALSE)</f>
        <v>FL</v>
      </c>
    </row>
    <row r="2229" spans="1:14" x14ac:dyDescent="0.35">
      <c r="A2229" s="1">
        <v>43095</v>
      </c>
      <c r="B2229" s="2">
        <v>0.68387731481481484</v>
      </c>
      <c r="C2229" t="s">
        <v>78</v>
      </c>
      <c r="D2229">
        <v>1</v>
      </c>
      <c r="F2229">
        <v>41</v>
      </c>
      <c r="G2229" s="3">
        <v>5</v>
      </c>
      <c r="H2229" s="3">
        <v>0</v>
      </c>
      <c r="I2229" t="s">
        <v>85</v>
      </c>
      <c r="J2229">
        <v>1.99</v>
      </c>
      <c r="K2229" s="4">
        <v>0.6</v>
      </c>
      <c r="L2229" t="str">
        <f>VLOOKUP(I2229,'Customer Demo &amp; Psych'!A:D,2,FALSE)</f>
        <v>Male</v>
      </c>
      <c r="M2229" t="str">
        <f>VLOOKUP(I2229,'Customer Demo &amp; Psych'!A:C,3,FALSE)</f>
        <v>46-55</v>
      </c>
      <c r="N2229" t="str">
        <f>VLOOKUP(I2229,'Customer Demo &amp; Psych'!A:D,4,FALSE)</f>
        <v>NC</v>
      </c>
    </row>
    <row r="2230" spans="1:14" x14ac:dyDescent="0.35">
      <c r="A2230" s="1">
        <v>43095</v>
      </c>
      <c r="B2230" s="2">
        <v>0.65760416666666666</v>
      </c>
      <c r="C2230" t="s">
        <v>78</v>
      </c>
      <c r="D2230">
        <v>1</v>
      </c>
      <c r="F2230">
        <v>428</v>
      </c>
      <c r="G2230" s="3">
        <v>5</v>
      </c>
      <c r="H2230" s="3">
        <v>0</v>
      </c>
      <c r="I2230" t="s">
        <v>86</v>
      </c>
      <c r="J2230">
        <v>1.99</v>
      </c>
      <c r="K2230" s="4">
        <v>0.6</v>
      </c>
      <c r="L2230" t="str">
        <f>VLOOKUP(I2230,'Customer Demo &amp; Psych'!A:D,2,FALSE)</f>
        <v>Female</v>
      </c>
      <c r="M2230" t="str">
        <f>VLOOKUP(I2230,'Customer Demo &amp; Psych'!A:C,3,FALSE)</f>
        <v>56-64</v>
      </c>
      <c r="N2230" t="str">
        <f>VLOOKUP(I2230,'Customer Demo &amp; Psych'!A:D,4,FALSE)</f>
        <v>NC</v>
      </c>
    </row>
    <row r="2231" spans="1:14" x14ac:dyDescent="0.35">
      <c r="A2231" s="1">
        <v>43092</v>
      </c>
      <c r="B2231" s="2">
        <v>0.70650462962962957</v>
      </c>
      <c r="C2231" t="s">
        <v>78</v>
      </c>
      <c r="D2231">
        <v>1</v>
      </c>
      <c r="F2231">
        <v>41</v>
      </c>
      <c r="G2231" s="3">
        <v>5</v>
      </c>
      <c r="H2231" s="3">
        <v>-0.75</v>
      </c>
      <c r="I2231" t="s">
        <v>88</v>
      </c>
      <c r="J2231">
        <v>1.99</v>
      </c>
      <c r="K2231" s="4">
        <v>0.6</v>
      </c>
      <c r="L2231" t="str">
        <f>VLOOKUP(I2231,'Customer Demo &amp; Psych'!A:D,2,FALSE)</f>
        <v>Female</v>
      </c>
      <c r="M2231" t="str">
        <f>VLOOKUP(I2231,'Customer Demo &amp; Psych'!A:C,3,FALSE)</f>
        <v>18-25</v>
      </c>
      <c r="N2231" t="str">
        <f>VLOOKUP(I2231,'Customer Demo &amp; Psych'!A:D,4,FALSE)</f>
        <v>NC</v>
      </c>
    </row>
    <row r="2232" spans="1:14" x14ac:dyDescent="0.35">
      <c r="A2232" s="1">
        <v>43090</v>
      </c>
      <c r="B2232" s="2">
        <v>0.64855324074074072</v>
      </c>
      <c r="C2232" t="s">
        <v>128</v>
      </c>
      <c r="D2232">
        <v>1</v>
      </c>
      <c r="E2232" t="s">
        <v>12</v>
      </c>
      <c r="F2232">
        <v>108</v>
      </c>
      <c r="G2232" s="3">
        <v>5</v>
      </c>
      <c r="H2232" s="3">
        <v>-0.75</v>
      </c>
      <c r="I2232" t="s">
        <v>89</v>
      </c>
      <c r="J2232">
        <v>1.99</v>
      </c>
      <c r="K2232" s="4">
        <v>0.6</v>
      </c>
      <c r="L2232" t="str">
        <f>VLOOKUP(I2232,'Customer Demo &amp; Psych'!A:D,2,FALSE)</f>
        <v>Female</v>
      </c>
      <c r="M2232" t="str">
        <f>VLOOKUP(I2232,'Customer Demo &amp; Psych'!A:C,3,FALSE)</f>
        <v>26-35</v>
      </c>
      <c r="N2232" t="str">
        <f>VLOOKUP(I2232,'Customer Demo &amp; Psych'!A:D,4,FALSE)</f>
        <v>NC</v>
      </c>
    </row>
    <row r="2233" spans="1:14" x14ac:dyDescent="0.35">
      <c r="A2233" s="1">
        <v>43081</v>
      </c>
      <c r="B2233" s="2">
        <v>0.73069444444444442</v>
      </c>
      <c r="C2233" t="s">
        <v>87</v>
      </c>
      <c r="D2233">
        <v>1</v>
      </c>
      <c r="E2233" t="s">
        <v>12</v>
      </c>
      <c r="F2233">
        <v>640</v>
      </c>
      <c r="G2233" s="3">
        <v>5</v>
      </c>
      <c r="H2233" s="3">
        <v>0</v>
      </c>
      <c r="I2233" t="s">
        <v>90</v>
      </c>
      <c r="J2233">
        <v>1.99</v>
      </c>
      <c r="K2233" s="4">
        <v>0.6</v>
      </c>
      <c r="L2233" t="str">
        <f>VLOOKUP(I2233,'Customer Demo &amp; Psych'!A:D,2,FALSE)</f>
        <v>Male</v>
      </c>
      <c r="M2233" t="str">
        <f>VLOOKUP(I2233,'Customer Demo &amp; Psych'!A:C,3,FALSE)</f>
        <v>18-25</v>
      </c>
      <c r="N2233" t="str">
        <f>VLOOKUP(I2233,'Customer Demo &amp; Psych'!A:D,4,FALSE)</f>
        <v>NC</v>
      </c>
    </row>
    <row r="2234" spans="1:14" x14ac:dyDescent="0.35">
      <c r="A2234" s="1">
        <v>43070</v>
      </c>
      <c r="B2234" s="2">
        <v>0.85155092592592585</v>
      </c>
      <c r="C2234" t="s">
        <v>78</v>
      </c>
      <c r="D2234">
        <v>1</v>
      </c>
      <c r="F2234">
        <v>41</v>
      </c>
      <c r="G2234" s="3">
        <v>5</v>
      </c>
      <c r="H2234" s="3">
        <v>-0.5</v>
      </c>
      <c r="I2234" t="s">
        <v>91</v>
      </c>
      <c r="J2234">
        <v>1.99</v>
      </c>
      <c r="K2234" s="4">
        <v>0.6</v>
      </c>
      <c r="L2234" t="str">
        <f>VLOOKUP(I2234,'Customer Demo &amp; Psych'!A:D,2,FALSE)</f>
        <v>Male</v>
      </c>
      <c r="M2234" t="str">
        <f>VLOOKUP(I2234,'Customer Demo &amp; Psych'!A:C,3,FALSE)</f>
        <v>26-35</v>
      </c>
      <c r="N2234" t="str">
        <f>VLOOKUP(I2234,'Customer Demo &amp; Psych'!A:D,4,FALSE)</f>
        <v>SC</v>
      </c>
    </row>
    <row r="2235" spans="1:14" x14ac:dyDescent="0.35">
      <c r="A2235" s="1">
        <v>43064</v>
      </c>
      <c r="B2235" s="2">
        <v>0.51637731481481486</v>
      </c>
      <c r="C2235" t="s">
        <v>27</v>
      </c>
      <c r="D2235">
        <v>2</v>
      </c>
      <c r="E2235" t="s">
        <v>12</v>
      </c>
      <c r="F2235">
        <v>12</v>
      </c>
      <c r="G2235" s="3">
        <v>5</v>
      </c>
      <c r="H2235" s="3">
        <v>-1</v>
      </c>
      <c r="I2235" t="s">
        <v>92</v>
      </c>
      <c r="J2235">
        <v>1.99</v>
      </c>
      <c r="K2235" s="4">
        <v>0.6</v>
      </c>
      <c r="L2235" t="str">
        <f>VLOOKUP(I2235,'Customer Demo &amp; Psych'!A:D,2,FALSE)</f>
        <v>Female</v>
      </c>
      <c r="M2235" t="str">
        <f>VLOOKUP(I2235,'Customer Demo &amp; Psych'!A:C,3,FALSE)</f>
        <v>18-25</v>
      </c>
      <c r="N2235" t="str">
        <f>VLOOKUP(I2235,'Customer Demo &amp; Psych'!A:D,4,FALSE)</f>
        <v>SC</v>
      </c>
    </row>
    <row r="2236" spans="1:14" x14ac:dyDescent="0.35">
      <c r="A2236" s="1">
        <v>43063</v>
      </c>
      <c r="B2236" s="2">
        <v>0.79740740740740745</v>
      </c>
      <c r="C2236" t="s">
        <v>78</v>
      </c>
      <c r="D2236">
        <v>1</v>
      </c>
      <c r="F2236">
        <v>41</v>
      </c>
      <c r="G2236" s="3">
        <v>5</v>
      </c>
      <c r="H2236" s="3">
        <v>-1</v>
      </c>
      <c r="I2236" t="s">
        <v>93</v>
      </c>
      <c r="J2236">
        <v>1.99</v>
      </c>
      <c r="K2236" s="4">
        <v>0.6</v>
      </c>
      <c r="L2236" t="str">
        <f>VLOOKUP(I2236,'Customer Demo &amp; Psych'!A:D,2,FALSE)</f>
        <v>Female</v>
      </c>
      <c r="M2236" t="str">
        <f>VLOOKUP(I2236,'Customer Demo &amp; Psych'!A:C,3,FALSE)</f>
        <v>26-35</v>
      </c>
      <c r="N2236" t="str">
        <f>VLOOKUP(I2236,'Customer Demo &amp; Psych'!A:D,4,FALSE)</f>
        <v>TN</v>
      </c>
    </row>
    <row r="2237" spans="1:14" x14ac:dyDescent="0.35">
      <c r="A2237" s="1">
        <v>43063</v>
      </c>
      <c r="B2237" s="2">
        <v>0.78839120370370364</v>
      </c>
      <c r="C2237" t="s">
        <v>128</v>
      </c>
      <c r="D2237">
        <v>1</v>
      </c>
      <c r="F2237">
        <v>58</v>
      </c>
      <c r="G2237" s="3">
        <v>5</v>
      </c>
      <c r="H2237" s="3">
        <v>-1</v>
      </c>
      <c r="I2237" t="s">
        <v>94</v>
      </c>
      <c r="J2237">
        <v>1.99</v>
      </c>
      <c r="K2237" s="4">
        <v>0.6</v>
      </c>
      <c r="L2237" t="str">
        <f>VLOOKUP(I2237,'Customer Demo &amp; Psych'!A:D,2,FALSE)</f>
        <v>Male</v>
      </c>
      <c r="M2237" t="str">
        <f>VLOOKUP(I2237,'Customer Demo &amp; Psych'!A:C,3,FALSE)</f>
        <v>46-55</v>
      </c>
      <c r="N2237" t="str">
        <f>VLOOKUP(I2237,'Customer Demo &amp; Psych'!A:D,4,FALSE)</f>
        <v>VA</v>
      </c>
    </row>
    <row r="2238" spans="1:14" x14ac:dyDescent="0.35">
      <c r="A2238" s="1">
        <v>43063</v>
      </c>
      <c r="B2238" s="2">
        <v>0.62896990740740744</v>
      </c>
      <c r="C2238" t="s">
        <v>78</v>
      </c>
      <c r="D2238">
        <v>1</v>
      </c>
      <c r="F2238">
        <v>41</v>
      </c>
      <c r="G2238" s="3">
        <v>5</v>
      </c>
      <c r="H2238" s="3">
        <v>-1</v>
      </c>
      <c r="I2238" t="s">
        <v>95</v>
      </c>
      <c r="J2238">
        <v>1.99</v>
      </c>
      <c r="K2238" s="4">
        <v>0.6</v>
      </c>
      <c r="L2238" t="str">
        <f>VLOOKUP(I2238,'Customer Demo &amp; Psych'!A:D,2,FALSE)</f>
        <v>Male</v>
      </c>
      <c r="M2238" t="str">
        <f>VLOOKUP(I2238,'Customer Demo &amp; Psych'!A:C,3,FALSE)</f>
        <v>18-25</v>
      </c>
      <c r="N2238" t="str">
        <f>VLOOKUP(I2238,'Customer Demo &amp; Psych'!A:D,4,FALSE)</f>
        <v>GA</v>
      </c>
    </row>
    <row r="2239" spans="1:14" x14ac:dyDescent="0.35">
      <c r="A2239" s="1">
        <v>43063</v>
      </c>
      <c r="B2239" s="2">
        <v>0.53921296296296295</v>
      </c>
      <c r="C2239" t="s">
        <v>78</v>
      </c>
      <c r="D2239">
        <v>1</v>
      </c>
      <c r="F2239">
        <v>41</v>
      </c>
      <c r="G2239" s="3">
        <v>5</v>
      </c>
      <c r="H2239" s="3">
        <v>-1</v>
      </c>
      <c r="I2239" t="s">
        <v>96</v>
      </c>
      <c r="J2239">
        <v>1.99</v>
      </c>
      <c r="K2239" s="4">
        <v>0.6</v>
      </c>
      <c r="L2239" t="str">
        <f>VLOOKUP(I2239,'Customer Demo &amp; Psych'!A:D,2,FALSE)</f>
        <v>Male</v>
      </c>
      <c r="M2239" t="str">
        <f>VLOOKUP(I2239,'Customer Demo &amp; Psych'!A:C,3,FALSE)</f>
        <v>26-35</v>
      </c>
      <c r="N2239" t="str">
        <f>VLOOKUP(I2239,'Customer Demo &amp; Psych'!A:D,4,FALSE)</f>
        <v>GA</v>
      </c>
    </row>
    <row r="2240" spans="1:14" x14ac:dyDescent="0.35">
      <c r="A2240" s="1">
        <v>43061</v>
      </c>
      <c r="B2240" s="2">
        <v>0.63585648148148144</v>
      </c>
      <c r="C2240" t="s">
        <v>78</v>
      </c>
      <c r="D2240">
        <v>1</v>
      </c>
      <c r="E2240" t="s">
        <v>12</v>
      </c>
      <c r="F2240">
        <v>640</v>
      </c>
      <c r="G2240" s="3">
        <v>5</v>
      </c>
      <c r="H2240" s="3">
        <v>0</v>
      </c>
      <c r="I2240" t="s">
        <v>97</v>
      </c>
      <c r="J2240">
        <v>1.99</v>
      </c>
      <c r="K2240" s="4">
        <v>0.6</v>
      </c>
      <c r="L2240" t="str">
        <f>VLOOKUP(I2240,'Customer Demo &amp; Psych'!A:D,2,FALSE)</f>
        <v>Female</v>
      </c>
      <c r="M2240" t="str">
        <f>VLOOKUP(I2240,'Customer Demo &amp; Psych'!A:C,3,FALSE)</f>
        <v>18-25</v>
      </c>
      <c r="N2240" t="str">
        <f>VLOOKUP(I2240,'Customer Demo &amp; Psych'!A:D,4,FALSE)</f>
        <v>NC</v>
      </c>
    </row>
    <row r="2241" spans="1:14" x14ac:dyDescent="0.35">
      <c r="A2241" s="1">
        <v>43056</v>
      </c>
      <c r="B2241" s="2">
        <v>0.77527777777777773</v>
      </c>
      <c r="C2241" t="s">
        <v>78</v>
      </c>
      <c r="D2241">
        <v>1</v>
      </c>
      <c r="F2241">
        <v>428</v>
      </c>
      <c r="G2241" s="3">
        <v>5</v>
      </c>
      <c r="H2241" s="3">
        <v>0</v>
      </c>
      <c r="I2241" t="s">
        <v>98</v>
      </c>
      <c r="J2241">
        <v>1.99</v>
      </c>
      <c r="K2241" s="4">
        <v>0.6</v>
      </c>
      <c r="L2241" t="str">
        <f>VLOOKUP(I2241,'Customer Demo &amp; Psych'!A:D,2,FALSE)</f>
        <v>Male</v>
      </c>
      <c r="M2241" t="str">
        <f>VLOOKUP(I2241,'Customer Demo &amp; Psych'!A:C,3,FALSE)</f>
        <v>26-35</v>
      </c>
      <c r="N2241" t="str">
        <f>VLOOKUP(I2241,'Customer Demo &amp; Psych'!A:D,4,FALSE)</f>
        <v>NC</v>
      </c>
    </row>
    <row r="2242" spans="1:14" x14ac:dyDescent="0.35">
      <c r="A2242" s="1">
        <v>43056</v>
      </c>
      <c r="B2242" s="2">
        <v>0.55819444444444444</v>
      </c>
      <c r="C2242" t="s">
        <v>78</v>
      </c>
      <c r="D2242">
        <v>1</v>
      </c>
      <c r="F2242">
        <v>428</v>
      </c>
      <c r="G2242" s="3">
        <v>5</v>
      </c>
      <c r="H2242" s="3">
        <v>0</v>
      </c>
      <c r="I2242" t="s">
        <v>99</v>
      </c>
      <c r="J2242">
        <v>1.99</v>
      </c>
      <c r="K2242" s="4">
        <v>0.6</v>
      </c>
      <c r="L2242" t="str">
        <f>VLOOKUP(I2242,'Customer Demo &amp; Psych'!A:D,2,FALSE)</f>
        <v>Male</v>
      </c>
      <c r="M2242" t="str">
        <f>VLOOKUP(I2242,'Customer Demo &amp; Psych'!A:C,3,FALSE)</f>
        <v>36-45</v>
      </c>
      <c r="N2242" t="str">
        <f>VLOOKUP(I2242,'Customer Demo &amp; Psych'!A:D,4,FALSE)</f>
        <v>NC</v>
      </c>
    </row>
    <row r="2243" spans="1:14" x14ac:dyDescent="0.35">
      <c r="A2243" s="1">
        <v>43050</v>
      </c>
      <c r="B2243" s="2">
        <v>0.54033564814814816</v>
      </c>
      <c r="C2243" t="s">
        <v>78</v>
      </c>
      <c r="D2243">
        <v>1</v>
      </c>
      <c r="F2243">
        <v>428</v>
      </c>
      <c r="G2243" s="3">
        <v>5</v>
      </c>
      <c r="H2243" s="3">
        <v>0</v>
      </c>
      <c r="I2243" t="s">
        <v>100</v>
      </c>
      <c r="J2243">
        <v>1.99</v>
      </c>
      <c r="K2243" s="4">
        <v>0.6</v>
      </c>
      <c r="L2243" t="str">
        <f>VLOOKUP(I2243,'Customer Demo &amp; Psych'!A:D,2,FALSE)</f>
        <v>Female</v>
      </c>
      <c r="M2243" t="str">
        <f>VLOOKUP(I2243,'Customer Demo &amp; Psych'!A:C,3,FALSE)</f>
        <v>46-55</v>
      </c>
      <c r="N2243" t="str">
        <f>VLOOKUP(I2243,'Customer Demo &amp; Psych'!A:D,4,FALSE)</f>
        <v>NC</v>
      </c>
    </row>
    <row r="2244" spans="1:14" x14ac:dyDescent="0.35">
      <c r="A2244" s="1">
        <v>43049</v>
      </c>
      <c r="B2244" s="2">
        <v>0.66425925925925922</v>
      </c>
      <c r="C2244" t="s">
        <v>78</v>
      </c>
      <c r="D2244">
        <v>1</v>
      </c>
      <c r="F2244">
        <v>428</v>
      </c>
      <c r="G2244" s="3">
        <v>5</v>
      </c>
      <c r="H2244" s="3">
        <v>0</v>
      </c>
      <c r="I2244" t="s">
        <v>101</v>
      </c>
      <c r="J2244">
        <v>1.99</v>
      </c>
      <c r="K2244" s="4">
        <v>0.6</v>
      </c>
      <c r="L2244" t="str">
        <f>VLOOKUP(I2244,'Customer Demo &amp; Psych'!A:D,2,FALSE)</f>
        <v>Female</v>
      </c>
      <c r="M2244" t="str">
        <f>VLOOKUP(I2244,'Customer Demo &amp; Psych'!A:C,3,FALSE)</f>
        <v>56-64</v>
      </c>
      <c r="N2244" t="str">
        <f>VLOOKUP(I2244,'Customer Demo &amp; Psych'!A:D,4,FALSE)</f>
        <v>NC</v>
      </c>
    </row>
    <row r="2245" spans="1:14" x14ac:dyDescent="0.35">
      <c r="A2245" s="1">
        <v>43049</v>
      </c>
      <c r="B2245" s="2">
        <v>0.54496527777777781</v>
      </c>
      <c r="C2245" t="s">
        <v>23</v>
      </c>
      <c r="D2245">
        <v>1</v>
      </c>
      <c r="F2245">
        <v>311</v>
      </c>
      <c r="G2245" s="3">
        <v>5</v>
      </c>
      <c r="H2245" s="3">
        <v>0</v>
      </c>
      <c r="I2245" t="s">
        <v>102</v>
      </c>
      <c r="J2245">
        <v>1.99</v>
      </c>
      <c r="K2245" s="4">
        <v>0.6</v>
      </c>
      <c r="L2245" t="str">
        <f>VLOOKUP(I2245,'Customer Demo &amp; Psych'!A:D,2,FALSE)</f>
        <v>Male</v>
      </c>
      <c r="M2245" t="str">
        <f>VLOOKUP(I2245,'Customer Demo &amp; Psych'!A:C,3,FALSE)</f>
        <v>26-35</v>
      </c>
      <c r="N2245" t="str">
        <f>VLOOKUP(I2245,'Customer Demo &amp; Psych'!A:D,4,FALSE)</f>
        <v>NC</v>
      </c>
    </row>
    <row r="2246" spans="1:14" x14ac:dyDescent="0.35">
      <c r="A2246" s="1">
        <v>43047</v>
      </c>
      <c r="B2246" s="2">
        <v>0.57358796296296299</v>
      </c>
      <c r="C2246" t="s">
        <v>78</v>
      </c>
      <c r="D2246">
        <v>1</v>
      </c>
      <c r="F2246">
        <v>428</v>
      </c>
      <c r="G2246" s="3">
        <v>5</v>
      </c>
      <c r="H2246" s="3">
        <v>0</v>
      </c>
      <c r="I2246" t="s">
        <v>103</v>
      </c>
      <c r="J2246">
        <v>1.99</v>
      </c>
      <c r="K2246" s="4">
        <v>0.6</v>
      </c>
      <c r="L2246" t="str">
        <f>VLOOKUP(I2246,'Customer Demo &amp; Psych'!A:D,2,FALSE)</f>
        <v>Male</v>
      </c>
      <c r="M2246" t="str">
        <f>VLOOKUP(I2246,'Customer Demo &amp; Psych'!A:C,3,FALSE)</f>
        <v>18-25</v>
      </c>
      <c r="N2246" t="str">
        <f>VLOOKUP(I2246,'Customer Demo &amp; Psych'!A:D,4,FALSE)</f>
        <v>NC</v>
      </c>
    </row>
    <row r="2247" spans="1:14" x14ac:dyDescent="0.35">
      <c r="A2247" s="1">
        <v>43039</v>
      </c>
      <c r="B2247" s="2">
        <v>0.63572916666666668</v>
      </c>
      <c r="C2247" t="s">
        <v>27</v>
      </c>
      <c r="D2247">
        <v>1</v>
      </c>
      <c r="F2247">
        <v>366</v>
      </c>
      <c r="G2247" s="3">
        <v>5</v>
      </c>
      <c r="H2247" s="3">
        <v>0</v>
      </c>
      <c r="I2247" t="s">
        <v>104</v>
      </c>
      <c r="J2247">
        <v>1.99</v>
      </c>
      <c r="K2247" s="4">
        <v>0.6</v>
      </c>
      <c r="L2247" t="str">
        <f>VLOOKUP(I2247,'Customer Demo &amp; Psych'!A:D,2,FALSE)</f>
        <v>Female</v>
      </c>
      <c r="M2247" t="str">
        <f>VLOOKUP(I2247,'Customer Demo &amp; Psych'!A:C,3,FALSE)</f>
        <v>36-45</v>
      </c>
      <c r="N2247" t="str">
        <f>VLOOKUP(I2247,'Customer Demo &amp; Psych'!A:D,4,FALSE)</f>
        <v>NC</v>
      </c>
    </row>
    <row r="2248" spans="1:14" x14ac:dyDescent="0.35">
      <c r="A2248" s="1">
        <v>43036</v>
      </c>
      <c r="B2248" s="2">
        <v>0.7904282407407407</v>
      </c>
      <c r="C2248" t="s">
        <v>78</v>
      </c>
      <c r="D2248">
        <v>1</v>
      </c>
      <c r="F2248">
        <v>41</v>
      </c>
      <c r="G2248" s="3">
        <v>5</v>
      </c>
      <c r="H2248" s="3">
        <v>0</v>
      </c>
      <c r="I2248" t="s">
        <v>105</v>
      </c>
      <c r="J2248">
        <v>1.99</v>
      </c>
      <c r="K2248" s="4">
        <v>0.6</v>
      </c>
      <c r="L2248" t="str">
        <f>VLOOKUP(I2248,'Customer Demo &amp; Psych'!A:D,2,FALSE)</f>
        <v>Female</v>
      </c>
      <c r="M2248" t="str">
        <f>VLOOKUP(I2248,'Customer Demo &amp; Psych'!A:C,3,FALSE)</f>
        <v>18-25</v>
      </c>
      <c r="N2248" t="str">
        <f>VLOOKUP(I2248,'Customer Demo &amp; Psych'!A:D,4,FALSE)</f>
        <v>SC</v>
      </c>
    </row>
    <row r="2249" spans="1:14" x14ac:dyDescent="0.35">
      <c r="A2249" s="1">
        <v>43036</v>
      </c>
      <c r="B2249" s="2">
        <v>0.52978009259259262</v>
      </c>
      <c r="C2249" t="s">
        <v>78</v>
      </c>
      <c r="D2249">
        <v>1</v>
      </c>
      <c r="F2249">
        <v>41</v>
      </c>
      <c r="G2249" s="3">
        <v>5</v>
      </c>
      <c r="H2249" s="3">
        <v>0</v>
      </c>
      <c r="I2249" t="s">
        <v>106</v>
      </c>
      <c r="J2249">
        <v>1.99</v>
      </c>
      <c r="K2249" s="4">
        <v>0.6</v>
      </c>
      <c r="L2249" t="str">
        <f>VLOOKUP(I2249,'Customer Demo &amp; Psych'!A:D,2,FALSE)</f>
        <v>Male</v>
      </c>
      <c r="M2249" t="str">
        <f>VLOOKUP(I2249,'Customer Demo &amp; Psych'!A:C,3,FALSE)</f>
        <v>36-45</v>
      </c>
      <c r="N2249" t="str">
        <f>VLOOKUP(I2249,'Customer Demo &amp; Psych'!A:D,4,FALSE)</f>
        <v>SC</v>
      </c>
    </row>
    <row r="2250" spans="1:14" x14ac:dyDescent="0.35">
      <c r="A2250" s="1">
        <v>43035</v>
      </c>
      <c r="B2250" s="2">
        <v>0.68473379629629638</v>
      </c>
      <c r="C2250" t="s">
        <v>78</v>
      </c>
      <c r="D2250">
        <v>1</v>
      </c>
      <c r="F2250">
        <v>428</v>
      </c>
      <c r="G2250" s="3">
        <v>5</v>
      </c>
      <c r="H2250" s="3">
        <v>0</v>
      </c>
      <c r="I2250" t="s">
        <v>107</v>
      </c>
      <c r="J2250">
        <v>1.99</v>
      </c>
      <c r="K2250" s="4">
        <v>0.6</v>
      </c>
      <c r="L2250" t="str">
        <f>VLOOKUP(I2250,'Customer Demo &amp; Psych'!A:D,2,FALSE)</f>
        <v>Male</v>
      </c>
      <c r="M2250" t="str">
        <f>VLOOKUP(I2250,'Customer Demo &amp; Psych'!A:C,3,FALSE)</f>
        <v>46-55</v>
      </c>
      <c r="N2250" t="str">
        <f>VLOOKUP(I2250,'Customer Demo &amp; Psych'!A:D,4,FALSE)</f>
        <v>TN</v>
      </c>
    </row>
    <row r="2251" spans="1:14" x14ac:dyDescent="0.35">
      <c r="A2251" s="1">
        <v>43029</v>
      </c>
      <c r="B2251" s="2">
        <v>0.58817129629629628</v>
      </c>
      <c r="C2251" t="s">
        <v>78</v>
      </c>
      <c r="D2251">
        <v>1</v>
      </c>
      <c r="F2251">
        <v>41</v>
      </c>
      <c r="G2251" s="3">
        <v>5</v>
      </c>
      <c r="H2251" s="3">
        <v>0</v>
      </c>
      <c r="I2251" t="s">
        <v>108</v>
      </c>
      <c r="J2251">
        <v>1.99</v>
      </c>
      <c r="K2251" s="4">
        <v>0.6</v>
      </c>
      <c r="L2251" t="str">
        <f>VLOOKUP(I2251,'Customer Demo &amp; Psych'!A:D,2,FALSE)</f>
        <v>Male</v>
      </c>
      <c r="M2251" t="str">
        <f>VLOOKUP(I2251,'Customer Demo &amp; Psych'!A:C,3,FALSE)</f>
        <v>18-25</v>
      </c>
      <c r="N2251" t="str">
        <f>VLOOKUP(I2251,'Customer Demo &amp; Psych'!A:D,4,FALSE)</f>
        <v>VA</v>
      </c>
    </row>
    <row r="2252" spans="1:14" x14ac:dyDescent="0.35">
      <c r="A2252" s="1">
        <v>43028</v>
      </c>
      <c r="B2252" s="2">
        <v>0.74004629629629637</v>
      </c>
      <c r="C2252" t="s">
        <v>128</v>
      </c>
      <c r="D2252">
        <v>1</v>
      </c>
      <c r="E2252" t="s">
        <v>12</v>
      </c>
      <c r="F2252">
        <v>469</v>
      </c>
      <c r="G2252" s="3">
        <v>5</v>
      </c>
      <c r="H2252" s="3">
        <v>0</v>
      </c>
      <c r="I2252" t="s">
        <v>109</v>
      </c>
      <c r="J2252">
        <v>1.99</v>
      </c>
      <c r="K2252" s="4">
        <v>0.6</v>
      </c>
      <c r="L2252" t="str">
        <f>VLOOKUP(I2252,'Customer Demo &amp; Psych'!A:D,2,FALSE)</f>
        <v>Female</v>
      </c>
      <c r="M2252" t="str">
        <f>VLOOKUP(I2252,'Customer Demo &amp; Psych'!A:C,3,FALSE)</f>
        <v>26-35</v>
      </c>
      <c r="N2252" t="str">
        <f>VLOOKUP(I2252,'Customer Demo &amp; Psych'!A:D,4,FALSE)</f>
        <v>VA</v>
      </c>
    </row>
    <row r="2253" spans="1:14" x14ac:dyDescent="0.35">
      <c r="A2253" s="1">
        <v>43021</v>
      </c>
      <c r="B2253" s="2">
        <v>0.84646990740740735</v>
      </c>
      <c r="C2253" t="s">
        <v>128</v>
      </c>
      <c r="D2253">
        <v>1</v>
      </c>
      <c r="F2253">
        <v>90</v>
      </c>
      <c r="G2253" s="3">
        <v>5</v>
      </c>
      <c r="H2253" s="3">
        <v>0</v>
      </c>
      <c r="I2253" t="s">
        <v>110</v>
      </c>
      <c r="J2253">
        <v>1.99</v>
      </c>
      <c r="K2253" s="4">
        <v>0.6</v>
      </c>
      <c r="L2253" t="str">
        <f>VLOOKUP(I2253,'Customer Demo &amp; Psych'!A:D,2,FALSE)</f>
        <v>Female</v>
      </c>
      <c r="M2253" t="str">
        <f>VLOOKUP(I2253,'Customer Demo &amp; Psych'!A:C,3,FALSE)</f>
        <v>36-45</v>
      </c>
      <c r="N2253" t="str">
        <f>VLOOKUP(I2253,'Customer Demo &amp; Psych'!A:D,4,FALSE)</f>
        <v>VA</v>
      </c>
    </row>
    <row r="2254" spans="1:14" x14ac:dyDescent="0.35">
      <c r="A2254" s="1">
        <v>43021</v>
      </c>
      <c r="B2254" s="2">
        <v>0.80988425925925922</v>
      </c>
      <c r="C2254" t="s">
        <v>78</v>
      </c>
      <c r="D2254">
        <v>1</v>
      </c>
      <c r="F2254">
        <v>41</v>
      </c>
      <c r="G2254" s="3">
        <v>5</v>
      </c>
      <c r="H2254" s="3">
        <v>0</v>
      </c>
      <c r="I2254" t="s">
        <v>111</v>
      </c>
      <c r="J2254">
        <v>1.99</v>
      </c>
      <c r="K2254" s="4">
        <v>0.6</v>
      </c>
      <c r="L2254" t="str">
        <f>VLOOKUP(I2254,'Customer Demo &amp; Psych'!A:D,2,FALSE)</f>
        <v>Female</v>
      </c>
      <c r="M2254" t="str">
        <f>VLOOKUP(I2254,'Customer Demo &amp; Psych'!A:C,3,FALSE)</f>
        <v>46-55</v>
      </c>
      <c r="N2254" t="str">
        <f>VLOOKUP(I2254,'Customer Demo &amp; Psych'!A:D,4,FALSE)</f>
        <v>GA</v>
      </c>
    </row>
    <row r="2255" spans="1:14" x14ac:dyDescent="0.35">
      <c r="A2255" s="1">
        <v>43021</v>
      </c>
      <c r="B2255" s="2">
        <v>0.65333333333333332</v>
      </c>
      <c r="C2255" t="s">
        <v>78</v>
      </c>
      <c r="D2255">
        <v>1</v>
      </c>
      <c r="F2255">
        <v>41</v>
      </c>
      <c r="G2255" s="3">
        <v>5</v>
      </c>
      <c r="H2255" s="3">
        <v>0</v>
      </c>
      <c r="I2255" t="s">
        <v>112</v>
      </c>
      <c r="J2255">
        <v>1.99</v>
      </c>
      <c r="K2255" s="4">
        <v>0.6</v>
      </c>
      <c r="L2255" t="str">
        <f>VLOOKUP(I2255,'Customer Demo &amp; Psych'!A:D,2,FALSE)</f>
        <v>Female</v>
      </c>
      <c r="M2255" t="str">
        <f>VLOOKUP(I2255,'Customer Demo &amp; Psych'!A:C,3,FALSE)</f>
        <v>56-64</v>
      </c>
      <c r="N2255" t="str">
        <f>VLOOKUP(I2255,'Customer Demo &amp; Psych'!A:D,4,FALSE)</f>
        <v>GA</v>
      </c>
    </row>
    <row r="2256" spans="1:14" x14ac:dyDescent="0.35">
      <c r="A2256" s="1">
        <v>43020</v>
      </c>
      <c r="B2256" s="2">
        <v>0.82228009259259249</v>
      </c>
      <c r="C2256" t="s">
        <v>27</v>
      </c>
      <c r="D2256">
        <v>1</v>
      </c>
      <c r="F2256">
        <v>366</v>
      </c>
      <c r="G2256" s="3">
        <v>5</v>
      </c>
      <c r="H2256" s="3">
        <v>0</v>
      </c>
      <c r="I2256" t="s">
        <v>113</v>
      </c>
      <c r="J2256">
        <v>1.99</v>
      </c>
      <c r="K2256" s="4">
        <v>0.6</v>
      </c>
      <c r="L2256" t="str">
        <f>VLOOKUP(I2256,'Customer Demo &amp; Psych'!A:D,2,FALSE)</f>
        <v>Male</v>
      </c>
      <c r="M2256" t="str">
        <f>VLOOKUP(I2256,'Customer Demo &amp; Psych'!A:C,3,FALSE)</f>
        <v>18-25</v>
      </c>
      <c r="N2256" t="str">
        <f>VLOOKUP(I2256,'Customer Demo &amp; Psych'!A:D,4,FALSE)</f>
        <v>GA</v>
      </c>
    </row>
    <row r="2257" spans="1:14" x14ac:dyDescent="0.35">
      <c r="A2257" s="1">
        <v>43020</v>
      </c>
      <c r="B2257" s="2">
        <v>0.82228009259259249</v>
      </c>
      <c r="C2257" t="s">
        <v>27</v>
      </c>
      <c r="D2257">
        <v>1</v>
      </c>
      <c r="F2257">
        <v>376</v>
      </c>
      <c r="G2257" s="3">
        <v>5</v>
      </c>
      <c r="H2257" s="3">
        <v>0</v>
      </c>
      <c r="I2257" t="s">
        <v>114</v>
      </c>
      <c r="J2257">
        <v>1.99</v>
      </c>
      <c r="K2257" s="4">
        <v>0.6</v>
      </c>
      <c r="L2257" t="str">
        <f>VLOOKUP(I2257,'Customer Demo &amp; Psych'!A:D,2,FALSE)</f>
        <v>Male</v>
      </c>
      <c r="M2257" t="str">
        <f>VLOOKUP(I2257,'Customer Demo &amp; Psych'!A:C,3,FALSE)</f>
        <v>26-35</v>
      </c>
      <c r="N2257" t="str">
        <f>VLOOKUP(I2257,'Customer Demo &amp; Psych'!A:D,4,FALSE)</f>
        <v>GA</v>
      </c>
    </row>
    <row r="2258" spans="1:14" x14ac:dyDescent="0.35">
      <c r="A2258" s="1">
        <v>43385</v>
      </c>
      <c r="B2258" s="2">
        <v>0.80033564814814817</v>
      </c>
      <c r="C2258" t="s">
        <v>368</v>
      </c>
      <c r="D2258">
        <v>1</v>
      </c>
      <c r="F2258">
        <v>379</v>
      </c>
      <c r="G2258" s="3">
        <v>4.5</v>
      </c>
      <c r="H2258" s="3">
        <v>0</v>
      </c>
      <c r="I2258" t="s">
        <v>115</v>
      </c>
      <c r="J2258">
        <v>1.99</v>
      </c>
      <c r="K2258" s="4">
        <v>0.56000000000000005</v>
      </c>
      <c r="L2258" t="str">
        <f>VLOOKUP(I2258,'Customer Demo &amp; Psych'!A:D,2,FALSE)</f>
        <v>Female</v>
      </c>
      <c r="M2258" t="str">
        <f>VLOOKUP(I2258,'Customer Demo &amp; Psych'!A:C,3,FALSE)</f>
        <v>46-55</v>
      </c>
      <c r="N2258" t="str">
        <f>VLOOKUP(I2258,'Customer Demo &amp; Psych'!A:D,4,FALSE)</f>
        <v>FL</v>
      </c>
    </row>
    <row r="2259" spans="1:14" x14ac:dyDescent="0.35">
      <c r="A2259" s="1">
        <v>43385</v>
      </c>
      <c r="B2259" s="2">
        <v>0.80033564814814817</v>
      </c>
      <c r="C2259" t="s">
        <v>368</v>
      </c>
      <c r="D2259">
        <v>1</v>
      </c>
      <c r="F2259">
        <v>377</v>
      </c>
      <c r="G2259" s="3">
        <v>4.5</v>
      </c>
      <c r="H2259" s="3">
        <v>0</v>
      </c>
      <c r="I2259" t="s">
        <v>116</v>
      </c>
      <c r="J2259">
        <v>1.99</v>
      </c>
      <c r="K2259" s="4">
        <v>0.56000000000000005</v>
      </c>
      <c r="L2259" t="str">
        <f>VLOOKUP(I2259,'Customer Demo &amp; Psych'!A:D,2,FALSE)</f>
        <v>Female</v>
      </c>
      <c r="M2259" t="str">
        <f>VLOOKUP(I2259,'Customer Demo &amp; Psych'!A:C,3,FALSE)</f>
        <v>56-64</v>
      </c>
      <c r="N2259" t="str">
        <f>VLOOKUP(I2259,'Customer Demo &amp; Psych'!A:D,4,FALSE)</f>
        <v>NC</v>
      </c>
    </row>
    <row r="2260" spans="1:14" x14ac:dyDescent="0.35">
      <c r="A2260" s="1">
        <v>43384</v>
      </c>
      <c r="B2260" s="2">
        <v>0.5270717592592592</v>
      </c>
      <c r="C2260" t="s">
        <v>368</v>
      </c>
      <c r="D2260">
        <v>1</v>
      </c>
      <c r="F2260">
        <v>377</v>
      </c>
      <c r="G2260" s="3">
        <v>4.5</v>
      </c>
      <c r="H2260" s="3">
        <v>0</v>
      </c>
      <c r="I2260" t="s">
        <v>117</v>
      </c>
      <c r="J2260">
        <v>1.99</v>
      </c>
      <c r="K2260" s="4">
        <v>0.56000000000000005</v>
      </c>
      <c r="L2260" t="str">
        <f>VLOOKUP(I2260,'Customer Demo &amp; Psych'!A:D,2,FALSE)</f>
        <v>Female</v>
      </c>
      <c r="M2260" t="str">
        <f>VLOOKUP(I2260,'Customer Demo &amp; Psych'!A:C,3,FALSE)</f>
        <v>64+</v>
      </c>
      <c r="N2260" t="str">
        <f>VLOOKUP(I2260,'Customer Demo &amp; Psych'!A:D,4,FALSE)</f>
        <v>NC</v>
      </c>
    </row>
    <row r="2261" spans="1:14" x14ac:dyDescent="0.35">
      <c r="A2261" s="1">
        <v>43379</v>
      </c>
      <c r="B2261" s="2">
        <v>0.61343749999999997</v>
      </c>
      <c r="C2261" t="s">
        <v>368</v>
      </c>
      <c r="D2261">
        <v>1</v>
      </c>
      <c r="F2261">
        <v>377</v>
      </c>
      <c r="G2261" s="3">
        <v>4.5</v>
      </c>
      <c r="H2261" s="3">
        <v>0</v>
      </c>
      <c r="I2261" t="s">
        <v>118</v>
      </c>
      <c r="J2261">
        <v>1.99</v>
      </c>
      <c r="K2261" s="4">
        <v>0.56000000000000005</v>
      </c>
      <c r="L2261" t="str">
        <f>VLOOKUP(I2261,'Customer Demo &amp; Psych'!A:D,2,FALSE)</f>
        <v>Male</v>
      </c>
      <c r="M2261" t="str">
        <f>VLOOKUP(I2261,'Customer Demo &amp; Psych'!A:C,3,FALSE)</f>
        <v>18-25</v>
      </c>
      <c r="N2261" t="str">
        <f>VLOOKUP(I2261,'Customer Demo &amp; Psych'!A:D,4,FALSE)</f>
        <v>NC</v>
      </c>
    </row>
    <row r="2262" spans="1:14" x14ac:dyDescent="0.35">
      <c r="A2262" s="1">
        <v>43372</v>
      </c>
      <c r="B2262" s="2">
        <v>0.78614583333333332</v>
      </c>
      <c r="C2262" t="s">
        <v>368</v>
      </c>
      <c r="D2262">
        <v>1</v>
      </c>
      <c r="E2262" t="s">
        <v>12</v>
      </c>
      <c r="F2262">
        <v>1191</v>
      </c>
      <c r="G2262" s="3">
        <v>4.5</v>
      </c>
      <c r="H2262" s="3">
        <v>0</v>
      </c>
      <c r="I2262" t="s">
        <v>119</v>
      </c>
      <c r="J2262">
        <v>1.99</v>
      </c>
      <c r="K2262" s="4">
        <v>0.56000000000000005</v>
      </c>
      <c r="L2262" t="str">
        <f>VLOOKUP(I2262,'Customer Demo &amp; Psych'!A:D,2,FALSE)</f>
        <v>Male</v>
      </c>
      <c r="M2262" t="str">
        <f>VLOOKUP(I2262,'Customer Demo &amp; Psych'!A:C,3,FALSE)</f>
        <v>26-35</v>
      </c>
      <c r="N2262" t="str">
        <f>VLOOKUP(I2262,'Customer Demo &amp; Psych'!A:D,4,FALSE)</f>
        <v>NC</v>
      </c>
    </row>
    <row r="2263" spans="1:14" x14ac:dyDescent="0.35">
      <c r="A2263" s="1">
        <v>43372</v>
      </c>
      <c r="B2263" s="2">
        <v>0.71644675925925927</v>
      </c>
      <c r="C2263" t="s">
        <v>368</v>
      </c>
      <c r="D2263">
        <v>1</v>
      </c>
      <c r="E2263" t="s">
        <v>12</v>
      </c>
      <c r="F2263">
        <v>1191</v>
      </c>
      <c r="G2263" s="3">
        <v>4.5</v>
      </c>
      <c r="H2263" s="3">
        <v>-0.67</v>
      </c>
      <c r="I2263" t="s">
        <v>120</v>
      </c>
      <c r="J2263">
        <v>1.99</v>
      </c>
      <c r="K2263" s="4">
        <v>0.56000000000000005</v>
      </c>
      <c r="L2263" t="str">
        <f>VLOOKUP(I2263,'Customer Demo &amp; Psych'!A:D,2,FALSE)</f>
        <v>Female</v>
      </c>
      <c r="M2263" t="str">
        <f>VLOOKUP(I2263,'Customer Demo &amp; Psych'!A:C,3,FALSE)</f>
        <v>18-25</v>
      </c>
      <c r="N2263" t="str">
        <f>VLOOKUP(I2263,'Customer Demo &amp; Psych'!A:D,4,FALSE)</f>
        <v>NC</v>
      </c>
    </row>
    <row r="2264" spans="1:14" x14ac:dyDescent="0.35">
      <c r="A2264" s="1">
        <v>43372</v>
      </c>
      <c r="B2264" s="2">
        <v>0.56578703703703703</v>
      </c>
      <c r="C2264" t="s">
        <v>368</v>
      </c>
      <c r="D2264">
        <v>1</v>
      </c>
      <c r="F2264">
        <v>379</v>
      </c>
      <c r="G2264" s="3">
        <v>4.5</v>
      </c>
      <c r="H2264" s="3">
        <v>0</v>
      </c>
      <c r="I2264" t="s">
        <v>122</v>
      </c>
      <c r="J2264">
        <v>1.99</v>
      </c>
      <c r="K2264" s="4">
        <v>0.56000000000000005</v>
      </c>
      <c r="L2264" t="str">
        <f>VLOOKUP(I2264,'Customer Demo &amp; Psych'!A:D,2,FALSE)</f>
        <v>Female</v>
      </c>
      <c r="M2264" t="str">
        <f>VLOOKUP(I2264,'Customer Demo &amp; Psych'!A:C,3,FALSE)</f>
        <v>26-35</v>
      </c>
      <c r="N2264" t="str">
        <f>VLOOKUP(I2264,'Customer Demo &amp; Psych'!A:D,4,FALSE)</f>
        <v>NC</v>
      </c>
    </row>
    <row r="2265" spans="1:14" x14ac:dyDescent="0.35">
      <c r="A2265" s="1">
        <v>43370</v>
      </c>
      <c r="B2265" s="2">
        <v>0.67918981481481477</v>
      </c>
      <c r="C2265" t="s">
        <v>368</v>
      </c>
      <c r="D2265">
        <v>1</v>
      </c>
      <c r="E2265" t="s">
        <v>12</v>
      </c>
      <c r="F2265">
        <v>1191</v>
      </c>
      <c r="G2265" s="3">
        <v>4.5</v>
      </c>
      <c r="H2265" s="3">
        <v>0</v>
      </c>
      <c r="I2265" t="s">
        <v>123</v>
      </c>
      <c r="J2265">
        <v>1.99</v>
      </c>
      <c r="K2265" s="4">
        <v>0.56000000000000005</v>
      </c>
      <c r="L2265" t="str">
        <f>VLOOKUP(I2265,'Customer Demo &amp; Psych'!A:D,2,FALSE)</f>
        <v>Female</v>
      </c>
      <c r="M2265" t="str">
        <f>VLOOKUP(I2265,'Customer Demo &amp; Psych'!A:C,3,FALSE)</f>
        <v>36-45</v>
      </c>
      <c r="N2265" t="str">
        <f>VLOOKUP(I2265,'Customer Demo &amp; Psych'!A:D,4,FALSE)</f>
        <v>SC</v>
      </c>
    </row>
    <row r="2266" spans="1:14" x14ac:dyDescent="0.35">
      <c r="A2266" s="1">
        <v>43370</v>
      </c>
      <c r="B2266" s="2">
        <v>0.67918981481481477</v>
      </c>
      <c r="C2266" t="s">
        <v>368</v>
      </c>
      <c r="D2266">
        <v>1</v>
      </c>
      <c r="E2266" t="s">
        <v>12</v>
      </c>
      <c r="F2266">
        <v>1191</v>
      </c>
      <c r="G2266" s="3">
        <v>4.5</v>
      </c>
      <c r="H2266" s="3">
        <v>0</v>
      </c>
      <c r="I2266" t="s">
        <v>124</v>
      </c>
      <c r="J2266">
        <v>1.99</v>
      </c>
      <c r="K2266" s="4">
        <v>0.56000000000000005</v>
      </c>
      <c r="L2266" t="str">
        <f>VLOOKUP(I2266,'Customer Demo &amp; Psych'!A:D,2,FALSE)</f>
        <v>Female</v>
      </c>
      <c r="M2266" t="str">
        <f>VLOOKUP(I2266,'Customer Demo &amp; Psych'!A:C,3,FALSE)</f>
        <v>18-25</v>
      </c>
      <c r="N2266" t="str">
        <f>VLOOKUP(I2266,'Customer Demo &amp; Psych'!A:D,4,FALSE)</f>
        <v>SC</v>
      </c>
    </row>
    <row r="2267" spans="1:14" x14ac:dyDescent="0.35">
      <c r="A2267" s="1">
        <v>43368</v>
      </c>
      <c r="B2267" s="2">
        <v>0.68487268518518529</v>
      </c>
      <c r="C2267" t="s">
        <v>368</v>
      </c>
      <c r="D2267">
        <v>1</v>
      </c>
      <c r="F2267">
        <v>377</v>
      </c>
      <c r="G2267" s="3">
        <v>4.5</v>
      </c>
      <c r="H2267" s="3">
        <v>0</v>
      </c>
      <c r="I2267" t="s">
        <v>125</v>
      </c>
      <c r="J2267">
        <v>1.99</v>
      </c>
      <c r="K2267" s="4">
        <v>0.56000000000000005</v>
      </c>
      <c r="L2267" t="str">
        <f>VLOOKUP(I2267,'Customer Demo &amp; Psych'!A:D,2,FALSE)</f>
        <v>Male</v>
      </c>
      <c r="M2267" t="str">
        <f>VLOOKUP(I2267,'Customer Demo &amp; Psych'!A:C,3,FALSE)</f>
        <v>36-45</v>
      </c>
      <c r="N2267" t="str">
        <f>VLOOKUP(I2267,'Customer Demo &amp; Psych'!A:D,4,FALSE)</f>
        <v>TN</v>
      </c>
    </row>
    <row r="2268" spans="1:14" x14ac:dyDescent="0.35">
      <c r="A2268" s="1">
        <v>43365</v>
      </c>
      <c r="B2268" s="2">
        <v>0.77417824074074071</v>
      </c>
      <c r="C2268" t="s">
        <v>368</v>
      </c>
      <c r="D2268">
        <v>1</v>
      </c>
      <c r="F2268">
        <v>377</v>
      </c>
      <c r="G2268" s="3">
        <v>4.5</v>
      </c>
      <c r="H2268" s="3">
        <v>0</v>
      </c>
      <c r="I2268" t="s">
        <v>126</v>
      </c>
      <c r="J2268">
        <v>1.99</v>
      </c>
      <c r="K2268" s="4">
        <v>0.56000000000000005</v>
      </c>
      <c r="L2268" t="str">
        <f>VLOOKUP(I2268,'Customer Demo &amp; Psych'!A:D,2,FALSE)</f>
        <v>Male</v>
      </c>
      <c r="M2268" t="str">
        <f>VLOOKUP(I2268,'Customer Demo &amp; Psych'!A:C,3,FALSE)</f>
        <v>46-55</v>
      </c>
      <c r="N2268" t="str">
        <f>VLOOKUP(I2268,'Customer Demo &amp; Psych'!A:D,4,FALSE)</f>
        <v>VA</v>
      </c>
    </row>
    <row r="2269" spans="1:14" x14ac:dyDescent="0.35">
      <c r="A2269" s="1">
        <v>43365</v>
      </c>
      <c r="B2269" s="2">
        <v>0.65703703703703698</v>
      </c>
      <c r="C2269" t="s">
        <v>368</v>
      </c>
      <c r="D2269">
        <v>1</v>
      </c>
      <c r="F2269">
        <v>377</v>
      </c>
      <c r="G2269" s="3">
        <v>4.5</v>
      </c>
      <c r="H2269" s="3">
        <v>0</v>
      </c>
      <c r="I2269" t="s">
        <v>127</v>
      </c>
      <c r="J2269">
        <v>1.99</v>
      </c>
      <c r="K2269" s="4">
        <v>0.56000000000000005</v>
      </c>
      <c r="L2269" t="str">
        <f>VLOOKUP(I2269,'Customer Demo &amp; Psych'!A:D,2,FALSE)</f>
        <v>Female</v>
      </c>
      <c r="M2269" t="str">
        <f>VLOOKUP(I2269,'Customer Demo &amp; Psych'!A:C,3,FALSE)</f>
        <v>18-25</v>
      </c>
      <c r="N2269" t="str">
        <f>VLOOKUP(I2269,'Customer Demo &amp; Psych'!A:D,4,FALSE)</f>
        <v>VA</v>
      </c>
    </row>
    <row r="2270" spans="1:14" x14ac:dyDescent="0.35">
      <c r="A2270" s="1">
        <v>43365</v>
      </c>
      <c r="B2270" s="2">
        <v>0.62219907407407404</v>
      </c>
      <c r="C2270" t="s">
        <v>368</v>
      </c>
      <c r="D2270">
        <v>1</v>
      </c>
      <c r="F2270">
        <v>379</v>
      </c>
      <c r="G2270" s="3">
        <v>4.5</v>
      </c>
      <c r="H2270" s="3">
        <v>-0.68</v>
      </c>
      <c r="I2270" t="s">
        <v>129</v>
      </c>
      <c r="J2270">
        <v>1.99</v>
      </c>
      <c r="K2270" s="4">
        <v>0.56000000000000005</v>
      </c>
      <c r="L2270" t="str">
        <f>VLOOKUP(I2270,'Customer Demo &amp; Psych'!A:D,2,FALSE)</f>
        <v>Female</v>
      </c>
      <c r="M2270" t="str">
        <f>VLOOKUP(I2270,'Customer Demo &amp; Psych'!A:C,3,FALSE)</f>
        <v>36-45</v>
      </c>
      <c r="N2270" t="str">
        <f>VLOOKUP(I2270,'Customer Demo &amp; Psych'!A:D,4,FALSE)</f>
        <v>GA</v>
      </c>
    </row>
    <row r="2271" spans="1:14" x14ac:dyDescent="0.35">
      <c r="A2271" s="1">
        <v>43365</v>
      </c>
      <c r="B2271" s="2">
        <v>0.57387731481481474</v>
      </c>
      <c r="C2271" t="s">
        <v>27</v>
      </c>
      <c r="D2271">
        <v>1</v>
      </c>
      <c r="E2271" t="s">
        <v>12</v>
      </c>
      <c r="F2271">
        <v>1116</v>
      </c>
      <c r="G2271" s="3">
        <v>4.5</v>
      </c>
      <c r="H2271" s="3">
        <v>0</v>
      </c>
      <c r="I2271" t="s">
        <v>130</v>
      </c>
      <c r="J2271">
        <v>1.99</v>
      </c>
      <c r="K2271" s="4">
        <v>0.56000000000000005</v>
      </c>
      <c r="L2271" t="str">
        <f>VLOOKUP(I2271,'Customer Demo &amp; Psych'!A:D,2,FALSE)</f>
        <v>Female</v>
      </c>
      <c r="M2271" t="str">
        <f>VLOOKUP(I2271,'Customer Demo &amp; Psych'!A:C,3,FALSE)</f>
        <v>46-55</v>
      </c>
      <c r="N2271" t="str">
        <f>VLOOKUP(I2271,'Customer Demo &amp; Psych'!A:D,4,FALSE)</f>
        <v>FL</v>
      </c>
    </row>
    <row r="2272" spans="1:14" x14ac:dyDescent="0.35">
      <c r="A2272" s="1">
        <v>43365</v>
      </c>
      <c r="B2272" s="2">
        <v>0.52260416666666665</v>
      </c>
      <c r="C2272" t="s">
        <v>368</v>
      </c>
      <c r="D2272">
        <v>1</v>
      </c>
      <c r="F2272">
        <v>377</v>
      </c>
      <c r="G2272" s="3">
        <v>4.5</v>
      </c>
      <c r="H2272" s="3">
        <v>0</v>
      </c>
      <c r="I2272" t="s">
        <v>131</v>
      </c>
      <c r="J2272">
        <v>1.99</v>
      </c>
      <c r="K2272" s="4">
        <v>0.56000000000000005</v>
      </c>
      <c r="L2272" t="str">
        <f>VLOOKUP(I2272,'Customer Demo &amp; Psych'!A:D,2,FALSE)</f>
        <v>Male</v>
      </c>
      <c r="M2272" t="str">
        <f>VLOOKUP(I2272,'Customer Demo &amp; Psych'!A:C,3,FALSE)</f>
        <v>56-64</v>
      </c>
      <c r="N2272" t="str">
        <f>VLOOKUP(I2272,'Customer Demo &amp; Psych'!A:D,4,FALSE)</f>
        <v>FL</v>
      </c>
    </row>
    <row r="2273" spans="1:14" x14ac:dyDescent="0.35">
      <c r="A2273" s="1">
        <v>43365</v>
      </c>
      <c r="B2273" s="2">
        <v>0.52113425925925927</v>
      </c>
      <c r="C2273" t="s">
        <v>368</v>
      </c>
      <c r="D2273">
        <v>1</v>
      </c>
      <c r="F2273">
        <v>377</v>
      </c>
      <c r="G2273" s="3">
        <v>4.5</v>
      </c>
      <c r="H2273" s="3">
        <v>0</v>
      </c>
      <c r="I2273" t="s">
        <v>132</v>
      </c>
      <c r="J2273">
        <v>1.99</v>
      </c>
      <c r="K2273" s="4">
        <v>0.56000000000000005</v>
      </c>
      <c r="L2273" t="str">
        <f>VLOOKUP(I2273,'Customer Demo &amp; Psych'!A:D,2,FALSE)</f>
        <v>Male</v>
      </c>
      <c r="M2273" t="str">
        <f>VLOOKUP(I2273,'Customer Demo &amp; Psych'!A:C,3,FALSE)</f>
        <v>18-25</v>
      </c>
      <c r="N2273" t="str">
        <f>VLOOKUP(I2273,'Customer Demo &amp; Psych'!A:D,4,FALSE)</f>
        <v>NC</v>
      </c>
    </row>
    <row r="2274" spans="1:14" x14ac:dyDescent="0.35">
      <c r="A2274" s="1">
        <v>43365</v>
      </c>
      <c r="B2274" s="2">
        <v>0.52113425925925927</v>
      </c>
      <c r="C2274" t="s">
        <v>368</v>
      </c>
      <c r="D2274">
        <v>1</v>
      </c>
      <c r="E2274" t="s">
        <v>12</v>
      </c>
      <c r="F2274">
        <v>1191</v>
      </c>
      <c r="G2274" s="3">
        <v>4.5</v>
      </c>
      <c r="H2274" s="3">
        <v>0</v>
      </c>
      <c r="I2274" t="s">
        <v>133</v>
      </c>
      <c r="J2274">
        <v>1.99</v>
      </c>
      <c r="K2274" s="4">
        <v>0.56000000000000005</v>
      </c>
      <c r="L2274" t="str">
        <f>VLOOKUP(I2274,'Customer Demo &amp; Psych'!A:D,2,FALSE)</f>
        <v>Female</v>
      </c>
      <c r="M2274" t="str">
        <f>VLOOKUP(I2274,'Customer Demo &amp; Psych'!A:C,3,FALSE)</f>
        <v>26-35</v>
      </c>
      <c r="N2274" t="str">
        <f>VLOOKUP(I2274,'Customer Demo &amp; Psych'!A:D,4,FALSE)</f>
        <v>NC</v>
      </c>
    </row>
    <row r="2275" spans="1:14" x14ac:dyDescent="0.35">
      <c r="A2275" s="1">
        <v>43364</v>
      </c>
      <c r="B2275" s="2">
        <v>0.78332175925925929</v>
      </c>
      <c r="C2275" t="s">
        <v>368</v>
      </c>
      <c r="D2275">
        <v>1</v>
      </c>
      <c r="E2275" t="s">
        <v>12</v>
      </c>
      <c r="F2275">
        <v>1191</v>
      </c>
      <c r="G2275" s="3">
        <v>4.5</v>
      </c>
      <c r="H2275" s="3">
        <v>0</v>
      </c>
      <c r="I2275" t="s">
        <v>134</v>
      </c>
      <c r="J2275">
        <v>1.99</v>
      </c>
      <c r="K2275" s="4">
        <v>0.56000000000000005</v>
      </c>
      <c r="L2275" t="str">
        <f>VLOOKUP(I2275,'Customer Demo &amp; Psych'!A:D,2,FALSE)</f>
        <v>Female</v>
      </c>
      <c r="M2275" t="str">
        <f>VLOOKUP(I2275,'Customer Demo &amp; Psych'!A:C,3,FALSE)</f>
        <v>36-45</v>
      </c>
      <c r="N2275" t="str">
        <f>VLOOKUP(I2275,'Customer Demo &amp; Psych'!A:D,4,FALSE)</f>
        <v>NC</v>
      </c>
    </row>
    <row r="2276" spans="1:14" x14ac:dyDescent="0.35">
      <c r="A2276" s="1">
        <v>43364</v>
      </c>
      <c r="B2276" s="2">
        <v>0.78332175925925929</v>
      </c>
      <c r="C2276" t="s">
        <v>368</v>
      </c>
      <c r="D2276">
        <v>1</v>
      </c>
      <c r="E2276" t="s">
        <v>12</v>
      </c>
      <c r="F2276">
        <v>1191</v>
      </c>
      <c r="G2276" s="3">
        <v>4.5</v>
      </c>
      <c r="H2276" s="3">
        <v>0</v>
      </c>
      <c r="I2276" t="s">
        <v>135</v>
      </c>
      <c r="J2276">
        <v>1.99</v>
      </c>
      <c r="K2276" s="4">
        <v>0.56000000000000005</v>
      </c>
      <c r="L2276" t="str">
        <f>VLOOKUP(I2276,'Customer Demo &amp; Psych'!A:D,2,FALSE)</f>
        <v>Female</v>
      </c>
      <c r="M2276" t="str">
        <f>VLOOKUP(I2276,'Customer Demo &amp; Psych'!A:C,3,FALSE)</f>
        <v>46-55</v>
      </c>
      <c r="N2276" t="str">
        <f>VLOOKUP(I2276,'Customer Demo &amp; Psych'!A:D,4,FALSE)</f>
        <v>NC</v>
      </c>
    </row>
    <row r="2277" spans="1:14" x14ac:dyDescent="0.35">
      <c r="A2277" s="1">
        <v>43364</v>
      </c>
      <c r="B2277" s="2">
        <v>0.78332175925925929</v>
      </c>
      <c r="C2277" t="s">
        <v>368</v>
      </c>
      <c r="D2277">
        <v>1</v>
      </c>
      <c r="F2277">
        <v>377</v>
      </c>
      <c r="G2277" s="3">
        <v>4.5</v>
      </c>
      <c r="H2277" s="3">
        <v>0</v>
      </c>
      <c r="I2277" t="s">
        <v>136</v>
      </c>
      <c r="J2277">
        <v>1.99</v>
      </c>
      <c r="K2277" s="4">
        <v>0.56000000000000005</v>
      </c>
      <c r="L2277" t="str">
        <f>VLOOKUP(I2277,'Customer Demo &amp; Psych'!A:D,2,FALSE)</f>
        <v>Female</v>
      </c>
      <c r="M2277" t="str">
        <f>VLOOKUP(I2277,'Customer Demo &amp; Psych'!A:C,3,FALSE)</f>
        <v>56-64</v>
      </c>
      <c r="N2277" t="str">
        <f>VLOOKUP(I2277,'Customer Demo &amp; Psych'!A:D,4,FALSE)</f>
        <v>NC</v>
      </c>
    </row>
    <row r="2278" spans="1:14" x14ac:dyDescent="0.35">
      <c r="A2278" s="1">
        <v>43361</v>
      </c>
      <c r="B2278" s="2">
        <v>0.64339120370370373</v>
      </c>
      <c r="C2278" t="s">
        <v>368</v>
      </c>
      <c r="D2278">
        <v>1</v>
      </c>
      <c r="F2278">
        <v>377</v>
      </c>
      <c r="G2278" s="3">
        <v>4.5</v>
      </c>
      <c r="H2278" s="3">
        <v>-0.68</v>
      </c>
      <c r="I2278" t="s">
        <v>137</v>
      </c>
      <c r="J2278">
        <v>1.99</v>
      </c>
      <c r="K2278" s="4">
        <v>0.56000000000000005</v>
      </c>
      <c r="L2278" t="str">
        <f>VLOOKUP(I2278,'Customer Demo &amp; Psych'!A:D,2,FALSE)</f>
        <v>Male</v>
      </c>
      <c r="M2278" t="str">
        <f>VLOOKUP(I2278,'Customer Demo &amp; Psych'!A:C,3,FALSE)</f>
        <v>18-25</v>
      </c>
      <c r="N2278" t="str">
        <f>VLOOKUP(I2278,'Customer Demo &amp; Psych'!A:D,4,FALSE)</f>
        <v>NC</v>
      </c>
    </row>
    <row r="2279" spans="1:14" x14ac:dyDescent="0.35">
      <c r="A2279" s="1">
        <v>43361</v>
      </c>
      <c r="B2279" s="2">
        <v>0.64339120370370373</v>
      </c>
      <c r="C2279" t="s">
        <v>368</v>
      </c>
      <c r="D2279">
        <v>1</v>
      </c>
      <c r="E2279" t="s">
        <v>12</v>
      </c>
      <c r="F2279">
        <v>1191</v>
      </c>
      <c r="G2279" s="3">
        <v>4.5</v>
      </c>
      <c r="H2279" s="3">
        <v>-0.67</v>
      </c>
      <c r="I2279" t="s">
        <v>138</v>
      </c>
      <c r="J2279">
        <v>1.99</v>
      </c>
      <c r="K2279" s="4">
        <v>0.56000000000000005</v>
      </c>
      <c r="L2279" t="str">
        <f>VLOOKUP(I2279,'Customer Demo &amp; Psych'!A:D,2,FALSE)</f>
        <v>Female</v>
      </c>
      <c r="M2279" t="str">
        <f>VLOOKUP(I2279,'Customer Demo &amp; Psych'!A:C,3,FALSE)</f>
        <v>26-35</v>
      </c>
      <c r="N2279" t="str">
        <f>VLOOKUP(I2279,'Customer Demo &amp; Psych'!A:D,4,FALSE)</f>
        <v>NC</v>
      </c>
    </row>
    <row r="2280" spans="1:14" x14ac:dyDescent="0.35">
      <c r="A2280" s="1">
        <v>43361</v>
      </c>
      <c r="B2280" s="2">
        <v>0.58842592592592591</v>
      </c>
      <c r="C2280" t="s">
        <v>368</v>
      </c>
      <c r="D2280">
        <v>1</v>
      </c>
      <c r="F2280">
        <v>377</v>
      </c>
      <c r="G2280" s="3">
        <v>4.5</v>
      </c>
      <c r="H2280" s="3">
        <v>-0.67</v>
      </c>
      <c r="I2280" t="s">
        <v>139</v>
      </c>
      <c r="J2280">
        <v>1.99</v>
      </c>
      <c r="K2280" s="4">
        <v>0.56000000000000005</v>
      </c>
      <c r="L2280" t="str">
        <f>VLOOKUP(I2280,'Customer Demo &amp; Psych'!A:D,2,FALSE)</f>
        <v>Female</v>
      </c>
      <c r="M2280" t="str">
        <f>VLOOKUP(I2280,'Customer Demo &amp; Psych'!A:C,3,FALSE)</f>
        <v>18-25</v>
      </c>
      <c r="N2280" t="str">
        <f>VLOOKUP(I2280,'Customer Demo &amp; Psych'!A:D,4,FALSE)</f>
        <v>NC</v>
      </c>
    </row>
    <row r="2281" spans="1:14" x14ac:dyDescent="0.35">
      <c r="A2281" s="1">
        <v>43351</v>
      </c>
      <c r="B2281" s="2">
        <v>0.65288194444444447</v>
      </c>
      <c r="C2281" t="s">
        <v>368</v>
      </c>
      <c r="D2281">
        <v>1</v>
      </c>
      <c r="F2281">
        <v>379</v>
      </c>
      <c r="G2281" s="3">
        <v>4.5</v>
      </c>
      <c r="H2281" s="3">
        <v>-0.9</v>
      </c>
      <c r="I2281" t="s">
        <v>140</v>
      </c>
      <c r="J2281">
        <v>1.99</v>
      </c>
      <c r="K2281" s="4">
        <v>0.56000000000000005</v>
      </c>
      <c r="L2281" t="str">
        <f>VLOOKUP(I2281,'Customer Demo &amp; Psych'!A:D,2,FALSE)</f>
        <v>Female</v>
      </c>
      <c r="M2281" t="str">
        <f>VLOOKUP(I2281,'Customer Demo &amp; Psych'!A:C,3,FALSE)</f>
        <v>26-35</v>
      </c>
      <c r="N2281" t="str">
        <f>VLOOKUP(I2281,'Customer Demo &amp; Psych'!A:D,4,FALSE)</f>
        <v>NC</v>
      </c>
    </row>
    <row r="2282" spans="1:14" x14ac:dyDescent="0.35">
      <c r="A2282" s="1">
        <v>43351</v>
      </c>
      <c r="B2282" s="2">
        <v>0.61162037037037031</v>
      </c>
      <c r="C2282" t="s">
        <v>368</v>
      </c>
      <c r="D2282">
        <v>1</v>
      </c>
      <c r="F2282">
        <v>379</v>
      </c>
      <c r="G2282" s="3">
        <v>4.5</v>
      </c>
      <c r="H2282" s="3">
        <v>-0.45</v>
      </c>
      <c r="I2282" t="s">
        <v>141</v>
      </c>
      <c r="J2282">
        <v>1.99</v>
      </c>
      <c r="K2282" s="4">
        <v>0.56000000000000005</v>
      </c>
      <c r="L2282" t="str">
        <f>VLOOKUP(I2282,'Customer Demo &amp; Psych'!A:D,2,FALSE)</f>
        <v>Female</v>
      </c>
      <c r="M2282" t="str">
        <f>VLOOKUP(I2282,'Customer Demo &amp; Psych'!A:C,3,FALSE)</f>
        <v>36-45</v>
      </c>
      <c r="N2282" t="str">
        <f>VLOOKUP(I2282,'Customer Demo &amp; Psych'!A:D,4,FALSE)</f>
        <v>NC</v>
      </c>
    </row>
    <row r="2283" spans="1:14" x14ac:dyDescent="0.35">
      <c r="A2283" s="1">
        <v>43348</v>
      </c>
      <c r="B2283" s="2">
        <v>0.69008101851851855</v>
      </c>
      <c r="C2283" t="s">
        <v>368</v>
      </c>
      <c r="D2283">
        <v>1</v>
      </c>
      <c r="E2283" t="s">
        <v>12</v>
      </c>
      <c r="F2283">
        <v>1191</v>
      </c>
      <c r="G2283" s="3">
        <v>4.5</v>
      </c>
      <c r="H2283" s="3">
        <v>0</v>
      </c>
      <c r="I2283" t="s">
        <v>143</v>
      </c>
      <c r="J2283">
        <v>1.99</v>
      </c>
      <c r="K2283" s="4">
        <v>0.56000000000000005</v>
      </c>
      <c r="L2283" t="str">
        <f>VLOOKUP(I2283,'Customer Demo &amp; Psych'!A:D,2,FALSE)</f>
        <v>Male</v>
      </c>
      <c r="M2283" t="str">
        <f>VLOOKUP(I2283,'Customer Demo &amp; Psych'!A:C,3,FALSE)</f>
        <v>18-25</v>
      </c>
      <c r="N2283" t="str">
        <f>VLOOKUP(I2283,'Customer Demo &amp; Psych'!A:D,4,FALSE)</f>
        <v>NC</v>
      </c>
    </row>
    <row r="2284" spans="1:14" x14ac:dyDescent="0.35">
      <c r="A2284" s="1">
        <v>43342</v>
      </c>
      <c r="B2284" s="2">
        <v>0.69686342592592598</v>
      </c>
      <c r="C2284" t="s">
        <v>368</v>
      </c>
      <c r="D2284">
        <v>1</v>
      </c>
      <c r="E2284" t="s">
        <v>12</v>
      </c>
      <c r="F2284">
        <v>1191</v>
      </c>
      <c r="G2284" s="3">
        <v>4.5</v>
      </c>
      <c r="H2284" s="3">
        <v>0</v>
      </c>
      <c r="I2284" t="s">
        <v>144</v>
      </c>
      <c r="J2284">
        <v>1.99</v>
      </c>
      <c r="K2284" s="4">
        <v>0.56000000000000005</v>
      </c>
      <c r="L2284" t="str">
        <f>VLOOKUP(I2284,'Customer Demo &amp; Psych'!A:D,2,FALSE)</f>
        <v>Male</v>
      </c>
      <c r="M2284" t="str">
        <f>VLOOKUP(I2284,'Customer Demo &amp; Psych'!A:C,3,FALSE)</f>
        <v>26-35</v>
      </c>
      <c r="N2284" t="str">
        <f>VLOOKUP(I2284,'Customer Demo &amp; Psych'!A:D,4,FALSE)</f>
        <v>SC</v>
      </c>
    </row>
    <row r="2285" spans="1:14" x14ac:dyDescent="0.35">
      <c r="A2285" s="1">
        <v>43341</v>
      </c>
      <c r="B2285" s="2">
        <v>0.66864583333333327</v>
      </c>
      <c r="C2285" t="s">
        <v>368</v>
      </c>
      <c r="D2285">
        <v>1</v>
      </c>
      <c r="E2285" t="s">
        <v>12</v>
      </c>
      <c r="F2285">
        <v>1191</v>
      </c>
      <c r="G2285" s="3">
        <v>4.5</v>
      </c>
      <c r="H2285" s="3">
        <v>0</v>
      </c>
      <c r="I2285" t="s">
        <v>145</v>
      </c>
      <c r="J2285">
        <v>1.99</v>
      </c>
      <c r="K2285" s="4">
        <v>0.56000000000000005</v>
      </c>
      <c r="L2285" t="str">
        <f>VLOOKUP(I2285,'Customer Demo &amp; Psych'!A:D,2,FALSE)</f>
        <v>Female</v>
      </c>
      <c r="M2285" t="str">
        <f>VLOOKUP(I2285,'Customer Demo &amp; Psych'!A:C,3,FALSE)</f>
        <v>46-55</v>
      </c>
      <c r="N2285" t="str">
        <f>VLOOKUP(I2285,'Customer Demo &amp; Psych'!A:D,4,FALSE)</f>
        <v>SC</v>
      </c>
    </row>
    <row r="2286" spans="1:14" x14ac:dyDescent="0.35">
      <c r="A2286" s="1">
        <v>43337</v>
      </c>
      <c r="B2286" s="2">
        <v>0.56952546296296302</v>
      </c>
      <c r="C2286" t="s">
        <v>368</v>
      </c>
      <c r="D2286">
        <v>1</v>
      </c>
      <c r="F2286">
        <v>377</v>
      </c>
      <c r="G2286" s="3">
        <v>4.5</v>
      </c>
      <c r="H2286" s="3">
        <v>-0.68</v>
      </c>
      <c r="I2286" t="s">
        <v>146</v>
      </c>
      <c r="J2286">
        <v>1.99</v>
      </c>
      <c r="K2286" s="4">
        <v>0.56000000000000005</v>
      </c>
      <c r="L2286" t="str">
        <f>VLOOKUP(I2286,'Customer Demo &amp; Psych'!A:D,2,FALSE)</f>
        <v>Female</v>
      </c>
      <c r="M2286" t="str">
        <f>VLOOKUP(I2286,'Customer Demo &amp; Psych'!A:C,3,FALSE)</f>
        <v>18-25</v>
      </c>
      <c r="N2286" t="str">
        <f>VLOOKUP(I2286,'Customer Demo &amp; Psych'!A:D,4,FALSE)</f>
        <v>TN</v>
      </c>
    </row>
    <row r="2287" spans="1:14" x14ac:dyDescent="0.35">
      <c r="A2287" s="1">
        <v>43337</v>
      </c>
      <c r="B2287" s="2">
        <v>0.56952546296296302</v>
      </c>
      <c r="C2287" t="s">
        <v>368</v>
      </c>
      <c r="D2287">
        <v>1</v>
      </c>
      <c r="E2287" t="s">
        <v>12</v>
      </c>
      <c r="F2287">
        <v>1191</v>
      </c>
      <c r="G2287" s="3">
        <v>4.5</v>
      </c>
      <c r="H2287" s="3">
        <v>-0.67</v>
      </c>
      <c r="I2287" t="s">
        <v>147</v>
      </c>
      <c r="J2287">
        <v>1.99</v>
      </c>
      <c r="K2287" s="4">
        <v>0.56000000000000005</v>
      </c>
      <c r="L2287" t="str">
        <f>VLOOKUP(I2287,'Customer Demo &amp; Psych'!A:D,2,FALSE)</f>
        <v>Female</v>
      </c>
      <c r="M2287" t="str">
        <f>VLOOKUP(I2287,'Customer Demo &amp; Psych'!A:C,3,FALSE)</f>
        <v>26-35</v>
      </c>
      <c r="N2287" t="str">
        <f>VLOOKUP(I2287,'Customer Demo &amp; Psych'!A:D,4,FALSE)</f>
        <v>VA</v>
      </c>
    </row>
    <row r="2288" spans="1:14" x14ac:dyDescent="0.35">
      <c r="A2288" s="1">
        <v>43334</v>
      </c>
      <c r="B2288" s="2">
        <v>0.86405092592592592</v>
      </c>
      <c r="C2288" t="s">
        <v>368</v>
      </c>
      <c r="D2288">
        <v>1</v>
      </c>
      <c r="E2288" t="s">
        <v>12</v>
      </c>
      <c r="F2288">
        <v>1191</v>
      </c>
      <c r="G2288" s="3">
        <v>4.5</v>
      </c>
      <c r="H2288" s="3">
        <v>-0.45</v>
      </c>
      <c r="I2288" t="s">
        <v>148</v>
      </c>
      <c r="J2288">
        <v>1.99</v>
      </c>
      <c r="K2288" s="4">
        <v>0.56000000000000005</v>
      </c>
      <c r="L2288" t="str">
        <f>VLOOKUP(I2288,'Customer Demo &amp; Psych'!A:D,2,FALSE)</f>
        <v>Male</v>
      </c>
      <c r="M2288" t="str">
        <f>VLOOKUP(I2288,'Customer Demo &amp; Psych'!A:C,3,FALSE)</f>
        <v>56-64</v>
      </c>
      <c r="N2288" t="str">
        <f>VLOOKUP(I2288,'Customer Demo &amp; Psych'!A:D,4,FALSE)</f>
        <v>GA</v>
      </c>
    </row>
    <row r="2289" spans="1:14" x14ac:dyDescent="0.35">
      <c r="A2289" s="1">
        <v>43330</v>
      </c>
      <c r="B2289" s="2">
        <v>0.77004629629629628</v>
      </c>
      <c r="C2289" t="s">
        <v>368</v>
      </c>
      <c r="D2289">
        <v>1</v>
      </c>
      <c r="F2289">
        <v>379</v>
      </c>
      <c r="G2289" s="3">
        <v>4.5</v>
      </c>
      <c r="H2289" s="3">
        <v>0</v>
      </c>
      <c r="I2289" t="s">
        <v>149</v>
      </c>
      <c r="J2289">
        <v>1.99</v>
      </c>
      <c r="K2289" s="4">
        <v>0.56000000000000005</v>
      </c>
      <c r="L2289" t="str">
        <f>VLOOKUP(I2289,'Customer Demo &amp; Psych'!A:D,2,FALSE)</f>
        <v>Female</v>
      </c>
      <c r="M2289" t="str">
        <f>VLOOKUP(I2289,'Customer Demo &amp; Psych'!A:C,3,FALSE)</f>
        <v>26-35</v>
      </c>
      <c r="N2289" t="str">
        <f>VLOOKUP(I2289,'Customer Demo &amp; Psych'!A:D,4,FALSE)</f>
        <v>GA</v>
      </c>
    </row>
    <row r="2290" spans="1:14" x14ac:dyDescent="0.35">
      <c r="A2290" s="1">
        <v>43330</v>
      </c>
      <c r="B2290" s="2">
        <v>0.77004629629629628</v>
      </c>
      <c r="C2290" t="s">
        <v>368</v>
      </c>
      <c r="D2290">
        <v>1</v>
      </c>
      <c r="E2290" t="s">
        <v>12</v>
      </c>
      <c r="F2290">
        <v>1191</v>
      </c>
      <c r="G2290" s="3">
        <v>4.5</v>
      </c>
      <c r="H2290" s="3">
        <v>0</v>
      </c>
      <c r="I2290" t="s">
        <v>150</v>
      </c>
      <c r="J2290">
        <v>1.99</v>
      </c>
      <c r="K2290" s="4">
        <v>0.56000000000000005</v>
      </c>
      <c r="L2290" t="str">
        <f>VLOOKUP(I2290,'Customer Demo &amp; Psych'!A:D,2,FALSE)</f>
        <v>Female</v>
      </c>
      <c r="M2290" t="str">
        <f>VLOOKUP(I2290,'Customer Demo &amp; Psych'!A:C,3,FALSE)</f>
        <v>36-45</v>
      </c>
      <c r="N2290" t="str">
        <f>VLOOKUP(I2290,'Customer Demo &amp; Psych'!A:D,4,FALSE)</f>
        <v>GA</v>
      </c>
    </row>
    <row r="2291" spans="1:14" x14ac:dyDescent="0.35">
      <c r="A2291" s="1">
        <v>43330</v>
      </c>
      <c r="B2291" s="2">
        <v>0.63725694444444447</v>
      </c>
      <c r="C2291" t="s">
        <v>368</v>
      </c>
      <c r="D2291">
        <v>1</v>
      </c>
      <c r="E2291" t="s">
        <v>12</v>
      </c>
      <c r="F2291">
        <v>1191</v>
      </c>
      <c r="G2291" s="3">
        <v>4.5</v>
      </c>
      <c r="H2291" s="3">
        <v>-0.45</v>
      </c>
      <c r="I2291" t="s">
        <v>151</v>
      </c>
      <c r="J2291">
        <v>1.99</v>
      </c>
      <c r="K2291" s="4">
        <v>0.56000000000000005</v>
      </c>
      <c r="L2291" t="str">
        <f>VLOOKUP(I2291,'Customer Demo &amp; Psych'!A:D,2,FALSE)</f>
        <v>Female</v>
      </c>
      <c r="M2291" t="str">
        <f>VLOOKUP(I2291,'Customer Demo &amp; Psych'!A:C,3,FALSE)</f>
        <v>46-55</v>
      </c>
      <c r="N2291" t="str">
        <f>VLOOKUP(I2291,'Customer Demo &amp; Psych'!A:D,4,FALSE)</f>
        <v>FL</v>
      </c>
    </row>
    <row r="2292" spans="1:14" x14ac:dyDescent="0.35">
      <c r="A2292" s="1">
        <v>43330</v>
      </c>
      <c r="B2292" s="2">
        <v>0.61318287037037034</v>
      </c>
      <c r="C2292" t="s">
        <v>368</v>
      </c>
      <c r="D2292">
        <v>1</v>
      </c>
      <c r="F2292">
        <v>379</v>
      </c>
      <c r="G2292" s="3">
        <v>4.5</v>
      </c>
      <c r="H2292" s="3">
        <v>-0.45</v>
      </c>
      <c r="I2292" t="s">
        <v>152</v>
      </c>
      <c r="J2292">
        <v>1.99</v>
      </c>
      <c r="K2292" s="4">
        <v>0.56000000000000005</v>
      </c>
      <c r="L2292" t="str">
        <f>VLOOKUP(I2292,'Customer Demo &amp; Psych'!A:D,2,FALSE)</f>
        <v>Male</v>
      </c>
      <c r="M2292" t="str">
        <f>VLOOKUP(I2292,'Customer Demo &amp; Psych'!A:C,3,FALSE)</f>
        <v>56-64</v>
      </c>
      <c r="N2292" t="str">
        <f>VLOOKUP(I2292,'Customer Demo &amp; Psych'!A:D,4,FALSE)</f>
        <v>FL</v>
      </c>
    </row>
    <row r="2293" spans="1:14" x14ac:dyDescent="0.35">
      <c r="A2293" s="1">
        <v>43330</v>
      </c>
      <c r="B2293" s="2">
        <v>0.52555555555555555</v>
      </c>
      <c r="C2293" t="s">
        <v>368</v>
      </c>
      <c r="D2293">
        <v>1</v>
      </c>
      <c r="F2293">
        <v>377</v>
      </c>
      <c r="G2293" s="3">
        <v>4.5</v>
      </c>
      <c r="H2293" s="3">
        <v>-0.67</v>
      </c>
      <c r="I2293" t="s">
        <v>153</v>
      </c>
      <c r="J2293">
        <v>1.99</v>
      </c>
      <c r="K2293" s="4">
        <v>0.56000000000000005</v>
      </c>
      <c r="L2293" t="str">
        <f>VLOOKUP(I2293,'Customer Demo &amp; Psych'!A:D,2,FALSE)</f>
        <v>Male</v>
      </c>
      <c r="M2293" t="str">
        <f>VLOOKUP(I2293,'Customer Demo &amp; Psych'!A:C,3,FALSE)</f>
        <v>64+</v>
      </c>
      <c r="N2293" t="str">
        <f>VLOOKUP(I2293,'Customer Demo &amp; Psych'!A:D,4,FALSE)</f>
        <v>NC</v>
      </c>
    </row>
    <row r="2294" spans="1:14" x14ac:dyDescent="0.35">
      <c r="A2294" s="1">
        <v>43330</v>
      </c>
      <c r="B2294" s="2">
        <v>0.51817129629629632</v>
      </c>
      <c r="C2294" t="s">
        <v>368</v>
      </c>
      <c r="D2294">
        <v>1</v>
      </c>
      <c r="F2294">
        <v>377</v>
      </c>
      <c r="G2294" s="3">
        <v>4.5</v>
      </c>
      <c r="H2294" s="3">
        <v>0</v>
      </c>
      <c r="I2294" t="s">
        <v>154</v>
      </c>
      <c r="J2294">
        <v>1.99</v>
      </c>
      <c r="K2294" s="4">
        <v>0.56000000000000005</v>
      </c>
      <c r="L2294" t="str">
        <f>VLOOKUP(I2294,'Customer Demo &amp; Psych'!A:D,2,FALSE)</f>
        <v>Female</v>
      </c>
      <c r="M2294" t="str">
        <f>VLOOKUP(I2294,'Customer Demo &amp; Psych'!A:C,3,FALSE)</f>
        <v>18-25</v>
      </c>
      <c r="N2294" t="str">
        <f>VLOOKUP(I2294,'Customer Demo &amp; Psych'!A:D,4,FALSE)</f>
        <v>NC</v>
      </c>
    </row>
    <row r="2295" spans="1:14" x14ac:dyDescent="0.35">
      <c r="A2295" s="1">
        <v>43329</v>
      </c>
      <c r="B2295" s="2">
        <v>0.77537037037037038</v>
      </c>
      <c r="C2295" t="s">
        <v>27</v>
      </c>
      <c r="D2295">
        <v>1</v>
      </c>
      <c r="E2295" t="s">
        <v>12</v>
      </c>
      <c r="F2295">
        <v>1116</v>
      </c>
      <c r="G2295" s="3">
        <v>4.5</v>
      </c>
      <c r="H2295" s="3">
        <v>0</v>
      </c>
      <c r="I2295" t="s">
        <v>155</v>
      </c>
      <c r="J2295">
        <v>1.99</v>
      </c>
      <c r="K2295" s="4">
        <v>0.56000000000000005</v>
      </c>
      <c r="L2295" t="str">
        <f>VLOOKUP(I2295,'Customer Demo &amp; Psych'!A:D,2,FALSE)</f>
        <v>Female</v>
      </c>
      <c r="M2295" t="str">
        <f>VLOOKUP(I2295,'Customer Demo &amp; Psych'!A:C,3,FALSE)</f>
        <v>18-25</v>
      </c>
      <c r="N2295" t="str">
        <f>VLOOKUP(I2295,'Customer Demo &amp; Psych'!A:D,4,FALSE)</f>
        <v>NC</v>
      </c>
    </row>
    <row r="2296" spans="1:14" x14ac:dyDescent="0.35">
      <c r="A2296" s="1">
        <v>43329</v>
      </c>
      <c r="B2296" s="2">
        <v>0.57608796296296294</v>
      </c>
      <c r="C2296" t="s">
        <v>368</v>
      </c>
      <c r="D2296">
        <v>1</v>
      </c>
      <c r="E2296" t="s">
        <v>12</v>
      </c>
      <c r="F2296">
        <v>1191</v>
      </c>
      <c r="G2296" s="3">
        <v>4.5</v>
      </c>
      <c r="H2296" s="3">
        <v>0</v>
      </c>
      <c r="I2296" t="s">
        <v>156</v>
      </c>
      <c r="J2296">
        <v>1.99</v>
      </c>
      <c r="K2296" s="4">
        <v>0.56000000000000005</v>
      </c>
      <c r="L2296" t="str">
        <f>VLOOKUP(I2296,'Customer Demo &amp; Psych'!A:D,2,FALSE)</f>
        <v>Female</v>
      </c>
      <c r="M2296" t="str">
        <f>VLOOKUP(I2296,'Customer Demo &amp; Psych'!A:C,3,FALSE)</f>
        <v>26-35</v>
      </c>
      <c r="N2296" t="str">
        <f>VLOOKUP(I2296,'Customer Demo &amp; Psych'!A:D,4,FALSE)</f>
        <v>NC</v>
      </c>
    </row>
    <row r="2297" spans="1:14" x14ac:dyDescent="0.35">
      <c r="A2297" s="1">
        <v>43323</v>
      </c>
      <c r="B2297" s="2">
        <v>0.56078703703703703</v>
      </c>
      <c r="C2297" t="s">
        <v>368</v>
      </c>
      <c r="D2297">
        <v>1</v>
      </c>
      <c r="E2297" t="s">
        <v>12</v>
      </c>
      <c r="F2297">
        <v>1191</v>
      </c>
      <c r="G2297" s="3">
        <v>4.5</v>
      </c>
      <c r="H2297" s="3">
        <v>0</v>
      </c>
      <c r="I2297" t="s">
        <v>158</v>
      </c>
      <c r="J2297">
        <v>1.99</v>
      </c>
      <c r="K2297" s="4">
        <v>0.56000000000000005</v>
      </c>
      <c r="L2297" t="str">
        <f>VLOOKUP(I2297,'Customer Demo &amp; Psych'!A:D,2,FALSE)</f>
        <v>Male</v>
      </c>
      <c r="M2297" t="str">
        <f>VLOOKUP(I2297,'Customer Demo &amp; Psych'!A:C,3,FALSE)</f>
        <v>36-45</v>
      </c>
      <c r="N2297" t="str">
        <f>VLOOKUP(I2297,'Customer Demo &amp; Psych'!A:D,4,FALSE)</f>
        <v>NC</v>
      </c>
    </row>
    <row r="2298" spans="1:14" x14ac:dyDescent="0.35">
      <c r="A2298" s="1">
        <v>43321</v>
      </c>
      <c r="B2298" s="2">
        <v>0.60734953703703709</v>
      </c>
      <c r="C2298" t="s">
        <v>368</v>
      </c>
      <c r="D2298">
        <v>1</v>
      </c>
      <c r="F2298">
        <v>379</v>
      </c>
      <c r="G2298" s="3">
        <v>4.5</v>
      </c>
      <c r="H2298" s="3">
        <v>0</v>
      </c>
      <c r="I2298" t="s">
        <v>159</v>
      </c>
      <c r="J2298">
        <v>1.99</v>
      </c>
      <c r="K2298" s="4">
        <v>0.56000000000000005</v>
      </c>
      <c r="L2298" t="str">
        <f>VLOOKUP(I2298,'Customer Demo &amp; Psych'!A:D,2,FALSE)</f>
        <v>Male</v>
      </c>
      <c r="M2298" t="str">
        <f>VLOOKUP(I2298,'Customer Demo &amp; Psych'!A:C,3,FALSE)</f>
        <v>18-25</v>
      </c>
      <c r="N2298" t="str">
        <f>VLOOKUP(I2298,'Customer Demo &amp; Psych'!A:D,4,FALSE)</f>
        <v>SC</v>
      </c>
    </row>
    <row r="2299" spans="1:14" x14ac:dyDescent="0.35">
      <c r="A2299" s="1">
        <v>43321</v>
      </c>
      <c r="B2299" s="2">
        <v>0.60734953703703709</v>
      </c>
      <c r="C2299" t="s">
        <v>368</v>
      </c>
      <c r="D2299">
        <v>1</v>
      </c>
      <c r="E2299" t="s">
        <v>12</v>
      </c>
      <c r="F2299">
        <v>1191</v>
      </c>
      <c r="G2299" s="3">
        <v>4.5</v>
      </c>
      <c r="H2299" s="3">
        <v>0</v>
      </c>
      <c r="I2299" t="s">
        <v>160</v>
      </c>
      <c r="J2299">
        <v>1.99</v>
      </c>
      <c r="K2299" s="4">
        <v>0.56000000000000005</v>
      </c>
      <c r="L2299" t="str">
        <f>VLOOKUP(I2299,'Customer Demo &amp; Psych'!A:D,2,FALSE)</f>
        <v>Male</v>
      </c>
      <c r="M2299" t="str">
        <f>VLOOKUP(I2299,'Customer Demo &amp; Psych'!A:C,3,FALSE)</f>
        <v>26-35</v>
      </c>
      <c r="N2299" t="str">
        <f>VLOOKUP(I2299,'Customer Demo &amp; Psych'!A:D,4,FALSE)</f>
        <v>SC</v>
      </c>
    </row>
    <row r="2300" spans="1:14" x14ac:dyDescent="0.35">
      <c r="A2300" s="1">
        <v>43315</v>
      </c>
      <c r="B2300" s="2">
        <v>0.83908564814814823</v>
      </c>
      <c r="C2300" t="s">
        <v>368</v>
      </c>
      <c r="D2300">
        <v>1</v>
      </c>
      <c r="E2300" t="s">
        <v>12</v>
      </c>
      <c r="F2300">
        <v>1191</v>
      </c>
      <c r="G2300" s="3">
        <v>4.5</v>
      </c>
      <c r="H2300" s="3">
        <v>-0.45</v>
      </c>
      <c r="I2300" t="s">
        <v>161</v>
      </c>
      <c r="J2300">
        <v>1.99</v>
      </c>
      <c r="K2300" s="4">
        <v>0.56000000000000005</v>
      </c>
      <c r="L2300" t="str">
        <f>VLOOKUP(I2300,'Customer Demo &amp; Psych'!A:D,2,FALSE)</f>
        <v>Female</v>
      </c>
      <c r="M2300" t="str">
        <f>VLOOKUP(I2300,'Customer Demo &amp; Psych'!A:C,3,FALSE)</f>
        <v>36-45</v>
      </c>
      <c r="N2300" t="str">
        <f>VLOOKUP(I2300,'Customer Demo &amp; Psych'!A:D,4,FALSE)</f>
        <v>SC</v>
      </c>
    </row>
    <row r="2301" spans="1:14" x14ac:dyDescent="0.35">
      <c r="A2301" s="1">
        <v>43313</v>
      </c>
      <c r="B2301" s="2">
        <v>0.53063657407407405</v>
      </c>
      <c r="C2301" t="s">
        <v>368</v>
      </c>
      <c r="D2301">
        <v>1</v>
      </c>
      <c r="E2301" t="s">
        <v>12</v>
      </c>
      <c r="F2301">
        <v>1191</v>
      </c>
      <c r="G2301" s="3">
        <v>4.5</v>
      </c>
      <c r="H2301" s="3">
        <v>0</v>
      </c>
      <c r="I2301" t="s">
        <v>162</v>
      </c>
      <c r="J2301">
        <v>1.99</v>
      </c>
      <c r="K2301" s="4">
        <v>0.56000000000000005</v>
      </c>
      <c r="L2301" t="str">
        <f>VLOOKUP(I2301,'Customer Demo &amp; Psych'!A:D,2,FALSE)</f>
        <v>Female</v>
      </c>
      <c r="M2301" t="str">
        <f>VLOOKUP(I2301,'Customer Demo &amp; Psych'!A:C,3,FALSE)</f>
        <v>18-25</v>
      </c>
      <c r="N2301" t="str">
        <f>VLOOKUP(I2301,'Customer Demo &amp; Psych'!A:D,4,FALSE)</f>
        <v>VA</v>
      </c>
    </row>
    <row r="2302" spans="1:14" x14ac:dyDescent="0.35">
      <c r="A2302" s="1">
        <v>43313</v>
      </c>
      <c r="B2302" s="2">
        <v>0.53063657407407405</v>
      </c>
      <c r="C2302" t="s">
        <v>368</v>
      </c>
      <c r="D2302">
        <v>1</v>
      </c>
      <c r="F2302">
        <v>377</v>
      </c>
      <c r="G2302" s="3">
        <v>4.5</v>
      </c>
      <c r="H2302" s="3">
        <v>0</v>
      </c>
      <c r="I2302" t="s">
        <v>163</v>
      </c>
      <c r="J2302">
        <v>1.99</v>
      </c>
      <c r="K2302" s="4">
        <v>0.56000000000000005</v>
      </c>
      <c r="L2302" t="str">
        <f>VLOOKUP(I2302,'Customer Demo &amp; Psych'!A:D,2,FALSE)</f>
        <v>Female</v>
      </c>
      <c r="M2302" t="str">
        <f>VLOOKUP(I2302,'Customer Demo &amp; Psych'!A:C,3,FALSE)</f>
        <v>26-35</v>
      </c>
      <c r="N2302" t="str">
        <f>VLOOKUP(I2302,'Customer Demo &amp; Psych'!A:D,4,FALSE)</f>
        <v>VA</v>
      </c>
    </row>
    <row r="2303" spans="1:14" x14ac:dyDescent="0.35">
      <c r="A2303" s="1">
        <v>43309</v>
      </c>
      <c r="B2303" s="2">
        <v>0.52307870370370368</v>
      </c>
      <c r="C2303" t="s">
        <v>368</v>
      </c>
      <c r="D2303">
        <v>1</v>
      </c>
      <c r="F2303">
        <v>379</v>
      </c>
      <c r="G2303" s="3">
        <v>4.5</v>
      </c>
      <c r="H2303" s="3">
        <v>0</v>
      </c>
      <c r="I2303" t="s">
        <v>164</v>
      </c>
      <c r="J2303">
        <v>1.99</v>
      </c>
      <c r="K2303" s="4">
        <v>0.56000000000000005</v>
      </c>
      <c r="L2303" t="str">
        <f>VLOOKUP(I2303,'Customer Demo &amp; Psych'!A:D,2,FALSE)</f>
        <v>Male</v>
      </c>
      <c r="M2303" t="str">
        <f>VLOOKUP(I2303,'Customer Demo &amp; Psych'!A:C,3,FALSE)</f>
        <v>36-45</v>
      </c>
      <c r="N2303" t="str">
        <f>VLOOKUP(I2303,'Customer Demo &amp; Psych'!A:D,4,FALSE)</f>
        <v>GA</v>
      </c>
    </row>
    <row r="2304" spans="1:14" x14ac:dyDescent="0.35">
      <c r="A2304" s="1">
        <v>43308</v>
      </c>
      <c r="B2304" s="2">
        <v>0.78640046296296295</v>
      </c>
      <c r="C2304" t="s">
        <v>368</v>
      </c>
      <c r="D2304">
        <v>1</v>
      </c>
      <c r="E2304" t="s">
        <v>12</v>
      </c>
      <c r="F2304">
        <v>1191</v>
      </c>
      <c r="G2304" s="3">
        <v>4.5</v>
      </c>
      <c r="H2304" s="3">
        <v>0</v>
      </c>
      <c r="I2304" t="s">
        <v>165</v>
      </c>
      <c r="J2304">
        <v>1.99</v>
      </c>
      <c r="K2304" s="4">
        <v>0.56000000000000005</v>
      </c>
      <c r="L2304" t="str">
        <f>VLOOKUP(I2304,'Customer Demo &amp; Psych'!A:D,2,FALSE)</f>
        <v>Male</v>
      </c>
      <c r="M2304" t="str">
        <f>VLOOKUP(I2304,'Customer Demo &amp; Psych'!A:C,3,FALSE)</f>
        <v>46-55</v>
      </c>
      <c r="N2304" t="str">
        <f>VLOOKUP(I2304,'Customer Demo &amp; Psych'!A:D,4,FALSE)</f>
        <v>GA</v>
      </c>
    </row>
    <row r="2305" spans="1:14" x14ac:dyDescent="0.35">
      <c r="A2305" s="1">
        <v>43308</v>
      </c>
      <c r="B2305" s="2">
        <v>0.65052083333333333</v>
      </c>
      <c r="C2305" t="s">
        <v>368</v>
      </c>
      <c r="D2305">
        <v>1</v>
      </c>
      <c r="F2305">
        <v>379</v>
      </c>
      <c r="G2305" s="3">
        <v>4.5</v>
      </c>
      <c r="H2305" s="3">
        <v>0</v>
      </c>
      <c r="I2305" t="s">
        <v>166</v>
      </c>
      <c r="J2305">
        <v>1.99</v>
      </c>
      <c r="K2305" s="4">
        <v>0.56000000000000005</v>
      </c>
      <c r="L2305" t="str">
        <f>VLOOKUP(I2305,'Customer Demo &amp; Psych'!A:D,2,FALSE)</f>
        <v>Female</v>
      </c>
      <c r="M2305" t="str">
        <f>VLOOKUP(I2305,'Customer Demo &amp; Psych'!A:C,3,FALSE)</f>
        <v>56-64</v>
      </c>
      <c r="N2305" t="str">
        <f>VLOOKUP(I2305,'Customer Demo &amp; Psych'!A:D,4,FALSE)</f>
        <v>FL</v>
      </c>
    </row>
    <row r="2306" spans="1:14" x14ac:dyDescent="0.35">
      <c r="A2306" s="1">
        <v>43308</v>
      </c>
      <c r="B2306" s="2">
        <v>0.65052083333333333</v>
      </c>
      <c r="C2306" t="s">
        <v>368</v>
      </c>
      <c r="D2306">
        <v>1</v>
      </c>
      <c r="F2306">
        <v>377</v>
      </c>
      <c r="G2306" s="3">
        <v>4.5</v>
      </c>
      <c r="H2306" s="3">
        <v>0</v>
      </c>
      <c r="I2306" t="s">
        <v>167</v>
      </c>
      <c r="J2306">
        <v>1.99</v>
      </c>
      <c r="K2306" s="4">
        <v>0.56000000000000005</v>
      </c>
      <c r="L2306" t="str">
        <f>VLOOKUP(I2306,'Customer Demo &amp; Psych'!A:D,2,FALSE)</f>
        <v>Female</v>
      </c>
      <c r="M2306" t="str">
        <f>VLOOKUP(I2306,'Customer Demo &amp; Psych'!A:C,3,FALSE)</f>
        <v>26-35</v>
      </c>
      <c r="N2306" t="str">
        <f>VLOOKUP(I2306,'Customer Demo &amp; Psych'!A:D,4,FALSE)</f>
        <v>NC</v>
      </c>
    </row>
    <row r="2307" spans="1:14" x14ac:dyDescent="0.35">
      <c r="A2307" s="1">
        <v>43308</v>
      </c>
      <c r="B2307" s="2">
        <v>0.53042824074074069</v>
      </c>
      <c r="C2307" t="s">
        <v>368</v>
      </c>
      <c r="D2307">
        <v>1</v>
      </c>
      <c r="F2307">
        <v>377</v>
      </c>
      <c r="G2307" s="3">
        <v>4.5</v>
      </c>
      <c r="H2307" s="3">
        <v>0</v>
      </c>
      <c r="I2307" t="s">
        <v>168</v>
      </c>
      <c r="J2307">
        <v>1.99</v>
      </c>
      <c r="K2307" s="4">
        <v>0.56000000000000005</v>
      </c>
      <c r="L2307" t="str">
        <f>VLOOKUP(I2307,'Customer Demo &amp; Psych'!A:D,2,FALSE)</f>
        <v>Female</v>
      </c>
      <c r="M2307" t="str">
        <f>VLOOKUP(I2307,'Customer Demo &amp; Psych'!A:C,3,FALSE)</f>
        <v>36-45</v>
      </c>
      <c r="N2307" t="str">
        <f>VLOOKUP(I2307,'Customer Demo &amp; Psych'!A:D,4,FALSE)</f>
        <v>NC</v>
      </c>
    </row>
    <row r="2308" spans="1:14" x14ac:dyDescent="0.35">
      <c r="A2308" s="1">
        <v>43302</v>
      </c>
      <c r="B2308" s="2">
        <v>0.66841435185185183</v>
      </c>
      <c r="C2308" t="s">
        <v>368</v>
      </c>
      <c r="D2308">
        <v>1</v>
      </c>
      <c r="F2308">
        <v>377</v>
      </c>
      <c r="G2308" s="3">
        <v>4.5</v>
      </c>
      <c r="H2308" s="3">
        <v>0</v>
      </c>
      <c r="I2308" t="s">
        <v>169</v>
      </c>
      <c r="J2308">
        <v>1.99</v>
      </c>
      <c r="K2308" s="4">
        <v>0.56000000000000005</v>
      </c>
      <c r="L2308" t="str">
        <f>VLOOKUP(I2308,'Customer Demo &amp; Psych'!A:D,2,FALSE)</f>
        <v>Male</v>
      </c>
      <c r="M2308" t="str">
        <f>VLOOKUP(I2308,'Customer Demo &amp; Psych'!A:C,3,FALSE)</f>
        <v>46-55</v>
      </c>
      <c r="N2308" t="str">
        <f>VLOOKUP(I2308,'Customer Demo &amp; Psych'!A:D,4,FALSE)</f>
        <v>NC</v>
      </c>
    </row>
    <row r="2309" spans="1:14" x14ac:dyDescent="0.35">
      <c r="A2309" s="1">
        <v>43302</v>
      </c>
      <c r="B2309" s="2">
        <v>0.61660879629629628</v>
      </c>
      <c r="C2309" t="s">
        <v>368</v>
      </c>
      <c r="D2309">
        <v>1</v>
      </c>
      <c r="F2309">
        <v>377</v>
      </c>
      <c r="G2309" s="3">
        <v>4.5</v>
      </c>
      <c r="H2309" s="3">
        <v>0</v>
      </c>
      <c r="I2309" t="s">
        <v>170</v>
      </c>
      <c r="J2309">
        <v>1.99</v>
      </c>
      <c r="K2309" s="4">
        <v>0.56000000000000005</v>
      </c>
      <c r="L2309" t="str">
        <f>VLOOKUP(I2309,'Customer Demo &amp; Psych'!A:D,2,FALSE)</f>
        <v>Male</v>
      </c>
      <c r="M2309" t="str">
        <f>VLOOKUP(I2309,'Customer Demo &amp; Psych'!A:C,3,FALSE)</f>
        <v>56-64</v>
      </c>
      <c r="N2309" t="str">
        <f>VLOOKUP(I2309,'Customer Demo &amp; Psych'!A:D,4,FALSE)</f>
        <v>NC</v>
      </c>
    </row>
    <row r="2310" spans="1:14" x14ac:dyDescent="0.35">
      <c r="A2310" s="1">
        <v>43301</v>
      </c>
      <c r="B2310" s="2">
        <v>0.72996527777777775</v>
      </c>
      <c r="C2310" t="s">
        <v>368</v>
      </c>
      <c r="D2310">
        <v>1</v>
      </c>
      <c r="E2310" t="s">
        <v>12</v>
      </c>
      <c r="F2310">
        <v>1191</v>
      </c>
      <c r="G2310" s="3">
        <v>4.5</v>
      </c>
      <c r="H2310" s="3">
        <v>0</v>
      </c>
      <c r="I2310" t="s">
        <v>171</v>
      </c>
      <c r="J2310">
        <v>1.99</v>
      </c>
      <c r="K2310" s="4">
        <v>0.56000000000000005</v>
      </c>
      <c r="L2310" t="str">
        <f>VLOOKUP(I2310,'Customer Demo &amp; Psych'!A:D,2,FALSE)</f>
        <v>Female</v>
      </c>
      <c r="M2310" t="str">
        <f>VLOOKUP(I2310,'Customer Demo &amp; Psych'!A:C,3,FALSE)</f>
        <v>64+</v>
      </c>
      <c r="N2310" t="str">
        <f>VLOOKUP(I2310,'Customer Demo &amp; Psych'!A:D,4,FALSE)</f>
        <v>NC</v>
      </c>
    </row>
    <row r="2311" spans="1:14" x14ac:dyDescent="0.35">
      <c r="A2311" s="1">
        <v>43301</v>
      </c>
      <c r="B2311" s="2">
        <v>0.5490046296296297</v>
      </c>
      <c r="C2311" t="s">
        <v>368</v>
      </c>
      <c r="D2311">
        <v>1</v>
      </c>
      <c r="E2311" t="s">
        <v>12</v>
      </c>
      <c r="F2311">
        <v>1191</v>
      </c>
      <c r="G2311" s="3">
        <v>4.5</v>
      </c>
      <c r="H2311" s="3">
        <v>0</v>
      </c>
      <c r="I2311" t="s">
        <v>172</v>
      </c>
      <c r="J2311">
        <v>1.99</v>
      </c>
      <c r="K2311" s="4">
        <v>0.56000000000000005</v>
      </c>
      <c r="L2311" t="str">
        <f>VLOOKUP(I2311,'Customer Demo &amp; Psych'!A:D,2,FALSE)</f>
        <v>Female</v>
      </c>
      <c r="M2311" t="str">
        <f>VLOOKUP(I2311,'Customer Demo &amp; Psych'!A:C,3,FALSE)</f>
        <v>26-35</v>
      </c>
      <c r="N2311" t="str">
        <f>VLOOKUP(I2311,'Customer Demo &amp; Psych'!A:D,4,FALSE)</f>
        <v>NC</v>
      </c>
    </row>
    <row r="2312" spans="1:14" x14ac:dyDescent="0.35">
      <c r="A2312" s="1">
        <v>43300</v>
      </c>
      <c r="B2312" s="2">
        <v>0.60797453703703697</v>
      </c>
      <c r="C2312" t="s">
        <v>368</v>
      </c>
      <c r="D2312">
        <v>1</v>
      </c>
      <c r="F2312">
        <v>377</v>
      </c>
      <c r="G2312" s="3">
        <v>4.5</v>
      </c>
      <c r="H2312" s="3">
        <v>0</v>
      </c>
      <c r="I2312" t="s">
        <v>173</v>
      </c>
      <c r="J2312">
        <v>1.99</v>
      </c>
      <c r="K2312" s="4">
        <v>0.56000000000000005</v>
      </c>
      <c r="L2312" t="str">
        <f>VLOOKUP(I2312,'Customer Demo &amp; Psych'!A:D,2,FALSE)</f>
        <v>Female</v>
      </c>
      <c r="M2312" t="str">
        <f>VLOOKUP(I2312,'Customer Demo &amp; Psych'!A:C,3,FALSE)</f>
        <v>18-25</v>
      </c>
      <c r="N2312" t="str">
        <f>VLOOKUP(I2312,'Customer Demo &amp; Psych'!A:D,4,FALSE)</f>
        <v>NC</v>
      </c>
    </row>
    <row r="2313" spans="1:14" x14ac:dyDescent="0.35">
      <c r="A2313" s="1">
        <v>43293</v>
      </c>
      <c r="B2313" s="2">
        <v>0.66826388888888888</v>
      </c>
      <c r="C2313" t="s">
        <v>368</v>
      </c>
      <c r="D2313">
        <v>1</v>
      </c>
      <c r="E2313" t="s">
        <v>12</v>
      </c>
      <c r="F2313">
        <v>1191</v>
      </c>
      <c r="G2313" s="3">
        <v>4.5</v>
      </c>
      <c r="H2313" s="3">
        <v>0</v>
      </c>
      <c r="I2313" t="s">
        <v>174</v>
      </c>
      <c r="J2313">
        <v>1.99</v>
      </c>
      <c r="K2313" s="4">
        <v>0.56000000000000005</v>
      </c>
      <c r="L2313" t="str">
        <f>VLOOKUP(I2313,'Customer Demo &amp; Psych'!A:D,2,FALSE)</f>
        <v>Male</v>
      </c>
      <c r="M2313" t="str">
        <f>VLOOKUP(I2313,'Customer Demo &amp; Psych'!A:C,3,FALSE)</f>
        <v>26-35</v>
      </c>
      <c r="N2313" t="str">
        <f>VLOOKUP(I2313,'Customer Demo &amp; Psych'!A:D,4,FALSE)</f>
        <v>NC</v>
      </c>
    </row>
    <row r="2314" spans="1:14" x14ac:dyDescent="0.35">
      <c r="A2314" s="1">
        <v>43293</v>
      </c>
      <c r="B2314" s="2">
        <v>0.66826388888888888</v>
      </c>
      <c r="C2314" t="s">
        <v>368</v>
      </c>
      <c r="D2314">
        <v>1</v>
      </c>
      <c r="F2314">
        <v>379</v>
      </c>
      <c r="G2314" s="3">
        <v>4.5</v>
      </c>
      <c r="H2314" s="3">
        <v>0</v>
      </c>
      <c r="I2314" t="s">
        <v>175</v>
      </c>
      <c r="J2314">
        <v>1.99</v>
      </c>
      <c r="K2314" s="4">
        <v>0.56000000000000005</v>
      </c>
      <c r="L2314" t="str">
        <f>VLOOKUP(I2314,'Customer Demo &amp; Psych'!A:D,2,FALSE)</f>
        <v>Male</v>
      </c>
      <c r="M2314" t="str">
        <f>VLOOKUP(I2314,'Customer Demo &amp; Psych'!A:C,3,FALSE)</f>
        <v>18-25</v>
      </c>
      <c r="N2314" t="str">
        <f>VLOOKUP(I2314,'Customer Demo &amp; Psych'!A:D,4,FALSE)</f>
        <v>NC</v>
      </c>
    </row>
    <row r="2315" spans="1:14" x14ac:dyDescent="0.35">
      <c r="A2315" s="1">
        <v>43287</v>
      </c>
      <c r="B2315" s="2">
        <v>0.8212962962962963</v>
      </c>
      <c r="C2315" t="s">
        <v>368</v>
      </c>
      <c r="D2315">
        <v>1</v>
      </c>
      <c r="E2315" t="s">
        <v>12</v>
      </c>
      <c r="F2315">
        <v>1191</v>
      </c>
      <c r="G2315" s="3">
        <v>4.5</v>
      </c>
      <c r="H2315" s="3">
        <v>-0.67</v>
      </c>
      <c r="I2315" t="s">
        <v>176</v>
      </c>
      <c r="J2315">
        <v>1.99</v>
      </c>
      <c r="K2315" s="4">
        <v>0.56000000000000005</v>
      </c>
      <c r="L2315" t="str">
        <f>VLOOKUP(I2315,'Customer Demo &amp; Psych'!A:D,2,FALSE)</f>
        <v>Female</v>
      </c>
      <c r="M2315" t="str">
        <f>VLOOKUP(I2315,'Customer Demo &amp; Psych'!A:C,3,FALSE)</f>
        <v>26-35</v>
      </c>
      <c r="N2315" t="str">
        <f>VLOOKUP(I2315,'Customer Demo &amp; Psych'!A:D,4,FALSE)</f>
        <v>NC</v>
      </c>
    </row>
    <row r="2316" spans="1:14" x14ac:dyDescent="0.35">
      <c r="A2316" s="1">
        <v>43287</v>
      </c>
      <c r="B2316" s="2">
        <v>0.63953703703703701</v>
      </c>
      <c r="C2316" t="s">
        <v>368</v>
      </c>
      <c r="D2316">
        <v>1</v>
      </c>
      <c r="E2316" t="s">
        <v>12</v>
      </c>
      <c r="F2316">
        <v>1191</v>
      </c>
      <c r="G2316" s="3">
        <v>4.5</v>
      </c>
      <c r="H2316" s="3">
        <v>0</v>
      </c>
      <c r="I2316" t="s">
        <v>177</v>
      </c>
      <c r="J2316">
        <v>1.99</v>
      </c>
      <c r="K2316" s="4">
        <v>0.56000000000000005</v>
      </c>
      <c r="L2316" t="str">
        <f>VLOOKUP(I2316,'Customer Demo &amp; Psych'!A:D,2,FALSE)</f>
        <v>Female</v>
      </c>
      <c r="M2316" t="str">
        <f>VLOOKUP(I2316,'Customer Demo &amp; Psych'!A:C,3,FALSE)</f>
        <v>36-45</v>
      </c>
      <c r="N2316" t="str">
        <f>VLOOKUP(I2316,'Customer Demo &amp; Psych'!A:D,4,FALSE)</f>
        <v>SC</v>
      </c>
    </row>
    <row r="2317" spans="1:14" x14ac:dyDescent="0.35">
      <c r="A2317" s="1">
        <v>43286</v>
      </c>
      <c r="B2317" s="2">
        <v>0.62016203703703698</v>
      </c>
      <c r="C2317" t="s">
        <v>368</v>
      </c>
      <c r="D2317">
        <v>1</v>
      </c>
      <c r="F2317">
        <v>377</v>
      </c>
      <c r="G2317" s="3">
        <v>4.5</v>
      </c>
      <c r="H2317" s="3">
        <v>0</v>
      </c>
      <c r="I2317" t="s">
        <v>178</v>
      </c>
      <c r="J2317">
        <v>1.99</v>
      </c>
      <c r="K2317" s="4">
        <v>0.56000000000000005</v>
      </c>
      <c r="L2317" t="str">
        <f>VLOOKUP(I2317,'Customer Demo &amp; Psych'!A:D,2,FALSE)</f>
        <v>Female</v>
      </c>
      <c r="M2317" t="str">
        <f>VLOOKUP(I2317,'Customer Demo &amp; Psych'!A:C,3,FALSE)</f>
        <v>46-55</v>
      </c>
      <c r="N2317" t="str">
        <f>VLOOKUP(I2317,'Customer Demo &amp; Psych'!A:D,4,FALSE)</f>
        <v>SC</v>
      </c>
    </row>
    <row r="2318" spans="1:14" x14ac:dyDescent="0.35">
      <c r="A2318" s="1">
        <v>43284</v>
      </c>
      <c r="B2318" s="2">
        <v>0.5880671296296297</v>
      </c>
      <c r="C2318" t="s">
        <v>368</v>
      </c>
      <c r="D2318">
        <v>1</v>
      </c>
      <c r="F2318">
        <v>377</v>
      </c>
      <c r="G2318" s="3">
        <v>4.5</v>
      </c>
      <c r="H2318" s="3">
        <v>0</v>
      </c>
      <c r="I2318" t="s">
        <v>179</v>
      </c>
      <c r="J2318">
        <v>1.99</v>
      </c>
      <c r="K2318" s="4">
        <v>0.56000000000000005</v>
      </c>
      <c r="L2318" t="str">
        <f>VLOOKUP(I2318,'Customer Demo &amp; Psych'!A:D,2,FALSE)</f>
        <v>Female</v>
      </c>
      <c r="M2318" t="str">
        <f>VLOOKUP(I2318,'Customer Demo &amp; Psych'!A:C,3,FALSE)</f>
        <v>18-25</v>
      </c>
      <c r="N2318" t="str">
        <f>VLOOKUP(I2318,'Customer Demo &amp; Psych'!A:D,4,FALSE)</f>
        <v>SC</v>
      </c>
    </row>
    <row r="2319" spans="1:14" x14ac:dyDescent="0.35">
      <c r="A2319" s="1">
        <v>43284</v>
      </c>
      <c r="B2319" s="2">
        <v>0.57831018518518518</v>
      </c>
      <c r="C2319" t="s">
        <v>368</v>
      </c>
      <c r="D2319">
        <v>1</v>
      </c>
      <c r="F2319">
        <v>379</v>
      </c>
      <c r="G2319" s="3">
        <v>4.5</v>
      </c>
      <c r="H2319" s="3">
        <v>-0.9</v>
      </c>
      <c r="I2319" t="s">
        <v>180</v>
      </c>
      <c r="J2319">
        <v>1.99</v>
      </c>
      <c r="K2319" s="4">
        <v>0.56000000000000005</v>
      </c>
      <c r="L2319" t="str">
        <f>VLOOKUP(I2319,'Customer Demo &amp; Psych'!A:D,2,FALSE)</f>
        <v>Male</v>
      </c>
      <c r="M2319" t="str">
        <f>VLOOKUP(I2319,'Customer Demo &amp; Psych'!A:C,3,FALSE)</f>
        <v>26-35</v>
      </c>
      <c r="N2319" t="str">
        <f>VLOOKUP(I2319,'Customer Demo &amp; Psych'!A:D,4,FALSE)</f>
        <v>TN</v>
      </c>
    </row>
    <row r="2320" spans="1:14" x14ac:dyDescent="0.35">
      <c r="A2320" s="1">
        <v>43274</v>
      </c>
      <c r="B2320" s="2">
        <v>0.56861111111111107</v>
      </c>
      <c r="C2320" t="s">
        <v>368</v>
      </c>
      <c r="D2320">
        <v>1</v>
      </c>
      <c r="F2320">
        <v>377</v>
      </c>
      <c r="G2320" s="3">
        <v>4.5</v>
      </c>
      <c r="H2320" s="3">
        <v>0</v>
      </c>
      <c r="I2320" t="s">
        <v>181</v>
      </c>
      <c r="J2320">
        <v>1.99</v>
      </c>
      <c r="K2320" s="4">
        <v>0.56000000000000005</v>
      </c>
      <c r="L2320" t="str">
        <f>VLOOKUP(I2320,'Customer Demo &amp; Psych'!A:D,2,FALSE)</f>
        <v>Male</v>
      </c>
      <c r="M2320" t="str">
        <f>VLOOKUP(I2320,'Customer Demo &amp; Psych'!A:C,3,FALSE)</f>
        <v>36-45</v>
      </c>
      <c r="N2320" t="str">
        <f>VLOOKUP(I2320,'Customer Demo &amp; Psych'!A:D,4,FALSE)</f>
        <v>VA</v>
      </c>
    </row>
    <row r="2321" spans="1:14" x14ac:dyDescent="0.35">
      <c r="A2321" s="1">
        <v>43274</v>
      </c>
      <c r="B2321" s="2">
        <v>0.56861111111111107</v>
      </c>
      <c r="C2321" t="s">
        <v>368</v>
      </c>
      <c r="D2321">
        <v>1</v>
      </c>
      <c r="E2321" t="s">
        <v>12</v>
      </c>
      <c r="F2321">
        <v>1191</v>
      </c>
      <c r="G2321" s="3">
        <v>4.5</v>
      </c>
      <c r="H2321" s="3">
        <v>0</v>
      </c>
      <c r="I2321" t="s">
        <v>182</v>
      </c>
      <c r="J2321">
        <v>1.99</v>
      </c>
      <c r="K2321" s="4">
        <v>0.56000000000000005</v>
      </c>
      <c r="L2321" t="str">
        <f>VLOOKUP(I2321,'Customer Demo &amp; Psych'!A:D,2,FALSE)</f>
        <v>Female</v>
      </c>
      <c r="M2321" t="str">
        <f>VLOOKUP(I2321,'Customer Demo &amp; Psych'!A:C,3,FALSE)</f>
        <v>18-25</v>
      </c>
      <c r="N2321" t="str">
        <f>VLOOKUP(I2321,'Customer Demo &amp; Psych'!A:D,4,FALSE)</f>
        <v>GA</v>
      </c>
    </row>
    <row r="2322" spans="1:14" x14ac:dyDescent="0.35">
      <c r="A2322" s="1">
        <v>43273</v>
      </c>
      <c r="B2322" s="2">
        <v>0.58449074074074081</v>
      </c>
      <c r="C2322" t="s">
        <v>368</v>
      </c>
      <c r="D2322">
        <v>1</v>
      </c>
      <c r="F2322">
        <v>377</v>
      </c>
      <c r="G2322" s="3">
        <v>4.5</v>
      </c>
      <c r="H2322" s="3">
        <v>0</v>
      </c>
      <c r="I2322" t="s">
        <v>183</v>
      </c>
      <c r="J2322">
        <v>1.99</v>
      </c>
      <c r="K2322" s="4">
        <v>0.56000000000000005</v>
      </c>
      <c r="L2322" t="str">
        <f>VLOOKUP(I2322,'Customer Demo &amp; Psych'!A:D,2,FALSE)</f>
        <v>Female</v>
      </c>
      <c r="M2322" t="str">
        <f>VLOOKUP(I2322,'Customer Demo &amp; Psych'!A:C,3,FALSE)</f>
        <v>26-35</v>
      </c>
      <c r="N2322" t="str">
        <f>VLOOKUP(I2322,'Customer Demo &amp; Psych'!A:D,4,FALSE)</f>
        <v>GA</v>
      </c>
    </row>
    <row r="2323" spans="1:14" x14ac:dyDescent="0.35">
      <c r="A2323" s="1">
        <v>43267</v>
      </c>
      <c r="B2323" s="2">
        <v>0.76975694444444442</v>
      </c>
      <c r="C2323" t="s">
        <v>368</v>
      </c>
      <c r="D2323">
        <v>1</v>
      </c>
      <c r="F2323">
        <v>377</v>
      </c>
      <c r="G2323" s="3">
        <v>4.5</v>
      </c>
      <c r="H2323" s="3">
        <v>-0.67</v>
      </c>
      <c r="I2323" t="s">
        <v>184</v>
      </c>
      <c r="J2323">
        <v>1.99</v>
      </c>
      <c r="K2323" s="4">
        <v>0.56000000000000005</v>
      </c>
      <c r="L2323" t="str">
        <f>VLOOKUP(I2323,'Customer Demo &amp; Psych'!A:D,2,FALSE)</f>
        <v>Male</v>
      </c>
      <c r="M2323" t="str">
        <f>VLOOKUP(I2323,'Customer Demo &amp; Psych'!A:C,3,FALSE)</f>
        <v>36-45</v>
      </c>
      <c r="N2323" t="str">
        <f>VLOOKUP(I2323,'Customer Demo &amp; Psych'!A:D,4,FALSE)</f>
        <v>GA</v>
      </c>
    </row>
    <row r="2324" spans="1:14" x14ac:dyDescent="0.35">
      <c r="A2324" s="1">
        <v>43267</v>
      </c>
      <c r="B2324" s="2">
        <v>0.76975694444444442</v>
      </c>
      <c r="C2324" t="s">
        <v>368</v>
      </c>
      <c r="D2324">
        <v>1</v>
      </c>
      <c r="F2324">
        <v>379</v>
      </c>
      <c r="G2324" s="3">
        <v>4.5</v>
      </c>
      <c r="H2324" s="3">
        <v>-0.68</v>
      </c>
      <c r="I2324" t="s">
        <v>185</v>
      </c>
      <c r="J2324">
        <v>1.99</v>
      </c>
      <c r="K2324" s="4">
        <v>0.56000000000000005</v>
      </c>
      <c r="L2324" t="str">
        <f>VLOOKUP(I2324,'Customer Demo &amp; Psych'!A:D,2,FALSE)</f>
        <v>Male</v>
      </c>
      <c r="M2324" t="str">
        <f>VLOOKUP(I2324,'Customer Demo &amp; Psych'!A:C,3,FALSE)</f>
        <v>46-55</v>
      </c>
      <c r="N2324" t="str">
        <f>VLOOKUP(I2324,'Customer Demo &amp; Psych'!A:D,4,FALSE)</f>
        <v>GA</v>
      </c>
    </row>
    <row r="2325" spans="1:14" x14ac:dyDescent="0.35">
      <c r="A2325" s="1">
        <v>43267</v>
      </c>
      <c r="B2325" s="2">
        <v>0.68104166666666666</v>
      </c>
      <c r="C2325" t="s">
        <v>368</v>
      </c>
      <c r="D2325">
        <v>1</v>
      </c>
      <c r="E2325" t="s">
        <v>12</v>
      </c>
      <c r="F2325">
        <v>1191</v>
      </c>
      <c r="G2325" s="3">
        <v>4.5</v>
      </c>
      <c r="H2325" s="3">
        <v>-0.68</v>
      </c>
      <c r="I2325" t="s">
        <v>186</v>
      </c>
      <c r="J2325">
        <v>1.99</v>
      </c>
      <c r="K2325" s="4">
        <v>0.56000000000000005</v>
      </c>
      <c r="L2325" t="str">
        <f>VLOOKUP(I2325,'Customer Demo &amp; Psych'!A:D,2,FALSE)</f>
        <v>Female</v>
      </c>
      <c r="M2325" t="str">
        <f>VLOOKUP(I2325,'Customer Demo &amp; Psych'!A:C,3,FALSE)</f>
        <v>56-64</v>
      </c>
      <c r="N2325" t="str">
        <f>VLOOKUP(I2325,'Customer Demo &amp; Psych'!A:D,4,FALSE)</f>
        <v>FL</v>
      </c>
    </row>
    <row r="2326" spans="1:14" x14ac:dyDescent="0.35">
      <c r="A2326" s="1">
        <v>43267</v>
      </c>
      <c r="B2326" s="2">
        <v>0.68104166666666666</v>
      </c>
      <c r="C2326" t="s">
        <v>368</v>
      </c>
      <c r="D2326">
        <v>1</v>
      </c>
      <c r="F2326">
        <v>377</v>
      </c>
      <c r="G2326" s="3">
        <v>4.5</v>
      </c>
      <c r="H2326" s="3">
        <v>-0.67</v>
      </c>
      <c r="I2326" t="s">
        <v>187</v>
      </c>
      <c r="J2326">
        <v>1.99</v>
      </c>
      <c r="K2326" s="4">
        <v>0.56000000000000005</v>
      </c>
      <c r="L2326" t="str">
        <f>VLOOKUP(I2326,'Customer Demo &amp; Psych'!A:D,2,FALSE)</f>
        <v>Female</v>
      </c>
      <c r="M2326" t="str">
        <f>VLOOKUP(I2326,'Customer Demo &amp; Psych'!A:C,3,FALSE)</f>
        <v>18-25</v>
      </c>
      <c r="N2326" t="str">
        <f>VLOOKUP(I2326,'Customer Demo &amp; Psych'!A:D,4,FALSE)</f>
        <v>NC</v>
      </c>
    </row>
    <row r="2327" spans="1:14" x14ac:dyDescent="0.35">
      <c r="A2327" s="1">
        <v>43267</v>
      </c>
      <c r="B2327" s="2">
        <v>0.64118055555555553</v>
      </c>
      <c r="C2327" t="s">
        <v>368</v>
      </c>
      <c r="D2327">
        <v>1</v>
      </c>
      <c r="F2327">
        <v>377</v>
      </c>
      <c r="G2327" s="3">
        <v>4.5</v>
      </c>
      <c r="H2327" s="3">
        <v>-0.68</v>
      </c>
      <c r="I2327" t="s">
        <v>188</v>
      </c>
      <c r="J2327">
        <v>1.99</v>
      </c>
      <c r="K2327" s="4">
        <v>0.56000000000000005</v>
      </c>
      <c r="L2327" t="str">
        <f>VLOOKUP(I2327,'Customer Demo &amp; Psych'!A:D,2,FALSE)</f>
        <v>Male</v>
      </c>
      <c r="M2327" t="str">
        <f>VLOOKUP(I2327,'Customer Demo &amp; Psych'!A:C,3,FALSE)</f>
        <v>18-25</v>
      </c>
      <c r="N2327" t="str">
        <f>VLOOKUP(I2327,'Customer Demo &amp; Psych'!A:D,4,FALSE)</f>
        <v>NC</v>
      </c>
    </row>
    <row r="2328" spans="1:14" x14ac:dyDescent="0.35">
      <c r="A2328" s="1">
        <v>43267</v>
      </c>
      <c r="B2328" s="2">
        <v>0.64094907407407409</v>
      </c>
      <c r="C2328" t="s">
        <v>368</v>
      </c>
      <c r="D2328">
        <v>1</v>
      </c>
      <c r="E2328" t="s">
        <v>12</v>
      </c>
      <c r="F2328">
        <v>1191</v>
      </c>
      <c r="G2328" s="3">
        <v>4.5</v>
      </c>
      <c r="H2328" s="3">
        <v>-0.68</v>
      </c>
      <c r="I2328" t="s">
        <v>189</v>
      </c>
      <c r="J2328">
        <v>1.99</v>
      </c>
      <c r="K2328" s="4">
        <v>0.56000000000000005</v>
      </c>
      <c r="L2328" t="str">
        <f>VLOOKUP(I2328,'Customer Demo &amp; Psych'!A:D,2,FALSE)</f>
        <v>Male</v>
      </c>
      <c r="M2328" t="str">
        <f>VLOOKUP(I2328,'Customer Demo &amp; Psych'!A:C,3,FALSE)</f>
        <v>26-35</v>
      </c>
      <c r="N2328" t="str">
        <f>VLOOKUP(I2328,'Customer Demo &amp; Psych'!A:D,4,FALSE)</f>
        <v>NC</v>
      </c>
    </row>
    <row r="2329" spans="1:14" x14ac:dyDescent="0.35">
      <c r="A2329" s="1">
        <v>43267</v>
      </c>
      <c r="B2329" s="2">
        <v>0.60196759259259258</v>
      </c>
      <c r="C2329" t="s">
        <v>368</v>
      </c>
      <c r="D2329">
        <v>1</v>
      </c>
      <c r="E2329" t="s">
        <v>12</v>
      </c>
      <c r="F2329">
        <v>1191</v>
      </c>
      <c r="G2329" s="3">
        <v>4.5</v>
      </c>
      <c r="H2329" s="3">
        <v>-0.68</v>
      </c>
      <c r="I2329" t="s">
        <v>190</v>
      </c>
      <c r="J2329">
        <v>1.99</v>
      </c>
      <c r="K2329" s="4">
        <v>0.56000000000000005</v>
      </c>
      <c r="L2329" t="str">
        <f>VLOOKUP(I2329,'Customer Demo &amp; Psych'!A:D,2,FALSE)</f>
        <v>Male</v>
      </c>
      <c r="M2329" t="str">
        <f>VLOOKUP(I2329,'Customer Demo &amp; Psych'!A:C,3,FALSE)</f>
        <v>36-45</v>
      </c>
      <c r="N2329" t="str">
        <f>VLOOKUP(I2329,'Customer Demo &amp; Psych'!A:D,4,FALSE)</f>
        <v>NC</v>
      </c>
    </row>
    <row r="2330" spans="1:14" x14ac:dyDescent="0.35">
      <c r="A2330" s="1">
        <v>43267</v>
      </c>
      <c r="B2330" s="2">
        <v>0.55552083333333335</v>
      </c>
      <c r="C2330" t="s">
        <v>368</v>
      </c>
      <c r="D2330">
        <v>1</v>
      </c>
      <c r="E2330" t="s">
        <v>12</v>
      </c>
      <c r="F2330">
        <v>1191</v>
      </c>
      <c r="G2330" s="3">
        <v>4.5</v>
      </c>
      <c r="H2330" s="3">
        <v>-0.67</v>
      </c>
      <c r="I2330" t="s">
        <v>191</v>
      </c>
      <c r="J2330">
        <v>1.99</v>
      </c>
      <c r="K2330" s="4">
        <v>0.56000000000000005</v>
      </c>
      <c r="L2330" t="str">
        <f>VLOOKUP(I2330,'Customer Demo &amp; Psych'!A:D,2,FALSE)</f>
        <v>Female</v>
      </c>
      <c r="M2330" t="str">
        <f>VLOOKUP(I2330,'Customer Demo &amp; Psych'!A:C,3,FALSE)</f>
        <v>26-35</v>
      </c>
      <c r="N2330" t="str">
        <f>VLOOKUP(I2330,'Customer Demo &amp; Psych'!A:D,4,FALSE)</f>
        <v>SC</v>
      </c>
    </row>
    <row r="2331" spans="1:14" x14ac:dyDescent="0.35">
      <c r="A2331" s="1">
        <v>43267</v>
      </c>
      <c r="B2331" s="2">
        <v>0.54557870370370376</v>
      </c>
      <c r="C2331" t="s">
        <v>368</v>
      </c>
      <c r="D2331">
        <v>1</v>
      </c>
      <c r="E2331" t="s">
        <v>12</v>
      </c>
      <c r="F2331">
        <v>1191</v>
      </c>
      <c r="G2331" s="3">
        <v>4.5</v>
      </c>
      <c r="H2331" s="3">
        <v>-0.68</v>
      </c>
      <c r="I2331" t="s">
        <v>192</v>
      </c>
      <c r="J2331">
        <v>1.99</v>
      </c>
      <c r="K2331" s="4">
        <v>0.56000000000000005</v>
      </c>
      <c r="L2331" t="str">
        <f>VLOOKUP(I2331,'Customer Demo &amp; Psych'!A:D,2,FALSE)</f>
        <v>Female</v>
      </c>
      <c r="M2331" t="str">
        <f>VLOOKUP(I2331,'Customer Demo &amp; Psych'!A:C,3,FALSE)</f>
        <v>36-45</v>
      </c>
      <c r="N2331" t="str">
        <f>VLOOKUP(I2331,'Customer Demo &amp; Psych'!A:D,4,FALSE)</f>
        <v>SC</v>
      </c>
    </row>
    <row r="2332" spans="1:14" x14ac:dyDescent="0.35">
      <c r="A2332" s="1">
        <v>43267</v>
      </c>
      <c r="B2332" s="2">
        <v>0.54425925925925933</v>
      </c>
      <c r="C2332" t="s">
        <v>368</v>
      </c>
      <c r="D2332">
        <v>1</v>
      </c>
      <c r="E2332" t="s">
        <v>12</v>
      </c>
      <c r="F2332">
        <v>1191</v>
      </c>
      <c r="G2332" s="3">
        <v>4.5</v>
      </c>
      <c r="H2332" s="3">
        <v>-0.68</v>
      </c>
      <c r="I2332" t="s">
        <v>193</v>
      </c>
      <c r="J2332">
        <v>1.99</v>
      </c>
      <c r="K2332" s="4">
        <v>0.56000000000000005</v>
      </c>
      <c r="L2332" t="str">
        <f>VLOOKUP(I2332,'Customer Demo &amp; Psych'!A:D,2,FALSE)</f>
        <v>Female</v>
      </c>
      <c r="M2332" t="str">
        <f>VLOOKUP(I2332,'Customer Demo &amp; Psych'!A:C,3,FALSE)</f>
        <v>46-55</v>
      </c>
      <c r="N2332" t="str">
        <f>VLOOKUP(I2332,'Customer Demo &amp; Psych'!A:D,4,FALSE)</f>
        <v>SC</v>
      </c>
    </row>
    <row r="2333" spans="1:14" x14ac:dyDescent="0.35">
      <c r="A2333" s="1">
        <v>43266</v>
      </c>
      <c r="B2333" s="2">
        <v>0.71613425925925922</v>
      </c>
      <c r="C2333" t="s">
        <v>368</v>
      </c>
      <c r="D2333">
        <v>1</v>
      </c>
      <c r="F2333">
        <v>379</v>
      </c>
      <c r="G2333" s="3">
        <v>4.5</v>
      </c>
      <c r="H2333" s="3">
        <v>-0.68</v>
      </c>
      <c r="I2333" t="s">
        <v>194</v>
      </c>
      <c r="J2333">
        <v>1.99</v>
      </c>
      <c r="K2333" s="4">
        <v>0.56000000000000005</v>
      </c>
      <c r="L2333" t="str">
        <f>VLOOKUP(I2333,'Customer Demo &amp; Psych'!A:D,2,FALSE)</f>
        <v>Male</v>
      </c>
      <c r="M2333" t="str">
        <f>VLOOKUP(I2333,'Customer Demo &amp; Psych'!A:C,3,FALSE)</f>
        <v>18-25</v>
      </c>
      <c r="N2333" t="str">
        <f>VLOOKUP(I2333,'Customer Demo &amp; Psych'!A:D,4,FALSE)</f>
        <v>TN</v>
      </c>
    </row>
    <row r="2334" spans="1:14" x14ac:dyDescent="0.35">
      <c r="A2334" s="1">
        <v>43266</v>
      </c>
      <c r="B2334" s="2">
        <v>0.71613425925925922</v>
      </c>
      <c r="C2334" t="s">
        <v>368</v>
      </c>
      <c r="D2334">
        <v>1</v>
      </c>
      <c r="F2334">
        <v>377</v>
      </c>
      <c r="G2334" s="3">
        <v>4.5</v>
      </c>
      <c r="H2334" s="3">
        <v>-0.68</v>
      </c>
      <c r="I2334" t="s">
        <v>195</v>
      </c>
      <c r="J2334">
        <v>1.99</v>
      </c>
      <c r="K2334" s="4">
        <v>0.56000000000000005</v>
      </c>
      <c r="L2334" t="str">
        <f>VLOOKUP(I2334,'Customer Demo &amp; Psych'!A:D,2,FALSE)</f>
        <v>Male</v>
      </c>
      <c r="M2334" t="str">
        <f>VLOOKUP(I2334,'Customer Demo &amp; Psych'!A:C,3,FALSE)</f>
        <v>26-35</v>
      </c>
      <c r="N2334" t="str">
        <f>VLOOKUP(I2334,'Customer Demo &amp; Psych'!A:D,4,FALSE)</f>
        <v>VA</v>
      </c>
    </row>
    <row r="2335" spans="1:14" x14ac:dyDescent="0.35">
      <c r="A2335" s="1">
        <v>43266</v>
      </c>
      <c r="B2335" s="2">
        <v>0.71613425925925922</v>
      </c>
      <c r="C2335" t="s">
        <v>368</v>
      </c>
      <c r="D2335">
        <v>1</v>
      </c>
      <c r="F2335">
        <v>377</v>
      </c>
      <c r="G2335" s="3">
        <v>4.5</v>
      </c>
      <c r="H2335" s="3">
        <v>-0.67</v>
      </c>
      <c r="I2335" t="s">
        <v>196</v>
      </c>
      <c r="J2335">
        <v>1.99</v>
      </c>
      <c r="K2335" s="4">
        <v>0.56000000000000005</v>
      </c>
      <c r="L2335" t="str">
        <f>VLOOKUP(I2335,'Customer Demo &amp; Psych'!A:D,2,FALSE)</f>
        <v>Female</v>
      </c>
      <c r="M2335" t="str">
        <f>VLOOKUP(I2335,'Customer Demo &amp; Psych'!A:C,3,FALSE)</f>
        <v>56-64</v>
      </c>
      <c r="N2335" t="str">
        <f>VLOOKUP(I2335,'Customer Demo &amp; Psych'!A:D,4,FALSE)</f>
        <v>GA</v>
      </c>
    </row>
    <row r="2336" spans="1:14" x14ac:dyDescent="0.35">
      <c r="A2336" s="1">
        <v>43266</v>
      </c>
      <c r="B2336" s="2">
        <v>0.61053240740740744</v>
      </c>
      <c r="C2336" t="s">
        <v>368</v>
      </c>
      <c r="D2336">
        <v>1</v>
      </c>
      <c r="F2336">
        <v>377</v>
      </c>
      <c r="G2336" s="3">
        <v>4.5</v>
      </c>
      <c r="H2336" s="3">
        <v>-0.68</v>
      </c>
      <c r="I2336" t="s">
        <v>197</v>
      </c>
      <c r="J2336">
        <v>1.99</v>
      </c>
      <c r="K2336" s="4">
        <v>0.56000000000000005</v>
      </c>
      <c r="L2336" t="str">
        <f>VLOOKUP(I2336,'Customer Demo &amp; Psych'!A:D,2,FALSE)</f>
        <v>Female</v>
      </c>
      <c r="M2336" t="str">
        <f>VLOOKUP(I2336,'Customer Demo &amp; Psych'!A:C,3,FALSE)</f>
        <v>18-25</v>
      </c>
      <c r="N2336" t="str">
        <f>VLOOKUP(I2336,'Customer Demo &amp; Psych'!A:D,4,FALSE)</f>
        <v>FL</v>
      </c>
    </row>
    <row r="2337" spans="1:14" x14ac:dyDescent="0.35">
      <c r="A2337" s="1">
        <v>43266</v>
      </c>
      <c r="B2337" s="2">
        <v>0.61053240740740744</v>
      </c>
      <c r="C2337" t="s">
        <v>368</v>
      </c>
      <c r="D2337">
        <v>1</v>
      </c>
      <c r="E2337" t="s">
        <v>12</v>
      </c>
      <c r="F2337">
        <v>1191</v>
      </c>
      <c r="G2337" s="3">
        <v>4.5</v>
      </c>
      <c r="H2337" s="3">
        <v>-0.67</v>
      </c>
      <c r="I2337" t="s">
        <v>198</v>
      </c>
      <c r="J2337">
        <v>1.99</v>
      </c>
      <c r="K2337" s="4">
        <v>0.56000000000000005</v>
      </c>
      <c r="L2337" t="str">
        <f>VLOOKUP(I2337,'Customer Demo &amp; Psych'!A:D,2,FALSE)</f>
        <v>Male</v>
      </c>
      <c r="M2337" t="str">
        <f>VLOOKUP(I2337,'Customer Demo &amp; Psych'!A:C,3,FALSE)</f>
        <v>26-35</v>
      </c>
      <c r="N2337" t="str">
        <f>VLOOKUP(I2337,'Customer Demo &amp; Psych'!A:D,4,FALSE)</f>
        <v>FL</v>
      </c>
    </row>
    <row r="2338" spans="1:14" x14ac:dyDescent="0.35">
      <c r="A2338" s="1">
        <v>43266</v>
      </c>
      <c r="B2338" s="2">
        <v>0.53202546296296294</v>
      </c>
      <c r="C2338" t="s">
        <v>368</v>
      </c>
      <c r="D2338">
        <v>1</v>
      </c>
      <c r="F2338">
        <v>377</v>
      </c>
      <c r="G2338" s="3">
        <v>4.5</v>
      </c>
      <c r="H2338" s="3">
        <v>-0.68</v>
      </c>
      <c r="I2338" t="s">
        <v>199</v>
      </c>
      <c r="J2338">
        <v>1.99</v>
      </c>
      <c r="K2338" s="4">
        <v>0.56000000000000005</v>
      </c>
      <c r="L2338" t="str">
        <f>VLOOKUP(I2338,'Customer Demo &amp; Psych'!A:D,2,FALSE)</f>
        <v>Female</v>
      </c>
      <c r="M2338" t="str">
        <f>VLOOKUP(I2338,'Customer Demo &amp; Psych'!A:C,3,FALSE)</f>
        <v>56-64</v>
      </c>
      <c r="N2338" t="str">
        <f>VLOOKUP(I2338,'Customer Demo &amp; Psych'!A:D,4,FALSE)</f>
        <v>NC</v>
      </c>
    </row>
    <row r="2339" spans="1:14" x14ac:dyDescent="0.35">
      <c r="A2339" s="1">
        <v>43264</v>
      </c>
      <c r="B2339" s="2">
        <v>0.5696296296296296</v>
      </c>
      <c r="C2339" t="s">
        <v>368</v>
      </c>
      <c r="D2339">
        <v>1</v>
      </c>
      <c r="E2339" t="s">
        <v>12</v>
      </c>
      <c r="F2339">
        <v>1191</v>
      </c>
      <c r="G2339" s="3">
        <v>4.5</v>
      </c>
      <c r="H2339" s="3">
        <v>0</v>
      </c>
      <c r="I2339" t="s">
        <v>200</v>
      </c>
      <c r="J2339">
        <v>1.99</v>
      </c>
      <c r="K2339" s="4">
        <v>0.56000000000000005</v>
      </c>
      <c r="L2339" t="str">
        <f>VLOOKUP(I2339,'Customer Demo &amp; Psych'!A:D,2,FALSE)</f>
        <v>Female</v>
      </c>
      <c r="M2339" t="str">
        <f>VLOOKUP(I2339,'Customer Demo &amp; Psych'!A:C,3,FALSE)</f>
        <v>64+</v>
      </c>
      <c r="N2339" t="str">
        <f>VLOOKUP(I2339,'Customer Demo &amp; Psych'!A:D,4,FALSE)</f>
        <v>NC</v>
      </c>
    </row>
    <row r="2340" spans="1:14" x14ac:dyDescent="0.35">
      <c r="A2340" s="1">
        <v>43263</v>
      </c>
      <c r="B2340" s="2">
        <v>0.59172453703703709</v>
      </c>
      <c r="C2340" t="s">
        <v>368</v>
      </c>
      <c r="D2340">
        <v>1</v>
      </c>
      <c r="E2340" t="s">
        <v>12</v>
      </c>
      <c r="F2340">
        <v>1191</v>
      </c>
      <c r="G2340" s="3">
        <v>4.5</v>
      </c>
      <c r="H2340" s="3">
        <v>0</v>
      </c>
      <c r="I2340" t="s">
        <v>201</v>
      </c>
      <c r="J2340">
        <v>1.99</v>
      </c>
      <c r="K2340" s="4">
        <v>0.56000000000000005</v>
      </c>
      <c r="L2340" t="str">
        <f>VLOOKUP(I2340,'Customer Demo &amp; Psych'!A:D,2,FALSE)</f>
        <v>Female</v>
      </c>
      <c r="M2340" t="str">
        <f>VLOOKUP(I2340,'Customer Demo &amp; Psych'!A:C,3,FALSE)</f>
        <v>18-25</v>
      </c>
      <c r="N2340" t="str">
        <f>VLOOKUP(I2340,'Customer Demo &amp; Psych'!A:D,4,FALSE)</f>
        <v>NC</v>
      </c>
    </row>
    <row r="2341" spans="1:14" x14ac:dyDescent="0.35">
      <c r="A2341" s="1">
        <v>43263</v>
      </c>
      <c r="B2341" s="2">
        <v>0.57068287037037035</v>
      </c>
      <c r="C2341" t="s">
        <v>368</v>
      </c>
      <c r="D2341">
        <v>1</v>
      </c>
      <c r="F2341">
        <v>377</v>
      </c>
      <c r="G2341" s="3">
        <v>4.5</v>
      </c>
      <c r="H2341" s="3">
        <v>0</v>
      </c>
      <c r="I2341" t="s">
        <v>202</v>
      </c>
      <c r="J2341">
        <v>1.99</v>
      </c>
      <c r="K2341" s="4">
        <v>0.56000000000000005</v>
      </c>
      <c r="L2341" t="str">
        <f>VLOOKUP(I2341,'Customer Demo &amp; Psych'!A:D,2,FALSE)</f>
        <v>Male</v>
      </c>
      <c r="M2341" t="str">
        <f>VLOOKUP(I2341,'Customer Demo &amp; Psych'!A:C,3,FALSE)</f>
        <v>26-35</v>
      </c>
      <c r="N2341" t="str">
        <f>VLOOKUP(I2341,'Customer Demo &amp; Psych'!A:D,4,FALSE)</f>
        <v>NC</v>
      </c>
    </row>
    <row r="2342" spans="1:14" x14ac:dyDescent="0.35">
      <c r="A2342" s="1">
        <v>43260</v>
      </c>
      <c r="B2342" s="2">
        <v>0.7063194444444445</v>
      </c>
      <c r="C2342" t="s">
        <v>368</v>
      </c>
      <c r="D2342">
        <v>1</v>
      </c>
      <c r="F2342">
        <v>377</v>
      </c>
      <c r="G2342" s="3">
        <v>4.5</v>
      </c>
      <c r="H2342" s="3">
        <v>-0.9</v>
      </c>
      <c r="I2342" t="s">
        <v>203</v>
      </c>
      <c r="J2342">
        <v>1.99</v>
      </c>
      <c r="K2342" s="4">
        <v>0.56000000000000005</v>
      </c>
      <c r="L2342" t="str">
        <f>VLOOKUP(I2342,'Customer Demo &amp; Psych'!A:D,2,FALSE)</f>
        <v>Male</v>
      </c>
      <c r="M2342" t="str">
        <f>VLOOKUP(I2342,'Customer Demo &amp; Psych'!A:C,3,FALSE)</f>
        <v>26-35</v>
      </c>
      <c r="N2342" t="str">
        <f>VLOOKUP(I2342,'Customer Demo &amp; Psych'!A:D,4,FALSE)</f>
        <v>NC</v>
      </c>
    </row>
    <row r="2343" spans="1:14" x14ac:dyDescent="0.35">
      <c r="A2343" s="1">
        <v>43259</v>
      </c>
      <c r="B2343" s="2">
        <v>0.71303240740740748</v>
      </c>
      <c r="C2343" t="s">
        <v>368</v>
      </c>
      <c r="D2343">
        <v>1</v>
      </c>
      <c r="E2343" t="s">
        <v>12</v>
      </c>
      <c r="F2343">
        <v>1191</v>
      </c>
      <c r="G2343" s="3">
        <v>4.5</v>
      </c>
      <c r="H2343" s="3">
        <v>0</v>
      </c>
      <c r="I2343" t="s">
        <v>204</v>
      </c>
      <c r="J2343">
        <v>1.99</v>
      </c>
      <c r="K2343" s="4">
        <v>0.56000000000000005</v>
      </c>
      <c r="L2343" t="str">
        <f>VLOOKUP(I2343,'Customer Demo &amp; Psych'!A:D,2,FALSE)</f>
        <v>Female</v>
      </c>
      <c r="M2343" t="str">
        <f>VLOOKUP(I2343,'Customer Demo &amp; Psych'!A:C,3,FALSE)</f>
        <v>36-45</v>
      </c>
      <c r="N2343" t="str">
        <f>VLOOKUP(I2343,'Customer Demo &amp; Psych'!A:D,4,FALSE)</f>
        <v>NC</v>
      </c>
    </row>
    <row r="2344" spans="1:14" x14ac:dyDescent="0.35">
      <c r="A2344" s="1">
        <v>43259</v>
      </c>
      <c r="B2344" s="2">
        <v>0.50997685185185182</v>
      </c>
      <c r="C2344" t="s">
        <v>368</v>
      </c>
      <c r="D2344">
        <v>1</v>
      </c>
      <c r="F2344">
        <v>379</v>
      </c>
      <c r="G2344" s="3">
        <v>4.5</v>
      </c>
      <c r="H2344" s="3">
        <v>0</v>
      </c>
      <c r="I2344" t="s">
        <v>205</v>
      </c>
      <c r="J2344">
        <v>1.99</v>
      </c>
      <c r="K2344" s="4">
        <v>0.56000000000000005</v>
      </c>
      <c r="L2344" t="str">
        <f>VLOOKUP(I2344,'Customer Demo &amp; Psych'!A:D,2,FALSE)</f>
        <v>Female</v>
      </c>
      <c r="M2344" t="str">
        <f>VLOOKUP(I2344,'Customer Demo &amp; Psych'!A:C,3,FALSE)</f>
        <v>18-25</v>
      </c>
      <c r="N2344" t="str">
        <f>VLOOKUP(I2344,'Customer Demo &amp; Psych'!A:D,4,FALSE)</f>
        <v>NC</v>
      </c>
    </row>
    <row r="2345" spans="1:14" x14ac:dyDescent="0.35">
      <c r="A2345" s="1">
        <v>43258</v>
      </c>
      <c r="B2345" s="2">
        <v>0.5322337962962963</v>
      </c>
      <c r="C2345" t="s">
        <v>368</v>
      </c>
      <c r="D2345">
        <v>1</v>
      </c>
      <c r="F2345">
        <v>377</v>
      </c>
      <c r="G2345" s="3">
        <v>4.5</v>
      </c>
      <c r="H2345" s="3">
        <v>-0.67</v>
      </c>
      <c r="I2345" t="s">
        <v>206</v>
      </c>
      <c r="J2345">
        <v>1.99</v>
      </c>
      <c r="K2345" s="4">
        <v>0.56000000000000005</v>
      </c>
      <c r="L2345" t="str">
        <f>VLOOKUP(I2345,'Customer Demo &amp; Psych'!A:D,2,FALSE)</f>
        <v>Female</v>
      </c>
      <c r="M2345" t="str">
        <f>VLOOKUP(I2345,'Customer Demo &amp; Psych'!A:C,3,FALSE)</f>
        <v>26-35</v>
      </c>
      <c r="N2345" t="str">
        <f>VLOOKUP(I2345,'Customer Demo &amp; Psych'!A:D,4,FALSE)</f>
        <v>NC</v>
      </c>
    </row>
    <row r="2346" spans="1:14" x14ac:dyDescent="0.35">
      <c r="A2346" s="1">
        <v>43250</v>
      </c>
      <c r="B2346" s="2">
        <v>0.60486111111111118</v>
      </c>
      <c r="C2346" t="s">
        <v>368</v>
      </c>
      <c r="D2346">
        <v>1</v>
      </c>
      <c r="E2346" t="s">
        <v>12</v>
      </c>
      <c r="F2346">
        <v>1191</v>
      </c>
      <c r="G2346" s="3">
        <v>4.5</v>
      </c>
      <c r="H2346" s="3">
        <v>0</v>
      </c>
      <c r="I2346" t="s">
        <v>207</v>
      </c>
      <c r="J2346">
        <v>1.99</v>
      </c>
      <c r="K2346" s="4">
        <v>0.56000000000000005</v>
      </c>
      <c r="L2346" t="str">
        <f>VLOOKUP(I2346,'Customer Demo &amp; Psych'!A:D,2,FALSE)</f>
        <v>Female</v>
      </c>
      <c r="M2346" t="str">
        <f>VLOOKUP(I2346,'Customer Demo &amp; Psych'!A:C,3,FALSE)</f>
        <v>36-45</v>
      </c>
      <c r="N2346" t="str">
        <f>VLOOKUP(I2346,'Customer Demo &amp; Psych'!A:D,4,FALSE)</f>
        <v>NC</v>
      </c>
    </row>
    <row r="2347" spans="1:14" x14ac:dyDescent="0.35">
      <c r="A2347" s="1">
        <v>43250</v>
      </c>
      <c r="B2347" s="2">
        <v>0.52668981481481481</v>
      </c>
      <c r="C2347" t="s">
        <v>27</v>
      </c>
      <c r="D2347">
        <v>1</v>
      </c>
      <c r="E2347" t="s">
        <v>12</v>
      </c>
      <c r="F2347">
        <v>1116</v>
      </c>
      <c r="G2347" s="3">
        <v>4.5</v>
      </c>
      <c r="H2347" s="3">
        <v>0</v>
      </c>
      <c r="I2347" t="s">
        <v>208</v>
      </c>
      <c r="J2347">
        <v>1.99</v>
      </c>
      <c r="K2347" s="4">
        <v>0.56000000000000005</v>
      </c>
      <c r="L2347" t="str">
        <f>VLOOKUP(I2347,'Customer Demo &amp; Psych'!A:D,2,FALSE)</f>
        <v>Male</v>
      </c>
      <c r="M2347" t="str">
        <f>VLOOKUP(I2347,'Customer Demo &amp; Psych'!A:C,3,FALSE)</f>
        <v>46-55</v>
      </c>
      <c r="N2347" t="str">
        <f>VLOOKUP(I2347,'Customer Demo &amp; Psych'!A:D,4,FALSE)</f>
        <v>SC</v>
      </c>
    </row>
    <row r="2348" spans="1:14" x14ac:dyDescent="0.35">
      <c r="A2348" s="1">
        <v>43249</v>
      </c>
      <c r="B2348" s="2">
        <v>0.70981481481481479</v>
      </c>
      <c r="C2348" t="s">
        <v>368</v>
      </c>
      <c r="D2348">
        <v>1</v>
      </c>
      <c r="F2348">
        <v>379</v>
      </c>
      <c r="G2348" s="3">
        <v>4.5</v>
      </c>
      <c r="H2348" s="3">
        <v>0</v>
      </c>
      <c r="I2348" t="s">
        <v>209</v>
      </c>
      <c r="J2348">
        <v>1.99</v>
      </c>
      <c r="K2348" s="4">
        <v>0.56000000000000005</v>
      </c>
      <c r="L2348" t="str">
        <f>VLOOKUP(I2348,'Customer Demo &amp; Psych'!A:D,2,FALSE)</f>
        <v>Male</v>
      </c>
      <c r="M2348" t="str">
        <f>VLOOKUP(I2348,'Customer Demo &amp; Psych'!A:C,3,FALSE)</f>
        <v>18-25</v>
      </c>
      <c r="N2348" t="str">
        <f>VLOOKUP(I2348,'Customer Demo &amp; Psych'!A:D,4,FALSE)</f>
        <v>SC</v>
      </c>
    </row>
    <row r="2349" spans="1:14" x14ac:dyDescent="0.35">
      <c r="A2349" s="1">
        <v>43249</v>
      </c>
      <c r="B2349" s="2">
        <v>0.70981481481481479</v>
      </c>
      <c r="C2349" t="s">
        <v>368</v>
      </c>
      <c r="D2349">
        <v>1</v>
      </c>
      <c r="E2349" t="s">
        <v>12</v>
      </c>
      <c r="F2349">
        <v>1191</v>
      </c>
      <c r="G2349" s="3">
        <v>4.5</v>
      </c>
      <c r="H2349" s="3">
        <v>0</v>
      </c>
      <c r="I2349" t="s">
        <v>210</v>
      </c>
      <c r="J2349">
        <v>1.99</v>
      </c>
      <c r="K2349" s="4">
        <v>0.56000000000000005</v>
      </c>
      <c r="L2349" t="str">
        <f>VLOOKUP(I2349,'Customer Demo &amp; Psych'!A:D,2,FALSE)</f>
        <v>Female</v>
      </c>
      <c r="M2349" t="str">
        <f>VLOOKUP(I2349,'Customer Demo &amp; Psych'!A:C,3,FALSE)</f>
        <v>26-35</v>
      </c>
      <c r="N2349" t="str">
        <f>VLOOKUP(I2349,'Customer Demo &amp; Psych'!A:D,4,FALSE)</f>
        <v>SC</v>
      </c>
    </row>
    <row r="2350" spans="1:14" x14ac:dyDescent="0.35">
      <c r="A2350" s="1">
        <v>43246</v>
      </c>
      <c r="B2350" s="2">
        <v>0.60538194444444449</v>
      </c>
      <c r="C2350" t="s">
        <v>368</v>
      </c>
      <c r="D2350">
        <v>1</v>
      </c>
      <c r="F2350">
        <v>377</v>
      </c>
      <c r="G2350" s="3">
        <v>4.5</v>
      </c>
      <c r="H2350" s="3">
        <v>0</v>
      </c>
      <c r="I2350" t="s">
        <v>211</v>
      </c>
      <c r="J2350">
        <v>1.99</v>
      </c>
      <c r="K2350" s="4">
        <v>0.56000000000000005</v>
      </c>
      <c r="L2350" t="str">
        <f>VLOOKUP(I2350,'Customer Demo &amp; Psych'!A:D,2,FALSE)</f>
        <v>Female</v>
      </c>
      <c r="M2350" t="str">
        <f>VLOOKUP(I2350,'Customer Demo &amp; Psych'!A:C,3,FALSE)</f>
        <v>36-45</v>
      </c>
      <c r="N2350" t="str">
        <f>VLOOKUP(I2350,'Customer Demo &amp; Psych'!A:D,4,FALSE)</f>
        <v>TN</v>
      </c>
    </row>
    <row r="2351" spans="1:14" x14ac:dyDescent="0.35">
      <c r="A2351" s="1">
        <v>43245</v>
      </c>
      <c r="B2351" s="2">
        <v>0.64924768518518516</v>
      </c>
      <c r="C2351" t="s">
        <v>368</v>
      </c>
      <c r="D2351">
        <v>1</v>
      </c>
      <c r="F2351">
        <v>379</v>
      </c>
      <c r="G2351" s="3">
        <v>4.5</v>
      </c>
      <c r="H2351" s="3">
        <v>0</v>
      </c>
      <c r="I2351" t="s">
        <v>212</v>
      </c>
      <c r="J2351">
        <v>1.99</v>
      </c>
      <c r="K2351" s="4">
        <v>0.56000000000000005</v>
      </c>
      <c r="L2351" t="str">
        <f>VLOOKUP(I2351,'Customer Demo &amp; Psych'!A:D,2,FALSE)</f>
        <v>Female</v>
      </c>
      <c r="M2351" t="str">
        <f>VLOOKUP(I2351,'Customer Demo &amp; Psych'!A:C,3,FALSE)</f>
        <v>46-55</v>
      </c>
      <c r="N2351" t="str">
        <f>VLOOKUP(I2351,'Customer Demo &amp; Psych'!A:D,4,FALSE)</f>
        <v>VA</v>
      </c>
    </row>
    <row r="2352" spans="1:14" x14ac:dyDescent="0.35">
      <c r="A2352" s="1">
        <v>43245</v>
      </c>
      <c r="B2352" s="2">
        <v>0.64924768518518516</v>
      </c>
      <c r="C2352" t="s">
        <v>368</v>
      </c>
      <c r="D2352">
        <v>1</v>
      </c>
      <c r="E2352" t="s">
        <v>12</v>
      </c>
      <c r="F2352">
        <v>1191</v>
      </c>
      <c r="G2352" s="3">
        <v>4.5</v>
      </c>
      <c r="H2352" s="3">
        <v>0</v>
      </c>
      <c r="I2352" t="s">
        <v>213</v>
      </c>
      <c r="J2352">
        <v>1.99</v>
      </c>
      <c r="K2352" s="4">
        <v>0.56000000000000005</v>
      </c>
      <c r="L2352" t="str">
        <f>VLOOKUP(I2352,'Customer Demo &amp; Psych'!A:D,2,FALSE)</f>
        <v>Female</v>
      </c>
      <c r="M2352" t="str">
        <f>VLOOKUP(I2352,'Customer Demo &amp; Psych'!A:C,3,FALSE)</f>
        <v>56-64</v>
      </c>
      <c r="N2352" t="str">
        <f>VLOOKUP(I2352,'Customer Demo &amp; Psych'!A:D,4,FALSE)</f>
        <v>VA</v>
      </c>
    </row>
    <row r="2353" spans="1:14" x14ac:dyDescent="0.35">
      <c r="A2353" s="1">
        <v>43245</v>
      </c>
      <c r="B2353" s="2">
        <v>0.53643518518518518</v>
      </c>
      <c r="C2353" t="s">
        <v>368</v>
      </c>
      <c r="D2353">
        <v>1</v>
      </c>
      <c r="E2353" t="s">
        <v>12</v>
      </c>
      <c r="F2353">
        <v>1191</v>
      </c>
      <c r="G2353" s="3">
        <v>4.5</v>
      </c>
      <c r="H2353" s="3">
        <v>0</v>
      </c>
      <c r="I2353" t="s">
        <v>214</v>
      </c>
      <c r="J2353">
        <v>1.99</v>
      </c>
      <c r="K2353" s="4">
        <v>0.56000000000000005</v>
      </c>
      <c r="L2353" t="str">
        <f>VLOOKUP(I2353,'Customer Demo &amp; Psych'!A:D,2,FALSE)</f>
        <v>Male</v>
      </c>
      <c r="M2353" t="str">
        <f>VLOOKUP(I2353,'Customer Demo &amp; Psych'!A:C,3,FALSE)</f>
        <v>26-35</v>
      </c>
      <c r="N2353" t="str">
        <f>VLOOKUP(I2353,'Customer Demo &amp; Psych'!A:D,4,FALSE)</f>
        <v>GA</v>
      </c>
    </row>
    <row r="2354" spans="1:14" x14ac:dyDescent="0.35">
      <c r="A2354" s="1">
        <v>43243</v>
      </c>
      <c r="B2354" s="2">
        <v>0.57309027777777777</v>
      </c>
      <c r="C2354" t="s">
        <v>368</v>
      </c>
      <c r="D2354">
        <v>1</v>
      </c>
      <c r="E2354" t="s">
        <v>12</v>
      </c>
      <c r="F2354">
        <v>1191</v>
      </c>
      <c r="G2354" s="3">
        <v>4.5</v>
      </c>
      <c r="H2354" s="3">
        <v>0</v>
      </c>
      <c r="I2354" t="s">
        <v>215</v>
      </c>
      <c r="J2354">
        <v>1.99</v>
      </c>
      <c r="K2354" s="4">
        <v>0.56000000000000005</v>
      </c>
      <c r="L2354" t="str">
        <f>VLOOKUP(I2354,'Customer Demo &amp; Psych'!A:D,2,FALSE)</f>
        <v>Female</v>
      </c>
      <c r="M2354" t="str">
        <f>VLOOKUP(I2354,'Customer Demo &amp; Psych'!A:C,3,FALSE)</f>
        <v>46-55</v>
      </c>
      <c r="N2354" t="str">
        <f>VLOOKUP(I2354,'Customer Demo &amp; Psych'!A:D,4,FALSE)</f>
        <v>GA</v>
      </c>
    </row>
    <row r="2355" spans="1:14" x14ac:dyDescent="0.35">
      <c r="A2355" s="1">
        <v>43239</v>
      </c>
      <c r="B2355" s="2">
        <v>0.73528935185185185</v>
      </c>
      <c r="C2355" t="s">
        <v>368</v>
      </c>
      <c r="D2355">
        <v>1</v>
      </c>
      <c r="F2355">
        <v>377</v>
      </c>
      <c r="G2355" s="3">
        <v>4.5</v>
      </c>
      <c r="H2355" s="3">
        <v>0</v>
      </c>
      <c r="I2355" t="s">
        <v>216</v>
      </c>
      <c r="J2355">
        <v>1.99</v>
      </c>
      <c r="K2355" s="4">
        <v>0.56000000000000005</v>
      </c>
      <c r="L2355" t="str">
        <f>VLOOKUP(I2355,'Customer Demo &amp; Psych'!A:D,2,FALSE)</f>
        <v>Female</v>
      </c>
      <c r="M2355" t="str">
        <f>VLOOKUP(I2355,'Customer Demo &amp; Psych'!A:C,3,FALSE)</f>
        <v>64+</v>
      </c>
      <c r="N2355" t="str">
        <f>VLOOKUP(I2355,'Customer Demo &amp; Psych'!A:D,4,FALSE)</f>
        <v>FL</v>
      </c>
    </row>
    <row r="2356" spans="1:14" x14ac:dyDescent="0.35">
      <c r="A2356" s="1">
        <v>43239</v>
      </c>
      <c r="B2356" s="2">
        <v>0.73528935185185185</v>
      </c>
      <c r="C2356" t="s">
        <v>368</v>
      </c>
      <c r="D2356">
        <v>1</v>
      </c>
      <c r="F2356">
        <v>377</v>
      </c>
      <c r="G2356" s="3">
        <v>4.5</v>
      </c>
      <c r="H2356" s="3">
        <v>0</v>
      </c>
      <c r="I2356" t="s">
        <v>217</v>
      </c>
      <c r="J2356">
        <v>1.99</v>
      </c>
      <c r="K2356" s="4">
        <v>0.56000000000000005</v>
      </c>
      <c r="L2356" t="str">
        <f>VLOOKUP(I2356,'Customer Demo &amp; Psych'!A:D,2,FALSE)</f>
        <v>Male</v>
      </c>
      <c r="M2356" t="str">
        <f>VLOOKUP(I2356,'Customer Demo &amp; Psych'!A:C,3,FALSE)</f>
        <v>18-25</v>
      </c>
      <c r="N2356" t="str">
        <f>VLOOKUP(I2356,'Customer Demo &amp; Psych'!A:D,4,FALSE)</f>
        <v>NC</v>
      </c>
    </row>
    <row r="2357" spans="1:14" x14ac:dyDescent="0.35">
      <c r="A2357" s="1">
        <v>43239</v>
      </c>
      <c r="B2357" s="2">
        <v>0.70219907407407411</v>
      </c>
      <c r="C2357" t="s">
        <v>368</v>
      </c>
      <c r="D2357">
        <v>1</v>
      </c>
      <c r="F2357">
        <v>379</v>
      </c>
      <c r="G2357" s="3">
        <v>4.5</v>
      </c>
      <c r="H2357" s="3">
        <v>0</v>
      </c>
      <c r="I2357" t="s">
        <v>218</v>
      </c>
      <c r="J2357">
        <v>1.99</v>
      </c>
      <c r="K2357" s="4">
        <v>0.56000000000000005</v>
      </c>
      <c r="L2357" t="str">
        <f>VLOOKUP(I2357,'Customer Demo &amp; Psych'!A:D,2,FALSE)</f>
        <v>Female</v>
      </c>
      <c r="M2357" t="str">
        <f>VLOOKUP(I2357,'Customer Demo &amp; Psych'!A:C,3,FALSE)</f>
        <v>26-35</v>
      </c>
      <c r="N2357" t="str">
        <f>VLOOKUP(I2357,'Customer Demo &amp; Psych'!A:D,4,FALSE)</f>
        <v>NC</v>
      </c>
    </row>
    <row r="2358" spans="1:14" x14ac:dyDescent="0.35">
      <c r="A2358" s="1">
        <v>43238</v>
      </c>
      <c r="B2358" s="2">
        <v>0.66858796296296286</v>
      </c>
      <c r="C2358" t="s">
        <v>368</v>
      </c>
      <c r="D2358">
        <v>1</v>
      </c>
      <c r="F2358">
        <v>377</v>
      </c>
      <c r="G2358" s="3">
        <v>4.5</v>
      </c>
      <c r="H2358" s="3">
        <v>0</v>
      </c>
      <c r="I2358" t="s">
        <v>219</v>
      </c>
      <c r="J2358">
        <v>1.99</v>
      </c>
      <c r="K2358" s="4">
        <v>0.56000000000000005</v>
      </c>
      <c r="L2358" t="str">
        <f>VLOOKUP(I2358,'Customer Demo &amp; Psych'!A:D,2,FALSE)</f>
        <v>Female</v>
      </c>
      <c r="M2358" t="str">
        <f>VLOOKUP(I2358,'Customer Demo &amp; Psych'!A:C,3,FALSE)</f>
        <v>36-45</v>
      </c>
      <c r="N2358" t="str">
        <f>VLOOKUP(I2358,'Customer Demo &amp; Psych'!A:D,4,FALSE)</f>
        <v>NC</v>
      </c>
    </row>
    <row r="2359" spans="1:14" x14ac:dyDescent="0.35">
      <c r="A2359" s="1">
        <v>43238</v>
      </c>
      <c r="B2359" s="2">
        <v>0.66655092592592591</v>
      </c>
      <c r="C2359" t="s">
        <v>368</v>
      </c>
      <c r="D2359">
        <v>1</v>
      </c>
      <c r="F2359">
        <v>379</v>
      </c>
      <c r="G2359" s="3">
        <v>4.5</v>
      </c>
      <c r="H2359" s="3">
        <v>0</v>
      </c>
      <c r="I2359" t="s">
        <v>220</v>
      </c>
      <c r="J2359">
        <v>1.99</v>
      </c>
      <c r="K2359" s="4">
        <v>0.56000000000000005</v>
      </c>
      <c r="L2359" t="str">
        <f>VLOOKUP(I2359,'Customer Demo &amp; Psych'!A:D,2,FALSE)</f>
        <v>Female</v>
      </c>
      <c r="M2359" t="str">
        <f>VLOOKUP(I2359,'Customer Demo &amp; Psych'!A:C,3,FALSE)</f>
        <v>18-25</v>
      </c>
      <c r="N2359" t="str">
        <f>VLOOKUP(I2359,'Customer Demo &amp; Psych'!A:D,4,FALSE)</f>
        <v>NC</v>
      </c>
    </row>
    <row r="2360" spans="1:14" x14ac:dyDescent="0.35">
      <c r="A2360" s="1">
        <v>43232</v>
      </c>
      <c r="B2360" s="2">
        <v>0.54799768518518521</v>
      </c>
      <c r="C2360" t="s">
        <v>368</v>
      </c>
      <c r="D2360">
        <v>1</v>
      </c>
      <c r="F2360">
        <v>377</v>
      </c>
      <c r="G2360" s="3">
        <v>4.5</v>
      </c>
      <c r="H2360" s="3">
        <v>0</v>
      </c>
      <c r="I2360" t="s">
        <v>222</v>
      </c>
      <c r="J2360">
        <v>1.99</v>
      </c>
      <c r="K2360" s="4">
        <v>0.56000000000000005</v>
      </c>
      <c r="L2360" t="str">
        <f>VLOOKUP(I2360,'Customer Demo &amp; Psych'!A:D,2,FALSE)</f>
        <v>Male</v>
      </c>
      <c r="M2360" t="str">
        <f>VLOOKUP(I2360,'Customer Demo &amp; Psych'!A:C,3,FALSE)</f>
        <v>36-45</v>
      </c>
      <c r="N2360" t="str">
        <f>VLOOKUP(I2360,'Customer Demo &amp; Psych'!A:D,4,FALSE)</f>
        <v>SC</v>
      </c>
    </row>
    <row r="2361" spans="1:14" x14ac:dyDescent="0.35">
      <c r="A2361" s="1">
        <v>43231</v>
      </c>
      <c r="B2361" s="2">
        <v>0.55396990740740737</v>
      </c>
      <c r="C2361" t="s">
        <v>27</v>
      </c>
      <c r="D2361">
        <v>1</v>
      </c>
      <c r="E2361" t="s">
        <v>12</v>
      </c>
      <c r="F2361">
        <v>1116</v>
      </c>
      <c r="G2361" s="3">
        <v>4.5</v>
      </c>
      <c r="H2361" s="3">
        <v>0</v>
      </c>
      <c r="I2361" t="s">
        <v>223</v>
      </c>
      <c r="J2361">
        <v>1.99</v>
      </c>
      <c r="K2361" s="4">
        <v>0.56000000000000005</v>
      </c>
      <c r="L2361" t="str">
        <f>VLOOKUP(I2361,'Customer Demo &amp; Psych'!A:D,2,FALSE)</f>
        <v>Female</v>
      </c>
      <c r="M2361" t="str">
        <f>VLOOKUP(I2361,'Customer Demo &amp; Psych'!A:C,3,FALSE)</f>
        <v>18-25</v>
      </c>
      <c r="N2361" t="str">
        <f>VLOOKUP(I2361,'Customer Demo &amp; Psych'!A:D,4,FALSE)</f>
        <v>SC</v>
      </c>
    </row>
    <row r="2362" spans="1:14" x14ac:dyDescent="0.35">
      <c r="A2362" s="1">
        <v>43230</v>
      </c>
      <c r="B2362" s="2">
        <v>0.64332175925925927</v>
      </c>
      <c r="C2362" t="s">
        <v>368</v>
      </c>
      <c r="D2362">
        <v>1</v>
      </c>
      <c r="F2362">
        <v>379</v>
      </c>
      <c r="G2362" s="3">
        <v>4.5</v>
      </c>
      <c r="H2362" s="3">
        <v>0</v>
      </c>
      <c r="I2362" t="s">
        <v>224</v>
      </c>
      <c r="J2362">
        <v>1.99</v>
      </c>
      <c r="K2362" s="4">
        <v>0.56000000000000005</v>
      </c>
      <c r="L2362" t="str">
        <f>VLOOKUP(I2362,'Customer Demo &amp; Psych'!A:D,2,FALSE)</f>
        <v>Female</v>
      </c>
      <c r="M2362" t="str">
        <f>VLOOKUP(I2362,'Customer Demo &amp; Psych'!A:C,3,FALSE)</f>
        <v>36-45</v>
      </c>
      <c r="N2362" t="str">
        <f>VLOOKUP(I2362,'Customer Demo &amp; Psych'!A:D,4,FALSE)</f>
        <v>VA</v>
      </c>
    </row>
    <row r="2363" spans="1:14" x14ac:dyDescent="0.35">
      <c r="A2363" s="1">
        <v>43229</v>
      </c>
      <c r="B2363" s="2">
        <v>0.57999999999999996</v>
      </c>
      <c r="C2363" t="s">
        <v>27</v>
      </c>
      <c r="D2363">
        <v>1</v>
      </c>
      <c r="E2363" t="s">
        <v>12</v>
      </c>
      <c r="F2363">
        <v>1116</v>
      </c>
      <c r="G2363" s="3">
        <v>4.5</v>
      </c>
      <c r="H2363" s="3">
        <v>0</v>
      </c>
      <c r="I2363" t="s">
        <v>225</v>
      </c>
      <c r="J2363">
        <v>1.99</v>
      </c>
      <c r="K2363" s="4">
        <v>0.56000000000000005</v>
      </c>
      <c r="L2363" t="str">
        <f>VLOOKUP(I2363,'Customer Demo &amp; Psych'!A:D,2,FALSE)</f>
        <v>Female</v>
      </c>
      <c r="M2363" t="str">
        <f>VLOOKUP(I2363,'Customer Demo &amp; Psych'!A:C,3,FALSE)</f>
        <v>46-55</v>
      </c>
      <c r="N2363" t="str">
        <f>VLOOKUP(I2363,'Customer Demo &amp; Psych'!A:D,4,FALSE)</f>
        <v>VA</v>
      </c>
    </row>
    <row r="2364" spans="1:14" x14ac:dyDescent="0.35">
      <c r="A2364" s="1">
        <v>43228</v>
      </c>
      <c r="B2364" s="2">
        <v>0.54853009259259256</v>
      </c>
      <c r="C2364" t="s">
        <v>27</v>
      </c>
      <c r="D2364">
        <v>1</v>
      </c>
      <c r="E2364" t="s">
        <v>12</v>
      </c>
      <c r="F2364">
        <v>1116</v>
      </c>
      <c r="G2364" s="3">
        <v>4.5</v>
      </c>
      <c r="H2364" s="3">
        <v>-0.68</v>
      </c>
      <c r="I2364" t="s">
        <v>226</v>
      </c>
      <c r="J2364">
        <v>1.99</v>
      </c>
      <c r="K2364" s="4">
        <v>0.56000000000000005</v>
      </c>
      <c r="L2364" t="str">
        <f>VLOOKUP(I2364,'Customer Demo &amp; Psych'!A:D,2,FALSE)</f>
        <v>Male</v>
      </c>
      <c r="M2364" t="str">
        <f>VLOOKUP(I2364,'Customer Demo &amp; Psych'!A:C,3,FALSE)</f>
        <v>18-25</v>
      </c>
      <c r="N2364" t="str">
        <f>VLOOKUP(I2364,'Customer Demo &amp; Psych'!A:D,4,FALSE)</f>
        <v>GA</v>
      </c>
    </row>
    <row r="2365" spans="1:14" x14ac:dyDescent="0.35">
      <c r="A2365" s="1">
        <v>43222</v>
      </c>
      <c r="B2365" s="2">
        <v>0.70351851851851854</v>
      </c>
      <c r="C2365" t="s">
        <v>368</v>
      </c>
      <c r="D2365">
        <v>1</v>
      </c>
      <c r="F2365">
        <v>379</v>
      </c>
      <c r="G2365" s="3">
        <v>4.5</v>
      </c>
      <c r="H2365" s="3">
        <v>0</v>
      </c>
      <c r="I2365" t="s">
        <v>227</v>
      </c>
      <c r="J2365">
        <v>1.99</v>
      </c>
      <c r="K2365" s="4">
        <v>0.56000000000000005</v>
      </c>
      <c r="L2365" t="str">
        <f>VLOOKUP(I2365,'Customer Demo &amp; Psych'!A:D,2,FALSE)</f>
        <v>Female</v>
      </c>
      <c r="M2365" t="str">
        <f>VLOOKUP(I2365,'Customer Demo &amp; Psych'!A:C,3,FALSE)</f>
        <v>26-35</v>
      </c>
      <c r="N2365" t="str">
        <f>VLOOKUP(I2365,'Customer Demo &amp; Psych'!A:D,4,FALSE)</f>
        <v>FL</v>
      </c>
    </row>
    <row r="2366" spans="1:14" x14ac:dyDescent="0.35">
      <c r="A2366" s="1">
        <v>43222</v>
      </c>
      <c r="B2366" s="2">
        <v>0.70351851851851854</v>
      </c>
      <c r="C2366" t="s">
        <v>368</v>
      </c>
      <c r="D2366">
        <v>1</v>
      </c>
      <c r="F2366">
        <v>377</v>
      </c>
      <c r="G2366" s="3">
        <v>4.5</v>
      </c>
      <c r="H2366" s="3">
        <v>0</v>
      </c>
      <c r="I2366" t="s">
        <v>228</v>
      </c>
      <c r="J2366">
        <v>1.99</v>
      </c>
      <c r="K2366" s="4">
        <v>0.56000000000000005</v>
      </c>
      <c r="L2366" t="str">
        <f>VLOOKUP(I2366,'Customer Demo &amp; Psych'!A:D,2,FALSE)</f>
        <v>Female</v>
      </c>
      <c r="M2366" t="str">
        <f>VLOOKUP(I2366,'Customer Demo &amp; Psych'!A:C,3,FALSE)</f>
        <v>36-45</v>
      </c>
      <c r="N2366" t="str">
        <f>VLOOKUP(I2366,'Customer Demo &amp; Psych'!A:D,4,FALSE)</f>
        <v>FL</v>
      </c>
    </row>
    <row r="2367" spans="1:14" x14ac:dyDescent="0.35">
      <c r="A2367" s="1">
        <v>43222</v>
      </c>
      <c r="B2367" s="2">
        <v>0.61388888888888882</v>
      </c>
      <c r="C2367" t="s">
        <v>368</v>
      </c>
      <c r="D2367">
        <v>1</v>
      </c>
      <c r="F2367">
        <v>379</v>
      </c>
      <c r="G2367" s="3">
        <v>4.5</v>
      </c>
      <c r="H2367" s="3">
        <v>0</v>
      </c>
      <c r="I2367" t="s">
        <v>229</v>
      </c>
      <c r="J2367">
        <v>1.99</v>
      </c>
      <c r="K2367" s="4">
        <v>0.56000000000000005</v>
      </c>
      <c r="L2367" t="str">
        <f>VLOOKUP(I2367,'Customer Demo &amp; Psych'!A:D,2,FALSE)</f>
        <v>Female</v>
      </c>
      <c r="M2367" t="str">
        <f>VLOOKUP(I2367,'Customer Demo &amp; Psych'!A:C,3,FALSE)</f>
        <v>46-55</v>
      </c>
      <c r="N2367" t="str">
        <f>VLOOKUP(I2367,'Customer Demo &amp; Psych'!A:D,4,FALSE)</f>
        <v>NC</v>
      </c>
    </row>
    <row r="2368" spans="1:14" x14ac:dyDescent="0.35">
      <c r="A2368" s="1">
        <v>43218</v>
      </c>
      <c r="B2368" s="2">
        <v>0.67039351851851858</v>
      </c>
      <c r="C2368" t="s">
        <v>27</v>
      </c>
      <c r="D2368">
        <v>1</v>
      </c>
      <c r="E2368" t="s">
        <v>12</v>
      </c>
      <c r="F2368">
        <v>1116</v>
      </c>
      <c r="G2368" s="3">
        <v>4.5</v>
      </c>
      <c r="H2368" s="3">
        <v>-0.68</v>
      </c>
      <c r="I2368" t="s">
        <v>230</v>
      </c>
      <c r="J2368">
        <v>1.99</v>
      </c>
      <c r="K2368" s="4">
        <v>0.56000000000000005</v>
      </c>
      <c r="L2368" t="str">
        <f>VLOOKUP(I2368,'Customer Demo &amp; Psych'!A:D,2,FALSE)</f>
        <v>Female</v>
      </c>
      <c r="M2368" t="str">
        <f>VLOOKUP(I2368,'Customer Demo &amp; Psych'!A:C,3,FALSE)</f>
        <v>56-64</v>
      </c>
      <c r="N2368" t="str">
        <f>VLOOKUP(I2368,'Customer Demo &amp; Psych'!A:D,4,FALSE)</f>
        <v>NC</v>
      </c>
    </row>
    <row r="2369" spans="1:14" x14ac:dyDescent="0.35">
      <c r="A2369" s="1">
        <v>43218</v>
      </c>
      <c r="B2369" s="2">
        <v>0.61535879629629631</v>
      </c>
      <c r="C2369" t="s">
        <v>27</v>
      </c>
      <c r="D2369">
        <v>1</v>
      </c>
      <c r="E2369" t="s">
        <v>12</v>
      </c>
      <c r="F2369">
        <v>1116</v>
      </c>
      <c r="G2369" s="3">
        <v>4.5</v>
      </c>
      <c r="H2369" s="3">
        <v>0</v>
      </c>
      <c r="I2369" t="s">
        <v>231</v>
      </c>
      <c r="J2369">
        <v>1.99</v>
      </c>
      <c r="K2369" s="4">
        <v>0.56000000000000005</v>
      </c>
      <c r="L2369" t="str">
        <f>VLOOKUP(I2369,'Customer Demo &amp; Psych'!A:D,2,FALSE)</f>
        <v>Male</v>
      </c>
      <c r="M2369" t="str">
        <f>VLOOKUP(I2369,'Customer Demo &amp; Psych'!A:C,3,FALSE)</f>
        <v>64+</v>
      </c>
      <c r="N2369" t="str">
        <f>VLOOKUP(I2369,'Customer Demo &amp; Psych'!A:D,4,FALSE)</f>
        <v>NC</v>
      </c>
    </row>
    <row r="2370" spans="1:14" x14ac:dyDescent="0.35">
      <c r="A2370" s="1">
        <v>43218</v>
      </c>
      <c r="B2370" s="2">
        <v>0.53137731481481476</v>
      </c>
      <c r="C2370" t="s">
        <v>27</v>
      </c>
      <c r="D2370">
        <v>1</v>
      </c>
      <c r="E2370" t="s">
        <v>12</v>
      </c>
      <c r="F2370">
        <v>1116</v>
      </c>
      <c r="G2370" s="3">
        <v>4.5</v>
      </c>
      <c r="H2370" s="3">
        <v>0</v>
      </c>
      <c r="I2370" t="s">
        <v>232</v>
      </c>
      <c r="J2370">
        <v>1.99</v>
      </c>
      <c r="K2370" s="4">
        <v>0.56000000000000005</v>
      </c>
      <c r="L2370" t="str">
        <f>VLOOKUP(I2370,'Customer Demo &amp; Psych'!A:D,2,FALSE)</f>
        <v>Male</v>
      </c>
      <c r="M2370" t="str">
        <f>VLOOKUP(I2370,'Customer Demo &amp; Psych'!A:C,3,FALSE)</f>
        <v>18-25</v>
      </c>
      <c r="N2370" t="str">
        <f>VLOOKUP(I2370,'Customer Demo &amp; Psych'!A:D,4,FALSE)</f>
        <v>NC</v>
      </c>
    </row>
    <row r="2371" spans="1:14" x14ac:dyDescent="0.35">
      <c r="A2371" s="1">
        <v>43217</v>
      </c>
      <c r="B2371" s="2">
        <v>0.51560185185185181</v>
      </c>
      <c r="C2371" t="s">
        <v>27</v>
      </c>
      <c r="D2371">
        <v>1</v>
      </c>
      <c r="E2371" t="s">
        <v>12</v>
      </c>
      <c r="F2371">
        <v>1116</v>
      </c>
      <c r="G2371" s="3">
        <v>4.5</v>
      </c>
      <c r="H2371" s="3">
        <v>0</v>
      </c>
      <c r="I2371" t="s">
        <v>233</v>
      </c>
      <c r="J2371">
        <v>1.99</v>
      </c>
      <c r="K2371" s="4">
        <v>0.56000000000000005</v>
      </c>
      <c r="L2371" t="str">
        <f>VLOOKUP(I2371,'Customer Demo &amp; Psych'!A:D,2,FALSE)</f>
        <v>Female</v>
      </c>
      <c r="M2371" t="str">
        <f>VLOOKUP(I2371,'Customer Demo &amp; Psych'!A:C,3,FALSE)</f>
        <v>26-35</v>
      </c>
      <c r="N2371" t="str">
        <f>VLOOKUP(I2371,'Customer Demo &amp; Psych'!A:D,4,FALSE)</f>
        <v>NC</v>
      </c>
    </row>
    <row r="2372" spans="1:14" x14ac:dyDescent="0.35">
      <c r="A2372" s="1">
        <v>43216</v>
      </c>
      <c r="B2372" s="2">
        <v>0.66150462962962964</v>
      </c>
      <c r="C2372" t="s">
        <v>27</v>
      </c>
      <c r="D2372">
        <v>1</v>
      </c>
      <c r="E2372" t="s">
        <v>12</v>
      </c>
      <c r="F2372">
        <v>1116</v>
      </c>
      <c r="G2372" s="3">
        <v>4.5</v>
      </c>
      <c r="H2372" s="3">
        <v>0</v>
      </c>
      <c r="I2372" t="s">
        <v>234</v>
      </c>
      <c r="J2372">
        <v>1.99</v>
      </c>
      <c r="K2372" s="4">
        <v>0.56000000000000005</v>
      </c>
      <c r="L2372" t="str">
        <f>VLOOKUP(I2372,'Customer Demo &amp; Psych'!A:D,2,FALSE)</f>
        <v>Female</v>
      </c>
      <c r="M2372" t="str">
        <f>VLOOKUP(I2372,'Customer Demo &amp; Psych'!A:C,3,FALSE)</f>
        <v>36-45</v>
      </c>
      <c r="N2372" t="str">
        <f>VLOOKUP(I2372,'Customer Demo &amp; Psych'!A:D,4,FALSE)</f>
        <v>NC</v>
      </c>
    </row>
    <row r="2373" spans="1:14" x14ac:dyDescent="0.35">
      <c r="A2373" s="1">
        <v>43216</v>
      </c>
      <c r="B2373" s="2">
        <v>0.58769675925925924</v>
      </c>
      <c r="C2373" t="s">
        <v>368</v>
      </c>
      <c r="D2373">
        <v>1</v>
      </c>
      <c r="F2373">
        <v>377</v>
      </c>
      <c r="G2373" s="3">
        <v>4.5</v>
      </c>
      <c r="H2373" s="3">
        <v>0</v>
      </c>
      <c r="I2373" t="s">
        <v>237</v>
      </c>
      <c r="J2373">
        <v>1.99</v>
      </c>
      <c r="K2373" s="4">
        <v>0.56000000000000005</v>
      </c>
      <c r="L2373" t="str">
        <f>VLOOKUP(I2373,'Customer Demo &amp; Psych'!A:D,2,FALSE)</f>
        <v>Male</v>
      </c>
      <c r="M2373" t="str">
        <f>VLOOKUP(I2373,'Customer Demo &amp; Psych'!A:C,3,FALSE)</f>
        <v>26-35</v>
      </c>
      <c r="N2373" t="str">
        <f>VLOOKUP(I2373,'Customer Demo &amp; Psych'!A:D,4,FALSE)</f>
        <v>NC</v>
      </c>
    </row>
    <row r="2374" spans="1:14" x14ac:dyDescent="0.35">
      <c r="A2374" s="1">
        <v>43214</v>
      </c>
      <c r="B2374" s="2">
        <v>0.55770833333333336</v>
      </c>
      <c r="C2374" t="s">
        <v>27</v>
      </c>
      <c r="D2374">
        <v>1</v>
      </c>
      <c r="E2374" t="s">
        <v>12</v>
      </c>
      <c r="F2374">
        <v>1116</v>
      </c>
      <c r="G2374" s="3">
        <v>4.5</v>
      </c>
      <c r="H2374" s="3">
        <v>0</v>
      </c>
      <c r="I2374" t="s">
        <v>239</v>
      </c>
      <c r="J2374">
        <v>1.99</v>
      </c>
      <c r="K2374" s="4">
        <v>0.56000000000000005</v>
      </c>
      <c r="L2374" t="str">
        <f>VLOOKUP(I2374,'Customer Demo &amp; Psych'!A:D,2,FALSE)</f>
        <v>Male</v>
      </c>
      <c r="M2374" t="str">
        <f>VLOOKUP(I2374,'Customer Demo &amp; Psych'!A:C,3,FALSE)</f>
        <v>36-45</v>
      </c>
      <c r="N2374" t="str">
        <f>VLOOKUP(I2374,'Customer Demo &amp; Psych'!A:D,4,FALSE)</f>
        <v>NC</v>
      </c>
    </row>
    <row r="2375" spans="1:14" x14ac:dyDescent="0.35">
      <c r="A2375" s="1">
        <v>43214</v>
      </c>
      <c r="B2375" s="2">
        <v>0.52722222222222226</v>
      </c>
      <c r="C2375" t="s">
        <v>368</v>
      </c>
      <c r="D2375">
        <v>1</v>
      </c>
      <c r="F2375">
        <v>377</v>
      </c>
      <c r="G2375" s="3">
        <v>4.5</v>
      </c>
      <c r="H2375" s="3">
        <v>0</v>
      </c>
      <c r="I2375" t="s">
        <v>240</v>
      </c>
      <c r="J2375">
        <v>1.99</v>
      </c>
      <c r="K2375" s="4">
        <v>0.56000000000000005</v>
      </c>
      <c r="L2375" t="str">
        <f>VLOOKUP(I2375,'Customer Demo &amp; Psych'!A:D,2,FALSE)</f>
        <v>Female</v>
      </c>
      <c r="M2375" t="str">
        <f>VLOOKUP(I2375,'Customer Demo &amp; Psych'!A:C,3,FALSE)</f>
        <v>46-55</v>
      </c>
      <c r="N2375" t="str">
        <f>VLOOKUP(I2375,'Customer Demo &amp; Psych'!A:D,4,FALSE)</f>
        <v>NC</v>
      </c>
    </row>
    <row r="2376" spans="1:14" x14ac:dyDescent="0.35">
      <c r="A2376" s="1">
        <v>43209</v>
      </c>
      <c r="B2376" s="2">
        <v>0.72484953703703703</v>
      </c>
      <c r="C2376" t="s">
        <v>368</v>
      </c>
      <c r="D2376">
        <v>1</v>
      </c>
      <c r="F2376">
        <v>379</v>
      </c>
      <c r="G2376" s="3">
        <v>4.5</v>
      </c>
      <c r="H2376" s="3">
        <v>0</v>
      </c>
      <c r="I2376" t="s">
        <v>241</v>
      </c>
      <c r="J2376">
        <v>1.99</v>
      </c>
      <c r="K2376" s="4">
        <v>0.56000000000000005</v>
      </c>
      <c r="L2376" t="str">
        <f>VLOOKUP(I2376,'Customer Demo &amp; Psych'!A:D,2,FALSE)</f>
        <v>Female</v>
      </c>
      <c r="M2376" t="str">
        <f>VLOOKUP(I2376,'Customer Demo &amp; Psych'!A:C,3,FALSE)</f>
        <v>18-25</v>
      </c>
      <c r="N2376" t="str">
        <f>VLOOKUP(I2376,'Customer Demo &amp; Psych'!A:D,4,FALSE)</f>
        <v>SC</v>
      </c>
    </row>
    <row r="2377" spans="1:14" x14ac:dyDescent="0.35">
      <c r="A2377" s="1">
        <v>43204</v>
      </c>
      <c r="B2377" s="2">
        <v>0.6885648148148148</v>
      </c>
      <c r="C2377" t="s">
        <v>27</v>
      </c>
      <c r="D2377">
        <v>1</v>
      </c>
      <c r="F2377">
        <v>371</v>
      </c>
      <c r="G2377" s="3">
        <v>4.5</v>
      </c>
      <c r="H2377" s="3">
        <v>-0.45</v>
      </c>
      <c r="I2377" t="s">
        <v>242</v>
      </c>
      <c r="J2377">
        <v>1.99</v>
      </c>
      <c r="K2377" s="4">
        <v>0.56000000000000005</v>
      </c>
      <c r="L2377" t="str">
        <f>VLOOKUP(I2377,'Customer Demo &amp; Psych'!A:D,2,FALSE)</f>
        <v>Female</v>
      </c>
      <c r="M2377" t="str">
        <f>VLOOKUP(I2377,'Customer Demo &amp; Psych'!A:C,3,FALSE)</f>
        <v>36-45</v>
      </c>
      <c r="N2377" t="str">
        <f>VLOOKUP(I2377,'Customer Demo &amp; Psych'!A:D,4,FALSE)</f>
        <v>SC</v>
      </c>
    </row>
    <row r="2378" spans="1:14" x14ac:dyDescent="0.35">
      <c r="A2378" s="1">
        <v>43203</v>
      </c>
      <c r="B2378" s="2">
        <v>0.56030092592592595</v>
      </c>
      <c r="C2378" t="s">
        <v>368</v>
      </c>
      <c r="D2378">
        <v>1</v>
      </c>
      <c r="F2378">
        <v>377</v>
      </c>
      <c r="G2378" s="3">
        <v>4.5</v>
      </c>
      <c r="H2378" s="3">
        <v>-0.68</v>
      </c>
      <c r="I2378" t="s">
        <v>243</v>
      </c>
      <c r="J2378">
        <v>1.99</v>
      </c>
      <c r="K2378" s="4">
        <v>0.56000000000000005</v>
      </c>
      <c r="L2378" t="str">
        <f>VLOOKUP(I2378,'Customer Demo &amp; Psych'!A:D,2,FALSE)</f>
        <v>Male</v>
      </c>
      <c r="M2378" t="str">
        <f>VLOOKUP(I2378,'Customer Demo &amp; Psych'!A:C,3,FALSE)</f>
        <v>56-64</v>
      </c>
      <c r="N2378" t="str">
        <f>VLOOKUP(I2378,'Customer Demo &amp; Psych'!A:D,4,FALSE)</f>
        <v>VA</v>
      </c>
    </row>
    <row r="2379" spans="1:14" x14ac:dyDescent="0.35">
      <c r="A2379" s="1">
        <v>43203</v>
      </c>
      <c r="B2379" s="2">
        <v>0.56030092592592595</v>
      </c>
      <c r="C2379" t="s">
        <v>368</v>
      </c>
      <c r="D2379">
        <v>1</v>
      </c>
      <c r="F2379">
        <v>377</v>
      </c>
      <c r="G2379" s="3">
        <v>4.5</v>
      </c>
      <c r="H2379" s="3">
        <v>-0.67</v>
      </c>
      <c r="I2379" t="s">
        <v>244</v>
      </c>
      <c r="J2379">
        <v>1.99</v>
      </c>
      <c r="K2379" s="4">
        <v>0.56000000000000005</v>
      </c>
      <c r="L2379" t="str">
        <f>VLOOKUP(I2379,'Customer Demo &amp; Psych'!A:D,2,FALSE)</f>
        <v>Female</v>
      </c>
      <c r="M2379" t="str">
        <f>VLOOKUP(I2379,'Customer Demo &amp; Psych'!A:C,3,FALSE)</f>
        <v>26-35</v>
      </c>
      <c r="N2379" t="str">
        <f>VLOOKUP(I2379,'Customer Demo &amp; Psych'!A:D,4,FALSE)</f>
        <v>VA</v>
      </c>
    </row>
    <row r="2380" spans="1:14" x14ac:dyDescent="0.35">
      <c r="A2380" s="1">
        <v>43194</v>
      </c>
      <c r="B2380" s="2">
        <v>0.63290509259259264</v>
      </c>
      <c r="C2380" t="s">
        <v>368</v>
      </c>
      <c r="D2380">
        <v>1</v>
      </c>
      <c r="F2380">
        <v>379</v>
      </c>
      <c r="G2380" s="3">
        <v>4.5</v>
      </c>
      <c r="H2380" s="3">
        <v>0</v>
      </c>
      <c r="I2380" t="s">
        <v>245</v>
      </c>
      <c r="J2380">
        <v>1.99</v>
      </c>
      <c r="K2380" s="4">
        <v>0.56000000000000005</v>
      </c>
      <c r="L2380" t="str">
        <f>VLOOKUP(I2380,'Customer Demo &amp; Psych'!A:D,2,FALSE)</f>
        <v>Female</v>
      </c>
      <c r="M2380" t="str">
        <f>VLOOKUP(I2380,'Customer Demo &amp; Psych'!A:C,3,FALSE)</f>
        <v>36-45</v>
      </c>
      <c r="N2380" t="str">
        <f>VLOOKUP(I2380,'Customer Demo &amp; Psych'!A:D,4,FALSE)</f>
        <v>GA</v>
      </c>
    </row>
    <row r="2381" spans="1:14" x14ac:dyDescent="0.35">
      <c r="A2381" s="1">
        <v>43194</v>
      </c>
      <c r="B2381" s="2">
        <v>0.63290509259259264</v>
      </c>
      <c r="C2381" t="s">
        <v>368</v>
      </c>
      <c r="D2381">
        <v>1</v>
      </c>
      <c r="F2381">
        <v>377</v>
      </c>
      <c r="G2381" s="3">
        <v>4.5</v>
      </c>
      <c r="H2381" s="3">
        <v>0</v>
      </c>
      <c r="I2381" t="s">
        <v>246</v>
      </c>
      <c r="J2381">
        <v>1.99</v>
      </c>
      <c r="K2381" s="4">
        <v>0.56000000000000005</v>
      </c>
      <c r="L2381" t="str">
        <f>VLOOKUP(I2381,'Customer Demo &amp; Psych'!A:D,2,FALSE)</f>
        <v>Female</v>
      </c>
      <c r="M2381" t="str">
        <f>VLOOKUP(I2381,'Customer Demo &amp; Psych'!A:C,3,FALSE)</f>
        <v>46-55</v>
      </c>
      <c r="N2381" t="str">
        <f>VLOOKUP(I2381,'Customer Demo &amp; Psych'!A:D,4,FALSE)</f>
        <v>GA</v>
      </c>
    </row>
    <row r="2382" spans="1:14" x14ac:dyDescent="0.35">
      <c r="A2382" s="1">
        <v>43194</v>
      </c>
      <c r="B2382" s="2">
        <v>0.63142361111111112</v>
      </c>
      <c r="C2382" t="s">
        <v>368</v>
      </c>
      <c r="D2382">
        <v>1</v>
      </c>
      <c r="F2382">
        <v>379</v>
      </c>
      <c r="G2382" s="3">
        <v>4.5</v>
      </c>
      <c r="H2382" s="3">
        <v>0</v>
      </c>
      <c r="I2382" t="s">
        <v>247</v>
      </c>
      <c r="J2382">
        <v>1.99</v>
      </c>
      <c r="K2382" s="4">
        <v>0.56000000000000005</v>
      </c>
      <c r="L2382" t="str">
        <f>VLOOKUP(I2382,'Customer Demo &amp; Psych'!A:D,2,FALSE)</f>
        <v>Male</v>
      </c>
      <c r="M2382" t="str">
        <f>VLOOKUP(I2382,'Customer Demo &amp; Psych'!A:C,3,FALSE)</f>
        <v>56-64</v>
      </c>
      <c r="N2382" t="str">
        <f>VLOOKUP(I2382,'Customer Demo &amp; Psych'!A:D,4,FALSE)</f>
        <v>GA</v>
      </c>
    </row>
    <row r="2383" spans="1:14" x14ac:dyDescent="0.35">
      <c r="A2383" s="1">
        <v>43194</v>
      </c>
      <c r="B2383" s="2">
        <v>0.63142361111111112</v>
      </c>
      <c r="C2383" t="s">
        <v>368</v>
      </c>
      <c r="D2383">
        <v>1</v>
      </c>
      <c r="F2383">
        <v>377</v>
      </c>
      <c r="G2383" s="3">
        <v>4.5</v>
      </c>
      <c r="H2383" s="3">
        <v>0</v>
      </c>
      <c r="I2383" t="s">
        <v>248</v>
      </c>
      <c r="J2383">
        <v>1.99</v>
      </c>
      <c r="K2383" s="4">
        <v>0.56000000000000005</v>
      </c>
      <c r="L2383" t="str">
        <f>VLOOKUP(I2383,'Customer Demo &amp; Psych'!A:D,2,FALSE)</f>
        <v>Male</v>
      </c>
      <c r="M2383" t="str">
        <f>VLOOKUP(I2383,'Customer Demo &amp; Psych'!A:C,3,FALSE)</f>
        <v>64+</v>
      </c>
      <c r="N2383" t="str">
        <f>VLOOKUP(I2383,'Customer Demo &amp; Psych'!A:D,4,FALSE)</f>
        <v>GA</v>
      </c>
    </row>
    <row r="2384" spans="1:14" x14ac:dyDescent="0.35">
      <c r="A2384" s="1">
        <v>43193</v>
      </c>
      <c r="B2384" s="2">
        <v>0.69930555555555562</v>
      </c>
      <c r="C2384" t="s">
        <v>368</v>
      </c>
      <c r="D2384">
        <v>1</v>
      </c>
      <c r="F2384">
        <v>377</v>
      </c>
      <c r="G2384" s="3">
        <v>4.5</v>
      </c>
      <c r="H2384" s="3">
        <v>0</v>
      </c>
      <c r="I2384" t="s">
        <v>249</v>
      </c>
      <c r="J2384">
        <v>1.99</v>
      </c>
      <c r="K2384" s="4">
        <v>0.56000000000000005</v>
      </c>
      <c r="L2384" t="str">
        <f>VLOOKUP(I2384,'Customer Demo &amp; Psych'!A:D,2,FALSE)</f>
        <v>Male</v>
      </c>
      <c r="M2384" t="str">
        <f>VLOOKUP(I2384,'Customer Demo &amp; Psych'!A:C,3,FALSE)</f>
        <v>18-25</v>
      </c>
      <c r="N2384" t="str">
        <f>VLOOKUP(I2384,'Customer Demo &amp; Psych'!A:D,4,FALSE)</f>
        <v>FL</v>
      </c>
    </row>
    <row r="2385" spans="1:14" x14ac:dyDescent="0.35">
      <c r="A2385" s="1">
        <v>43190</v>
      </c>
      <c r="B2385" s="2">
        <v>0.77157407407407408</v>
      </c>
      <c r="C2385" t="s">
        <v>368</v>
      </c>
      <c r="D2385">
        <v>1</v>
      </c>
      <c r="F2385">
        <v>377</v>
      </c>
      <c r="G2385" s="3">
        <v>4.5</v>
      </c>
      <c r="H2385" s="3">
        <v>0</v>
      </c>
      <c r="I2385" t="s">
        <v>250</v>
      </c>
      <c r="J2385">
        <v>1.99</v>
      </c>
      <c r="K2385" s="4">
        <v>0.56000000000000005</v>
      </c>
      <c r="L2385" t="str">
        <f>VLOOKUP(I2385,'Customer Demo &amp; Psych'!A:D,2,FALSE)</f>
        <v>Female</v>
      </c>
      <c r="M2385" t="str">
        <f>VLOOKUP(I2385,'Customer Demo &amp; Psych'!A:C,3,FALSE)</f>
        <v>26-35</v>
      </c>
      <c r="N2385" t="str">
        <f>VLOOKUP(I2385,'Customer Demo &amp; Psych'!A:D,4,FALSE)</f>
        <v>FL</v>
      </c>
    </row>
    <row r="2386" spans="1:14" x14ac:dyDescent="0.35">
      <c r="A2386" s="1">
        <v>43190</v>
      </c>
      <c r="B2386" s="2">
        <v>0.58253472222222225</v>
      </c>
      <c r="C2386" t="s">
        <v>368</v>
      </c>
      <c r="D2386">
        <v>1</v>
      </c>
      <c r="F2386">
        <v>379</v>
      </c>
      <c r="G2386" s="3">
        <v>4.5</v>
      </c>
      <c r="H2386" s="3">
        <v>0</v>
      </c>
      <c r="I2386" t="s">
        <v>251</v>
      </c>
      <c r="J2386">
        <v>1.99</v>
      </c>
      <c r="K2386" s="4">
        <v>0.56000000000000005</v>
      </c>
      <c r="L2386" t="str">
        <f>VLOOKUP(I2386,'Customer Demo &amp; Psych'!A:D,2,FALSE)</f>
        <v>Female</v>
      </c>
      <c r="M2386" t="str">
        <f>VLOOKUP(I2386,'Customer Demo &amp; Psych'!A:C,3,FALSE)</f>
        <v>18-25</v>
      </c>
      <c r="N2386" t="str">
        <f>VLOOKUP(I2386,'Customer Demo &amp; Psych'!A:D,4,FALSE)</f>
        <v>NC</v>
      </c>
    </row>
    <row r="2387" spans="1:14" x14ac:dyDescent="0.35">
      <c r="A2387" s="1">
        <v>43189</v>
      </c>
      <c r="B2387" s="2">
        <v>0.61921296296296291</v>
      </c>
      <c r="C2387" t="s">
        <v>368</v>
      </c>
      <c r="D2387">
        <v>1</v>
      </c>
      <c r="F2387">
        <v>379</v>
      </c>
      <c r="G2387" s="3">
        <v>4.5</v>
      </c>
      <c r="H2387" s="3">
        <v>0</v>
      </c>
      <c r="I2387" t="s">
        <v>252</v>
      </c>
      <c r="J2387">
        <v>1.99</v>
      </c>
      <c r="K2387" s="4">
        <v>0.56000000000000005</v>
      </c>
      <c r="L2387" t="str">
        <f>VLOOKUP(I2387,'Customer Demo &amp; Psych'!A:D,2,FALSE)</f>
        <v>Male</v>
      </c>
      <c r="M2387" t="str">
        <f>VLOOKUP(I2387,'Customer Demo &amp; Psych'!A:C,3,FALSE)</f>
        <v>18-25</v>
      </c>
      <c r="N2387" t="str">
        <f>VLOOKUP(I2387,'Customer Demo &amp; Psych'!A:D,4,FALSE)</f>
        <v>NC</v>
      </c>
    </row>
    <row r="2388" spans="1:14" x14ac:dyDescent="0.35">
      <c r="A2388" s="1">
        <v>43187</v>
      </c>
      <c r="B2388" s="2">
        <v>0.55898148148148141</v>
      </c>
      <c r="C2388" t="s">
        <v>368</v>
      </c>
      <c r="D2388">
        <v>1</v>
      </c>
      <c r="F2388">
        <v>377</v>
      </c>
      <c r="G2388" s="3">
        <v>4.5</v>
      </c>
      <c r="H2388" s="3">
        <v>0</v>
      </c>
      <c r="I2388" t="s">
        <v>253</v>
      </c>
      <c r="J2388">
        <v>1.99</v>
      </c>
      <c r="K2388" s="4">
        <v>0.56000000000000005</v>
      </c>
      <c r="L2388" t="str">
        <f>VLOOKUP(I2388,'Customer Demo &amp; Psych'!A:D,2,FALSE)</f>
        <v>Male</v>
      </c>
      <c r="M2388" t="str">
        <f>VLOOKUP(I2388,'Customer Demo &amp; Psych'!A:C,3,FALSE)</f>
        <v>26-35</v>
      </c>
      <c r="N2388" t="str">
        <f>VLOOKUP(I2388,'Customer Demo &amp; Psych'!A:D,4,FALSE)</f>
        <v>NC</v>
      </c>
    </row>
    <row r="2389" spans="1:14" x14ac:dyDescent="0.35">
      <c r="A2389" s="1">
        <v>43183</v>
      </c>
      <c r="B2389" s="2">
        <v>0.65368055555555549</v>
      </c>
      <c r="C2389" t="s">
        <v>368</v>
      </c>
      <c r="D2389">
        <v>1</v>
      </c>
      <c r="F2389">
        <v>379</v>
      </c>
      <c r="G2389" s="3">
        <v>4.5</v>
      </c>
      <c r="H2389" s="3">
        <v>0</v>
      </c>
      <c r="I2389" t="s">
        <v>254</v>
      </c>
      <c r="J2389">
        <v>1.99</v>
      </c>
      <c r="K2389" s="4">
        <v>0.56000000000000005</v>
      </c>
      <c r="L2389" t="str">
        <f>VLOOKUP(I2389,'Customer Demo &amp; Psych'!A:D,2,FALSE)</f>
        <v>Male</v>
      </c>
      <c r="M2389" t="str">
        <f>VLOOKUP(I2389,'Customer Demo &amp; Psych'!A:C,3,FALSE)</f>
        <v>46-55</v>
      </c>
      <c r="N2389" t="str">
        <f>VLOOKUP(I2389,'Customer Demo &amp; Psych'!A:D,4,FALSE)</f>
        <v>VA</v>
      </c>
    </row>
    <row r="2390" spans="1:14" x14ac:dyDescent="0.35">
      <c r="A2390" s="1">
        <v>43181</v>
      </c>
      <c r="B2390" s="2">
        <v>0.56472222222222224</v>
      </c>
      <c r="C2390" t="s">
        <v>368</v>
      </c>
      <c r="D2390">
        <v>1</v>
      </c>
      <c r="F2390">
        <v>377</v>
      </c>
      <c r="G2390" s="3">
        <v>4.5</v>
      </c>
      <c r="H2390" s="3">
        <v>0</v>
      </c>
      <c r="I2390" t="s">
        <v>255</v>
      </c>
      <c r="J2390">
        <v>1.99</v>
      </c>
      <c r="K2390" s="4">
        <v>0.56000000000000005</v>
      </c>
      <c r="L2390" t="str">
        <f>VLOOKUP(I2390,'Customer Demo &amp; Psych'!A:D,2,FALSE)</f>
        <v>Female</v>
      </c>
      <c r="M2390" t="str">
        <f>VLOOKUP(I2390,'Customer Demo &amp; Psych'!A:C,3,FALSE)</f>
        <v>26-35</v>
      </c>
      <c r="N2390" t="str">
        <f>VLOOKUP(I2390,'Customer Demo &amp; Psych'!A:D,4,FALSE)</f>
        <v>GA</v>
      </c>
    </row>
    <row r="2391" spans="1:14" x14ac:dyDescent="0.35">
      <c r="A2391" s="1">
        <v>43176</v>
      </c>
      <c r="B2391" s="2">
        <v>0.53087962962962965</v>
      </c>
      <c r="C2391" t="s">
        <v>368</v>
      </c>
      <c r="D2391">
        <v>1</v>
      </c>
      <c r="F2391">
        <v>377</v>
      </c>
      <c r="G2391" s="3">
        <v>4.5</v>
      </c>
      <c r="H2391" s="3">
        <v>0</v>
      </c>
      <c r="I2391" t="s">
        <v>256</v>
      </c>
      <c r="J2391">
        <v>1.99</v>
      </c>
      <c r="K2391" s="4">
        <v>0.56000000000000005</v>
      </c>
      <c r="L2391" t="str">
        <f>VLOOKUP(I2391,'Customer Demo &amp; Psych'!A:D,2,FALSE)</f>
        <v>Male</v>
      </c>
      <c r="M2391" t="str">
        <f>VLOOKUP(I2391,'Customer Demo &amp; Psych'!A:C,3,FALSE)</f>
        <v>46-55</v>
      </c>
      <c r="N2391" t="str">
        <f>VLOOKUP(I2391,'Customer Demo &amp; Psych'!A:D,4,FALSE)</f>
        <v>FL</v>
      </c>
    </row>
    <row r="2392" spans="1:14" x14ac:dyDescent="0.35">
      <c r="A2392" s="1">
        <v>43176</v>
      </c>
      <c r="B2392" s="2">
        <v>0.53087962962962965</v>
      </c>
      <c r="C2392" t="s">
        <v>368</v>
      </c>
      <c r="D2392">
        <v>1</v>
      </c>
      <c r="F2392">
        <v>379</v>
      </c>
      <c r="G2392" s="3">
        <v>4.5</v>
      </c>
      <c r="H2392" s="3">
        <v>0</v>
      </c>
      <c r="I2392" t="s">
        <v>257</v>
      </c>
      <c r="J2392">
        <v>1.99</v>
      </c>
      <c r="K2392" s="4">
        <v>0.56000000000000005</v>
      </c>
      <c r="L2392" t="str">
        <f>VLOOKUP(I2392,'Customer Demo &amp; Psych'!A:D,2,FALSE)</f>
        <v>Male</v>
      </c>
      <c r="M2392" t="str">
        <f>VLOOKUP(I2392,'Customer Demo &amp; Psych'!A:C,3,FALSE)</f>
        <v>56-64</v>
      </c>
      <c r="N2392" t="str">
        <f>VLOOKUP(I2392,'Customer Demo &amp; Psych'!A:D,4,FALSE)</f>
        <v>NC</v>
      </c>
    </row>
    <row r="2393" spans="1:14" x14ac:dyDescent="0.35">
      <c r="A2393" s="1">
        <v>43173</v>
      </c>
      <c r="B2393" s="2">
        <v>0.51260416666666664</v>
      </c>
      <c r="C2393" t="s">
        <v>368</v>
      </c>
      <c r="D2393">
        <v>1</v>
      </c>
      <c r="F2393">
        <v>377</v>
      </c>
      <c r="G2393" s="3">
        <v>4.5</v>
      </c>
      <c r="H2393" s="3">
        <v>0</v>
      </c>
      <c r="I2393" t="s">
        <v>258</v>
      </c>
      <c r="J2393">
        <v>1.99</v>
      </c>
      <c r="K2393" s="4">
        <v>0.56000000000000005</v>
      </c>
      <c r="L2393" t="str">
        <f>VLOOKUP(I2393,'Customer Demo &amp; Psych'!A:D,2,FALSE)</f>
        <v>Male</v>
      </c>
      <c r="M2393" t="str">
        <f>VLOOKUP(I2393,'Customer Demo &amp; Psych'!A:C,3,FALSE)</f>
        <v>64+</v>
      </c>
      <c r="N2393" t="str">
        <f>VLOOKUP(I2393,'Customer Demo &amp; Psych'!A:D,4,FALSE)</f>
        <v>NC</v>
      </c>
    </row>
    <row r="2394" spans="1:14" x14ac:dyDescent="0.35">
      <c r="A2394" s="1">
        <v>43172</v>
      </c>
      <c r="B2394" s="2">
        <v>0.65458333333333341</v>
      </c>
      <c r="C2394" t="s">
        <v>368</v>
      </c>
      <c r="D2394">
        <v>1</v>
      </c>
      <c r="F2394">
        <v>377</v>
      </c>
      <c r="G2394" s="3">
        <v>4.5</v>
      </c>
      <c r="H2394" s="3">
        <v>0</v>
      </c>
      <c r="I2394" t="s">
        <v>260</v>
      </c>
      <c r="J2394">
        <v>1.99</v>
      </c>
      <c r="K2394" s="4">
        <v>0.56000000000000005</v>
      </c>
      <c r="L2394" t="str">
        <f>VLOOKUP(I2394,'Customer Demo &amp; Psych'!A:D,2,FALSE)</f>
        <v>Female</v>
      </c>
      <c r="M2394" t="str">
        <f>VLOOKUP(I2394,'Customer Demo &amp; Psych'!A:C,3,FALSE)</f>
        <v>26-35</v>
      </c>
      <c r="N2394" t="str">
        <f>VLOOKUP(I2394,'Customer Demo &amp; Psych'!A:D,4,FALSE)</f>
        <v>NC</v>
      </c>
    </row>
    <row r="2395" spans="1:14" x14ac:dyDescent="0.35">
      <c r="A2395" s="1">
        <v>43169</v>
      </c>
      <c r="B2395" s="2">
        <v>0.53773148148148142</v>
      </c>
      <c r="C2395" t="s">
        <v>368</v>
      </c>
      <c r="D2395">
        <v>1</v>
      </c>
      <c r="F2395">
        <v>379</v>
      </c>
      <c r="G2395" s="3">
        <v>4.5</v>
      </c>
      <c r="H2395" s="3">
        <v>0</v>
      </c>
      <c r="I2395" t="s">
        <v>262</v>
      </c>
      <c r="J2395">
        <v>1.99</v>
      </c>
      <c r="K2395" s="4">
        <v>0.56000000000000005</v>
      </c>
      <c r="L2395" t="str">
        <f>VLOOKUP(I2395,'Customer Demo &amp; Psych'!A:D,2,FALSE)</f>
        <v>Female</v>
      </c>
      <c r="M2395" t="str">
        <f>VLOOKUP(I2395,'Customer Demo &amp; Psych'!A:C,3,FALSE)</f>
        <v>18-25</v>
      </c>
      <c r="N2395" t="str">
        <f>VLOOKUP(I2395,'Customer Demo &amp; Psych'!A:D,4,FALSE)</f>
        <v>NC</v>
      </c>
    </row>
    <row r="2396" spans="1:14" x14ac:dyDescent="0.35">
      <c r="A2396" s="1">
        <v>43169</v>
      </c>
      <c r="B2396" s="2">
        <v>0.53773148148148142</v>
      </c>
      <c r="C2396" t="s">
        <v>368</v>
      </c>
      <c r="D2396">
        <v>1</v>
      </c>
      <c r="F2396">
        <v>377</v>
      </c>
      <c r="G2396" s="3">
        <v>4.5</v>
      </c>
      <c r="H2396" s="3">
        <v>0</v>
      </c>
      <c r="I2396" t="s">
        <v>263</v>
      </c>
      <c r="J2396">
        <v>1.99</v>
      </c>
      <c r="K2396" s="4">
        <v>0.56000000000000005</v>
      </c>
      <c r="L2396" t="str">
        <f>VLOOKUP(I2396,'Customer Demo &amp; Psych'!A:D,2,FALSE)</f>
        <v>Female</v>
      </c>
      <c r="M2396" t="str">
        <f>VLOOKUP(I2396,'Customer Demo &amp; Psych'!A:C,3,FALSE)</f>
        <v>26-35</v>
      </c>
      <c r="N2396" t="str">
        <f>VLOOKUP(I2396,'Customer Demo &amp; Psych'!A:D,4,FALSE)</f>
        <v>NC</v>
      </c>
    </row>
    <row r="2397" spans="1:14" x14ac:dyDescent="0.35">
      <c r="A2397" s="1">
        <v>43168</v>
      </c>
      <c r="B2397" s="2">
        <v>0.54287037037037034</v>
      </c>
      <c r="C2397" t="s">
        <v>368</v>
      </c>
      <c r="D2397">
        <v>1</v>
      </c>
      <c r="F2397">
        <v>379</v>
      </c>
      <c r="G2397" s="3">
        <v>4.5</v>
      </c>
      <c r="H2397" s="3">
        <v>0</v>
      </c>
      <c r="I2397" t="s">
        <v>264</v>
      </c>
      <c r="J2397">
        <v>1.99</v>
      </c>
      <c r="K2397" s="4">
        <v>0.56000000000000005</v>
      </c>
      <c r="L2397" t="str">
        <f>VLOOKUP(I2397,'Customer Demo &amp; Psych'!A:D,2,FALSE)</f>
        <v>Male</v>
      </c>
      <c r="M2397" t="str">
        <f>VLOOKUP(I2397,'Customer Demo &amp; Psych'!A:C,3,FALSE)</f>
        <v>36-45</v>
      </c>
      <c r="N2397" t="str">
        <f>VLOOKUP(I2397,'Customer Demo &amp; Psych'!A:D,4,FALSE)</f>
        <v>NC</v>
      </c>
    </row>
    <row r="2398" spans="1:14" x14ac:dyDescent="0.35">
      <c r="A2398" s="1">
        <v>43165</v>
      </c>
      <c r="B2398" s="2">
        <v>0.6012615740740741</v>
      </c>
      <c r="C2398" t="s">
        <v>368</v>
      </c>
      <c r="D2398">
        <v>1</v>
      </c>
      <c r="F2398">
        <v>379</v>
      </c>
      <c r="G2398" s="3">
        <v>4.5</v>
      </c>
      <c r="H2398" s="3">
        <v>0</v>
      </c>
      <c r="I2398" t="s">
        <v>265</v>
      </c>
      <c r="J2398">
        <v>1.99</v>
      </c>
      <c r="K2398" s="4">
        <v>0.56000000000000005</v>
      </c>
      <c r="L2398" t="str">
        <f>VLOOKUP(I2398,'Customer Demo &amp; Psych'!A:D,2,FALSE)</f>
        <v>Male</v>
      </c>
      <c r="M2398" t="str">
        <f>VLOOKUP(I2398,'Customer Demo &amp; Psych'!A:C,3,FALSE)</f>
        <v>18-25</v>
      </c>
      <c r="N2398" t="str">
        <f>VLOOKUP(I2398,'Customer Demo &amp; Psych'!A:D,4,FALSE)</f>
        <v>NC</v>
      </c>
    </row>
    <row r="2399" spans="1:14" x14ac:dyDescent="0.35">
      <c r="A2399" s="1">
        <v>43162</v>
      </c>
      <c r="B2399" s="2">
        <v>0.52510416666666659</v>
      </c>
      <c r="C2399" t="s">
        <v>368</v>
      </c>
      <c r="D2399">
        <v>1</v>
      </c>
      <c r="F2399">
        <v>377</v>
      </c>
      <c r="G2399" s="3">
        <v>4.5</v>
      </c>
      <c r="H2399" s="3">
        <v>0</v>
      </c>
      <c r="I2399" t="s">
        <v>266</v>
      </c>
      <c r="J2399">
        <v>1.99</v>
      </c>
      <c r="K2399" s="4">
        <v>0.56000000000000005</v>
      </c>
      <c r="L2399" t="str">
        <f>VLOOKUP(I2399,'Customer Demo &amp; Psych'!A:D,2,FALSE)</f>
        <v>Female</v>
      </c>
      <c r="M2399" t="str">
        <f>VLOOKUP(I2399,'Customer Demo &amp; Psych'!A:C,3,FALSE)</f>
        <v>26-35</v>
      </c>
      <c r="N2399" t="str">
        <f>VLOOKUP(I2399,'Customer Demo &amp; Psych'!A:D,4,FALSE)</f>
        <v>NC</v>
      </c>
    </row>
    <row r="2400" spans="1:14" x14ac:dyDescent="0.35">
      <c r="A2400" s="1">
        <v>43161</v>
      </c>
      <c r="B2400" s="2">
        <v>0.67002314814814812</v>
      </c>
      <c r="C2400" t="s">
        <v>368</v>
      </c>
      <c r="D2400">
        <v>1</v>
      </c>
      <c r="F2400">
        <v>377</v>
      </c>
      <c r="G2400" s="3">
        <v>4.5</v>
      </c>
      <c r="H2400" s="3">
        <v>0</v>
      </c>
      <c r="I2400" t="s">
        <v>268</v>
      </c>
      <c r="J2400">
        <v>1.99</v>
      </c>
      <c r="K2400" s="4">
        <v>0.56000000000000005</v>
      </c>
      <c r="L2400" t="str">
        <f>VLOOKUP(I2400,'Customer Demo &amp; Psych'!A:D,2,FALSE)</f>
        <v>Female</v>
      </c>
      <c r="M2400" t="str">
        <f>VLOOKUP(I2400,'Customer Demo &amp; Psych'!A:C,3,FALSE)</f>
        <v>18-25</v>
      </c>
      <c r="N2400" t="str">
        <f>VLOOKUP(I2400,'Customer Demo &amp; Psych'!A:D,4,FALSE)</f>
        <v>NC</v>
      </c>
    </row>
    <row r="2401" spans="1:14" x14ac:dyDescent="0.35">
      <c r="A2401" s="1">
        <v>43155</v>
      </c>
      <c r="B2401" s="2">
        <v>0.64030092592592591</v>
      </c>
      <c r="C2401" t="s">
        <v>681</v>
      </c>
      <c r="D2401">
        <v>1</v>
      </c>
      <c r="F2401">
        <v>377</v>
      </c>
      <c r="G2401" s="3">
        <v>4.5</v>
      </c>
      <c r="H2401" s="3">
        <v>0</v>
      </c>
      <c r="I2401" t="s">
        <v>269</v>
      </c>
      <c r="J2401">
        <v>1.99</v>
      </c>
      <c r="K2401" s="4">
        <v>0.56000000000000005</v>
      </c>
      <c r="L2401" t="str">
        <f>VLOOKUP(I2401,'Customer Demo &amp; Psych'!A:D,2,FALSE)</f>
        <v>Male</v>
      </c>
      <c r="M2401" t="str">
        <f>VLOOKUP(I2401,'Customer Demo &amp; Psych'!A:C,3,FALSE)</f>
        <v>26-35</v>
      </c>
      <c r="N2401" t="str">
        <f>VLOOKUP(I2401,'Customer Demo &amp; Psych'!A:D,4,FALSE)</f>
        <v>SC</v>
      </c>
    </row>
    <row r="2402" spans="1:14" x14ac:dyDescent="0.35">
      <c r="A2402" s="1">
        <v>43154</v>
      </c>
      <c r="B2402" s="2">
        <v>0.6893287037037038</v>
      </c>
      <c r="C2402" t="s">
        <v>681</v>
      </c>
      <c r="D2402">
        <v>1</v>
      </c>
      <c r="F2402">
        <v>379</v>
      </c>
      <c r="G2402" s="3">
        <v>4.5</v>
      </c>
      <c r="H2402" s="3">
        <v>-0.68</v>
      </c>
      <c r="I2402" t="s">
        <v>270</v>
      </c>
      <c r="J2402">
        <v>1.99</v>
      </c>
      <c r="K2402" s="4">
        <v>0.56000000000000005</v>
      </c>
      <c r="L2402" t="str">
        <f>VLOOKUP(I2402,'Customer Demo &amp; Psych'!A:D,2,FALSE)</f>
        <v>Male</v>
      </c>
      <c r="M2402" t="str">
        <f>VLOOKUP(I2402,'Customer Demo &amp; Psych'!A:C,3,FALSE)</f>
        <v>36-45</v>
      </c>
      <c r="N2402" t="str">
        <f>VLOOKUP(I2402,'Customer Demo &amp; Psych'!A:D,4,FALSE)</f>
        <v>SC</v>
      </c>
    </row>
    <row r="2403" spans="1:14" x14ac:dyDescent="0.35">
      <c r="A2403" s="1">
        <v>43154</v>
      </c>
      <c r="B2403" s="2">
        <v>0.6893287037037038</v>
      </c>
      <c r="C2403" t="s">
        <v>681</v>
      </c>
      <c r="D2403">
        <v>1</v>
      </c>
      <c r="F2403">
        <v>377</v>
      </c>
      <c r="G2403" s="3">
        <v>4.5</v>
      </c>
      <c r="H2403" s="3">
        <v>-0.67</v>
      </c>
      <c r="I2403" t="s">
        <v>271</v>
      </c>
      <c r="J2403">
        <v>1.99</v>
      </c>
      <c r="K2403" s="4">
        <v>0.56000000000000005</v>
      </c>
      <c r="L2403" t="str">
        <f>VLOOKUP(I2403,'Customer Demo &amp; Psych'!A:D,2,FALSE)</f>
        <v>Female</v>
      </c>
      <c r="M2403" t="str">
        <f>VLOOKUP(I2403,'Customer Demo &amp; Psych'!A:C,3,FALSE)</f>
        <v>46-55</v>
      </c>
      <c r="N2403" t="str">
        <f>VLOOKUP(I2403,'Customer Demo &amp; Psych'!A:D,4,FALSE)</f>
        <v>SC</v>
      </c>
    </row>
    <row r="2404" spans="1:14" x14ac:dyDescent="0.35">
      <c r="A2404" s="1">
        <v>43146</v>
      </c>
      <c r="B2404" s="2">
        <v>0.50430555555555556</v>
      </c>
      <c r="C2404" t="s">
        <v>681</v>
      </c>
      <c r="D2404">
        <v>1</v>
      </c>
      <c r="F2404">
        <v>377</v>
      </c>
      <c r="G2404" s="3">
        <v>4.5</v>
      </c>
      <c r="H2404" s="3">
        <v>0</v>
      </c>
      <c r="I2404" t="s">
        <v>272</v>
      </c>
      <c r="J2404">
        <v>1.99</v>
      </c>
      <c r="K2404" s="4">
        <v>0.56000000000000005</v>
      </c>
      <c r="L2404" t="str">
        <f>VLOOKUP(I2404,'Customer Demo &amp; Psych'!A:D,2,FALSE)</f>
        <v>Female</v>
      </c>
      <c r="M2404" t="str">
        <f>VLOOKUP(I2404,'Customer Demo &amp; Psych'!A:C,3,FALSE)</f>
        <v>18-25</v>
      </c>
      <c r="N2404" t="str">
        <f>VLOOKUP(I2404,'Customer Demo &amp; Psych'!A:D,4,FALSE)</f>
        <v>VA</v>
      </c>
    </row>
    <row r="2405" spans="1:14" x14ac:dyDescent="0.35">
      <c r="A2405" s="1">
        <v>43144</v>
      </c>
      <c r="B2405" s="2">
        <v>0.79438657407407398</v>
      </c>
      <c r="C2405" t="s">
        <v>681</v>
      </c>
      <c r="D2405">
        <v>1</v>
      </c>
      <c r="F2405">
        <v>377</v>
      </c>
      <c r="G2405" s="3">
        <v>4.5</v>
      </c>
      <c r="H2405" s="3">
        <v>-0.68</v>
      </c>
      <c r="I2405" t="s">
        <v>273</v>
      </c>
      <c r="J2405">
        <v>1.99</v>
      </c>
      <c r="K2405" s="4">
        <v>0.56000000000000005</v>
      </c>
      <c r="L2405" t="str">
        <f>VLOOKUP(I2405,'Customer Demo &amp; Psych'!A:D,2,FALSE)</f>
        <v>Female</v>
      </c>
      <c r="M2405" t="str">
        <f>VLOOKUP(I2405,'Customer Demo &amp; Psych'!A:C,3,FALSE)</f>
        <v>26-35</v>
      </c>
      <c r="N2405" t="str">
        <f>VLOOKUP(I2405,'Customer Demo &amp; Psych'!A:D,4,FALSE)</f>
        <v>VA</v>
      </c>
    </row>
    <row r="2406" spans="1:14" x14ac:dyDescent="0.35">
      <c r="A2406" s="1">
        <v>43144</v>
      </c>
      <c r="B2406" s="2">
        <v>0.77567129629629628</v>
      </c>
      <c r="C2406" t="s">
        <v>681</v>
      </c>
      <c r="D2406">
        <v>1</v>
      </c>
      <c r="F2406">
        <v>377</v>
      </c>
      <c r="G2406" s="3">
        <v>4.5</v>
      </c>
      <c r="H2406" s="3">
        <v>-0.67</v>
      </c>
      <c r="I2406" t="s">
        <v>274</v>
      </c>
      <c r="J2406">
        <v>1.99</v>
      </c>
      <c r="K2406" s="4">
        <v>0.56000000000000005</v>
      </c>
      <c r="L2406" t="str">
        <f>VLOOKUP(I2406,'Customer Demo &amp; Psych'!A:D,2,FALSE)</f>
        <v>Male</v>
      </c>
      <c r="M2406" t="str">
        <f>VLOOKUP(I2406,'Customer Demo &amp; Psych'!A:C,3,FALSE)</f>
        <v>46-55</v>
      </c>
      <c r="N2406" t="str">
        <f>VLOOKUP(I2406,'Customer Demo &amp; Psych'!A:D,4,FALSE)</f>
        <v>GA</v>
      </c>
    </row>
    <row r="2407" spans="1:14" x14ac:dyDescent="0.35">
      <c r="A2407" s="1">
        <v>43144</v>
      </c>
      <c r="B2407" s="2">
        <v>0.56773148148148145</v>
      </c>
      <c r="C2407" t="s">
        <v>681</v>
      </c>
      <c r="D2407">
        <v>1</v>
      </c>
      <c r="F2407">
        <v>377</v>
      </c>
      <c r="G2407" s="3">
        <v>4.5</v>
      </c>
      <c r="H2407" s="3">
        <v>0</v>
      </c>
      <c r="I2407" t="s">
        <v>275</v>
      </c>
      <c r="J2407">
        <v>1.99</v>
      </c>
      <c r="K2407" s="4">
        <v>0.56000000000000005</v>
      </c>
      <c r="L2407" t="str">
        <f>VLOOKUP(I2407,'Customer Demo &amp; Psych'!A:D,2,FALSE)</f>
        <v>Female</v>
      </c>
      <c r="M2407" t="str">
        <f>VLOOKUP(I2407,'Customer Demo &amp; Psych'!A:C,3,FALSE)</f>
        <v>18-25</v>
      </c>
      <c r="N2407" t="str">
        <f>VLOOKUP(I2407,'Customer Demo &amp; Psych'!A:D,4,FALSE)</f>
        <v>GA</v>
      </c>
    </row>
    <row r="2408" spans="1:14" x14ac:dyDescent="0.35">
      <c r="A2408" s="1">
        <v>43141</v>
      </c>
      <c r="B2408" s="2">
        <v>0.6775000000000001</v>
      </c>
      <c r="C2408" t="s">
        <v>681</v>
      </c>
      <c r="D2408">
        <v>1</v>
      </c>
      <c r="F2408">
        <v>377</v>
      </c>
      <c r="G2408" s="3">
        <v>4.5</v>
      </c>
      <c r="H2408" s="3">
        <v>-0.67</v>
      </c>
      <c r="I2408" t="s">
        <v>276</v>
      </c>
      <c r="J2408">
        <v>1.99</v>
      </c>
      <c r="K2408" s="4">
        <v>0.56000000000000005</v>
      </c>
      <c r="L2408" t="str">
        <f>VLOOKUP(I2408,'Customer Demo &amp; Psych'!A:D,2,FALSE)</f>
        <v>Female</v>
      </c>
      <c r="M2408" t="str">
        <f>VLOOKUP(I2408,'Customer Demo &amp; Psych'!A:C,3,FALSE)</f>
        <v>26-35</v>
      </c>
      <c r="N2408" t="str">
        <f>VLOOKUP(I2408,'Customer Demo &amp; Psych'!A:D,4,FALSE)</f>
        <v>FL</v>
      </c>
    </row>
    <row r="2409" spans="1:14" x14ac:dyDescent="0.35">
      <c r="A2409" s="1">
        <v>43141</v>
      </c>
      <c r="B2409" s="2">
        <v>0.55550925925925931</v>
      </c>
      <c r="C2409" t="s">
        <v>681</v>
      </c>
      <c r="D2409">
        <v>1</v>
      </c>
      <c r="F2409">
        <v>377</v>
      </c>
      <c r="G2409" s="3">
        <v>4.5</v>
      </c>
      <c r="H2409" s="3">
        <v>0</v>
      </c>
      <c r="I2409" t="s">
        <v>277</v>
      </c>
      <c r="J2409">
        <v>1.99</v>
      </c>
      <c r="K2409" s="4">
        <v>0.56000000000000005</v>
      </c>
      <c r="L2409" t="str">
        <f>VLOOKUP(I2409,'Customer Demo &amp; Psych'!A:D,2,FALSE)</f>
        <v>Male</v>
      </c>
      <c r="M2409" t="str">
        <f>VLOOKUP(I2409,'Customer Demo &amp; Psych'!A:C,3,FALSE)</f>
        <v>26-35</v>
      </c>
      <c r="N2409" t="str">
        <f>VLOOKUP(I2409,'Customer Demo &amp; Psych'!A:D,4,FALSE)</f>
        <v>NC</v>
      </c>
    </row>
    <row r="2410" spans="1:14" x14ac:dyDescent="0.35">
      <c r="A2410" s="1">
        <v>43141</v>
      </c>
      <c r="B2410" s="2">
        <v>0.54228009259259258</v>
      </c>
      <c r="C2410" t="s">
        <v>681</v>
      </c>
      <c r="D2410">
        <v>1</v>
      </c>
      <c r="F2410">
        <v>377</v>
      </c>
      <c r="G2410" s="3">
        <v>4.5</v>
      </c>
      <c r="H2410" s="3">
        <v>0</v>
      </c>
      <c r="I2410" t="s">
        <v>278</v>
      </c>
      <c r="J2410">
        <v>1.99</v>
      </c>
      <c r="K2410" s="4">
        <v>0.56000000000000005</v>
      </c>
      <c r="L2410" t="str">
        <f>VLOOKUP(I2410,'Customer Demo &amp; Psych'!A:D,2,FALSE)</f>
        <v>Male</v>
      </c>
      <c r="M2410" t="str">
        <f>VLOOKUP(I2410,'Customer Demo &amp; Psych'!A:C,3,FALSE)</f>
        <v>36-45</v>
      </c>
      <c r="N2410" t="str">
        <f>VLOOKUP(I2410,'Customer Demo &amp; Psych'!A:D,4,FALSE)</f>
        <v>NC</v>
      </c>
    </row>
    <row r="2411" spans="1:14" x14ac:dyDescent="0.35">
      <c r="A2411" s="1">
        <v>43140</v>
      </c>
      <c r="B2411" s="2">
        <v>0.73782407407407413</v>
      </c>
      <c r="C2411" t="s">
        <v>681</v>
      </c>
      <c r="D2411">
        <v>1</v>
      </c>
      <c r="F2411">
        <v>377</v>
      </c>
      <c r="G2411" s="3">
        <v>4.5</v>
      </c>
      <c r="H2411" s="3">
        <v>0</v>
      </c>
      <c r="I2411" t="s">
        <v>279</v>
      </c>
      <c r="J2411">
        <v>1.99</v>
      </c>
      <c r="K2411" s="4">
        <v>0.56000000000000005</v>
      </c>
      <c r="L2411" t="str">
        <f>VLOOKUP(I2411,'Customer Demo &amp; Psych'!A:D,2,FALSE)</f>
        <v>Female</v>
      </c>
      <c r="M2411" t="str">
        <f>VLOOKUP(I2411,'Customer Demo &amp; Psych'!A:C,3,FALSE)</f>
        <v>18-25</v>
      </c>
      <c r="N2411" t="str">
        <f>VLOOKUP(I2411,'Customer Demo &amp; Psych'!A:D,4,FALSE)</f>
        <v>NC</v>
      </c>
    </row>
    <row r="2412" spans="1:14" x14ac:dyDescent="0.35">
      <c r="A2412" s="1">
        <v>43139</v>
      </c>
      <c r="B2412" s="2">
        <v>0.56035879629629626</v>
      </c>
      <c r="C2412" t="s">
        <v>681</v>
      </c>
      <c r="D2412">
        <v>1</v>
      </c>
      <c r="F2412">
        <v>377</v>
      </c>
      <c r="G2412" s="3">
        <v>4.5</v>
      </c>
      <c r="H2412" s="3">
        <v>0</v>
      </c>
      <c r="I2412" t="s">
        <v>280</v>
      </c>
      <c r="J2412">
        <v>1.99</v>
      </c>
      <c r="K2412" s="4">
        <v>0.56000000000000005</v>
      </c>
      <c r="L2412" t="str">
        <f>VLOOKUP(I2412,'Customer Demo &amp; Psych'!A:D,2,FALSE)</f>
        <v>Female</v>
      </c>
      <c r="M2412" t="str">
        <f>VLOOKUP(I2412,'Customer Demo &amp; Psych'!A:C,3,FALSE)</f>
        <v>26-35</v>
      </c>
      <c r="N2412" t="str">
        <f>VLOOKUP(I2412,'Customer Demo &amp; Psych'!A:D,4,FALSE)</f>
        <v>NC</v>
      </c>
    </row>
    <row r="2413" spans="1:14" x14ac:dyDescent="0.35">
      <c r="A2413" s="1">
        <v>43137</v>
      </c>
      <c r="B2413" s="2">
        <v>0.59548611111111105</v>
      </c>
      <c r="C2413" t="s">
        <v>681</v>
      </c>
      <c r="D2413">
        <v>1</v>
      </c>
      <c r="F2413">
        <v>379</v>
      </c>
      <c r="G2413" s="3">
        <v>4.5</v>
      </c>
      <c r="H2413" s="3">
        <v>0</v>
      </c>
      <c r="I2413" t="s">
        <v>281</v>
      </c>
      <c r="J2413">
        <v>1.99</v>
      </c>
      <c r="K2413" s="4">
        <v>0.56000000000000005</v>
      </c>
      <c r="L2413" t="str">
        <f>VLOOKUP(I2413,'Customer Demo &amp; Psych'!A:D,2,FALSE)</f>
        <v>Male</v>
      </c>
      <c r="M2413" t="str">
        <f>VLOOKUP(I2413,'Customer Demo &amp; Psych'!A:C,3,FALSE)</f>
        <v>18-25</v>
      </c>
      <c r="N2413" t="str">
        <f>VLOOKUP(I2413,'Customer Demo &amp; Psych'!A:D,4,FALSE)</f>
        <v>SC</v>
      </c>
    </row>
    <row r="2414" spans="1:14" x14ac:dyDescent="0.35">
      <c r="A2414" s="1">
        <v>43133</v>
      </c>
      <c r="B2414" s="2">
        <v>0.88063657407407403</v>
      </c>
      <c r="C2414" t="s">
        <v>681</v>
      </c>
      <c r="D2414">
        <v>1</v>
      </c>
      <c r="F2414">
        <v>377</v>
      </c>
      <c r="G2414" s="3">
        <v>4.5</v>
      </c>
      <c r="H2414" s="3">
        <v>-0.45</v>
      </c>
      <c r="I2414" t="s">
        <v>282</v>
      </c>
      <c r="J2414">
        <v>1.99</v>
      </c>
      <c r="K2414" s="4">
        <v>0.56000000000000005</v>
      </c>
      <c r="L2414" t="str">
        <f>VLOOKUP(I2414,'Customer Demo &amp; Psych'!A:D,2,FALSE)</f>
        <v>Male</v>
      </c>
      <c r="M2414" t="str">
        <f>VLOOKUP(I2414,'Customer Demo &amp; Psych'!A:C,3,FALSE)</f>
        <v>26-35</v>
      </c>
      <c r="N2414" t="str">
        <f>VLOOKUP(I2414,'Customer Demo &amp; Psych'!A:D,4,FALSE)</f>
        <v>SC</v>
      </c>
    </row>
    <row r="2415" spans="1:14" x14ac:dyDescent="0.35">
      <c r="A2415" s="1">
        <v>43132</v>
      </c>
      <c r="B2415" s="2">
        <v>0.60631944444444441</v>
      </c>
      <c r="C2415" t="s">
        <v>681</v>
      </c>
      <c r="D2415">
        <v>1</v>
      </c>
      <c r="F2415">
        <v>377</v>
      </c>
      <c r="G2415" s="3">
        <v>4.5</v>
      </c>
      <c r="H2415" s="3">
        <v>-0.67</v>
      </c>
      <c r="I2415" t="s">
        <v>283</v>
      </c>
      <c r="J2415">
        <v>1.99</v>
      </c>
      <c r="K2415" s="4">
        <v>0.56000000000000005</v>
      </c>
      <c r="L2415" t="str">
        <f>VLOOKUP(I2415,'Customer Demo &amp; Psych'!A:D,2,FALSE)</f>
        <v>Female</v>
      </c>
      <c r="M2415" t="str">
        <f>VLOOKUP(I2415,'Customer Demo &amp; Psych'!A:C,3,FALSE)</f>
        <v>46-55</v>
      </c>
      <c r="N2415" t="str">
        <f>VLOOKUP(I2415,'Customer Demo &amp; Psych'!A:D,4,FALSE)</f>
        <v>TN</v>
      </c>
    </row>
    <row r="2416" spans="1:14" x14ac:dyDescent="0.35">
      <c r="A2416" s="1">
        <v>43131</v>
      </c>
      <c r="B2416" s="2">
        <v>0.61586805555555557</v>
      </c>
      <c r="C2416" t="s">
        <v>681</v>
      </c>
      <c r="D2416">
        <v>1</v>
      </c>
      <c r="F2416">
        <v>377</v>
      </c>
      <c r="G2416" s="3">
        <v>4.5</v>
      </c>
      <c r="H2416" s="3">
        <v>-0.67</v>
      </c>
      <c r="I2416" t="s">
        <v>284</v>
      </c>
      <c r="J2416">
        <v>1.99</v>
      </c>
      <c r="K2416" s="4">
        <v>0.56000000000000005</v>
      </c>
      <c r="L2416" t="str">
        <f>VLOOKUP(I2416,'Customer Demo &amp; Psych'!A:D,2,FALSE)</f>
        <v>Female</v>
      </c>
      <c r="M2416" t="str">
        <f>VLOOKUP(I2416,'Customer Demo &amp; Psych'!A:C,3,FALSE)</f>
        <v>56-64</v>
      </c>
      <c r="N2416" t="str">
        <f>VLOOKUP(I2416,'Customer Demo &amp; Psych'!A:D,4,FALSE)</f>
        <v>VA</v>
      </c>
    </row>
    <row r="2417" spans="1:14" x14ac:dyDescent="0.35">
      <c r="A2417" s="1">
        <v>43127</v>
      </c>
      <c r="B2417" s="2">
        <v>0.7305787037037037</v>
      </c>
      <c r="C2417" t="s">
        <v>681</v>
      </c>
      <c r="D2417">
        <v>1</v>
      </c>
      <c r="F2417">
        <v>377</v>
      </c>
      <c r="G2417" s="3">
        <v>4.5</v>
      </c>
      <c r="H2417" s="3">
        <v>0</v>
      </c>
      <c r="I2417" t="s">
        <v>285</v>
      </c>
      <c r="J2417">
        <v>1.99</v>
      </c>
      <c r="K2417" s="4">
        <v>0.56000000000000005</v>
      </c>
      <c r="L2417" t="str">
        <f>VLOOKUP(I2417,'Customer Demo &amp; Psych'!A:D,2,FALSE)</f>
        <v>Male</v>
      </c>
      <c r="M2417" t="str">
        <f>VLOOKUP(I2417,'Customer Demo &amp; Psych'!A:C,3,FALSE)</f>
        <v>26-35</v>
      </c>
      <c r="N2417" t="str">
        <f>VLOOKUP(I2417,'Customer Demo &amp; Psych'!A:D,4,FALSE)</f>
        <v>GA</v>
      </c>
    </row>
    <row r="2418" spans="1:14" x14ac:dyDescent="0.35">
      <c r="A2418" s="1">
        <v>43126</v>
      </c>
      <c r="B2418" s="2">
        <v>0.73293981481481474</v>
      </c>
      <c r="C2418" t="s">
        <v>681</v>
      </c>
      <c r="D2418">
        <v>1</v>
      </c>
      <c r="F2418">
        <v>377</v>
      </c>
      <c r="G2418" s="3">
        <v>4.5</v>
      </c>
      <c r="H2418" s="3">
        <v>0</v>
      </c>
      <c r="I2418" t="s">
        <v>287</v>
      </c>
      <c r="J2418">
        <v>1.99</v>
      </c>
      <c r="K2418" s="4">
        <v>0.56000000000000005</v>
      </c>
      <c r="L2418" t="str">
        <f>VLOOKUP(I2418,'Customer Demo &amp; Psych'!A:D,2,FALSE)</f>
        <v>Female</v>
      </c>
      <c r="M2418" t="str">
        <f>VLOOKUP(I2418,'Customer Demo &amp; Psych'!A:C,3,FALSE)</f>
        <v>18-25</v>
      </c>
      <c r="N2418" t="str">
        <f>VLOOKUP(I2418,'Customer Demo &amp; Psych'!A:D,4,FALSE)</f>
        <v>NC</v>
      </c>
    </row>
    <row r="2419" spans="1:14" x14ac:dyDescent="0.35">
      <c r="A2419" s="1">
        <v>43126</v>
      </c>
      <c r="B2419" s="2">
        <v>0.53053240740740748</v>
      </c>
      <c r="C2419" t="s">
        <v>681</v>
      </c>
      <c r="D2419">
        <v>1</v>
      </c>
      <c r="F2419">
        <v>379</v>
      </c>
      <c r="G2419" s="3">
        <v>4.5</v>
      </c>
      <c r="H2419" s="3">
        <v>-0.68</v>
      </c>
      <c r="I2419" t="s">
        <v>288</v>
      </c>
      <c r="J2419">
        <v>1.99</v>
      </c>
      <c r="K2419" s="4">
        <v>0.56000000000000005</v>
      </c>
      <c r="L2419" t="str">
        <f>VLOOKUP(I2419,'Customer Demo &amp; Psych'!A:D,2,FALSE)</f>
        <v>Female</v>
      </c>
      <c r="M2419" t="str">
        <f>VLOOKUP(I2419,'Customer Demo &amp; Psych'!A:C,3,FALSE)</f>
        <v>26-35</v>
      </c>
      <c r="N2419" t="str">
        <f>VLOOKUP(I2419,'Customer Demo &amp; Psych'!A:D,4,FALSE)</f>
        <v>NC</v>
      </c>
    </row>
    <row r="2420" spans="1:14" x14ac:dyDescent="0.35">
      <c r="A2420" s="1">
        <v>43102</v>
      </c>
      <c r="B2420" s="2">
        <v>0.5881481481481482</v>
      </c>
      <c r="C2420" t="s">
        <v>78</v>
      </c>
      <c r="D2420">
        <v>1</v>
      </c>
      <c r="F2420">
        <v>379</v>
      </c>
      <c r="G2420" s="3">
        <v>4.5</v>
      </c>
      <c r="H2420" s="3">
        <v>0</v>
      </c>
      <c r="I2420" t="s">
        <v>289</v>
      </c>
      <c r="J2420">
        <v>1.99</v>
      </c>
      <c r="K2420" s="4">
        <v>0.56000000000000005</v>
      </c>
      <c r="L2420" t="str">
        <f>VLOOKUP(I2420,'Customer Demo &amp; Psych'!A:D,2,FALSE)</f>
        <v>Male</v>
      </c>
      <c r="M2420" t="str">
        <f>VLOOKUP(I2420,'Customer Demo &amp; Psych'!A:C,3,FALSE)</f>
        <v>18-25</v>
      </c>
      <c r="N2420" t="str">
        <f>VLOOKUP(I2420,'Customer Demo &amp; Psych'!A:D,4,FALSE)</f>
        <v>NC</v>
      </c>
    </row>
    <row r="2421" spans="1:14" x14ac:dyDescent="0.35">
      <c r="A2421" s="1">
        <v>43102</v>
      </c>
      <c r="B2421" s="2">
        <v>0.5881481481481482</v>
      </c>
      <c r="C2421" t="s">
        <v>78</v>
      </c>
      <c r="D2421">
        <v>1</v>
      </c>
      <c r="F2421">
        <v>377</v>
      </c>
      <c r="G2421" s="3">
        <v>4.5</v>
      </c>
      <c r="H2421" s="3">
        <v>0</v>
      </c>
      <c r="I2421" t="s">
        <v>291</v>
      </c>
      <c r="J2421">
        <v>1.99</v>
      </c>
      <c r="K2421" s="4">
        <v>0.56000000000000005</v>
      </c>
      <c r="L2421" t="str">
        <f>VLOOKUP(I2421,'Customer Demo &amp; Psych'!A:D,2,FALSE)</f>
        <v>Male</v>
      </c>
      <c r="M2421" t="str">
        <f>VLOOKUP(I2421,'Customer Demo &amp; Psych'!A:C,3,FALSE)</f>
        <v>26-35</v>
      </c>
      <c r="N2421" t="str">
        <f>VLOOKUP(I2421,'Customer Demo &amp; Psych'!A:D,4,FALSE)</f>
        <v>NC</v>
      </c>
    </row>
    <row r="2422" spans="1:14" x14ac:dyDescent="0.35">
      <c r="A2422" s="1">
        <v>43099</v>
      </c>
      <c r="B2422" s="2">
        <v>0.75305555555555559</v>
      </c>
      <c r="C2422" t="s">
        <v>78</v>
      </c>
      <c r="D2422">
        <v>1</v>
      </c>
      <c r="F2422">
        <v>377</v>
      </c>
      <c r="G2422" s="3">
        <v>4.5</v>
      </c>
      <c r="H2422" s="3">
        <v>-0.68</v>
      </c>
      <c r="I2422" t="s">
        <v>293</v>
      </c>
      <c r="J2422">
        <v>1.99</v>
      </c>
      <c r="K2422" s="4">
        <v>0.56000000000000005</v>
      </c>
      <c r="L2422" t="str">
        <f>VLOOKUP(I2422,'Customer Demo &amp; Psych'!A:D,2,FALSE)</f>
        <v>Female</v>
      </c>
      <c r="M2422" t="str">
        <f>VLOOKUP(I2422,'Customer Demo &amp; Psych'!A:C,3,FALSE)</f>
        <v>36-45</v>
      </c>
      <c r="N2422" t="str">
        <f>VLOOKUP(I2422,'Customer Demo &amp; Psych'!A:D,4,FALSE)</f>
        <v>NC</v>
      </c>
    </row>
    <row r="2423" spans="1:14" x14ac:dyDescent="0.35">
      <c r="A2423" s="1">
        <v>43090</v>
      </c>
      <c r="B2423" s="2">
        <v>0.63717592592592587</v>
      </c>
      <c r="C2423" t="s">
        <v>78</v>
      </c>
      <c r="D2423">
        <v>1</v>
      </c>
      <c r="F2423">
        <v>377</v>
      </c>
      <c r="G2423" s="3">
        <v>4.5</v>
      </c>
      <c r="H2423" s="3">
        <v>-0.68</v>
      </c>
      <c r="I2423" t="s">
        <v>294</v>
      </c>
      <c r="J2423">
        <v>1.99</v>
      </c>
      <c r="K2423" s="4">
        <v>0.56000000000000005</v>
      </c>
      <c r="L2423" t="str">
        <f>VLOOKUP(I2423,'Customer Demo &amp; Psych'!A:D,2,FALSE)</f>
        <v>Female</v>
      </c>
      <c r="M2423" t="str">
        <f>VLOOKUP(I2423,'Customer Demo &amp; Psych'!A:C,3,FALSE)</f>
        <v>18-25</v>
      </c>
      <c r="N2423" t="str">
        <f>VLOOKUP(I2423,'Customer Demo &amp; Psych'!A:D,4,FALSE)</f>
        <v>NC</v>
      </c>
    </row>
    <row r="2424" spans="1:14" x14ac:dyDescent="0.35">
      <c r="A2424" s="1">
        <v>43089</v>
      </c>
      <c r="B2424" s="2">
        <v>0.6149768518518518</v>
      </c>
      <c r="C2424" t="s">
        <v>78</v>
      </c>
      <c r="D2424">
        <v>1</v>
      </c>
      <c r="F2424">
        <v>377</v>
      </c>
      <c r="G2424" s="3">
        <v>4.5</v>
      </c>
      <c r="H2424" s="3">
        <v>-0.68</v>
      </c>
      <c r="I2424" t="s">
        <v>295</v>
      </c>
      <c r="J2424">
        <v>1.99</v>
      </c>
      <c r="K2424" s="4">
        <v>0.56000000000000005</v>
      </c>
      <c r="L2424" t="str">
        <f>VLOOKUP(I2424,'Customer Demo &amp; Psych'!A:D,2,FALSE)</f>
        <v>Female</v>
      </c>
      <c r="M2424" t="str">
        <f>VLOOKUP(I2424,'Customer Demo &amp; Psych'!A:C,3,FALSE)</f>
        <v>26-35</v>
      </c>
      <c r="N2424" t="str">
        <f>VLOOKUP(I2424,'Customer Demo &amp; Psych'!A:D,4,FALSE)</f>
        <v>NC</v>
      </c>
    </row>
    <row r="2425" spans="1:14" x14ac:dyDescent="0.35">
      <c r="A2425" s="1">
        <v>43084</v>
      </c>
      <c r="B2425" s="2">
        <v>0.65600694444444441</v>
      </c>
      <c r="C2425" t="s">
        <v>78</v>
      </c>
      <c r="D2425">
        <v>1</v>
      </c>
      <c r="F2425">
        <v>377</v>
      </c>
      <c r="G2425" s="3">
        <v>4.5</v>
      </c>
      <c r="H2425" s="3">
        <v>0</v>
      </c>
      <c r="I2425" t="s">
        <v>296</v>
      </c>
      <c r="J2425">
        <v>1.99</v>
      </c>
      <c r="K2425" s="4">
        <v>0.56000000000000005</v>
      </c>
      <c r="L2425" t="str">
        <f>VLOOKUP(I2425,'Customer Demo &amp; Psych'!A:D,2,FALSE)</f>
        <v>Male</v>
      </c>
      <c r="M2425" t="str">
        <f>VLOOKUP(I2425,'Customer Demo &amp; Psych'!A:C,3,FALSE)</f>
        <v>46-55</v>
      </c>
      <c r="N2425" t="str">
        <f>VLOOKUP(I2425,'Customer Demo &amp; Psych'!A:D,4,FALSE)</f>
        <v>NC</v>
      </c>
    </row>
    <row r="2426" spans="1:14" x14ac:dyDescent="0.35">
      <c r="A2426" s="1">
        <v>43076</v>
      </c>
      <c r="B2426" s="2">
        <v>0.51047453703703705</v>
      </c>
      <c r="C2426" t="s">
        <v>78</v>
      </c>
      <c r="D2426">
        <v>1</v>
      </c>
      <c r="F2426">
        <v>377</v>
      </c>
      <c r="G2426" s="3">
        <v>4.5</v>
      </c>
      <c r="H2426" s="3">
        <v>0</v>
      </c>
      <c r="I2426" t="s">
        <v>297</v>
      </c>
      <c r="J2426">
        <v>1.99</v>
      </c>
      <c r="K2426" s="4">
        <v>0.56000000000000005</v>
      </c>
      <c r="L2426" t="str">
        <f>VLOOKUP(I2426,'Customer Demo &amp; Psych'!A:D,2,FALSE)</f>
        <v>Male</v>
      </c>
      <c r="M2426" t="str">
        <f>VLOOKUP(I2426,'Customer Demo &amp; Psych'!A:C,3,FALSE)</f>
        <v>18-25</v>
      </c>
      <c r="N2426" t="str">
        <f>VLOOKUP(I2426,'Customer Demo &amp; Psych'!A:D,4,FALSE)</f>
        <v>NC</v>
      </c>
    </row>
    <row r="2427" spans="1:14" x14ac:dyDescent="0.35">
      <c r="A2427" s="1">
        <v>43061</v>
      </c>
      <c r="B2427" s="2">
        <v>0.63585648148148144</v>
      </c>
      <c r="C2427" t="s">
        <v>78</v>
      </c>
      <c r="D2427">
        <v>1</v>
      </c>
      <c r="F2427">
        <v>377</v>
      </c>
      <c r="G2427" s="3">
        <v>4.5</v>
      </c>
      <c r="H2427" s="3">
        <v>0</v>
      </c>
      <c r="I2427" t="s">
        <v>298</v>
      </c>
      <c r="J2427">
        <v>1.99</v>
      </c>
      <c r="K2427" s="4">
        <v>0.56000000000000005</v>
      </c>
      <c r="L2427" t="str">
        <f>VLOOKUP(I2427,'Customer Demo &amp; Psych'!A:D,2,FALSE)</f>
        <v>Female</v>
      </c>
      <c r="M2427" t="str">
        <f>VLOOKUP(I2427,'Customer Demo &amp; Psych'!A:C,3,FALSE)</f>
        <v>26-35</v>
      </c>
      <c r="N2427" t="str">
        <f>VLOOKUP(I2427,'Customer Demo &amp; Psych'!A:D,4,FALSE)</f>
        <v>NC</v>
      </c>
    </row>
    <row r="2428" spans="1:14" x14ac:dyDescent="0.35">
      <c r="A2428" s="1">
        <v>43057</v>
      </c>
      <c r="B2428" s="2">
        <v>0.66401620370370373</v>
      </c>
      <c r="C2428" t="s">
        <v>78</v>
      </c>
      <c r="D2428">
        <v>1</v>
      </c>
      <c r="F2428">
        <v>377</v>
      </c>
      <c r="G2428" s="3">
        <v>4.5</v>
      </c>
      <c r="H2428" s="3">
        <v>0</v>
      </c>
      <c r="I2428" t="s">
        <v>300</v>
      </c>
      <c r="J2428">
        <v>1.99</v>
      </c>
      <c r="K2428" s="4">
        <v>0.56000000000000005</v>
      </c>
      <c r="L2428" t="str">
        <f>VLOOKUP(I2428,'Customer Demo &amp; Psych'!A:D,2,FALSE)</f>
        <v>Female</v>
      </c>
      <c r="M2428" t="str">
        <f>VLOOKUP(I2428,'Customer Demo &amp; Psych'!A:C,3,FALSE)</f>
        <v>36-45</v>
      </c>
      <c r="N2428" t="str">
        <f>VLOOKUP(I2428,'Customer Demo &amp; Psych'!A:D,4,FALSE)</f>
        <v>SC</v>
      </c>
    </row>
    <row r="2429" spans="1:14" x14ac:dyDescent="0.35">
      <c r="A2429" s="1">
        <v>43054</v>
      </c>
      <c r="B2429" s="2">
        <v>0.63489583333333333</v>
      </c>
      <c r="C2429" t="s">
        <v>78</v>
      </c>
      <c r="D2429">
        <v>1</v>
      </c>
      <c r="F2429">
        <v>379</v>
      </c>
      <c r="G2429" s="3">
        <v>4.5</v>
      </c>
      <c r="H2429" s="3">
        <v>0</v>
      </c>
      <c r="I2429" t="s">
        <v>301</v>
      </c>
      <c r="J2429">
        <v>1.99</v>
      </c>
      <c r="K2429" s="4">
        <v>0.56000000000000005</v>
      </c>
      <c r="L2429" t="str">
        <f>VLOOKUP(I2429,'Customer Demo &amp; Psych'!A:D,2,FALSE)</f>
        <v>Female</v>
      </c>
      <c r="M2429" t="str">
        <f>VLOOKUP(I2429,'Customer Demo &amp; Psych'!A:C,3,FALSE)</f>
        <v>46-55</v>
      </c>
      <c r="N2429" t="str">
        <f>VLOOKUP(I2429,'Customer Demo &amp; Psych'!A:D,4,FALSE)</f>
        <v>SC</v>
      </c>
    </row>
    <row r="2430" spans="1:14" x14ac:dyDescent="0.35">
      <c r="A2430" s="1">
        <v>43050</v>
      </c>
      <c r="B2430" s="2">
        <v>0.72168981481481476</v>
      </c>
      <c r="C2430" t="s">
        <v>78</v>
      </c>
      <c r="D2430">
        <v>1</v>
      </c>
      <c r="F2430">
        <v>377</v>
      </c>
      <c r="G2430" s="3">
        <v>4.5</v>
      </c>
      <c r="H2430" s="3">
        <v>0</v>
      </c>
      <c r="I2430" t="s">
        <v>302</v>
      </c>
      <c r="J2430">
        <v>1.99</v>
      </c>
      <c r="K2430" s="4">
        <v>0.56000000000000005</v>
      </c>
      <c r="L2430" t="str">
        <f>VLOOKUP(I2430,'Customer Demo &amp; Psych'!A:D,2,FALSE)</f>
        <v>Male</v>
      </c>
      <c r="M2430" t="str">
        <f>VLOOKUP(I2430,'Customer Demo &amp; Psych'!A:C,3,FALSE)</f>
        <v>18-25</v>
      </c>
      <c r="N2430" t="str">
        <f>VLOOKUP(I2430,'Customer Demo &amp; Psych'!A:D,4,FALSE)</f>
        <v>TN</v>
      </c>
    </row>
    <row r="2431" spans="1:14" x14ac:dyDescent="0.35">
      <c r="A2431" s="1">
        <v>43049</v>
      </c>
      <c r="B2431" s="2">
        <v>0.76796296296296296</v>
      </c>
      <c r="C2431" t="s">
        <v>78</v>
      </c>
      <c r="D2431">
        <v>1</v>
      </c>
      <c r="F2431">
        <v>377</v>
      </c>
      <c r="G2431" s="3">
        <v>4.5</v>
      </c>
      <c r="H2431" s="3">
        <v>0</v>
      </c>
      <c r="I2431" t="s">
        <v>303</v>
      </c>
      <c r="J2431">
        <v>1.99</v>
      </c>
      <c r="K2431" s="4">
        <v>0.56000000000000005</v>
      </c>
      <c r="L2431" t="str">
        <f>VLOOKUP(I2431,'Customer Demo &amp; Psych'!A:D,2,FALSE)</f>
        <v>Male</v>
      </c>
      <c r="M2431" t="str">
        <f>VLOOKUP(I2431,'Customer Demo &amp; Psych'!A:C,3,FALSE)</f>
        <v>26-35</v>
      </c>
      <c r="N2431" t="str">
        <f>VLOOKUP(I2431,'Customer Demo &amp; Psych'!A:D,4,FALSE)</f>
        <v>VA</v>
      </c>
    </row>
    <row r="2432" spans="1:14" x14ac:dyDescent="0.35">
      <c r="A2432" s="1">
        <v>43046</v>
      </c>
      <c r="B2432" s="2">
        <v>0.52982638888888889</v>
      </c>
      <c r="C2432" t="s">
        <v>78</v>
      </c>
      <c r="D2432">
        <v>1</v>
      </c>
      <c r="F2432">
        <v>379</v>
      </c>
      <c r="G2432" s="3">
        <v>4.5</v>
      </c>
      <c r="H2432" s="3">
        <v>0</v>
      </c>
      <c r="I2432" t="s">
        <v>305</v>
      </c>
      <c r="J2432">
        <v>1.99</v>
      </c>
      <c r="K2432" s="4">
        <v>0.56000000000000005</v>
      </c>
      <c r="L2432" t="str">
        <f>VLOOKUP(I2432,'Customer Demo &amp; Psych'!A:D,2,FALSE)</f>
        <v>Male</v>
      </c>
      <c r="M2432" t="str">
        <f>VLOOKUP(I2432,'Customer Demo &amp; Psych'!A:C,3,FALSE)</f>
        <v>36-45</v>
      </c>
      <c r="N2432" t="str">
        <f>VLOOKUP(I2432,'Customer Demo &amp; Psych'!A:D,4,FALSE)</f>
        <v>VA</v>
      </c>
    </row>
    <row r="2433" spans="1:14" x14ac:dyDescent="0.35">
      <c r="A2433" s="1">
        <v>43043</v>
      </c>
      <c r="B2433" s="2">
        <v>0.64059027777777777</v>
      </c>
      <c r="C2433" t="s">
        <v>78</v>
      </c>
      <c r="D2433">
        <v>1</v>
      </c>
      <c r="F2433">
        <v>377</v>
      </c>
      <c r="G2433" s="3">
        <v>4.5</v>
      </c>
      <c r="H2433" s="3">
        <v>0</v>
      </c>
      <c r="I2433" t="s">
        <v>307</v>
      </c>
      <c r="J2433">
        <v>1.99</v>
      </c>
      <c r="K2433" s="4">
        <v>0.56000000000000005</v>
      </c>
      <c r="L2433" t="str">
        <f>VLOOKUP(I2433,'Customer Demo &amp; Psych'!A:D,2,FALSE)</f>
        <v>Female</v>
      </c>
      <c r="M2433" t="str">
        <f>VLOOKUP(I2433,'Customer Demo &amp; Psych'!A:C,3,FALSE)</f>
        <v>64+</v>
      </c>
      <c r="N2433" t="str">
        <f>VLOOKUP(I2433,'Customer Demo &amp; Psych'!A:D,4,FALSE)</f>
        <v>GA</v>
      </c>
    </row>
    <row r="2434" spans="1:14" x14ac:dyDescent="0.35">
      <c r="A2434" s="1">
        <v>43043</v>
      </c>
      <c r="B2434" s="2">
        <v>0.64059027777777777</v>
      </c>
      <c r="C2434" t="s">
        <v>78</v>
      </c>
      <c r="D2434">
        <v>1</v>
      </c>
      <c r="F2434">
        <v>379</v>
      </c>
      <c r="G2434" s="3">
        <v>4.5</v>
      </c>
      <c r="H2434" s="3">
        <v>0</v>
      </c>
      <c r="I2434" t="s">
        <v>308</v>
      </c>
      <c r="J2434">
        <v>1.99</v>
      </c>
      <c r="K2434" s="4">
        <v>0.56000000000000005</v>
      </c>
      <c r="L2434" t="str">
        <f>VLOOKUP(I2434,'Customer Demo &amp; Psych'!A:D,2,FALSE)</f>
        <v>Female</v>
      </c>
      <c r="M2434" t="str">
        <f>VLOOKUP(I2434,'Customer Demo &amp; Psych'!A:C,3,FALSE)</f>
        <v>18-25</v>
      </c>
      <c r="N2434" t="str">
        <f>VLOOKUP(I2434,'Customer Demo &amp; Psych'!A:D,4,FALSE)</f>
        <v>GA</v>
      </c>
    </row>
    <row r="2435" spans="1:14" x14ac:dyDescent="0.35">
      <c r="A2435" s="1">
        <v>43042</v>
      </c>
      <c r="B2435" s="2">
        <v>0.76704861111111111</v>
      </c>
      <c r="C2435" t="s">
        <v>78</v>
      </c>
      <c r="D2435">
        <v>1</v>
      </c>
      <c r="F2435">
        <v>377</v>
      </c>
      <c r="G2435" s="3">
        <v>4.5</v>
      </c>
      <c r="H2435" s="3">
        <v>-0.45</v>
      </c>
      <c r="I2435" t="s">
        <v>309</v>
      </c>
      <c r="J2435">
        <v>1.99</v>
      </c>
      <c r="K2435" s="4">
        <v>0.56000000000000005</v>
      </c>
      <c r="L2435" t="str">
        <f>VLOOKUP(I2435,'Customer Demo &amp; Psych'!A:D,2,FALSE)</f>
        <v>Male</v>
      </c>
      <c r="M2435" t="str">
        <f>VLOOKUP(I2435,'Customer Demo &amp; Psych'!A:C,3,FALSE)</f>
        <v>18-25</v>
      </c>
      <c r="N2435" t="str">
        <f>VLOOKUP(I2435,'Customer Demo &amp; Psych'!A:D,4,FALSE)</f>
        <v>FL</v>
      </c>
    </row>
    <row r="2436" spans="1:14" x14ac:dyDescent="0.35">
      <c r="A2436" s="1">
        <v>43036</v>
      </c>
      <c r="B2436" s="2">
        <v>0.52978009259259262</v>
      </c>
      <c r="C2436" t="s">
        <v>78</v>
      </c>
      <c r="D2436">
        <v>1</v>
      </c>
      <c r="F2436">
        <v>377</v>
      </c>
      <c r="G2436" s="3">
        <v>4.5</v>
      </c>
      <c r="H2436" s="3">
        <v>0</v>
      </c>
      <c r="I2436" t="s">
        <v>310</v>
      </c>
      <c r="J2436">
        <v>1.99</v>
      </c>
      <c r="K2436" s="4">
        <v>0.56000000000000005</v>
      </c>
      <c r="L2436" t="str">
        <f>VLOOKUP(I2436,'Customer Demo &amp; Psych'!A:D,2,FALSE)</f>
        <v>Female</v>
      </c>
      <c r="M2436" t="str">
        <f>VLOOKUP(I2436,'Customer Demo &amp; Psych'!A:C,3,FALSE)</f>
        <v>18-25</v>
      </c>
      <c r="N2436" t="str">
        <f>VLOOKUP(I2436,'Customer Demo &amp; Psych'!A:D,4,FALSE)</f>
        <v>NC</v>
      </c>
    </row>
    <row r="2437" spans="1:14" x14ac:dyDescent="0.35">
      <c r="A2437" s="1">
        <v>43035</v>
      </c>
      <c r="B2437" s="2">
        <v>0.68540509259259252</v>
      </c>
      <c r="C2437" t="s">
        <v>78</v>
      </c>
      <c r="D2437">
        <v>1</v>
      </c>
      <c r="F2437">
        <v>379</v>
      </c>
      <c r="G2437" s="3">
        <v>4.5</v>
      </c>
      <c r="H2437" s="3">
        <v>0</v>
      </c>
      <c r="I2437" t="s">
        <v>311</v>
      </c>
      <c r="J2437">
        <v>1.99</v>
      </c>
      <c r="K2437" s="4">
        <v>0.56000000000000005</v>
      </c>
      <c r="L2437" t="str">
        <f>VLOOKUP(I2437,'Customer Demo &amp; Psych'!A:D,2,FALSE)</f>
        <v>Female</v>
      </c>
      <c r="M2437" t="str">
        <f>VLOOKUP(I2437,'Customer Demo &amp; Psych'!A:C,3,FALSE)</f>
        <v>26-35</v>
      </c>
      <c r="N2437" t="str">
        <f>VLOOKUP(I2437,'Customer Demo &amp; Psych'!A:D,4,FALSE)</f>
        <v>NC</v>
      </c>
    </row>
    <row r="2438" spans="1:14" x14ac:dyDescent="0.35">
      <c r="A2438" s="1">
        <v>43035</v>
      </c>
      <c r="B2438" s="2">
        <v>0.68473379629629638</v>
      </c>
      <c r="C2438" t="s">
        <v>78</v>
      </c>
      <c r="D2438">
        <v>1</v>
      </c>
      <c r="F2438">
        <v>379</v>
      </c>
      <c r="G2438" s="3">
        <v>4.5</v>
      </c>
      <c r="H2438" s="3">
        <v>0</v>
      </c>
      <c r="I2438" t="s">
        <v>312</v>
      </c>
      <c r="J2438">
        <v>1.99</v>
      </c>
      <c r="K2438" s="4">
        <v>0.56000000000000005</v>
      </c>
      <c r="L2438" t="str">
        <f>VLOOKUP(I2438,'Customer Demo &amp; Psych'!A:D,2,FALSE)</f>
        <v>Male</v>
      </c>
      <c r="M2438" t="str">
        <f>VLOOKUP(I2438,'Customer Demo &amp; Psych'!A:C,3,FALSE)</f>
        <v>36-45</v>
      </c>
      <c r="N2438" t="str">
        <f>VLOOKUP(I2438,'Customer Demo &amp; Psych'!A:D,4,FALSE)</f>
        <v>NC</v>
      </c>
    </row>
    <row r="2439" spans="1:14" x14ac:dyDescent="0.35">
      <c r="A2439" s="1">
        <v>43034</v>
      </c>
      <c r="B2439" s="2">
        <v>0.65780092592592598</v>
      </c>
      <c r="C2439" t="s">
        <v>78</v>
      </c>
      <c r="D2439">
        <v>1</v>
      </c>
      <c r="F2439">
        <v>377</v>
      </c>
      <c r="G2439" s="3">
        <v>4.5</v>
      </c>
      <c r="H2439" s="3">
        <v>0</v>
      </c>
      <c r="I2439" t="s">
        <v>313</v>
      </c>
      <c r="J2439">
        <v>1.99</v>
      </c>
      <c r="K2439" s="4">
        <v>0.56000000000000005</v>
      </c>
      <c r="L2439" t="str">
        <f>VLOOKUP(I2439,'Customer Demo &amp; Psych'!A:D,2,FALSE)</f>
        <v>Female</v>
      </c>
      <c r="M2439" t="str">
        <f>VLOOKUP(I2439,'Customer Demo &amp; Psych'!A:C,3,FALSE)</f>
        <v>18-25</v>
      </c>
      <c r="N2439" t="str">
        <f>VLOOKUP(I2439,'Customer Demo &amp; Psych'!A:D,4,FALSE)</f>
        <v>NC</v>
      </c>
    </row>
    <row r="2440" spans="1:14" x14ac:dyDescent="0.35">
      <c r="A2440" s="1">
        <v>43034</v>
      </c>
      <c r="B2440" s="2">
        <v>0.57527777777777778</v>
      </c>
      <c r="C2440" t="s">
        <v>78</v>
      </c>
      <c r="D2440">
        <v>1</v>
      </c>
      <c r="F2440">
        <v>379</v>
      </c>
      <c r="G2440" s="3">
        <v>4.5</v>
      </c>
      <c r="H2440" s="3">
        <v>0</v>
      </c>
      <c r="I2440" t="s">
        <v>314</v>
      </c>
      <c r="J2440">
        <v>1.99</v>
      </c>
      <c r="K2440" s="4">
        <v>0.56000000000000005</v>
      </c>
      <c r="L2440" t="str">
        <f>VLOOKUP(I2440,'Customer Demo &amp; Psych'!A:D,2,FALSE)</f>
        <v>Female</v>
      </c>
      <c r="M2440" t="str">
        <f>VLOOKUP(I2440,'Customer Demo &amp; Psych'!A:C,3,FALSE)</f>
        <v>26-35</v>
      </c>
      <c r="N2440" t="str">
        <f>VLOOKUP(I2440,'Customer Demo &amp; Psych'!A:D,4,FALSE)</f>
        <v>SC</v>
      </c>
    </row>
    <row r="2441" spans="1:14" x14ac:dyDescent="0.35">
      <c r="A2441" s="1">
        <v>43032</v>
      </c>
      <c r="B2441" s="2">
        <v>0.7507638888888889</v>
      </c>
      <c r="C2441" t="s">
        <v>78</v>
      </c>
      <c r="D2441">
        <v>1</v>
      </c>
      <c r="F2441">
        <v>379</v>
      </c>
      <c r="G2441" s="3">
        <v>4.5</v>
      </c>
      <c r="H2441" s="3">
        <v>0</v>
      </c>
      <c r="I2441" t="s">
        <v>315</v>
      </c>
      <c r="J2441">
        <v>1.99</v>
      </c>
      <c r="K2441" s="4">
        <v>0.56000000000000005</v>
      </c>
      <c r="L2441" t="str">
        <f>VLOOKUP(I2441,'Customer Demo &amp; Psych'!A:D,2,FALSE)</f>
        <v>Female</v>
      </c>
      <c r="M2441" t="str">
        <f>VLOOKUP(I2441,'Customer Demo &amp; Psych'!A:C,3,FALSE)</f>
        <v>36-45</v>
      </c>
      <c r="N2441" t="str">
        <f>VLOOKUP(I2441,'Customer Demo &amp; Psych'!A:D,4,FALSE)</f>
        <v>SC</v>
      </c>
    </row>
    <row r="2442" spans="1:14" x14ac:dyDescent="0.35">
      <c r="A2442" s="1">
        <v>43025</v>
      </c>
      <c r="B2442" s="2">
        <v>0.67118055555555556</v>
      </c>
      <c r="C2442" t="s">
        <v>78</v>
      </c>
      <c r="D2442">
        <v>1</v>
      </c>
      <c r="F2442">
        <v>377</v>
      </c>
      <c r="G2442" s="3">
        <v>4.5</v>
      </c>
      <c r="H2442" s="3">
        <v>0</v>
      </c>
      <c r="I2442" t="s">
        <v>316</v>
      </c>
      <c r="J2442">
        <v>1.99</v>
      </c>
      <c r="K2442" s="4">
        <v>0.56000000000000005</v>
      </c>
      <c r="L2442" t="str">
        <f>VLOOKUP(I2442,'Customer Demo &amp; Psych'!A:D,2,FALSE)</f>
        <v>Female</v>
      </c>
      <c r="M2442" t="str">
        <f>VLOOKUP(I2442,'Customer Demo &amp; Psych'!A:C,3,FALSE)</f>
        <v>46-55</v>
      </c>
      <c r="N2442" t="str">
        <f>VLOOKUP(I2442,'Customer Demo &amp; Psych'!A:D,4,FALSE)</f>
        <v>SC</v>
      </c>
    </row>
    <row r="2443" spans="1:14" x14ac:dyDescent="0.35">
      <c r="A2443" s="1">
        <v>43021</v>
      </c>
      <c r="B2443" s="2">
        <v>0.84541666666666659</v>
      </c>
      <c r="C2443" t="s">
        <v>78</v>
      </c>
      <c r="D2443">
        <v>1</v>
      </c>
      <c r="F2443">
        <v>377</v>
      </c>
      <c r="G2443" s="3">
        <v>4.5</v>
      </c>
      <c r="H2443" s="3">
        <v>0</v>
      </c>
      <c r="I2443" t="s">
        <v>317</v>
      </c>
      <c r="J2443">
        <v>1.99</v>
      </c>
      <c r="K2443" s="4">
        <v>0.56000000000000005</v>
      </c>
      <c r="L2443" t="str">
        <f>VLOOKUP(I2443,'Customer Demo &amp; Psych'!A:D,2,FALSE)</f>
        <v>Male</v>
      </c>
      <c r="M2443" t="str">
        <f>VLOOKUP(I2443,'Customer Demo &amp; Psych'!A:C,3,FALSE)</f>
        <v>18-25</v>
      </c>
      <c r="N2443" t="str">
        <f>VLOOKUP(I2443,'Customer Demo &amp; Psych'!A:D,4,FALSE)</f>
        <v>VA</v>
      </c>
    </row>
    <row r="2444" spans="1:14" x14ac:dyDescent="0.35">
      <c r="A2444" s="1">
        <v>43021</v>
      </c>
      <c r="B2444" s="2">
        <v>0.51652777777777781</v>
      </c>
      <c r="C2444" t="s">
        <v>128</v>
      </c>
      <c r="D2444">
        <v>1</v>
      </c>
      <c r="F2444">
        <v>6</v>
      </c>
      <c r="G2444" s="3">
        <v>4.5</v>
      </c>
      <c r="H2444" s="3">
        <v>0</v>
      </c>
      <c r="I2444" t="s">
        <v>318</v>
      </c>
      <c r="J2444">
        <v>1.99</v>
      </c>
      <c r="K2444" s="4">
        <v>0.56000000000000005</v>
      </c>
      <c r="L2444" t="str">
        <f>VLOOKUP(I2444,'Customer Demo &amp; Psych'!A:D,2,FALSE)</f>
        <v>Female</v>
      </c>
      <c r="M2444" t="str">
        <f>VLOOKUP(I2444,'Customer Demo &amp; Psych'!A:C,3,FALSE)</f>
        <v>26-35</v>
      </c>
      <c r="N2444" t="str">
        <f>VLOOKUP(I2444,'Customer Demo &amp; Psych'!A:D,4,FALSE)</f>
        <v>GA</v>
      </c>
    </row>
    <row r="2445" spans="1:14" x14ac:dyDescent="0.35">
      <c r="A2445" s="1">
        <v>43020</v>
      </c>
      <c r="B2445" s="2">
        <v>0.82943287037037028</v>
      </c>
      <c r="C2445" t="s">
        <v>78</v>
      </c>
      <c r="D2445">
        <v>1</v>
      </c>
      <c r="F2445">
        <v>379</v>
      </c>
      <c r="G2445" s="3">
        <v>4.5</v>
      </c>
      <c r="H2445" s="3">
        <v>0</v>
      </c>
      <c r="I2445" t="s">
        <v>319</v>
      </c>
      <c r="J2445">
        <v>1.99</v>
      </c>
      <c r="K2445" s="4">
        <v>0.56000000000000005</v>
      </c>
      <c r="L2445" t="str">
        <f>VLOOKUP(I2445,'Customer Demo &amp; Psych'!A:D,2,FALSE)</f>
        <v>Male</v>
      </c>
      <c r="M2445" t="str">
        <f>VLOOKUP(I2445,'Customer Demo &amp; Psych'!A:C,3,FALSE)</f>
        <v>64+</v>
      </c>
      <c r="N2445" t="str">
        <f>VLOOKUP(I2445,'Customer Demo &amp; Psych'!A:D,4,FALSE)</f>
        <v>NC</v>
      </c>
    </row>
    <row r="2446" spans="1:14" x14ac:dyDescent="0.35">
      <c r="A2446" s="1">
        <v>43385</v>
      </c>
      <c r="B2446" s="2">
        <v>0.80486111111111114</v>
      </c>
      <c r="C2446" t="s">
        <v>128</v>
      </c>
      <c r="D2446">
        <v>1</v>
      </c>
      <c r="F2446">
        <v>388</v>
      </c>
      <c r="G2446" s="3">
        <v>4</v>
      </c>
      <c r="H2446" s="3">
        <v>-0.6</v>
      </c>
      <c r="I2446" t="s">
        <v>320</v>
      </c>
      <c r="J2446">
        <v>1.99</v>
      </c>
      <c r="K2446" s="4">
        <v>0.5</v>
      </c>
      <c r="L2446" t="str">
        <f>VLOOKUP(I2446,'Customer Demo &amp; Psych'!A:D,2,FALSE)</f>
        <v>Female</v>
      </c>
      <c r="M2446" t="str">
        <f>VLOOKUP(I2446,'Customer Demo &amp; Psych'!A:C,3,FALSE)</f>
        <v>18-25</v>
      </c>
      <c r="N2446" t="str">
        <f>VLOOKUP(I2446,'Customer Demo &amp; Psych'!A:D,4,FALSE)</f>
        <v>NC</v>
      </c>
    </row>
    <row r="2447" spans="1:14" x14ac:dyDescent="0.35">
      <c r="A2447" s="1">
        <v>43384</v>
      </c>
      <c r="B2447" s="2">
        <v>0.6965972222222222</v>
      </c>
      <c r="C2447" t="s">
        <v>27</v>
      </c>
      <c r="D2447">
        <v>1</v>
      </c>
      <c r="E2447" t="s">
        <v>1066</v>
      </c>
      <c r="F2447">
        <v>1070</v>
      </c>
      <c r="G2447" s="3">
        <v>4</v>
      </c>
      <c r="H2447" s="3">
        <v>0</v>
      </c>
      <c r="I2447" t="s">
        <v>321</v>
      </c>
      <c r="J2447">
        <v>1.99</v>
      </c>
      <c r="K2447" s="4">
        <v>0.5</v>
      </c>
      <c r="L2447" t="str">
        <f>VLOOKUP(I2447,'Customer Demo &amp; Psych'!A:D,2,FALSE)</f>
        <v>Female</v>
      </c>
      <c r="M2447" t="str">
        <f>VLOOKUP(I2447,'Customer Demo &amp; Psych'!A:C,3,FALSE)</f>
        <v>46-55</v>
      </c>
      <c r="N2447" t="str">
        <f>VLOOKUP(I2447,'Customer Demo &amp; Psych'!A:D,4,FALSE)</f>
        <v>NC</v>
      </c>
    </row>
    <row r="2448" spans="1:14" x14ac:dyDescent="0.35">
      <c r="A2448" s="1">
        <v>43379</v>
      </c>
      <c r="B2448" s="2">
        <v>0.54309027777777774</v>
      </c>
      <c r="C2448" t="s">
        <v>128</v>
      </c>
      <c r="D2448">
        <v>1</v>
      </c>
      <c r="F2448">
        <v>388</v>
      </c>
      <c r="G2448" s="3">
        <v>4</v>
      </c>
      <c r="H2448" s="3">
        <v>-0.6</v>
      </c>
      <c r="I2448" t="s">
        <v>322</v>
      </c>
      <c r="J2448">
        <v>1.99</v>
      </c>
      <c r="K2448" s="4">
        <v>0.5</v>
      </c>
      <c r="L2448" t="str">
        <f>VLOOKUP(I2448,'Customer Demo &amp; Psych'!A:D,2,FALSE)</f>
        <v>Female</v>
      </c>
      <c r="M2448" t="str">
        <f>VLOOKUP(I2448,'Customer Demo &amp; Psych'!A:C,3,FALSE)</f>
        <v>18-25</v>
      </c>
      <c r="N2448" t="str">
        <f>VLOOKUP(I2448,'Customer Demo &amp; Psych'!A:D,4,FALSE)</f>
        <v>NC</v>
      </c>
    </row>
    <row r="2449" spans="1:14" x14ac:dyDescent="0.35">
      <c r="A2449" s="1">
        <v>43378</v>
      </c>
      <c r="B2449" s="2">
        <v>0.7462847222222222</v>
      </c>
      <c r="C2449" t="s">
        <v>128</v>
      </c>
      <c r="D2449">
        <v>2</v>
      </c>
      <c r="F2449">
        <v>383</v>
      </c>
      <c r="G2449" s="3">
        <v>4</v>
      </c>
      <c r="H2449" s="3">
        <v>0</v>
      </c>
      <c r="I2449" t="s">
        <v>323</v>
      </c>
      <c r="J2449">
        <v>1.99</v>
      </c>
      <c r="K2449" s="4">
        <v>0.5</v>
      </c>
      <c r="L2449" t="str">
        <f>VLOOKUP(I2449,'Customer Demo &amp; Psych'!A:D,2,FALSE)</f>
        <v>Male</v>
      </c>
      <c r="M2449" t="str">
        <f>VLOOKUP(I2449,'Customer Demo &amp; Psych'!A:C,3,FALSE)</f>
        <v>56-64</v>
      </c>
      <c r="N2449" t="str">
        <f>VLOOKUP(I2449,'Customer Demo &amp; Psych'!A:D,4,FALSE)</f>
        <v>SC</v>
      </c>
    </row>
    <row r="2450" spans="1:14" x14ac:dyDescent="0.35">
      <c r="A2450" s="1">
        <v>43375</v>
      </c>
      <c r="B2450" s="2">
        <v>0.56212962962962965</v>
      </c>
      <c r="C2450" t="s">
        <v>78</v>
      </c>
      <c r="D2450">
        <v>2</v>
      </c>
      <c r="E2450" t="s">
        <v>1068</v>
      </c>
      <c r="F2450">
        <v>1041</v>
      </c>
      <c r="G2450" s="3">
        <v>4</v>
      </c>
      <c r="H2450" s="3">
        <v>0</v>
      </c>
      <c r="I2450" t="s">
        <v>324</v>
      </c>
      <c r="J2450">
        <v>1.99</v>
      </c>
      <c r="K2450" s="4">
        <v>0.5</v>
      </c>
      <c r="L2450" t="str">
        <f>VLOOKUP(I2450,'Customer Demo &amp; Psych'!A:D,2,FALSE)</f>
        <v>Female</v>
      </c>
      <c r="M2450" t="str">
        <f>VLOOKUP(I2450,'Customer Demo &amp; Psych'!A:C,3,FALSE)</f>
        <v>36-45</v>
      </c>
      <c r="N2450" t="str">
        <f>VLOOKUP(I2450,'Customer Demo &amp; Psych'!A:D,4,FALSE)</f>
        <v>VA</v>
      </c>
    </row>
    <row r="2451" spans="1:14" x14ac:dyDescent="0.35">
      <c r="A2451" s="1">
        <v>43372</v>
      </c>
      <c r="B2451" s="2">
        <v>0.57415509259259256</v>
      </c>
      <c r="C2451" t="s">
        <v>78</v>
      </c>
      <c r="D2451">
        <v>2</v>
      </c>
      <c r="E2451" t="s">
        <v>12</v>
      </c>
      <c r="F2451">
        <v>403</v>
      </c>
      <c r="G2451" s="3">
        <v>4</v>
      </c>
      <c r="H2451" s="3">
        <v>-0.6</v>
      </c>
      <c r="I2451" t="s">
        <v>325</v>
      </c>
      <c r="J2451">
        <v>1.99</v>
      </c>
      <c r="K2451" s="4">
        <v>0.5</v>
      </c>
      <c r="L2451" t="str">
        <f>VLOOKUP(I2451,'Customer Demo &amp; Psych'!A:D,2,FALSE)</f>
        <v>Female</v>
      </c>
      <c r="M2451" t="str">
        <f>VLOOKUP(I2451,'Customer Demo &amp; Psych'!A:C,3,FALSE)</f>
        <v>46-55</v>
      </c>
      <c r="N2451" t="str">
        <f>VLOOKUP(I2451,'Customer Demo &amp; Psych'!A:D,4,FALSE)</f>
        <v>VA</v>
      </c>
    </row>
    <row r="2452" spans="1:14" x14ac:dyDescent="0.35">
      <c r="A2452" s="1">
        <v>43371</v>
      </c>
      <c r="B2452" s="2">
        <v>0.62633101851851858</v>
      </c>
      <c r="C2452" t="s">
        <v>78</v>
      </c>
      <c r="D2452">
        <v>2</v>
      </c>
      <c r="E2452" t="s">
        <v>1068</v>
      </c>
      <c r="F2452">
        <v>1041</v>
      </c>
      <c r="G2452" s="3">
        <v>4</v>
      </c>
      <c r="H2452" s="3">
        <v>0</v>
      </c>
      <c r="I2452" t="s">
        <v>326</v>
      </c>
      <c r="J2452">
        <v>1.99</v>
      </c>
      <c r="K2452" s="4">
        <v>0.5</v>
      </c>
      <c r="L2452" t="str">
        <f>VLOOKUP(I2452,'Customer Demo &amp; Psych'!A:D,2,FALSE)</f>
        <v>Female</v>
      </c>
      <c r="M2452" t="str">
        <f>VLOOKUP(I2452,'Customer Demo &amp; Psych'!A:C,3,FALSE)</f>
        <v>18-25</v>
      </c>
      <c r="N2452" t="str">
        <f>VLOOKUP(I2452,'Customer Demo &amp; Psych'!A:D,4,FALSE)</f>
        <v>GA</v>
      </c>
    </row>
    <row r="2453" spans="1:14" x14ac:dyDescent="0.35">
      <c r="A2453" s="1">
        <v>43371</v>
      </c>
      <c r="B2453" s="2">
        <v>0.62531250000000005</v>
      </c>
      <c r="C2453" t="s">
        <v>78</v>
      </c>
      <c r="D2453">
        <v>2</v>
      </c>
      <c r="E2453" t="s">
        <v>1068</v>
      </c>
      <c r="F2453">
        <v>1041</v>
      </c>
      <c r="G2453" s="3">
        <v>4</v>
      </c>
      <c r="H2453" s="3">
        <v>0</v>
      </c>
      <c r="I2453" t="s">
        <v>327</v>
      </c>
      <c r="J2453">
        <v>1.99</v>
      </c>
      <c r="K2453" s="4">
        <v>0.5</v>
      </c>
      <c r="L2453" t="str">
        <f>VLOOKUP(I2453,'Customer Demo &amp; Psych'!A:D,2,FALSE)</f>
        <v>Female</v>
      </c>
      <c r="M2453" t="str">
        <f>VLOOKUP(I2453,'Customer Demo &amp; Psych'!A:C,3,FALSE)</f>
        <v>26-35</v>
      </c>
      <c r="N2453" t="str">
        <f>VLOOKUP(I2453,'Customer Demo &amp; Psych'!A:D,4,FALSE)</f>
        <v>GA</v>
      </c>
    </row>
    <row r="2454" spans="1:14" x14ac:dyDescent="0.35">
      <c r="A2454" s="1">
        <v>43371</v>
      </c>
      <c r="B2454" s="2">
        <v>0.58991898148148147</v>
      </c>
      <c r="C2454" t="s">
        <v>128</v>
      </c>
      <c r="D2454">
        <v>1</v>
      </c>
      <c r="F2454">
        <v>388</v>
      </c>
      <c r="G2454" s="3">
        <v>4</v>
      </c>
      <c r="H2454" s="3">
        <v>-0.6</v>
      </c>
      <c r="I2454" t="s">
        <v>328</v>
      </c>
      <c r="J2454">
        <v>1.99</v>
      </c>
      <c r="K2454" s="4">
        <v>0.5</v>
      </c>
      <c r="L2454" t="str">
        <f>VLOOKUP(I2454,'Customer Demo &amp; Psych'!A:D,2,FALSE)</f>
        <v>Female</v>
      </c>
      <c r="M2454" t="str">
        <f>VLOOKUP(I2454,'Customer Demo &amp; Psych'!A:C,3,FALSE)</f>
        <v>18-25</v>
      </c>
      <c r="N2454" t="str">
        <f>VLOOKUP(I2454,'Customer Demo &amp; Psych'!A:D,4,FALSE)</f>
        <v>FL</v>
      </c>
    </row>
    <row r="2455" spans="1:14" x14ac:dyDescent="0.35">
      <c r="A2455" s="1">
        <v>43368</v>
      </c>
      <c r="B2455" s="2">
        <v>0.58163194444444444</v>
      </c>
      <c r="C2455" t="s">
        <v>128</v>
      </c>
      <c r="D2455">
        <v>2</v>
      </c>
      <c r="F2455">
        <v>383</v>
      </c>
      <c r="G2455" s="3">
        <v>4</v>
      </c>
      <c r="H2455" s="3">
        <v>0</v>
      </c>
      <c r="I2455" t="s">
        <v>329</v>
      </c>
      <c r="J2455">
        <v>1.99</v>
      </c>
      <c r="K2455" s="4">
        <v>0.5</v>
      </c>
      <c r="L2455" t="str">
        <f>VLOOKUP(I2455,'Customer Demo &amp; Psych'!A:D,2,FALSE)</f>
        <v>Female</v>
      </c>
      <c r="M2455" t="str">
        <f>VLOOKUP(I2455,'Customer Demo &amp; Psych'!A:C,3,FALSE)</f>
        <v>26-35</v>
      </c>
      <c r="N2455" t="str">
        <f>VLOOKUP(I2455,'Customer Demo &amp; Psych'!A:D,4,FALSE)</f>
        <v>FL</v>
      </c>
    </row>
    <row r="2456" spans="1:14" x14ac:dyDescent="0.35">
      <c r="A2456" s="1">
        <v>43365</v>
      </c>
      <c r="B2456" s="2">
        <v>0.57065972222222217</v>
      </c>
      <c r="C2456" t="s">
        <v>27</v>
      </c>
      <c r="D2456">
        <v>1</v>
      </c>
      <c r="E2456" t="s">
        <v>1066</v>
      </c>
      <c r="F2456">
        <v>1070</v>
      </c>
      <c r="G2456" s="3">
        <v>4</v>
      </c>
      <c r="H2456" s="3">
        <v>-0.6</v>
      </c>
      <c r="I2456" t="s">
        <v>330</v>
      </c>
      <c r="J2456">
        <v>1.99</v>
      </c>
      <c r="K2456" s="4">
        <v>0.5</v>
      </c>
      <c r="L2456" t="str">
        <f>VLOOKUP(I2456,'Customer Demo &amp; Psych'!A:D,2,FALSE)</f>
        <v>Male</v>
      </c>
      <c r="M2456" t="str">
        <f>VLOOKUP(I2456,'Customer Demo &amp; Psych'!A:C,3,FALSE)</f>
        <v>36-45</v>
      </c>
      <c r="N2456" t="str">
        <f>VLOOKUP(I2456,'Customer Demo &amp; Psych'!A:D,4,FALSE)</f>
        <v>NC</v>
      </c>
    </row>
    <row r="2457" spans="1:14" x14ac:dyDescent="0.35">
      <c r="A2457" s="1">
        <v>43364</v>
      </c>
      <c r="B2457" s="2">
        <v>0.75458333333333327</v>
      </c>
      <c r="C2457" t="s">
        <v>128</v>
      </c>
      <c r="D2457">
        <v>1</v>
      </c>
      <c r="F2457">
        <v>388</v>
      </c>
      <c r="G2457" s="3">
        <v>4</v>
      </c>
      <c r="H2457" s="3">
        <v>-0.6</v>
      </c>
      <c r="I2457" t="s">
        <v>331</v>
      </c>
      <c r="J2457">
        <v>1.99</v>
      </c>
      <c r="K2457" s="4">
        <v>0.5</v>
      </c>
      <c r="L2457" t="str">
        <f>VLOOKUP(I2457,'Customer Demo &amp; Psych'!A:D,2,FALSE)</f>
        <v>Male</v>
      </c>
      <c r="M2457" t="str">
        <f>VLOOKUP(I2457,'Customer Demo &amp; Psych'!A:C,3,FALSE)</f>
        <v>18-25</v>
      </c>
      <c r="N2457" t="str">
        <f>VLOOKUP(I2457,'Customer Demo &amp; Psych'!A:D,4,FALSE)</f>
        <v>NC</v>
      </c>
    </row>
    <row r="2458" spans="1:14" x14ac:dyDescent="0.35">
      <c r="A2458" s="1">
        <v>43363</v>
      </c>
      <c r="B2458" s="2">
        <v>0.54710648148148155</v>
      </c>
      <c r="C2458" t="s">
        <v>128</v>
      </c>
      <c r="D2458">
        <v>1</v>
      </c>
      <c r="F2458">
        <v>388</v>
      </c>
      <c r="G2458" s="3">
        <v>4</v>
      </c>
      <c r="H2458" s="3">
        <v>0</v>
      </c>
      <c r="I2458" t="s">
        <v>332</v>
      </c>
      <c r="J2458">
        <v>1.99</v>
      </c>
      <c r="K2458" s="4">
        <v>0.5</v>
      </c>
      <c r="L2458" t="str">
        <f>VLOOKUP(I2458,'Customer Demo &amp; Psych'!A:D,2,FALSE)</f>
        <v>Female</v>
      </c>
      <c r="M2458" t="str">
        <f>VLOOKUP(I2458,'Customer Demo &amp; Psych'!A:C,3,FALSE)</f>
        <v>36-45</v>
      </c>
      <c r="N2458" t="str">
        <f>VLOOKUP(I2458,'Customer Demo &amp; Psych'!A:D,4,FALSE)</f>
        <v>NC</v>
      </c>
    </row>
    <row r="2459" spans="1:14" x14ac:dyDescent="0.35">
      <c r="A2459" s="1">
        <v>43361</v>
      </c>
      <c r="B2459" s="2">
        <v>0.5960185185185185</v>
      </c>
      <c r="C2459" t="s">
        <v>128</v>
      </c>
      <c r="D2459">
        <v>2</v>
      </c>
      <c r="F2459">
        <v>383</v>
      </c>
      <c r="G2459" s="3">
        <v>4</v>
      </c>
      <c r="H2459" s="3">
        <v>0</v>
      </c>
      <c r="I2459" t="s">
        <v>333</v>
      </c>
      <c r="J2459">
        <v>1.99</v>
      </c>
      <c r="K2459" s="4">
        <v>0.5</v>
      </c>
      <c r="L2459" t="str">
        <f>VLOOKUP(I2459,'Customer Demo &amp; Psych'!A:D,2,FALSE)</f>
        <v>Female</v>
      </c>
      <c r="M2459" t="str">
        <f>VLOOKUP(I2459,'Customer Demo &amp; Psych'!A:C,3,FALSE)</f>
        <v>46-55</v>
      </c>
      <c r="N2459" t="str">
        <f>VLOOKUP(I2459,'Customer Demo &amp; Psych'!A:D,4,FALSE)</f>
        <v>NC</v>
      </c>
    </row>
    <row r="2460" spans="1:14" x14ac:dyDescent="0.35">
      <c r="A2460" s="1">
        <v>43351</v>
      </c>
      <c r="B2460" s="2">
        <v>0.78482638888888889</v>
      </c>
      <c r="C2460" t="s">
        <v>128</v>
      </c>
      <c r="D2460">
        <v>1</v>
      </c>
      <c r="F2460">
        <v>388</v>
      </c>
      <c r="G2460" s="3">
        <v>4</v>
      </c>
      <c r="H2460" s="3">
        <v>0</v>
      </c>
      <c r="I2460" t="s">
        <v>334</v>
      </c>
      <c r="J2460">
        <v>1.99</v>
      </c>
      <c r="K2460" s="4">
        <v>0.5</v>
      </c>
      <c r="L2460" t="str">
        <f>VLOOKUP(I2460,'Customer Demo &amp; Psych'!A:D,2,FALSE)</f>
        <v>Male</v>
      </c>
      <c r="M2460" t="str">
        <f>VLOOKUP(I2460,'Customer Demo &amp; Psych'!A:C,3,FALSE)</f>
        <v>26-35</v>
      </c>
      <c r="N2460" t="str">
        <f>VLOOKUP(I2460,'Customer Demo &amp; Psych'!A:D,4,FALSE)</f>
        <v>SC</v>
      </c>
    </row>
    <row r="2461" spans="1:14" x14ac:dyDescent="0.35">
      <c r="A2461" s="1">
        <v>43351</v>
      </c>
      <c r="B2461" s="2">
        <v>0.63304398148148155</v>
      </c>
      <c r="C2461" t="s">
        <v>128</v>
      </c>
      <c r="D2461">
        <v>2</v>
      </c>
      <c r="F2461">
        <v>383</v>
      </c>
      <c r="G2461" s="3">
        <v>4</v>
      </c>
      <c r="H2461" s="3">
        <v>-0.4</v>
      </c>
      <c r="I2461" t="s">
        <v>335</v>
      </c>
      <c r="J2461">
        <v>1.99</v>
      </c>
      <c r="K2461" s="4">
        <v>0.5</v>
      </c>
      <c r="L2461" t="str">
        <f>VLOOKUP(I2461,'Customer Demo &amp; Psych'!A:D,2,FALSE)</f>
        <v>Male</v>
      </c>
      <c r="M2461" t="str">
        <f>VLOOKUP(I2461,'Customer Demo &amp; Psych'!A:C,3,FALSE)</f>
        <v>36-45</v>
      </c>
      <c r="N2461" t="str">
        <f>VLOOKUP(I2461,'Customer Demo &amp; Psych'!A:D,4,FALSE)</f>
        <v>SC</v>
      </c>
    </row>
    <row r="2462" spans="1:14" x14ac:dyDescent="0.35">
      <c r="A2462" s="1">
        <v>43351</v>
      </c>
      <c r="B2462" s="2">
        <v>0.6231944444444445</v>
      </c>
      <c r="C2462" t="s">
        <v>128</v>
      </c>
      <c r="D2462">
        <v>2</v>
      </c>
      <c r="F2462">
        <v>383</v>
      </c>
      <c r="G2462" s="3">
        <v>4</v>
      </c>
      <c r="H2462" s="3">
        <v>-0.4</v>
      </c>
      <c r="I2462" t="s">
        <v>336</v>
      </c>
      <c r="J2462">
        <v>1.99</v>
      </c>
      <c r="K2462" s="4">
        <v>0.5</v>
      </c>
      <c r="L2462" t="str">
        <f>VLOOKUP(I2462,'Customer Demo &amp; Psych'!A:D,2,FALSE)</f>
        <v>Male</v>
      </c>
      <c r="M2462" t="str">
        <f>VLOOKUP(I2462,'Customer Demo &amp; Psych'!A:C,3,FALSE)</f>
        <v>46-55</v>
      </c>
      <c r="N2462" t="str">
        <f>VLOOKUP(I2462,'Customer Demo &amp; Psych'!A:D,4,FALSE)</f>
        <v>SC</v>
      </c>
    </row>
    <row r="2463" spans="1:14" x14ac:dyDescent="0.35">
      <c r="A2463" s="1">
        <v>43343</v>
      </c>
      <c r="B2463" s="2">
        <v>0.75215277777777778</v>
      </c>
      <c r="C2463" t="s">
        <v>128</v>
      </c>
      <c r="D2463">
        <v>1</v>
      </c>
      <c r="F2463">
        <v>388</v>
      </c>
      <c r="G2463" s="3">
        <v>4</v>
      </c>
      <c r="H2463" s="3">
        <v>0</v>
      </c>
      <c r="I2463" t="s">
        <v>337</v>
      </c>
      <c r="J2463">
        <v>1.99</v>
      </c>
      <c r="K2463" s="4">
        <v>0.5</v>
      </c>
      <c r="L2463" t="str">
        <f>VLOOKUP(I2463,'Customer Demo &amp; Psych'!A:D,2,FALSE)</f>
        <v>Female</v>
      </c>
      <c r="M2463" t="str">
        <f>VLOOKUP(I2463,'Customer Demo &amp; Psych'!A:C,3,FALSE)</f>
        <v>18-25</v>
      </c>
      <c r="N2463" t="str">
        <f>VLOOKUP(I2463,'Customer Demo &amp; Psych'!A:D,4,FALSE)</f>
        <v>VA</v>
      </c>
    </row>
    <row r="2464" spans="1:14" x14ac:dyDescent="0.35">
      <c r="A2464" s="1">
        <v>43343</v>
      </c>
      <c r="B2464" s="2">
        <v>0.73612268518518509</v>
      </c>
      <c r="C2464" t="s">
        <v>128</v>
      </c>
      <c r="D2464">
        <v>2</v>
      </c>
      <c r="F2464">
        <v>383</v>
      </c>
      <c r="G2464" s="3">
        <v>4</v>
      </c>
      <c r="H2464" s="3">
        <v>0</v>
      </c>
      <c r="I2464" t="s">
        <v>338</v>
      </c>
      <c r="J2464">
        <v>1.99</v>
      </c>
      <c r="K2464" s="4">
        <v>0.5</v>
      </c>
      <c r="L2464" t="str">
        <f>VLOOKUP(I2464,'Customer Demo &amp; Psych'!A:D,2,FALSE)</f>
        <v>Female</v>
      </c>
      <c r="M2464" t="str">
        <f>VLOOKUP(I2464,'Customer Demo &amp; Psych'!A:C,3,FALSE)</f>
        <v>36-45</v>
      </c>
      <c r="N2464" t="str">
        <f>VLOOKUP(I2464,'Customer Demo &amp; Psych'!A:D,4,FALSE)</f>
        <v>GA</v>
      </c>
    </row>
    <row r="2465" spans="1:14" x14ac:dyDescent="0.35">
      <c r="A2465" s="1">
        <v>43343</v>
      </c>
      <c r="B2465" s="2">
        <v>0.58510416666666665</v>
      </c>
      <c r="C2465" t="s">
        <v>128</v>
      </c>
      <c r="D2465">
        <v>1</v>
      </c>
      <c r="F2465">
        <v>388</v>
      </c>
      <c r="G2465" s="3">
        <v>4</v>
      </c>
      <c r="H2465" s="3">
        <v>0</v>
      </c>
      <c r="I2465" t="s">
        <v>339</v>
      </c>
      <c r="J2465">
        <v>1.99</v>
      </c>
      <c r="K2465" s="4">
        <v>0.5</v>
      </c>
      <c r="L2465" t="str">
        <f>VLOOKUP(I2465,'Customer Demo &amp; Psych'!A:D,2,FALSE)</f>
        <v>Male</v>
      </c>
      <c r="M2465" t="str">
        <f>VLOOKUP(I2465,'Customer Demo &amp; Psych'!A:C,3,FALSE)</f>
        <v>56-64</v>
      </c>
      <c r="N2465" t="str">
        <f>VLOOKUP(I2465,'Customer Demo &amp; Psych'!A:D,4,FALSE)</f>
        <v>FL</v>
      </c>
    </row>
    <row r="2466" spans="1:14" x14ac:dyDescent="0.35">
      <c r="A2466" s="1">
        <v>43341</v>
      </c>
      <c r="B2466" s="2">
        <v>0.63420138888888888</v>
      </c>
      <c r="C2466" t="s">
        <v>128</v>
      </c>
      <c r="D2466">
        <v>1</v>
      </c>
      <c r="F2466">
        <v>388</v>
      </c>
      <c r="G2466" s="3">
        <v>4</v>
      </c>
      <c r="H2466" s="3">
        <v>0</v>
      </c>
      <c r="I2466" t="s">
        <v>340</v>
      </c>
      <c r="J2466">
        <v>1.99</v>
      </c>
      <c r="K2466" s="4">
        <v>0.5</v>
      </c>
      <c r="L2466" t="str">
        <f>VLOOKUP(I2466,'Customer Demo &amp; Psych'!A:D,2,FALSE)</f>
        <v>Female</v>
      </c>
      <c r="M2466" t="str">
        <f>VLOOKUP(I2466,'Customer Demo &amp; Psych'!A:C,3,FALSE)</f>
        <v>64+</v>
      </c>
      <c r="N2466" t="str">
        <f>VLOOKUP(I2466,'Customer Demo &amp; Psych'!A:D,4,FALSE)</f>
        <v>FL</v>
      </c>
    </row>
    <row r="2467" spans="1:14" x14ac:dyDescent="0.35">
      <c r="A2467" s="1">
        <v>43337</v>
      </c>
      <c r="B2467" s="2">
        <v>0.772974537037037</v>
      </c>
      <c r="C2467" t="s">
        <v>128</v>
      </c>
      <c r="D2467">
        <v>1</v>
      </c>
      <c r="F2467">
        <v>388</v>
      </c>
      <c r="G2467" s="3">
        <v>4</v>
      </c>
      <c r="H2467" s="3">
        <v>0</v>
      </c>
      <c r="I2467" t="s">
        <v>341</v>
      </c>
      <c r="J2467">
        <v>1.99</v>
      </c>
      <c r="K2467" s="4">
        <v>0.5</v>
      </c>
      <c r="L2467" t="str">
        <f>VLOOKUP(I2467,'Customer Demo &amp; Psych'!A:D,2,FALSE)</f>
        <v>Female</v>
      </c>
      <c r="M2467" t="str">
        <f>VLOOKUP(I2467,'Customer Demo &amp; Psych'!A:C,3,FALSE)</f>
        <v>26-35</v>
      </c>
      <c r="N2467" t="str">
        <f>VLOOKUP(I2467,'Customer Demo &amp; Psych'!A:D,4,FALSE)</f>
        <v>NC</v>
      </c>
    </row>
    <row r="2468" spans="1:14" x14ac:dyDescent="0.35">
      <c r="A2468" s="1">
        <v>43336</v>
      </c>
      <c r="B2468" s="2">
        <v>0.62124999999999997</v>
      </c>
      <c r="C2468" t="s">
        <v>128</v>
      </c>
      <c r="D2468">
        <v>1</v>
      </c>
      <c r="F2468">
        <v>388</v>
      </c>
      <c r="G2468" s="3">
        <v>4</v>
      </c>
      <c r="H2468" s="3">
        <v>0</v>
      </c>
      <c r="I2468" t="s">
        <v>342</v>
      </c>
      <c r="J2468">
        <v>1.99</v>
      </c>
      <c r="K2468" s="4">
        <v>0.5</v>
      </c>
      <c r="L2468" t="str">
        <f>VLOOKUP(I2468,'Customer Demo &amp; Psych'!A:D,2,FALSE)</f>
        <v>Male</v>
      </c>
      <c r="M2468" t="str">
        <f>VLOOKUP(I2468,'Customer Demo &amp; Psych'!A:C,3,FALSE)</f>
        <v>36-45</v>
      </c>
      <c r="N2468" t="str">
        <f>VLOOKUP(I2468,'Customer Demo &amp; Psych'!A:D,4,FALSE)</f>
        <v>NC</v>
      </c>
    </row>
    <row r="2469" spans="1:14" x14ac:dyDescent="0.35">
      <c r="A2469" s="1">
        <v>43335</v>
      </c>
      <c r="B2469" s="2">
        <v>0.50844907407407403</v>
      </c>
      <c r="C2469" t="s">
        <v>128</v>
      </c>
      <c r="D2469">
        <v>1</v>
      </c>
      <c r="F2469">
        <v>388</v>
      </c>
      <c r="G2469" s="3">
        <v>4</v>
      </c>
      <c r="H2469" s="3">
        <v>-0.6</v>
      </c>
      <c r="I2469" t="s">
        <v>343</v>
      </c>
      <c r="J2469">
        <v>1.99</v>
      </c>
      <c r="K2469" s="4">
        <v>0.5</v>
      </c>
      <c r="L2469" t="str">
        <f>VLOOKUP(I2469,'Customer Demo &amp; Psych'!A:D,2,FALSE)</f>
        <v>Female</v>
      </c>
      <c r="M2469" t="str">
        <f>VLOOKUP(I2469,'Customer Demo &amp; Psych'!A:C,3,FALSE)</f>
        <v>26-35</v>
      </c>
      <c r="N2469" t="str">
        <f>VLOOKUP(I2469,'Customer Demo &amp; Psych'!A:D,4,FALSE)</f>
        <v>NC</v>
      </c>
    </row>
    <row r="2470" spans="1:14" x14ac:dyDescent="0.35">
      <c r="A2470" s="1">
        <v>43330</v>
      </c>
      <c r="B2470" s="2">
        <v>0.78358796296296296</v>
      </c>
      <c r="C2470" t="s">
        <v>128</v>
      </c>
      <c r="D2470">
        <v>1</v>
      </c>
      <c r="F2470">
        <v>388</v>
      </c>
      <c r="G2470" s="3">
        <v>4</v>
      </c>
      <c r="H2470" s="3">
        <v>0</v>
      </c>
      <c r="I2470" t="s">
        <v>344</v>
      </c>
      <c r="J2470">
        <v>1.99</v>
      </c>
      <c r="K2470" s="4">
        <v>0.5</v>
      </c>
      <c r="L2470" t="str">
        <f>VLOOKUP(I2470,'Customer Demo &amp; Psych'!A:D,2,FALSE)</f>
        <v>Female</v>
      </c>
      <c r="M2470" t="str">
        <f>VLOOKUP(I2470,'Customer Demo &amp; Psych'!A:C,3,FALSE)</f>
        <v>36-45</v>
      </c>
      <c r="N2470" t="str">
        <f>VLOOKUP(I2470,'Customer Demo &amp; Psych'!A:D,4,FALSE)</f>
        <v>NC</v>
      </c>
    </row>
    <row r="2471" spans="1:14" x14ac:dyDescent="0.35">
      <c r="A2471" s="1">
        <v>43330</v>
      </c>
      <c r="B2471" s="2">
        <v>0.64405092592592594</v>
      </c>
      <c r="C2471" t="s">
        <v>78</v>
      </c>
      <c r="D2471">
        <v>2</v>
      </c>
      <c r="E2471" t="s">
        <v>12</v>
      </c>
      <c r="F2471">
        <v>403</v>
      </c>
      <c r="G2471" s="3">
        <v>4</v>
      </c>
      <c r="H2471" s="3">
        <v>-0.4</v>
      </c>
      <c r="I2471" t="s">
        <v>345</v>
      </c>
      <c r="J2471">
        <v>1.99</v>
      </c>
      <c r="K2471" s="4">
        <v>0.5</v>
      </c>
      <c r="L2471" t="str">
        <f>VLOOKUP(I2471,'Customer Demo &amp; Psych'!A:D,2,FALSE)</f>
        <v>Female</v>
      </c>
      <c r="M2471" t="str">
        <f>VLOOKUP(I2471,'Customer Demo &amp; Psych'!A:C,3,FALSE)</f>
        <v>46-55</v>
      </c>
      <c r="N2471" t="str">
        <f>VLOOKUP(I2471,'Customer Demo &amp; Psych'!A:D,4,FALSE)</f>
        <v>NC</v>
      </c>
    </row>
    <row r="2472" spans="1:14" x14ac:dyDescent="0.35">
      <c r="A2472" s="1">
        <v>43330</v>
      </c>
      <c r="B2472" s="2">
        <v>0.52223379629629629</v>
      </c>
      <c r="C2472" t="s">
        <v>128</v>
      </c>
      <c r="D2472">
        <v>1</v>
      </c>
      <c r="F2472">
        <v>388</v>
      </c>
      <c r="G2472" s="3">
        <v>4</v>
      </c>
      <c r="H2472" s="3">
        <v>-0.6</v>
      </c>
      <c r="I2472" t="s">
        <v>346</v>
      </c>
      <c r="J2472">
        <v>1.99</v>
      </c>
      <c r="K2472" s="4">
        <v>0.5</v>
      </c>
      <c r="L2472" t="str">
        <f>VLOOKUP(I2472,'Customer Demo &amp; Psych'!A:D,2,FALSE)</f>
        <v>Male</v>
      </c>
      <c r="M2472" t="str">
        <f>VLOOKUP(I2472,'Customer Demo &amp; Psych'!A:C,3,FALSE)</f>
        <v>26-35</v>
      </c>
      <c r="N2472" t="str">
        <f>VLOOKUP(I2472,'Customer Demo &amp; Psych'!A:D,4,FALSE)</f>
        <v>NC</v>
      </c>
    </row>
    <row r="2473" spans="1:14" x14ac:dyDescent="0.35">
      <c r="A2473" s="1">
        <v>43329</v>
      </c>
      <c r="B2473" s="2">
        <v>0.71422453703703714</v>
      </c>
      <c r="C2473" t="s">
        <v>128</v>
      </c>
      <c r="D2473">
        <v>1</v>
      </c>
      <c r="F2473">
        <v>68</v>
      </c>
      <c r="G2473" s="3">
        <v>4</v>
      </c>
      <c r="H2473" s="3">
        <v>0</v>
      </c>
      <c r="I2473" t="s">
        <v>347</v>
      </c>
      <c r="J2473">
        <v>1.99</v>
      </c>
      <c r="K2473" s="4">
        <v>0.5</v>
      </c>
      <c r="L2473" t="str">
        <f>VLOOKUP(I2473,'Customer Demo &amp; Psych'!A:D,2,FALSE)</f>
        <v>Male</v>
      </c>
      <c r="M2473" t="str">
        <f>VLOOKUP(I2473,'Customer Demo &amp; Psych'!A:C,3,FALSE)</f>
        <v>36-45</v>
      </c>
      <c r="N2473" t="str">
        <f>VLOOKUP(I2473,'Customer Demo &amp; Psych'!A:D,4,FALSE)</f>
        <v>NC</v>
      </c>
    </row>
    <row r="2474" spans="1:14" x14ac:dyDescent="0.35">
      <c r="A2474" s="1">
        <v>43327</v>
      </c>
      <c r="B2474" s="2">
        <v>0.60648148148148151</v>
      </c>
      <c r="C2474" t="s">
        <v>27</v>
      </c>
      <c r="D2474">
        <v>1</v>
      </c>
      <c r="F2474">
        <v>372</v>
      </c>
      <c r="G2474" s="3">
        <v>4</v>
      </c>
      <c r="H2474" s="3">
        <v>0</v>
      </c>
      <c r="I2474" t="s">
        <v>348</v>
      </c>
      <c r="J2474">
        <v>1.99</v>
      </c>
      <c r="K2474" s="4">
        <v>0.5</v>
      </c>
      <c r="L2474" t="str">
        <f>VLOOKUP(I2474,'Customer Demo &amp; Psych'!A:D,2,FALSE)</f>
        <v>Female</v>
      </c>
      <c r="M2474" t="str">
        <f>VLOOKUP(I2474,'Customer Demo &amp; Psych'!A:C,3,FALSE)</f>
        <v>46-55</v>
      </c>
      <c r="N2474" t="str">
        <f>VLOOKUP(I2474,'Customer Demo &amp; Psych'!A:D,4,FALSE)</f>
        <v>SC</v>
      </c>
    </row>
    <row r="2475" spans="1:14" x14ac:dyDescent="0.35">
      <c r="A2475" s="1">
        <v>43327</v>
      </c>
      <c r="B2475" s="2">
        <v>0.60648148148148151</v>
      </c>
      <c r="C2475" t="s">
        <v>27</v>
      </c>
      <c r="D2475">
        <v>1</v>
      </c>
      <c r="E2475" t="s">
        <v>1066</v>
      </c>
      <c r="F2475">
        <v>1070</v>
      </c>
      <c r="G2475" s="3">
        <v>4</v>
      </c>
      <c r="H2475" s="3">
        <v>0</v>
      </c>
      <c r="I2475" t="s">
        <v>349</v>
      </c>
      <c r="J2475">
        <v>1.99</v>
      </c>
      <c r="K2475" s="4">
        <v>0.5</v>
      </c>
      <c r="L2475" t="str">
        <f>VLOOKUP(I2475,'Customer Demo &amp; Psych'!A:D,2,FALSE)</f>
        <v>Female</v>
      </c>
      <c r="M2475" t="str">
        <f>VLOOKUP(I2475,'Customer Demo &amp; Psych'!A:C,3,FALSE)</f>
        <v>18-25</v>
      </c>
      <c r="N2475" t="str">
        <f>VLOOKUP(I2475,'Customer Demo &amp; Psych'!A:D,4,FALSE)</f>
        <v>SC</v>
      </c>
    </row>
    <row r="2476" spans="1:14" x14ac:dyDescent="0.35">
      <c r="A2476" s="1">
        <v>43323</v>
      </c>
      <c r="B2476" s="2">
        <v>0.59452546296296294</v>
      </c>
      <c r="C2476" t="s">
        <v>236</v>
      </c>
      <c r="D2476">
        <v>2</v>
      </c>
      <c r="E2476" t="s">
        <v>1073</v>
      </c>
      <c r="F2476">
        <v>1024</v>
      </c>
      <c r="G2476" s="3">
        <v>4</v>
      </c>
      <c r="H2476" s="3">
        <v>0</v>
      </c>
      <c r="I2476" t="s">
        <v>350</v>
      </c>
      <c r="J2476">
        <v>1.99</v>
      </c>
      <c r="K2476" s="4">
        <v>0.5</v>
      </c>
      <c r="L2476" t="str">
        <f>VLOOKUP(I2476,'Customer Demo &amp; Psych'!A:D,2,FALSE)</f>
        <v>Female</v>
      </c>
      <c r="M2476" t="str">
        <f>VLOOKUP(I2476,'Customer Demo &amp; Psych'!A:C,3,FALSE)</f>
        <v>26-35</v>
      </c>
      <c r="N2476" t="str">
        <f>VLOOKUP(I2476,'Customer Demo &amp; Psych'!A:D,4,FALSE)</f>
        <v>TN</v>
      </c>
    </row>
    <row r="2477" spans="1:14" x14ac:dyDescent="0.35">
      <c r="A2477" s="1">
        <v>43322</v>
      </c>
      <c r="B2477" s="2">
        <v>0.68328703703703697</v>
      </c>
      <c r="C2477" t="s">
        <v>27</v>
      </c>
      <c r="D2477">
        <v>1</v>
      </c>
      <c r="F2477">
        <v>75</v>
      </c>
      <c r="G2477" s="3">
        <v>4</v>
      </c>
      <c r="H2477" s="3">
        <v>0</v>
      </c>
      <c r="I2477" t="s">
        <v>351</v>
      </c>
      <c r="J2477">
        <v>1.99</v>
      </c>
      <c r="K2477" s="4">
        <v>0.5</v>
      </c>
      <c r="L2477" t="str">
        <f>VLOOKUP(I2477,'Customer Demo &amp; Psych'!A:D,2,FALSE)</f>
        <v>Male</v>
      </c>
      <c r="M2477" t="str">
        <f>VLOOKUP(I2477,'Customer Demo &amp; Psych'!A:C,3,FALSE)</f>
        <v>46-55</v>
      </c>
      <c r="N2477" t="str">
        <f>VLOOKUP(I2477,'Customer Demo &amp; Psych'!A:D,4,FALSE)</f>
        <v>VA</v>
      </c>
    </row>
    <row r="2478" spans="1:14" x14ac:dyDescent="0.35">
      <c r="A2478" s="1">
        <v>43322</v>
      </c>
      <c r="B2478" s="2">
        <v>0.59253472222222225</v>
      </c>
      <c r="C2478" t="s">
        <v>128</v>
      </c>
      <c r="D2478">
        <v>2</v>
      </c>
      <c r="F2478">
        <v>383</v>
      </c>
      <c r="G2478" s="3">
        <v>4</v>
      </c>
      <c r="H2478" s="3">
        <v>0</v>
      </c>
      <c r="I2478" t="s">
        <v>352</v>
      </c>
      <c r="J2478">
        <v>1.99</v>
      </c>
      <c r="K2478" s="4">
        <v>0.5</v>
      </c>
      <c r="L2478" t="str">
        <f>VLOOKUP(I2478,'Customer Demo &amp; Psych'!A:D,2,FALSE)</f>
        <v>Female</v>
      </c>
      <c r="M2478" t="str">
        <f>VLOOKUP(I2478,'Customer Demo &amp; Psych'!A:C,3,FALSE)</f>
        <v>18-25</v>
      </c>
      <c r="N2478" t="str">
        <f>VLOOKUP(I2478,'Customer Demo &amp; Psych'!A:D,4,FALSE)</f>
        <v>GA</v>
      </c>
    </row>
    <row r="2479" spans="1:14" x14ac:dyDescent="0.35">
      <c r="A2479" s="1">
        <v>43313</v>
      </c>
      <c r="B2479" s="2">
        <v>0.55101851851851846</v>
      </c>
      <c r="C2479" t="s">
        <v>128</v>
      </c>
      <c r="D2479">
        <v>2</v>
      </c>
      <c r="F2479">
        <v>383</v>
      </c>
      <c r="G2479" s="3">
        <v>4</v>
      </c>
      <c r="H2479" s="3">
        <v>0</v>
      </c>
      <c r="I2479" t="s">
        <v>353</v>
      </c>
      <c r="J2479">
        <v>1.99</v>
      </c>
      <c r="K2479" s="4">
        <v>0.5</v>
      </c>
      <c r="L2479" t="str">
        <f>VLOOKUP(I2479,'Customer Demo &amp; Psych'!A:D,2,FALSE)</f>
        <v>Male</v>
      </c>
      <c r="M2479" t="str">
        <f>VLOOKUP(I2479,'Customer Demo &amp; Psych'!A:C,3,FALSE)</f>
        <v>18-25</v>
      </c>
      <c r="N2479" t="str">
        <f>VLOOKUP(I2479,'Customer Demo &amp; Psych'!A:D,4,FALSE)</f>
        <v>GA</v>
      </c>
    </row>
    <row r="2480" spans="1:14" x14ac:dyDescent="0.35">
      <c r="A2480" s="1">
        <v>43313</v>
      </c>
      <c r="B2480" s="2">
        <v>0.55101851851851846</v>
      </c>
      <c r="C2480" t="s">
        <v>128</v>
      </c>
      <c r="D2480">
        <v>1</v>
      </c>
      <c r="F2480">
        <v>758</v>
      </c>
      <c r="G2480" s="3">
        <v>4</v>
      </c>
      <c r="H2480" s="3">
        <v>0</v>
      </c>
      <c r="I2480" t="s">
        <v>354</v>
      </c>
      <c r="J2480">
        <v>1.99</v>
      </c>
      <c r="K2480" s="4">
        <v>0.5</v>
      </c>
      <c r="L2480" t="str">
        <f>VLOOKUP(I2480,'Customer Demo &amp; Psych'!A:D,2,FALSE)</f>
        <v>Male</v>
      </c>
      <c r="M2480" t="str">
        <f>VLOOKUP(I2480,'Customer Demo &amp; Psych'!A:C,3,FALSE)</f>
        <v>26-35</v>
      </c>
      <c r="N2480" t="str">
        <f>VLOOKUP(I2480,'Customer Demo &amp; Psych'!A:D,4,FALSE)</f>
        <v>FL</v>
      </c>
    </row>
    <row r="2481" spans="1:14" x14ac:dyDescent="0.35">
      <c r="A2481" s="1">
        <v>43308</v>
      </c>
      <c r="B2481" s="2">
        <v>0.65052083333333333</v>
      </c>
      <c r="C2481" t="s">
        <v>78</v>
      </c>
      <c r="D2481">
        <v>2</v>
      </c>
      <c r="E2481" t="s">
        <v>12</v>
      </c>
      <c r="F2481">
        <v>403</v>
      </c>
      <c r="G2481" s="3">
        <v>4</v>
      </c>
      <c r="H2481" s="3">
        <v>0</v>
      </c>
      <c r="I2481" t="s">
        <v>355</v>
      </c>
      <c r="J2481">
        <v>1.99</v>
      </c>
      <c r="K2481" s="4">
        <v>0.5</v>
      </c>
      <c r="L2481" t="str">
        <f>VLOOKUP(I2481,'Customer Demo &amp; Psych'!A:D,2,FALSE)</f>
        <v>Female</v>
      </c>
      <c r="M2481" t="str">
        <f>VLOOKUP(I2481,'Customer Demo &amp; Psych'!A:C,3,FALSE)</f>
        <v>18-25</v>
      </c>
      <c r="N2481" t="str">
        <f>VLOOKUP(I2481,'Customer Demo &amp; Psych'!A:D,4,FALSE)</f>
        <v>NC</v>
      </c>
    </row>
    <row r="2482" spans="1:14" x14ac:dyDescent="0.35">
      <c r="A2482" s="1">
        <v>43308</v>
      </c>
      <c r="B2482" s="2">
        <v>0.57502314814814814</v>
      </c>
      <c r="C2482" t="s">
        <v>128</v>
      </c>
      <c r="D2482">
        <v>1</v>
      </c>
      <c r="F2482">
        <v>388</v>
      </c>
      <c r="G2482" s="3">
        <v>4</v>
      </c>
      <c r="H2482" s="3">
        <v>-0.6</v>
      </c>
      <c r="I2482" t="s">
        <v>356</v>
      </c>
      <c r="J2482">
        <v>1.99</v>
      </c>
      <c r="K2482" s="4">
        <v>0.5</v>
      </c>
      <c r="L2482" t="str">
        <f>VLOOKUP(I2482,'Customer Demo &amp; Psych'!A:D,2,FALSE)</f>
        <v>Female</v>
      </c>
      <c r="M2482" t="str">
        <f>VLOOKUP(I2482,'Customer Demo &amp; Psych'!A:C,3,FALSE)</f>
        <v>26-35</v>
      </c>
      <c r="N2482" t="str">
        <f>VLOOKUP(I2482,'Customer Demo &amp; Psych'!A:D,4,FALSE)</f>
        <v>NC</v>
      </c>
    </row>
    <row r="2483" spans="1:14" x14ac:dyDescent="0.35">
      <c r="A2483" s="1">
        <v>43302</v>
      </c>
      <c r="B2483" s="2">
        <v>0.72747685185185185</v>
      </c>
      <c r="C2483" t="s">
        <v>128</v>
      </c>
      <c r="D2483">
        <v>1</v>
      </c>
      <c r="F2483">
        <v>388</v>
      </c>
      <c r="G2483" s="3">
        <v>4</v>
      </c>
      <c r="H2483" s="3">
        <v>0</v>
      </c>
      <c r="I2483" t="s">
        <v>357</v>
      </c>
      <c r="J2483">
        <v>1.99</v>
      </c>
      <c r="K2483" s="4">
        <v>0.5</v>
      </c>
      <c r="L2483" t="str">
        <f>VLOOKUP(I2483,'Customer Demo &amp; Psych'!A:D,2,FALSE)</f>
        <v>Male</v>
      </c>
      <c r="M2483" t="str">
        <f>VLOOKUP(I2483,'Customer Demo &amp; Psych'!A:C,3,FALSE)</f>
        <v>46-55</v>
      </c>
      <c r="N2483" t="str">
        <f>VLOOKUP(I2483,'Customer Demo &amp; Psych'!A:D,4,FALSE)</f>
        <v>NC</v>
      </c>
    </row>
    <row r="2484" spans="1:14" x14ac:dyDescent="0.35">
      <c r="A2484" s="1">
        <v>43301</v>
      </c>
      <c r="B2484" s="2">
        <v>0.72996527777777775</v>
      </c>
      <c r="C2484" t="s">
        <v>78</v>
      </c>
      <c r="D2484">
        <v>2</v>
      </c>
      <c r="E2484" t="s">
        <v>12</v>
      </c>
      <c r="F2484">
        <v>403</v>
      </c>
      <c r="G2484" s="3">
        <v>4</v>
      </c>
      <c r="H2484" s="3">
        <v>0</v>
      </c>
      <c r="I2484" t="s">
        <v>358</v>
      </c>
      <c r="J2484">
        <v>1.99</v>
      </c>
      <c r="K2484" s="4">
        <v>0.5</v>
      </c>
      <c r="L2484" t="str">
        <f>VLOOKUP(I2484,'Customer Demo &amp; Psych'!A:D,2,FALSE)</f>
        <v>Male</v>
      </c>
      <c r="M2484" t="str">
        <f>VLOOKUP(I2484,'Customer Demo &amp; Psych'!A:C,3,FALSE)</f>
        <v>18-25</v>
      </c>
      <c r="N2484" t="str">
        <f>VLOOKUP(I2484,'Customer Demo &amp; Psych'!A:D,4,FALSE)</f>
        <v>NC</v>
      </c>
    </row>
    <row r="2485" spans="1:14" x14ac:dyDescent="0.35">
      <c r="A2485" s="1">
        <v>43301</v>
      </c>
      <c r="B2485" s="2">
        <v>0.64038194444444441</v>
      </c>
      <c r="C2485" t="s">
        <v>128</v>
      </c>
      <c r="D2485">
        <v>2</v>
      </c>
      <c r="F2485">
        <v>383</v>
      </c>
      <c r="G2485" s="3">
        <v>4</v>
      </c>
      <c r="H2485" s="3">
        <v>0</v>
      </c>
      <c r="I2485" t="s">
        <v>359</v>
      </c>
      <c r="J2485">
        <v>1.99</v>
      </c>
      <c r="K2485" s="4">
        <v>0.5</v>
      </c>
      <c r="L2485" t="str">
        <f>VLOOKUP(I2485,'Customer Demo &amp; Psych'!A:D,2,FALSE)</f>
        <v>Male</v>
      </c>
      <c r="M2485" t="str">
        <f>VLOOKUP(I2485,'Customer Demo &amp; Psych'!A:C,3,FALSE)</f>
        <v>26-35</v>
      </c>
      <c r="N2485" t="str">
        <f>VLOOKUP(I2485,'Customer Demo &amp; Psych'!A:D,4,FALSE)</f>
        <v>NC</v>
      </c>
    </row>
    <row r="2486" spans="1:14" x14ac:dyDescent="0.35">
      <c r="A2486" s="1">
        <v>43295</v>
      </c>
      <c r="B2486" s="2">
        <v>0.65690972222222221</v>
      </c>
      <c r="C2486" t="s">
        <v>128</v>
      </c>
      <c r="D2486">
        <v>1</v>
      </c>
      <c r="F2486">
        <v>388</v>
      </c>
      <c r="G2486" s="3">
        <v>4</v>
      </c>
      <c r="H2486" s="3">
        <v>0</v>
      </c>
      <c r="I2486" t="s">
        <v>360</v>
      </c>
      <c r="J2486">
        <v>1.99</v>
      </c>
      <c r="K2486" s="4">
        <v>0.5</v>
      </c>
      <c r="L2486" t="str">
        <f>VLOOKUP(I2486,'Customer Demo &amp; Psych'!A:D,2,FALSE)</f>
        <v>Female</v>
      </c>
      <c r="M2486" t="str">
        <f>VLOOKUP(I2486,'Customer Demo &amp; Psych'!A:C,3,FALSE)</f>
        <v>36-45</v>
      </c>
      <c r="N2486" t="str">
        <f>VLOOKUP(I2486,'Customer Demo &amp; Psych'!A:D,4,FALSE)</f>
        <v>SC</v>
      </c>
    </row>
    <row r="2487" spans="1:14" x14ac:dyDescent="0.35">
      <c r="A2487" s="1">
        <v>43294</v>
      </c>
      <c r="B2487" s="2">
        <v>0.7295949074074074</v>
      </c>
      <c r="C2487" t="s">
        <v>128</v>
      </c>
      <c r="D2487">
        <v>2</v>
      </c>
      <c r="F2487">
        <v>383</v>
      </c>
      <c r="G2487" s="3">
        <v>4</v>
      </c>
      <c r="H2487" s="3">
        <v>0</v>
      </c>
      <c r="I2487" t="s">
        <v>361</v>
      </c>
      <c r="J2487">
        <v>1.99</v>
      </c>
      <c r="K2487" s="4">
        <v>0.5</v>
      </c>
      <c r="L2487" t="str">
        <f>VLOOKUP(I2487,'Customer Demo &amp; Psych'!A:D,2,FALSE)</f>
        <v>Female</v>
      </c>
      <c r="M2487" t="str">
        <f>VLOOKUP(I2487,'Customer Demo &amp; Psych'!A:C,3,FALSE)</f>
        <v>18-25</v>
      </c>
      <c r="N2487" t="str">
        <f>VLOOKUP(I2487,'Customer Demo &amp; Psych'!A:D,4,FALSE)</f>
        <v>TN</v>
      </c>
    </row>
    <row r="2488" spans="1:14" x14ac:dyDescent="0.35">
      <c r="A2488" s="1">
        <v>43293</v>
      </c>
      <c r="B2488" s="2">
        <v>0.67253472222222221</v>
      </c>
      <c r="C2488" t="s">
        <v>27</v>
      </c>
      <c r="D2488">
        <v>2</v>
      </c>
      <c r="F2488">
        <v>361</v>
      </c>
      <c r="G2488" s="3">
        <v>4</v>
      </c>
      <c r="H2488" s="3">
        <v>0</v>
      </c>
      <c r="I2488" t="s">
        <v>362</v>
      </c>
      <c r="J2488">
        <v>1.99</v>
      </c>
      <c r="K2488" s="4">
        <v>0.5</v>
      </c>
      <c r="L2488" t="str">
        <f>VLOOKUP(I2488,'Customer Demo &amp; Psych'!A:D,2,FALSE)</f>
        <v>Male</v>
      </c>
      <c r="M2488" t="str">
        <f>VLOOKUP(I2488,'Customer Demo &amp; Psych'!A:C,3,FALSE)</f>
        <v>36-45</v>
      </c>
      <c r="N2488" t="str">
        <f>VLOOKUP(I2488,'Customer Demo &amp; Psych'!A:D,4,FALSE)</f>
        <v>VA</v>
      </c>
    </row>
    <row r="2489" spans="1:14" x14ac:dyDescent="0.35">
      <c r="A2489" s="1">
        <v>43287</v>
      </c>
      <c r="B2489" s="2">
        <v>0.82049768518518518</v>
      </c>
      <c r="C2489" t="s">
        <v>78</v>
      </c>
      <c r="D2489">
        <v>2</v>
      </c>
      <c r="E2489" t="s">
        <v>12</v>
      </c>
      <c r="F2489">
        <v>403</v>
      </c>
      <c r="G2489" s="3">
        <v>4</v>
      </c>
      <c r="H2489" s="3">
        <v>-0.6</v>
      </c>
      <c r="I2489" t="s">
        <v>363</v>
      </c>
      <c r="J2489">
        <v>1.99</v>
      </c>
      <c r="K2489" s="4">
        <v>0.5</v>
      </c>
      <c r="L2489" t="str">
        <f>VLOOKUP(I2489,'Customer Demo &amp; Psych'!A:D,2,FALSE)</f>
        <v>Female</v>
      </c>
      <c r="M2489" t="str">
        <f>VLOOKUP(I2489,'Customer Demo &amp; Psych'!A:C,3,FALSE)</f>
        <v>64+</v>
      </c>
      <c r="N2489" t="str">
        <f>VLOOKUP(I2489,'Customer Demo &amp; Psych'!A:D,4,FALSE)</f>
        <v>FL</v>
      </c>
    </row>
    <row r="2490" spans="1:14" x14ac:dyDescent="0.35">
      <c r="A2490" s="1">
        <v>43286</v>
      </c>
      <c r="B2490" s="2">
        <v>0.69186342592592587</v>
      </c>
      <c r="C2490" t="s">
        <v>128</v>
      </c>
      <c r="D2490">
        <v>1</v>
      </c>
      <c r="F2490">
        <v>388</v>
      </c>
      <c r="G2490" s="3">
        <v>4</v>
      </c>
      <c r="H2490" s="3">
        <v>0</v>
      </c>
      <c r="I2490" t="s">
        <v>364</v>
      </c>
      <c r="J2490">
        <v>1.99</v>
      </c>
      <c r="K2490" s="4">
        <v>0.5</v>
      </c>
      <c r="L2490" t="str">
        <f>VLOOKUP(I2490,'Customer Demo &amp; Psych'!A:D,2,FALSE)</f>
        <v>Female</v>
      </c>
      <c r="M2490" t="str">
        <f>VLOOKUP(I2490,'Customer Demo &amp; Psych'!A:C,3,FALSE)</f>
        <v>18-25</v>
      </c>
      <c r="N2490" t="str">
        <f>VLOOKUP(I2490,'Customer Demo &amp; Psych'!A:D,4,FALSE)</f>
        <v>FL</v>
      </c>
    </row>
    <row r="2491" spans="1:14" x14ac:dyDescent="0.35">
      <c r="A2491" s="1">
        <v>43285</v>
      </c>
      <c r="B2491" s="2">
        <v>0.60924768518518524</v>
      </c>
      <c r="C2491" t="s">
        <v>128</v>
      </c>
      <c r="D2491">
        <v>1</v>
      </c>
      <c r="F2491">
        <v>388</v>
      </c>
      <c r="G2491" s="3">
        <v>4</v>
      </c>
      <c r="H2491" s="3">
        <v>0</v>
      </c>
      <c r="I2491" t="s">
        <v>365</v>
      </c>
      <c r="J2491">
        <v>1.99</v>
      </c>
      <c r="K2491" s="4">
        <v>0.5</v>
      </c>
      <c r="L2491" t="str">
        <f>VLOOKUP(I2491,'Customer Demo &amp; Psych'!A:D,2,FALSE)</f>
        <v>Male</v>
      </c>
      <c r="M2491" t="str">
        <f>VLOOKUP(I2491,'Customer Demo &amp; Psych'!A:C,3,FALSE)</f>
        <v>26-35</v>
      </c>
      <c r="N2491" t="str">
        <f>VLOOKUP(I2491,'Customer Demo &amp; Psych'!A:D,4,FALSE)</f>
        <v>NC</v>
      </c>
    </row>
    <row r="2492" spans="1:14" x14ac:dyDescent="0.35">
      <c r="A2492" s="1">
        <v>43284</v>
      </c>
      <c r="B2492" s="2">
        <v>0.71</v>
      </c>
      <c r="C2492" t="s">
        <v>236</v>
      </c>
      <c r="D2492">
        <v>2</v>
      </c>
      <c r="E2492" t="s">
        <v>1073</v>
      </c>
      <c r="F2492">
        <v>1024</v>
      </c>
      <c r="G2492" s="3">
        <v>4</v>
      </c>
      <c r="H2492" s="3">
        <v>0</v>
      </c>
      <c r="I2492" t="s">
        <v>366</v>
      </c>
      <c r="J2492">
        <v>1.99</v>
      </c>
      <c r="K2492" s="4">
        <v>0.5</v>
      </c>
      <c r="L2492" t="str">
        <f>VLOOKUP(I2492,'Customer Demo &amp; Psych'!A:D,2,FALSE)</f>
        <v>Female</v>
      </c>
      <c r="M2492" t="str">
        <f>VLOOKUP(I2492,'Customer Demo &amp; Psych'!A:C,3,FALSE)</f>
        <v>36-45</v>
      </c>
      <c r="N2492" t="str">
        <f>VLOOKUP(I2492,'Customer Demo &amp; Psych'!A:D,4,FALSE)</f>
        <v>NC</v>
      </c>
    </row>
    <row r="2493" spans="1:14" x14ac:dyDescent="0.35">
      <c r="A2493" s="1">
        <v>43284</v>
      </c>
      <c r="B2493" s="2">
        <v>0.5880671296296297</v>
      </c>
      <c r="C2493" t="s">
        <v>128</v>
      </c>
      <c r="D2493">
        <v>1</v>
      </c>
      <c r="F2493">
        <v>388</v>
      </c>
      <c r="G2493" s="3">
        <v>4</v>
      </c>
      <c r="H2493" s="3">
        <v>0</v>
      </c>
      <c r="I2493" t="s">
        <v>367</v>
      </c>
      <c r="J2493">
        <v>1.99</v>
      </c>
      <c r="K2493" s="4">
        <v>0.5</v>
      </c>
      <c r="L2493" t="str">
        <f>VLOOKUP(I2493,'Customer Demo &amp; Psych'!A:D,2,FALSE)</f>
        <v>Female</v>
      </c>
      <c r="M2493" t="str">
        <f>VLOOKUP(I2493,'Customer Demo &amp; Psych'!A:C,3,FALSE)</f>
        <v>18-25</v>
      </c>
      <c r="N2493" t="str">
        <f>VLOOKUP(I2493,'Customer Demo &amp; Psych'!A:D,4,FALSE)</f>
        <v>NC</v>
      </c>
    </row>
    <row r="2494" spans="1:14" x14ac:dyDescent="0.35">
      <c r="A2494" s="1">
        <v>43284</v>
      </c>
      <c r="B2494" s="2">
        <v>0.54030092592592593</v>
      </c>
      <c r="C2494" t="s">
        <v>128</v>
      </c>
      <c r="D2494">
        <v>2</v>
      </c>
      <c r="F2494">
        <v>383</v>
      </c>
      <c r="G2494" s="3">
        <v>4</v>
      </c>
      <c r="H2494" s="3">
        <v>0</v>
      </c>
      <c r="I2494" t="s">
        <v>369</v>
      </c>
      <c r="J2494">
        <v>1.99</v>
      </c>
      <c r="K2494" s="4">
        <v>0.5</v>
      </c>
      <c r="L2494" t="str">
        <f>VLOOKUP(I2494,'Customer Demo &amp; Psych'!A:D,2,FALSE)</f>
        <v>Male</v>
      </c>
      <c r="M2494" t="str">
        <f>VLOOKUP(I2494,'Customer Demo &amp; Psych'!A:C,3,FALSE)</f>
        <v>18-25</v>
      </c>
      <c r="N2494" t="str">
        <f>VLOOKUP(I2494,'Customer Demo &amp; Psych'!A:D,4,FALSE)</f>
        <v>NC</v>
      </c>
    </row>
    <row r="2495" spans="1:14" x14ac:dyDescent="0.35">
      <c r="A2495" s="1">
        <v>43284</v>
      </c>
      <c r="B2495" s="2">
        <v>0.53643518518518518</v>
      </c>
      <c r="C2495" t="s">
        <v>128</v>
      </c>
      <c r="D2495">
        <v>1</v>
      </c>
      <c r="F2495">
        <v>388</v>
      </c>
      <c r="G2495" s="3">
        <v>4</v>
      </c>
      <c r="H2495" s="3">
        <v>0</v>
      </c>
      <c r="I2495" t="s">
        <v>370</v>
      </c>
      <c r="J2495">
        <v>1.99</v>
      </c>
      <c r="K2495" s="4">
        <v>0.5</v>
      </c>
      <c r="L2495" t="str">
        <f>VLOOKUP(I2495,'Customer Demo &amp; Psych'!A:D,2,FALSE)</f>
        <v>Female</v>
      </c>
      <c r="M2495" t="str">
        <f>VLOOKUP(I2495,'Customer Demo &amp; Psych'!A:C,3,FALSE)</f>
        <v>36-45</v>
      </c>
      <c r="N2495" t="str">
        <f>VLOOKUP(I2495,'Customer Demo &amp; Psych'!A:D,4,FALSE)</f>
        <v>NC</v>
      </c>
    </row>
    <row r="2496" spans="1:14" x14ac:dyDescent="0.35">
      <c r="A2496" s="1">
        <v>43274</v>
      </c>
      <c r="B2496" s="2">
        <v>0.56861111111111107</v>
      </c>
      <c r="C2496" t="s">
        <v>128</v>
      </c>
      <c r="D2496">
        <v>1</v>
      </c>
      <c r="F2496">
        <v>388</v>
      </c>
      <c r="G2496" s="3">
        <v>4</v>
      </c>
      <c r="H2496" s="3">
        <v>0</v>
      </c>
      <c r="I2496" t="s">
        <v>371</v>
      </c>
      <c r="J2496">
        <v>1.99</v>
      </c>
      <c r="K2496" s="4">
        <v>0.5</v>
      </c>
      <c r="L2496" t="str">
        <f>VLOOKUP(I2496,'Customer Demo &amp; Psych'!A:D,2,FALSE)</f>
        <v>Female</v>
      </c>
      <c r="M2496" t="str">
        <f>VLOOKUP(I2496,'Customer Demo &amp; Psych'!A:C,3,FALSE)</f>
        <v>56-64</v>
      </c>
      <c r="N2496" t="str">
        <f>VLOOKUP(I2496,'Customer Demo &amp; Psych'!A:D,4,FALSE)</f>
        <v>SC</v>
      </c>
    </row>
    <row r="2497" spans="1:14" x14ac:dyDescent="0.35">
      <c r="A2497" s="1">
        <v>43271</v>
      </c>
      <c r="B2497" s="2">
        <v>0.64018518518518519</v>
      </c>
      <c r="C2497" t="s">
        <v>78</v>
      </c>
      <c r="D2497">
        <v>2</v>
      </c>
      <c r="E2497" t="s">
        <v>12</v>
      </c>
      <c r="F2497">
        <v>403</v>
      </c>
      <c r="G2497" s="3">
        <v>4</v>
      </c>
      <c r="H2497" s="3">
        <v>0</v>
      </c>
      <c r="I2497" t="s">
        <v>372</v>
      </c>
      <c r="J2497">
        <v>1.99</v>
      </c>
      <c r="K2497" s="4">
        <v>0.5</v>
      </c>
      <c r="L2497" t="str">
        <f>VLOOKUP(I2497,'Customer Demo &amp; Psych'!A:D,2,FALSE)</f>
        <v>Female</v>
      </c>
      <c r="M2497" t="str">
        <f>VLOOKUP(I2497,'Customer Demo &amp; Psych'!A:C,3,FALSE)</f>
        <v>36-45</v>
      </c>
      <c r="N2497" t="str">
        <f>VLOOKUP(I2497,'Customer Demo &amp; Psych'!A:D,4,FALSE)</f>
        <v>TN</v>
      </c>
    </row>
    <row r="2498" spans="1:14" x14ac:dyDescent="0.35">
      <c r="A2498" s="1">
        <v>43267</v>
      </c>
      <c r="B2498" s="2">
        <v>0.76975694444444442</v>
      </c>
      <c r="C2498" t="s">
        <v>128</v>
      </c>
      <c r="D2498">
        <v>1</v>
      </c>
      <c r="F2498">
        <v>388</v>
      </c>
      <c r="G2498" s="3">
        <v>4</v>
      </c>
      <c r="H2498" s="3">
        <v>0</v>
      </c>
      <c r="I2498" t="s">
        <v>373</v>
      </c>
      <c r="J2498">
        <v>1.99</v>
      </c>
      <c r="K2498" s="4">
        <v>0.5</v>
      </c>
      <c r="L2498" t="str">
        <f>VLOOKUP(I2498,'Customer Demo &amp; Psych'!A:D,2,FALSE)</f>
        <v>Female</v>
      </c>
      <c r="M2498" t="str">
        <f>VLOOKUP(I2498,'Customer Demo &amp; Psych'!A:C,3,FALSE)</f>
        <v>64+</v>
      </c>
      <c r="N2498" t="str">
        <f>VLOOKUP(I2498,'Customer Demo &amp; Psych'!A:D,4,FALSE)</f>
        <v>VA</v>
      </c>
    </row>
    <row r="2499" spans="1:14" x14ac:dyDescent="0.35">
      <c r="A2499" s="1">
        <v>43267</v>
      </c>
      <c r="B2499" s="2">
        <v>0.62506944444444446</v>
      </c>
      <c r="C2499" t="s">
        <v>128</v>
      </c>
      <c r="D2499">
        <v>1</v>
      </c>
      <c r="F2499">
        <v>388</v>
      </c>
      <c r="G2499" s="3">
        <v>4</v>
      </c>
      <c r="H2499" s="3">
        <v>0</v>
      </c>
      <c r="I2499" t="s">
        <v>374</v>
      </c>
      <c r="J2499">
        <v>1.99</v>
      </c>
      <c r="K2499" s="4">
        <v>0.5</v>
      </c>
      <c r="L2499" t="str">
        <f>VLOOKUP(I2499,'Customer Demo &amp; Psych'!A:D,2,FALSE)</f>
        <v>Female</v>
      </c>
      <c r="M2499" t="str">
        <f>VLOOKUP(I2499,'Customer Demo &amp; Psych'!A:C,3,FALSE)</f>
        <v>18-25</v>
      </c>
      <c r="N2499" t="str">
        <f>VLOOKUP(I2499,'Customer Demo &amp; Psych'!A:D,4,FALSE)</f>
        <v>GA</v>
      </c>
    </row>
    <row r="2500" spans="1:14" x14ac:dyDescent="0.35">
      <c r="A2500" s="1">
        <v>43260</v>
      </c>
      <c r="B2500" s="2">
        <v>0.64116898148148149</v>
      </c>
      <c r="C2500" t="s">
        <v>128</v>
      </c>
      <c r="D2500">
        <v>1</v>
      </c>
      <c r="F2500">
        <v>388</v>
      </c>
      <c r="G2500" s="3">
        <v>4</v>
      </c>
      <c r="H2500" s="3">
        <v>-0.4</v>
      </c>
      <c r="I2500" t="s">
        <v>375</v>
      </c>
      <c r="J2500">
        <v>1.99</v>
      </c>
      <c r="K2500" s="4">
        <v>0.5</v>
      </c>
      <c r="L2500" t="str">
        <f>VLOOKUP(I2500,'Customer Demo &amp; Psych'!A:D,2,FALSE)</f>
        <v>Female</v>
      </c>
      <c r="M2500" t="str">
        <f>VLOOKUP(I2500,'Customer Demo &amp; Psych'!A:C,3,FALSE)</f>
        <v>36-45</v>
      </c>
      <c r="N2500" t="str">
        <f>VLOOKUP(I2500,'Customer Demo &amp; Psych'!A:D,4,FALSE)</f>
        <v>FL</v>
      </c>
    </row>
    <row r="2501" spans="1:14" x14ac:dyDescent="0.35">
      <c r="A2501" s="1">
        <v>43259</v>
      </c>
      <c r="B2501" s="2">
        <v>0.74967592592592591</v>
      </c>
      <c r="C2501" t="s">
        <v>236</v>
      </c>
      <c r="D2501">
        <v>2</v>
      </c>
      <c r="E2501" t="s">
        <v>1073</v>
      </c>
      <c r="F2501">
        <v>1024</v>
      </c>
      <c r="G2501" s="3">
        <v>4</v>
      </c>
      <c r="H2501" s="3">
        <v>0</v>
      </c>
      <c r="I2501" t="s">
        <v>376</v>
      </c>
      <c r="J2501">
        <v>1.99</v>
      </c>
      <c r="K2501" s="4">
        <v>0.5</v>
      </c>
      <c r="L2501" t="str">
        <f>VLOOKUP(I2501,'Customer Demo &amp; Psych'!A:D,2,FALSE)</f>
        <v>Female</v>
      </c>
      <c r="M2501" t="str">
        <f>VLOOKUP(I2501,'Customer Demo &amp; Psych'!A:C,3,FALSE)</f>
        <v>18-25</v>
      </c>
      <c r="N2501" t="str">
        <f>VLOOKUP(I2501,'Customer Demo &amp; Psych'!A:D,4,FALSE)</f>
        <v>FL</v>
      </c>
    </row>
    <row r="2502" spans="1:14" x14ac:dyDescent="0.35">
      <c r="A2502" s="1">
        <v>43253</v>
      </c>
      <c r="B2502" s="2">
        <v>0.7599421296296297</v>
      </c>
      <c r="C2502" t="s">
        <v>128</v>
      </c>
      <c r="D2502">
        <v>1</v>
      </c>
      <c r="F2502">
        <v>388</v>
      </c>
      <c r="G2502" s="3">
        <v>4</v>
      </c>
      <c r="H2502" s="3">
        <v>0</v>
      </c>
      <c r="I2502" t="s">
        <v>377</v>
      </c>
      <c r="J2502">
        <v>1.99</v>
      </c>
      <c r="K2502" s="4">
        <v>0.5</v>
      </c>
      <c r="L2502" t="str">
        <f>VLOOKUP(I2502,'Customer Demo &amp; Psych'!A:D,2,FALSE)</f>
        <v>Male</v>
      </c>
      <c r="M2502" t="str">
        <f>VLOOKUP(I2502,'Customer Demo &amp; Psych'!A:C,3,FALSE)</f>
        <v>36-45</v>
      </c>
      <c r="N2502" t="str">
        <f>VLOOKUP(I2502,'Customer Demo &amp; Psych'!A:D,4,FALSE)</f>
        <v>NC</v>
      </c>
    </row>
    <row r="2503" spans="1:14" x14ac:dyDescent="0.35">
      <c r="A2503" s="1">
        <v>43252</v>
      </c>
      <c r="B2503" s="2">
        <v>0.82936342592592593</v>
      </c>
      <c r="C2503" t="s">
        <v>236</v>
      </c>
      <c r="D2503">
        <v>2</v>
      </c>
      <c r="E2503" t="s">
        <v>1073</v>
      </c>
      <c r="F2503">
        <v>1024</v>
      </c>
      <c r="G2503" s="3">
        <v>4</v>
      </c>
      <c r="H2503" s="3">
        <v>-0.4</v>
      </c>
      <c r="I2503" t="s">
        <v>378</v>
      </c>
      <c r="J2503">
        <v>1.99</v>
      </c>
      <c r="K2503" s="4">
        <v>0.5</v>
      </c>
      <c r="L2503" t="str">
        <f>VLOOKUP(I2503,'Customer Demo &amp; Psych'!A:D,2,FALSE)</f>
        <v>Male</v>
      </c>
      <c r="M2503" t="str">
        <f>VLOOKUP(I2503,'Customer Demo &amp; Psych'!A:C,3,FALSE)</f>
        <v>46-55</v>
      </c>
      <c r="N2503" t="str">
        <f>VLOOKUP(I2503,'Customer Demo &amp; Psych'!A:D,4,FALSE)</f>
        <v>NC</v>
      </c>
    </row>
    <row r="2504" spans="1:14" x14ac:dyDescent="0.35">
      <c r="A2504" s="1">
        <v>43250</v>
      </c>
      <c r="B2504" s="2">
        <v>0.68942129629629623</v>
      </c>
      <c r="C2504" t="s">
        <v>236</v>
      </c>
      <c r="D2504">
        <v>2</v>
      </c>
      <c r="E2504" t="s">
        <v>238</v>
      </c>
      <c r="F2504">
        <v>503</v>
      </c>
      <c r="G2504" s="3">
        <v>4</v>
      </c>
      <c r="H2504" s="3">
        <v>0</v>
      </c>
      <c r="I2504" t="s">
        <v>379</v>
      </c>
      <c r="J2504">
        <v>1.99</v>
      </c>
      <c r="K2504" s="4">
        <v>0.5</v>
      </c>
      <c r="L2504" t="str">
        <f>VLOOKUP(I2504,'Customer Demo &amp; Psych'!A:D,2,FALSE)</f>
        <v>Female</v>
      </c>
      <c r="M2504" t="str">
        <f>VLOOKUP(I2504,'Customer Demo &amp; Psych'!A:C,3,FALSE)</f>
        <v>26-35</v>
      </c>
      <c r="N2504" t="str">
        <f>VLOOKUP(I2504,'Customer Demo &amp; Psych'!A:D,4,FALSE)</f>
        <v>NC</v>
      </c>
    </row>
    <row r="2505" spans="1:14" x14ac:dyDescent="0.35">
      <c r="A2505" s="1">
        <v>43249</v>
      </c>
      <c r="B2505" s="2">
        <v>0.55560185185185185</v>
      </c>
      <c r="C2505" t="s">
        <v>128</v>
      </c>
      <c r="D2505">
        <v>1</v>
      </c>
      <c r="F2505">
        <v>388</v>
      </c>
      <c r="G2505" s="3">
        <v>4</v>
      </c>
      <c r="H2505" s="3">
        <v>0</v>
      </c>
      <c r="I2505" t="s">
        <v>380</v>
      </c>
      <c r="J2505">
        <v>1.99</v>
      </c>
      <c r="K2505" s="4">
        <v>0.5</v>
      </c>
      <c r="L2505" t="str">
        <f>VLOOKUP(I2505,'Customer Demo &amp; Psych'!A:D,2,FALSE)</f>
        <v>Female</v>
      </c>
      <c r="M2505" t="str">
        <f>VLOOKUP(I2505,'Customer Demo &amp; Psych'!A:C,3,FALSE)</f>
        <v>36-45</v>
      </c>
      <c r="N2505" t="str">
        <f>VLOOKUP(I2505,'Customer Demo &amp; Psych'!A:D,4,FALSE)</f>
        <v>NC</v>
      </c>
    </row>
    <row r="2506" spans="1:14" x14ac:dyDescent="0.35">
      <c r="A2506" s="1">
        <v>43246</v>
      </c>
      <c r="B2506" s="2">
        <v>0.51817129629629632</v>
      </c>
      <c r="C2506" t="s">
        <v>39</v>
      </c>
      <c r="D2506">
        <v>1</v>
      </c>
      <c r="E2506" t="s">
        <v>12</v>
      </c>
      <c r="F2506">
        <v>1047</v>
      </c>
      <c r="G2506" s="3">
        <v>4</v>
      </c>
      <c r="H2506" s="3">
        <v>0</v>
      </c>
      <c r="I2506" t="s">
        <v>381</v>
      </c>
      <c r="J2506">
        <v>1.99</v>
      </c>
      <c r="K2506" s="4">
        <v>0.5</v>
      </c>
      <c r="L2506" t="str">
        <f>VLOOKUP(I2506,'Customer Demo &amp; Psych'!A:D,2,FALSE)</f>
        <v>Female</v>
      </c>
      <c r="M2506" t="str">
        <f>VLOOKUP(I2506,'Customer Demo &amp; Psych'!A:C,3,FALSE)</f>
        <v>46-55</v>
      </c>
      <c r="N2506" t="str">
        <f>VLOOKUP(I2506,'Customer Demo &amp; Psych'!A:D,4,FALSE)</f>
        <v>SC</v>
      </c>
    </row>
    <row r="2507" spans="1:14" x14ac:dyDescent="0.35">
      <c r="A2507" s="1">
        <v>43240</v>
      </c>
      <c r="B2507" s="2">
        <v>0.67041666666666666</v>
      </c>
      <c r="C2507" t="s">
        <v>128</v>
      </c>
      <c r="D2507">
        <v>1</v>
      </c>
      <c r="F2507">
        <v>388</v>
      </c>
      <c r="G2507" s="3">
        <v>4</v>
      </c>
      <c r="H2507" s="3">
        <v>0</v>
      </c>
      <c r="I2507" t="s">
        <v>382</v>
      </c>
      <c r="J2507">
        <v>1.99</v>
      </c>
      <c r="K2507" s="4">
        <v>0.5</v>
      </c>
      <c r="L2507" t="str">
        <f>VLOOKUP(I2507,'Customer Demo &amp; Psych'!A:D,2,FALSE)</f>
        <v>Male</v>
      </c>
      <c r="M2507" t="str">
        <f>VLOOKUP(I2507,'Customer Demo &amp; Psych'!A:C,3,FALSE)</f>
        <v>18-25</v>
      </c>
      <c r="N2507" t="str">
        <f>VLOOKUP(I2507,'Customer Demo &amp; Psych'!A:D,4,FALSE)</f>
        <v>SC</v>
      </c>
    </row>
    <row r="2508" spans="1:14" x14ac:dyDescent="0.35">
      <c r="A2508" s="1">
        <v>43236</v>
      </c>
      <c r="B2508" s="2">
        <v>0.54068287037037044</v>
      </c>
      <c r="C2508" t="s">
        <v>128</v>
      </c>
      <c r="D2508">
        <v>2</v>
      </c>
      <c r="F2508">
        <v>383</v>
      </c>
      <c r="G2508" s="3">
        <v>4</v>
      </c>
      <c r="H2508" s="3">
        <v>0</v>
      </c>
      <c r="I2508" t="s">
        <v>383</v>
      </c>
      <c r="J2508">
        <v>1.99</v>
      </c>
      <c r="K2508" s="4">
        <v>0.5</v>
      </c>
      <c r="L2508" t="str">
        <f>VLOOKUP(I2508,'Customer Demo &amp; Psych'!A:D,2,FALSE)</f>
        <v>Male</v>
      </c>
      <c r="M2508" t="str">
        <f>VLOOKUP(I2508,'Customer Demo &amp; Psych'!A:C,3,FALSE)</f>
        <v>56-64</v>
      </c>
      <c r="N2508" t="str">
        <f>VLOOKUP(I2508,'Customer Demo &amp; Psych'!A:D,4,FALSE)</f>
        <v>GA</v>
      </c>
    </row>
    <row r="2509" spans="1:14" x14ac:dyDescent="0.35">
      <c r="A2509" s="1">
        <v>43224</v>
      </c>
      <c r="B2509" s="2">
        <v>0.77576388888888881</v>
      </c>
      <c r="C2509" t="s">
        <v>27</v>
      </c>
      <c r="D2509">
        <v>2</v>
      </c>
      <c r="F2509">
        <v>361</v>
      </c>
      <c r="G2509" s="3">
        <v>4</v>
      </c>
      <c r="H2509" s="3">
        <v>-0.4</v>
      </c>
      <c r="I2509" t="s">
        <v>384</v>
      </c>
      <c r="J2509">
        <v>1.99</v>
      </c>
      <c r="K2509" s="4">
        <v>0.5</v>
      </c>
      <c r="L2509" t="str">
        <f>VLOOKUP(I2509,'Customer Demo &amp; Psych'!A:D,2,FALSE)</f>
        <v>Male</v>
      </c>
      <c r="M2509" t="str">
        <f>VLOOKUP(I2509,'Customer Demo &amp; Psych'!A:C,3,FALSE)</f>
        <v>18-25</v>
      </c>
      <c r="N2509" t="str">
        <f>VLOOKUP(I2509,'Customer Demo &amp; Psych'!A:D,4,FALSE)</f>
        <v>NC</v>
      </c>
    </row>
    <row r="2510" spans="1:14" x14ac:dyDescent="0.35">
      <c r="A2510" s="1">
        <v>43218</v>
      </c>
      <c r="B2510" s="2">
        <v>0.72693287037037047</v>
      </c>
      <c r="C2510" t="s">
        <v>39</v>
      </c>
      <c r="D2510">
        <v>1</v>
      </c>
      <c r="E2510" t="s">
        <v>12</v>
      </c>
      <c r="F2510">
        <v>1047</v>
      </c>
      <c r="G2510" s="3">
        <v>4</v>
      </c>
      <c r="H2510" s="3">
        <v>0</v>
      </c>
      <c r="I2510" t="s">
        <v>385</v>
      </c>
      <c r="J2510">
        <v>1.99</v>
      </c>
      <c r="K2510" s="4">
        <v>0.5</v>
      </c>
      <c r="L2510" t="str">
        <f>VLOOKUP(I2510,'Customer Demo &amp; Psych'!A:D,2,FALSE)</f>
        <v>Male</v>
      </c>
      <c r="M2510" t="str">
        <f>VLOOKUP(I2510,'Customer Demo &amp; Psych'!A:C,3,FALSE)</f>
        <v>26-35</v>
      </c>
      <c r="N2510" t="str">
        <f>VLOOKUP(I2510,'Customer Demo &amp; Psych'!A:D,4,FALSE)</f>
        <v>NC</v>
      </c>
    </row>
    <row r="2511" spans="1:14" x14ac:dyDescent="0.35">
      <c r="A2511" s="1">
        <v>43216</v>
      </c>
      <c r="B2511" s="2">
        <v>0.56630787037037034</v>
      </c>
      <c r="C2511" t="s">
        <v>39</v>
      </c>
      <c r="D2511">
        <v>1</v>
      </c>
      <c r="E2511" t="s">
        <v>12</v>
      </c>
      <c r="F2511">
        <v>1047</v>
      </c>
      <c r="G2511" s="3">
        <v>4</v>
      </c>
      <c r="H2511" s="3">
        <v>0</v>
      </c>
      <c r="I2511" t="s">
        <v>386</v>
      </c>
      <c r="J2511">
        <v>1.99</v>
      </c>
      <c r="K2511" s="4">
        <v>0.5</v>
      </c>
      <c r="L2511" t="str">
        <f>VLOOKUP(I2511,'Customer Demo &amp; Psych'!A:D,2,FALSE)</f>
        <v>Female</v>
      </c>
      <c r="M2511" t="str">
        <f>VLOOKUP(I2511,'Customer Demo &amp; Psych'!A:C,3,FALSE)</f>
        <v>46-55</v>
      </c>
      <c r="N2511" t="str">
        <f>VLOOKUP(I2511,'Customer Demo &amp; Psych'!A:D,4,FALSE)</f>
        <v>NC</v>
      </c>
    </row>
    <row r="2512" spans="1:14" x14ac:dyDescent="0.35">
      <c r="A2512" s="1">
        <v>43216</v>
      </c>
      <c r="B2512" s="2">
        <v>0.56630787037037034</v>
      </c>
      <c r="C2512" t="s">
        <v>128</v>
      </c>
      <c r="D2512">
        <v>1</v>
      </c>
      <c r="F2512">
        <v>388</v>
      </c>
      <c r="G2512" s="3">
        <v>4</v>
      </c>
      <c r="H2512" s="3">
        <v>0</v>
      </c>
      <c r="I2512" t="s">
        <v>387</v>
      </c>
      <c r="J2512">
        <v>1.99</v>
      </c>
      <c r="K2512" s="4">
        <v>0.5</v>
      </c>
      <c r="L2512" t="str">
        <f>VLOOKUP(I2512,'Customer Demo &amp; Psych'!A:D,2,FALSE)</f>
        <v>Female</v>
      </c>
      <c r="M2512" t="str">
        <f>VLOOKUP(I2512,'Customer Demo &amp; Psych'!A:C,3,FALSE)</f>
        <v>26-35</v>
      </c>
      <c r="N2512" t="str">
        <f>VLOOKUP(I2512,'Customer Demo &amp; Psych'!A:D,4,FALSE)</f>
        <v>NC</v>
      </c>
    </row>
    <row r="2513" spans="1:14" x14ac:dyDescent="0.35">
      <c r="A2513" s="1">
        <v>43214</v>
      </c>
      <c r="B2513" s="2">
        <v>0.54859953703703701</v>
      </c>
      <c r="C2513" t="s">
        <v>27</v>
      </c>
      <c r="D2513">
        <v>1</v>
      </c>
      <c r="E2513" t="s">
        <v>12</v>
      </c>
      <c r="F2513">
        <v>900</v>
      </c>
      <c r="G2513" s="3">
        <v>4</v>
      </c>
      <c r="H2513" s="3">
        <v>0</v>
      </c>
      <c r="I2513" t="s">
        <v>388</v>
      </c>
      <c r="J2513">
        <v>1.99</v>
      </c>
      <c r="K2513" s="4">
        <v>0.5</v>
      </c>
      <c r="L2513" t="str">
        <f>VLOOKUP(I2513,'Customer Demo &amp; Psych'!A:D,2,FALSE)</f>
        <v>Female</v>
      </c>
      <c r="M2513" t="str">
        <f>VLOOKUP(I2513,'Customer Demo &amp; Psych'!A:C,3,FALSE)</f>
        <v>56-64</v>
      </c>
      <c r="N2513" t="str">
        <f>VLOOKUP(I2513,'Customer Demo &amp; Psych'!A:D,4,FALSE)</f>
        <v>SC</v>
      </c>
    </row>
    <row r="2514" spans="1:14" x14ac:dyDescent="0.35">
      <c r="A2514" s="1">
        <v>43210</v>
      </c>
      <c r="B2514" s="2">
        <v>0.74834490740740733</v>
      </c>
      <c r="C2514" t="s">
        <v>128</v>
      </c>
      <c r="D2514">
        <v>2</v>
      </c>
      <c r="F2514">
        <v>383</v>
      </c>
      <c r="G2514" s="3">
        <v>4</v>
      </c>
      <c r="H2514" s="3">
        <v>0</v>
      </c>
      <c r="I2514" t="s">
        <v>389</v>
      </c>
      <c r="J2514">
        <v>1.99</v>
      </c>
      <c r="K2514" s="4">
        <v>0.5</v>
      </c>
      <c r="L2514" t="str">
        <f>VLOOKUP(I2514,'Customer Demo &amp; Psych'!A:D,2,FALSE)</f>
        <v>Female</v>
      </c>
      <c r="M2514" t="str">
        <f>VLOOKUP(I2514,'Customer Demo &amp; Psych'!A:C,3,FALSE)</f>
        <v>18-25</v>
      </c>
      <c r="N2514" t="str">
        <f>VLOOKUP(I2514,'Customer Demo &amp; Psych'!A:D,4,FALSE)</f>
        <v>SC</v>
      </c>
    </row>
    <row r="2515" spans="1:14" x14ac:dyDescent="0.35">
      <c r="A2515" s="1">
        <v>43210</v>
      </c>
      <c r="B2515" s="2">
        <v>0.50700231481481484</v>
      </c>
      <c r="C2515" t="s">
        <v>128</v>
      </c>
      <c r="D2515">
        <v>2</v>
      </c>
      <c r="F2515">
        <v>383</v>
      </c>
      <c r="G2515" s="3">
        <v>4</v>
      </c>
      <c r="H2515" s="3">
        <v>0</v>
      </c>
      <c r="I2515" t="s">
        <v>390</v>
      </c>
      <c r="J2515">
        <v>1.99</v>
      </c>
      <c r="K2515" s="4">
        <v>0.5</v>
      </c>
      <c r="L2515" t="str">
        <f>VLOOKUP(I2515,'Customer Demo &amp; Psych'!A:D,2,FALSE)</f>
        <v>Female</v>
      </c>
      <c r="M2515" t="str">
        <f>VLOOKUP(I2515,'Customer Demo &amp; Psych'!A:C,3,FALSE)</f>
        <v>26-35</v>
      </c>
      <c r="N2515" t="str">
        <f>VLOOKUP(I2515,'Customer Demo &amp; Psych'!A:D,4,FALSE)</f>
        <v>SC</v>
      </c>
    </row>
    <row r="2516" spans="1:14" x14ac:dyDescent="0.35">
      <c r="A2516" s="1">
        <v>43210</v>
      </c>
      <c r="B2516" s="2">
        <v>0.50375000000000003</v>
      </c>
      <c r="C2516" t="s">
        <v>128</v>
      </c>
      <c r="D2516">
        <v>2</v>
      </c>
      <c r="F2516">
        <v>383</v>
      </c>
      <c r="G2516" s="3">
        <v>4</v>
      </c>
      <c r="H2516" s="3">
        <v>0</v>
      </c>
      <c r="I2516" t="s">
        <v>391</v>
      </c>
      <c r="J2516">
        <v>1.99</v>
      </c>
      <c r="K2516" s="4">
        <v>0.5</v>
      </c>
      <c r="L2516" t="str">
        <f>VLOOKUP(I2516,'Customer Demo &amp; Psych'!A:D,2,FALSE)</f>
        <v>Female</v>
      </c>
      <c r="M2516" t="str">
        <f>VLOOKUP(I2516,'Customer Demo &amp; Psych'!A:C,3,FALSE)</f>
        <v>36-45</v>
      </c>
      <c r="N2516" t="str">
        <f>VLOOKUP(I2516,'Customer Demo &amp; Psych'!A:D,4,FALSE)</f>
        <v>TN</v>
      </c>
    </row>
    <row r="2517" spans="1:14" x14ac:dyDescent="0.35">
      <c r="A2517" s="1">
        <v>43204</v>
      </c>
      <c r="B2517" s="2">
        <v>0.6885648148148148</v>
      </c>
      <c r="C2517" t="s">
        <v>27</v>
      </c>
      <c r="D2517">
        <v>1</v>
      </c>
      <c r="E2517" t="s">
        <v>1066</v>
      </c>
      <c r="F2517">
        <v>1070</v>
      </c>
      <c r="G2517" s="3">
        <v>4</v>
      </c>
      <c r="H2517" s="3">
        <v>-0.4</v>
      </c>
      <c r="I2517" t="s">
        <v>392</v>
      </c>
      <c r="J2517">
        <v>1.99</v>
      </c>
      <c r="K2517" s="4">
        <v>0.5</v>
      </c>
      <c r="L2517" t="str">
        <f>VLOOKUP(I2517,'Customer Demo &amp; Psych'!A:D,2,FALSE)</f>
        <v>Male</v>
      </c>
      <c r="M2517" t="str">
        <f>VLOOKUP(I2517,'Customer Demo &amp; Psych'!A:C,3,FALSE)</f>
        <v>46-55</v>
      </c>
      <c r="N2517" t="str">
        <f>VLOOKUP(I2517,'Customer Demo &amp; Psych'!A:D,4,FALSE)</f>
        <v>VA</v>
      </c>
    </row>
    <row r="2518" spans="1:14" x14ac:dyDescent="0.35">
      <c r="A2518" s="1">
        <v>43204</v>
      </c>
      <c r="B2518" s="2">
        <v>0.56157407407407411</v>
      </c>
      <c r="C2518" t="s">
        <v>128</v>
      </c>
      <c r="D2518">
        <v>2</v>
      </c>
      <c r="F2518">
        <v>385</v>
      </c>
      <c r="G2518" s="3">
        <v>4</v>
      </c>
      <c r="H2518" s="3">
        <v>0</v>
      </c>
      <c r="I2518" t="s">
        <v>393</v>
      </c>
      <c r="J2518">
        <v>1.99</v>
      </c>
      <c r="K2518" s="4">
        <v>0.5</v>
      </c>
      <c r="L2518" t="str">
        <f>VLOOKUP(I2518,'Customer Demo &amp; Psych'!A:D,2,FALSE)</f>
        <v>Male</v>
      </c>
      <c r="M2518" t="str">
        <f>VLOOKUP(I2518,'Customer Demo &amp; Psych'!A:C,3,FALSE)</f>
        <v>56-64</v>
      </c>
      <c r="N2518" t="str">
        <f>VLOOKUP(I2518,'Customer Demo &amp; Psych'!A:D,4,FALSE)</f>
        <v>VA</v>
      </c>
    </row>
    <row r="2519" spans="1:14" x14ac:dyDescent="0.35">
      <c r="A2519" s="1">
        <v>43203</v>
      </c>
      <c r="B2519" s="2">
        <v>0.7691203703703704</v>
      </c>
      <c r="C2519" t="s">
        <v>39</v>
      </c>
      <c r="D2519">
        <v>1</v>
      </c>
      <c r="E2519" t="s">
        <v>12</v>
      </c>
      <c r="F2519">
        <v>1047</v>
      </c>
      <c r="G2519" s="3">
        <v>4</v>
      </c>
      <c r="H2519" s="3">
        <v>0</v>
      </c>
      <c r="I2519" t="s">
        <v>394</v>
      </c>
      <c r="J2519">
        <v>1.99</v>
      </c>
      <c r="K2519" s="4">
        <v>0.5</v>
      </c>
      <c r="L2519" t="str">
        <f>VLOOKUP(I2519,'Customer Demo &amp; Psych'!A:D,2,FALSE)</f>
        <v>Female</v>
      </c>
      <c r="M2519" t="str">
        <f>VLOOKUP(I2519,'Customer Demo &amp; Psych'!A:C,3,FALSE)</f>
        <v>18-25</v>
      </c>
      <c r="N2519" t="str">
        <f>VLOOKUP(I2519,'Customer Demo &amp; Psych'!A:D,4,FALSE)</f>
        <v>GA</v>
      </c>
    </row>
    <row r="2520" spans="1:14" x14ac:dyDescent="0.35">
      <c r="A2520" s="1">
        <v>43201</v>
      </c>
      <c r="B2520" s="2">
        <v>0.54011574074074076</v>
      </c>
      <c r="C2520" t="s">
        <v>128</v>
      </c>
      <c r="D2520">
        <v>2</v>
      </c>
      <c r="F2520">
        <v>385</v>
      </c>
      <c r="G2520" s="3">
        <v>4</v>
      </c>
      <c r="H2520" s="3">
        <v>0</v>
      </c>
      <c r="I2520" t="s">
        <v>395</v>
      </c>
      <c r="J2520">
        <v>1.99</v>
      </c>
      <c r="K2520" s="4">
        <v>0.5</v>
      </c>
      <c r="L2520" t="str">
        <f>VLOOKUP(I2520,'Customer Demo &amp; Psych'!A:D,2,FALSE)</f>
        <v>Female</v>
      </c>
      <c r="M2520" t="str">
        <f>VLOOKUP(I2520,'Customer Demo &amp; Psych'!A:C,3,FALSE)</f>
        <v>26-35</v>
      </c>
      <c r="N2520" t="str">
        <f>VLOOKUP(I2520,'Customer Demo &amp; Psych'!A:D,4,FALSE)</f>
        <v>GA</v>
      </c>
    </row>
    <row r="2521" spans="1:14" x14ac:dyDescent="0.35">
      <c r="A2521" s="1">
        <v>43197</v>
      </c>
      <c r="B2521" s="2">
        <v>0.63548611111111108</v>
      </c>
      <c r="C2521" t="s">
        <v>128</v>
      </c>
      <c r="D2521">
        <v>1</v>
      </c>
      <c r="F2521">
        <v>388</v>
      </c>
      <c r="G2521" s="3">
        <v>4</v>
      </c>
      <c r="H2521" s="3">
        <v>0</v>
      </c>
      <c r="I2521" t="s">
        <v>396</v>
      </c>
      <c r="J2521">
        <v>1.99</v>
      </c>
      <c r="K2521" s="4">
        <v>0.5</v>
      </c>
      <c r="L2521" t="str">
        <f>VLOOKUP(I2521,'Customer Demo &amp; Psych'!A:D,2,FALSE)</f>
        <v>Male</v>
      </c>
      <c r="M2521" t="str">
        <f>VLOOKUP(I2521,'Customer Demo &amp; Psych'!A:C,3,FALSE)</f>
        <v>18-25</v>
      </c>
      <c r="N2521" t="str">
        <f>VLOOKUP(I2521,'Customer Demo &amp; Psych'!A:D,4,FALSE)</f>
        <v>FL</v>
      </c>
    </row>
    <row r="2522" spans="1:14" x14ac:dyDescent="0.35">
      <c r="A2522" s="1">
        <v>43190</v>
      </c>
      <c r="B2522" s="2">
        <v>0.77967592592592594</v>
      </c>
      <c r="C2522" t="s">
        <v>128</v>
      </c>
      <c r="D2522">
        <v>1</v>
      </c>
      <c r="F2522">
        <v>388</v>
      </c>
      <c r="G2522" s="3">
        <v>4</v>
      </c>
      <c r="H2522" s="3">
        <v>0</v>
      </c>
      <c r="I2522" t="s">
        <v>397</v>
      </c>
      <c r="J2522">
        <v>1.99</v>
      </c>
      <c r="K2522" s="4">
        <v>0.5</v>
      </c>
      <c r="L2522" t="str">
        <f>VLOOKUP(I2522,'Customer Demo &amp; Psych'!A:D,2,FALSE)</f>
        <v>Female</v>
      </c>
      <c r="M2522" t="str">
        <f>VLOOKUP(I2522,'Customer Demo &amp; Psych'!A:C,3,FALSE)</f>
        <v>26-35</v>
      </c>
      <c r="N2522" t="str">
        <f>VLOOKUP(I2522,'Customer Demo &amp; Psych'!A:D,4,FALSE)</f>
        <v>NC</v>
      </c>
    </row>
    <row r="2523" spans="1:14" x14ac:dyDescent="0.35">
      <c r="A2523" s="1">
        <v>43190</v>
      </c>
      <c r="B2523" s="2">
        <v>0.73274305555555552</v>
      </c>
      <c r="C2523" t="s">
        <v>128</v>
      </c>
      <c r="D2523">
        <v>1</v>
      </c>
      <c r="F2523">
        <v>388</v>
      </c>
      <c r="G2523" s="3">
        <v>4</v>
      </c>
      <c r="H2523" s="3">
        <v>0</v>
      </c>
      <c r="I2523" t="s">
        <v>398</v>
      </c>
      <c r="J2523">
        <v>1.99</v>
      </c>
      <c r="K2523" s="4">
        <v>0.5</v>
      </c>
      <c r="L2523" t="str">
        <f>VLOOKUP(I2523,'Customer Demo &amp; Psych'!A:D,2,FALSE)</f>
        <v>Female</v>
      </c>
      <c r="M2523" t="str">
        <f>VLOOKUP(I2523,'Customer Demo &amp; Psych'!A:C,3,FALSE)</f>
        <v>36-45</v>
      </c>
      <c r="N2523" t="str">
        <f>VLOOKUP(I2523,'Customer Demo &amp; Psych'!A:D,4,FALSE)</f>
        <v>NC</v>
      </c>
    </row>
    <row r="2524" spans="1:14" x14ac:dyDescent="0.35">
      <c r="A2524" s="1">
        <v>43190</v>
      </c>
      <c r="B2524" s="2">
        <v>0.68383101851851846</v>
      </c>
      <c r="C2524" t="s">
        <v>128</v>
      </c>
      <c r="D2524">
        <v>1</v>
      </c>
      <c r="F2524">
        <v>24</v>
      </c>
      <c r="G2524" s="3">
        <v>4</v>
      </c>
      <c r="H2524" s="3">
        <v>0</v>
      </c>
      <c r="I2524" t="s">
        <v>399</v>
      </c>
      <c r="J2524">
        <v>1.99</v>
      </c>
      <c r="K2524" s="4">
        <v>0.5</v>
      </c>
      <c r="L2524" t="str">
        <f>VLOOKUP(I2524,'Customer Demo &amp; Psych'!A:D,2,FALSE)</f>
        <v>Male</v>
      </c>
      <c r="M2524" t="str">
        <f>VLOOKUP(I2524,'Customer Demo &amp; Psych'!A:C,3,FALSE)</f>
        <v>26-35</v>
      </c>
      <c r="N2524" t="str">
        <f>VLOOKUP(I2524,'Customer Demo &amp; Psych'!A:D,4,FALSE)</f>
        <v>NC</v>
      </c>
    </row>
    <row r="2525" spans="1:14" x14ac:dyDescent="0.35">
      <c r="A2525" s="1">
        <v>43189</v>
      </c>
      <c r="B2525" s="2">
        <v>0.58651620370370372</v>
      </c>
      <c r="C2525" t="s">
        <v>27</v>
      </c>
      <c r="D2525">
        <v>1</v>
      </c>
      <c r="F2525">
        <v>71</v>
      </c>
      <c r="G2525" s="3">
        <v>4</v>
      </c>
      <c r="H2525" s="3">
        <v>0</v>
      </c>
      <c r="I2525" t="s">
        <v>400</v>
      </c>
      <c r="J2525">
        <v>1.99</v>
      </c>
      <c r="K2525" s="4">
        <v>0.5</v>
      </c>
      <c r="L2525" t="str">
        <f>VLOOKUP(I2525,'Customer Demo &amp; Psych'!A:D,2,FALSE)</f>
        <v>Male</v>
      </c>
      <c r="M2525" t="str">
        <f>VLOOKUP(I2525,'Customer Demo &amp; Psych'!A:C,3,FALSE)</f>
        <v>36-45</v>
      </c>
      <c r="N2525" t="str">
        <f>VLOOKUP(I2525,'Customer Demo &amp; Psych'!A:D,4,FALSE)</f>
        <v>NC</v>
      </c>
    </row>
    <row r="2526" spans="1:14" x14ac:dyDescent="0.35">
      <c r="A2526" s="1">
        <v>43188</v>
      </c>
      <c r="B2526" s="2">
        <v>0.70637731481481481</v>
      </c>
      <c r="C2526" t="s">
        <v>128</v>
      </c>
      <c r="D2526">
        <v>2</v>
      </c>
      <c r="F2526">
        <v>385</v>
      </c>
      <c r="G2526" s="3">
        <v>4</v>
      </c>
      <c r="H2526" s="3">
        <v>0</v>
      </c>
      <c r="I2526" t="s">
        <v>401</v>
      </c>
      <c r="J2526">
        <v>1.99</v>
      </c>
      <c r="K2526" s="4">
        <v>0.5</v>
      </c>
      <c r="L2526" t="str">
        <f>VLOOKUP(I2526,'Customer Demo &amp; Psych'!A:D,2,FALSE)</f>
        <v>Female</v>
      </c>
      <c r="M2526" t="str">
        <f>VLOOKUP(I2526,'Customer Demo &amp; Psych'!A:C,3,FALSE)</f>
        <v>46-55</v>
      </c>
      <c r="N2526" t="str">
        <f>VLOOKUP(I2526,'Customer Demo &amp; Psych'!A:D,4,FALSE)</f>
        <v>SC</v>
      </c>
    </row>
    <row r="2527" spans="1:14" x14ac:dyDescent="0.35">
      <c r="A2527" s="1">
        <v>43188</v>
      </c>
      <c r="B2527" s="2">
        <v>0.65219907407407407</v>
      </c>
      <c r="C2527" t="s">
        <v>128</v>
      </c>
      <c r="D2527">
        <v>1</v>
      </c>
      <c r="F2527">
        <v>188</v>
      </c>
      <c r="G2527" s="3">
        <v>4</v>
      </c>
      <c r="H2527" s="3">
        <v>0</v>
      </c>
      <c r="I2527" t="s">
        <v>402</v>
      </c>
      <c r="J2527">
        <v>1.99</v>
      </c>
      <c r="K2527" s="4">
        <v>0.5</v>
      </c>
      <c r="L2527" t="str">
        <f>VLOOKUP(I2527,'Customer Demo &amp; Psych'!A:D,2,FALSE)</f>
        <v>Female</v>
      </c>
      <c r="M2527" t="str">
        <f>VLOOKUP(I2527,'Customer Demo &amp; Psych'!A:C,3,FALSE)</f>
        <v>56-64</v>
      </c>
      <c r="N2527" t="str">
        <f>VLOOKUP(I2527,'Customer Demo &amp; Psych'!A:D,4,FALSE)</f>
        <v>SC</v>
      </c>
    </row>
    <row r="2528" spans="1:14" x14ac:dyDescent="0.35">
      <c r="A2528" s="1">
        <v>43183</v>
      </c>
      <c r="B2528" s="2">
        <v>0.65368055555555549</v>
      </c>
      <c r="C2528" t="s">
        <v>128</v>
      </c>
      <c r="D2528">
        <v>1</v>
      </c>
      <c r="F2528">
        <v>388</v>
      </c>
      <c r="G2528" s="3">
        <v>4</v>
      </c>
      <c r="H2528" s="3">
        <v>0</v>
      </c>
      <c r="I2528" t="s">
        <v>403</v>
      </c>
      <c r="J2528">
        <v>1.99</v>
      </c>
      <c r="K2528" s="4">
        <v>0.5</v>
      </c>
      <c r="L2528" t="str">
        <f>VLOOKUP(I2528,'Customer Demo &amp; Psych'!A:D,2,FALSE)</f>
        <v>Female</v>
      </c>
      <c r="M2528" t="str">
        <f>VLOOKUP(I2528,'Customer Demo &amp; Psych'!A:C,3,FALSE)</f>
        <v>18-25</v>
      </c>
      <c r="N2528" t="str">
        <f>VLOOKUP(I2528,'Customer Demo &amp; Psych'!A:D,4,FALSE)</f>
        <v>SC</v>
      </c>
    </row>
    <row r="2529" spans="1:14" x14ac:dyDescent="0.35">
      <c r="A2529" s="1">
        <v>43182</v>
      </c>
      <c r="B2529" s="2">
        <v>0.71971064814814811</v>
      </c>
      <c r="C2529" t="s">
        <v>128</v>
      </c>
      <c r="D2529">
        <v>1</v>
      </c>
      <c r="F2529">
        <v>388</v>
      </c>
      <c r="G2529" s="3">
        <v>4</v>
      </c>
      <c r="H2529" s="3">
        <v>-0.6</v>
      </c>
      <c r="I2529" t="s">
        <v>404</v>
      </c>
      <c r="J2529">
        <v>1.99</v>
      </c>
      <c r="K2529" s="4">
        <v>0.5</v>
      </c>
      <c r="L2529" t="str">
        <f>VLOOKUP(I2529,'Customer Demo &amp; Psych'!A:D,2,FALSE)</f>
        <v>Female</v>
      </c>
      <c r="M2529" t="str">
        <f>VLOOKUP(I2529,'Customer Demo &amp; Psych'!A:C,3,FALSE)</f>
        <v>26-35</v>
      </c>
      <c r="N2529" t="str">
        <f>VLOOKUP(I2529,'Customer Demo &amp; Psych'!A:D,4,FALSE)</f>
        <v>TN</v>
      </c>
    </row>
    <row r="2530" spans="1:14" x14ac:dyDescent="0.35">
      <c r="A2530" s="1">
        <v>43161</v>
      </c>
      <c r="B2530" s="2">
        <v>0.71199074074074076</v>
      </c>
      <c r="C2530" t="s">
        <v>128</v>
      </c>
      <c r="D2530">
        <v>1</v>
      </c>
      <c r="F2530">
        <v>388</v>
      </c>
      <c r="G2530" s="3">
        <v>4</v>
      </c>
      <c r="H2530" s="3">
        <v>-0.4</v>
      </c>
      <c r="I2530" t="s">
        <v>405</v>
      </c>
      <c r="J2530">
        <v>1.99</v>
      </c>
      <c r="K2530" s="4">
        <v>0.5</v>
      </c>
      <c r="L2530" t="str">
        <f>VLOOKUP(I2530,'Customer Demo &amp; Psych'!A:D,2,FALSE)</f>
        <v>Male</v>
      </c>
      <c r="M2530" t="str">
        <f>VLOOKUP(I2530,'Customer Demo &amp; Psych'!A:C,3,FALSE)</f>
        <v>36-45</v>
      </c>
      <c r="N2530" t="str">
        <f>VLOOKUP(I2530,'Customer Demo &amp; Psych'!A:D,4,FALSE)</f>
        <v>VA</v>
      </c>
    </row>
    <row r="2531" spans="1:14" x14ac:dyDescent="0.35">
      <c r="A2531" s="1">
        <v>43155</v>
      </c>
      <c r="B2531" s="2">
        <v>0.51710648148148153</v>
      </c>
      <c r="C2531" t="s">
        <v>78</v>
      </c>
      <c r="D2531">
        <v>2</v>
      </c>
      <c r="E2531" t="s">
        <v>12</v>
      </c>
      <c r="F2531">
        <v>403</v>
      </c>
      <c r="G2531" s="3">
        <v>4</v>
      </c>
      <c r="H2531" s="3">
        <v>0</v>
      </c>
      <c r="I2531" t="s">
        <v>406</v>
      </c>
      <c r="J2531">
        <v>1.99</v>
      </c>
      <c r="K2531" s="4">
        <v>0.5</v>
      </c>
      <c r="L2531" t="str">
        <f>VLOOKUP(I2531,'Customer Demo &amp; Psych'!A:D,2,FALSE)</f>
        <v>Female</v>
      </c>
      <c r="M2531" t="str">
        <f>VLOOKUP(I2531,'Customer Demo &amp; Psych'!A:C,3,FALSE)</f>
        <v>56-64</v>
      </c>
      <c r="N2531" t="str">
        <f>VLOOKUP(I2531,'Customer Demo &amp; Psych'!A:D,4,FALSE)</f>
        <v>GA</v>
      </c>
    </row>
    <row r="2532" spans="1:14" x14ac:dyDescent="0.35">
      <c r="A2532" s="1">
        <v>43154</v>
      </c>
      <c r="B2532" s="2">
        <v>0.69562500000000005</v>
      </c>
      <c r="C2532" t="s">
        <v>128</v>
      </c>
      <c r="D2532">
        <v>1</v>
      </c>
      <c r="F2532">
        <v>757</v>
      </c>
      <c r="G2532" s="3">
        <v>4</v>
      </c>
      <c r="H2532" s="3">
        <v>-0.6</v>
      </c>
      <c r="I2532" t="s">
        <v>407</v>
      </c>
      <c r="J2532">
        <v>1.99</v>
      </c>
      <c r="K2532" s="4">
        <v>0.5</v>
      </c>
      <c r="L2532" t="str">
        <f>VLOOKUP(I2532,'Customer Demo &amp; Psych'!A:D,2,FALSE)</f>
        <v>Female</v>
      </c>
      <c r="M2532" t="str">
        <f>VLOOKUP(I2532,'Customer Demo &amp; Psych'!A:C,3,FALSE)</f>
        <v>18-25</v>
      </c>
      <c r="N2532" t="str">
        <f>VLOOKUP(I2532,'Customer Demo &amp; Psych'!A:D,4,FALSE)</f>
        <v>FL</v>
      </c>
    </row>
    <row r="2533" spans="1:14" x14ac:dyDescent="0.35">
      <c r="A2533" s="1">
        <v>43144</v>
      </c>
      <c r="B2533" s="2">
        <v>0.79725694444444439</v>
      </c>
      <c r="C2533" t="s">
        <v>128</v>
      </c>
      <c r="D2533">
        <v>2</v>
      </c>
      <c r="F2533">
        <v>383</v>
      </c>
      <c r="G2533" s="3">
        <v>4</v>
      </c>
      <c r="H2533" s="3">
        <v>-0.6</v>
      </c>
      <c r="I2533" t="s">
        <v>408</v>
      </c>
      <c r="J2533">
        <v>1.99</v>
      </c>
      <c r="K2533" s="4">
        <v>0.5</v>
      </c>
      <c r="L2533" t="str">
        <f>VLOOKUP(I2533,'Customer Demo &amp; Psych'!A:D,2,FALSE)</f>
        <v>Female</v>
      </c>
      <c r="M2533" t="str">
        <f>VLOOKUP(I2533,'Customer Demo &amp; Psych'!A:C,3,FALSE)</f>
        <v>26-35</v>
      </c>
      <c r="N2533" t="str">
        <f>VLOOKUP(I2533,'Customer Demo &amp; Psych'!A:D,4,FALSE)</f>
        <v>FL</v>
      </c>
    </row>
    <row r="2534" spans="1:14" x14ac:dyDescent="0.35">
      <c r="A2534" s="1">
        <v>43140</v>
      </c>
      <c r="B2534" s="2">
        <v>0.65456018518518522</v>
      </c>
      <c r="C2534" t="s">
        <v>128</v>
      </c>
      <c r="D2534">
        <v>1</v>
      </c>
      <c r="F2534">
        <v>388</v>
      </c>
      <c r="G2534" s="3">
        <v>4</v>
      </c>
      <c r="H2534" s="3">
        <v>0</v>
      </c>
      <c r="I2534" t="s">
        <v>409</v>
      </c>
      <c r="J2534">
        <v>1.99</v>
      </c>
      <c r="K2534" s="4">
        <v>0.5</v>
      </c>
      <c r="L2534" t="str">
        <f>VLOOKUP(I2534,'Customer Demo &amp; Psych'!A:D,2,FALSE)</f>
        <v>Male</v>
      </c>
      <c r="M2534" t="str">
        <f>VLOOKUP(I2534,'Customer Demo &amp; Psych'!A:C,3,FALSE)</f>
        <v>26-35</v>
      </c>
      <c r="N2534" t="str">
        <f>VLOOKUP(I2534,'Customer Demo &amp; Psych'!A:D,4,FALSE)</f>
        <v>NC</v>
      </c>
    </row>
    <row r="2535" spans="1:14" x14ac:dyDescent="0.35">
      <c r="A2535" s="1">
        <v>43134</v>
      </c>
      <c r="B2535" s="2">
        <v>0.68166666666666664</v>
      </c>
      <c r="C2535" t="s">
        <v>128</v>
      </c>
      <c r="D2535">
        <v>1</v>
      </c>
      <c r="F2535">
        <v>388</v>
      </c>
      <c r="G2535" s="3">
        <v>4</v>
      </c>
      <c r="H2535" s="3">
        <v>0</v>
      </c>
      <c r="I2535" t="s">
        <v>410</v>
      </c>
      <c r="J2535">
        <v>1.99</v>
      </c>
      <c r="K2535" s="4">
        <v>0.5</v>
      </c>
      <c r="L2535" t="str">
        <f>VLOOKUP(I2535,'Customer Demo &amp; Psych'!A:D,2,FALSE)</f>
        <v>Male</v>
      </c>
      <c r="M2535" t="str">
        <f>VLOOKUP(I2535,'Customer Demo &amp; Psych'!A:C,3,FALSE)</f>
        <v>36-45</v>
      </c>
      <c r="N2535" t="str">
        <f>VLOOKUP(I2535,'Customer Demo &amp; Psych'!A:D,4,FALSE)</f>
        <v>NC</v>
      </c>
    </row>
    <row r="2536" spans="1:14" x14ac:dyDescent="0.35">
      <c r="A2536" s="1">
        <v>43134</v>
      </c>
      <c r="B2536" s="2">
        <v>0.58104166666666668</v>
      </c>
      <c r="C2536" t="s">
        <v>128</v>
      </c>
      <c r="D2536">
        <v>2</v>
      </c>
      <c r="F2536">
        <v>383</v>
      </c>
      <c r="G2536" s="3">
        <v>4</v>
      </c>
      <c r="H2536" s="3">
        <v>0</v>
      </c>
      <c r="I2536" t="s">
        <v>411</v>
      </c>
      <c r="J2536">
        <v>1.99</v>
      </c>
      <c r="K2536" s="4">
        <v>0.5</v>
      </c>
      <c r="L2536" t="str">
        <f>VLOOKUP(I2536,'Customer Demo &amp; Psych'!A:D,2,FALSE)</f>
        <v>Female</v>
      </c>
      <c r="M2536" t="str">
        <f>VLOOKUP(I2536,'Customer Demo &amp; Psych'!A:C,3,FALSE)</f>
        <v>18-25</v>
      </c>
      <c r="N2536" t="str">
        <f>VLOOKUP(I2536,'Customer Demo &amp; Psych'!A:D,4,FALSE)</f>
        <v>NC</v>
      </c>
    </row>
    <row r="2537" spans="1:14" x14ac:dyDescent="0.35">
      <c r="A2537" s="1">
        <v>43130</v>
      </c>
      <c r="B2537" s="2">
        <v>0.72406250000000005</v>
      </c>
      <c r="C2537" t="s">
        <v>128</v>
      </c>
      <c r="D2537">
        <v>1</v>
      </c>
      <c r="F2537">
        <v>388</v>
      </c>
      <c r="G2537" s="3">
        <v>4</v>
      </c>
      <c r="H2537" s="3">
        <v>0</v>
      </c>
      <c r="I2537" t="s">
        <v>412</v>
      </c>
      <c r="J2537">
        <v>1.99</v>
      </c>
      <c r="K2537" s="4">
        <v>0.5</v>
      </c>
      <c r="L2537" t="str">
        <f>VLOOKUP(I2537,'Customer Demo &amp; Psych'!A:D,2,FALSE)</f>
        <v>Female</v>
      </c>
      <c r="M2537" t="str">
        <f>VLOOKUP(I2537,'Customer Demo &amp; Psych'!A:C,3,FALSE)</f>
        <v>26-35</v>
      </c>
      <c r="N2537" t="str">
        <f>VLOOKUP(I2537,'Customer Demo &amp; Psych'!A:D,4,FALSE)</f>
        <v>NC</v>
      </c>
    </row>
    <row r="2538" spans="1:14" x14ac:dyDescent="0.35">
      <c r="A2538" s="1">
        <v>43127</v>
      </c>
      <c r="B2538" s="2">
        <v>0.64021990740740742</v>
      </c>
      <c r="C2538" t="s">
        <v>128</v>
      </c>
      <c r="D2538">
        <v>2</v>
      </c>
      <c r="F2538">
        <v>383</v>
      </c>
      <c r="G2538" s="3">
        <v>4</v>
      </c>
      <c r="H2538" s="3">
        <v>-0.6</v>
      </c>
      <c r="I2538" t="s">
        <v>413</v>
      </c>
      <c r="J2538">
        <v>1.99</v>
      </c>
      <c r="K2538" s="4">
        <v>0.5</v>
      </c>
      <c r="L2538" t="str">
        <f>VLOOKUP(I2538,'Customer Demo &amp; Psych'!A:D,2,FALSE)</f>
        <v>Female</v>
      </c>
      <c r="M2538" t="str">
        <f>VLOOKUP(I2538,'Customer Demo &amp; Psych'!A:C,3,FALSE)</f>
        <v>36-45</v>
      </c>
      <c r="N2538" t="str">
        <f>VLOOKUP(I2538,'Customer Demo &amp; Psych'!A:D,4,FALSE)</f>
        <v>NC</v>
      </c>
    </row>
    <row r="2539" spans="1:14" x14ac:dyDescent="0.35">
      <c r="A2539" s="1">
        <v>43119</v>
      </c>
      <c r="B2539" s="2">
        <v>0.61283564814814817</v>
      </c>
      <c r="C2539" t="s">
        <v>236</v>
      </c>
      <c r="D2539">
        <v>2</v>
      </c>
      <c r="E2539" t="s">
        <v>12</v>
      </c>
      <c r="F2539">
        <v>503</v>
      </c>
      <c r="G2539" s="3">
        <v>4</v>
      </c>
      <c r="H2539" s="3">
        <v>-0.6</v>
      </c>
      <c r="I2539" t="s">
        <v>414</v>
      </c>
      <c r="J2539">
        <v>1.99</v>
      </c>
      <c r="K2539" s="4">
        <v>0.5</v>
      </c>
      <c r="L2539" t="str">
        <f>VLOOKUP(I2539,'Customer Demo &amp; Psych'!A:D,2,FALSE)</f>
        <v>Female</v>
      </c>
      <c r="M2539" t="str">
        <f>VLOOKUP(I2539,'Customer Demo &amp; Psych'!A:C,3,FALSE)</f>
        <v>46-55</v>
      </c>
      <c r="N2539" t="str">
        <f>VLOOKUP(I2539,'Customer Demo &amp; Psych'!A:D,4,FALSE)</f>
        <v>NC</v>
      </c>
    </row>
    <row r="2540" spans="1:14" x14ac:dyDescent="0.35">
      <c r="A2540" s="1">
        <v>43119</v>
      </c>
      <c r="B2540" s="2">
        <v>0.61107638888888893</v>
      </c>
      <c r="C2540" t="s">
        <v>236</v>
      </c>
      <c r="D2540">
        <v>2</v>
      </c>
      <c r="E2540" t="s">
        <v>12</v>
      </c>
      <c r="F2540">
        <v>503</v>
      </c>
      <c r="G2540" s="3">
        <v>4</v>
      </c>
      <c r="H2540" s="3">
        <v>-0.6</v>
      </c>
      <c r="I2540" t="s">
        <v>415</v>
      </c>
      <c r="J2540">
        <v>1.99</v>
      </c>
      <c r="K2540" s="4">
        <v>0.5</v>
      </c>
      <c r="L2540" t="str">
        <f>VLOOKUP(I2540,'Customer Demo &amp; Psych'!A:D,2,FALSE)</f>
        <v>Male</v>
      </c>
      <c r="M2540" t="str">
        <f>VLOOKUP(I2540,'Customer Demo &amp; Psych'!A:C,3,FALSE)</f>
        <v>26-35</v>
      </c>
      <c r="N2540" t="str">
        <f>VLOOKUP(I2540,'Customer Demo &amp; Psych'!A:D,4,FALSE)</f>
        <v>NC</v>
      </c>
    </row>
    <row r="2541" spans="1:14" x14ac:dyDescent="0.35">
      <c r="A2541" s="1">
        <v>43116</v>
      </c>
      <c r="B2541" s="2">
        <v>0.55712962962962964</v>
      </c>
      <c r="C2541" t="s">
        <v>128</v>
      </c>
      <c r="D2541">
        <v>1</v>
      </c>
      <c r="F2541">
        <v>388</v>
      </c>
      <c r="G2541" s="3">
        <v>4</v>
      </c>
      <c r="H2541" s="3">
        <v>-0.6</v>
      </c>
      <c r="I2541" t="s">
        <v>416</v>
      </c>
      <c r="J2541">
        <v>1.99</v>
      </c>
      <c r="K2541" s="4">
        <v>0.5</v>
      </c>
      <c r="L2541" t="str">
        <f>VLOOKUP(I2541,'Customer Demo &amp; Psych'!A:D,2,FALSE)</f>
        <v>Female</v>
      </c>
      <c r="M2541" t="str">
        <f>VLOOKUP(I2541,'Customer Demo &amp; Psych'!A:C,3,FALSE)</f>
        <v>46-55</v>
      </c>
      <c r="N2541" t="str">
        <f>VLOOKUP(I2541,'Customer Demo &amp; Psych'!A:D,4,FALSE)</f>
        <v>NC</v>
      </c>
    </row>
    <row r="2542" spans="1:14" x14ac:dyDescent="0.35">
      <c r="A2542" s="1">
        <v>43113</v>
      </c>
      <c r="B2542" s="2">
        <v>0.58726851851851858</v>
      </c>
      <c r="C2542" t="s">
        <v>128</v>
      </c>
      <c r="D2542">
        <v>2</v>
      </c>
      <c r="F2542">
        <v>383</v>
      </c>
      <c r="G2542" s="3">
        <v>4</v>
      </c>
      <c r="H2542" s="3">
        <v>-0.6</v>
      </c>
      <c r="I2542" t="s">
        <v>417</v>
      </c>
      <c r="J2542">
        <v>1.99</v>
      </c>
      <c r="K2542" s="4">
        <v>0.5</v>
      </c>
      <c r="L2542" t="str">
        <f>VLOOKUP(I2542,'Customer Demo &amp; Psych'!A:D,2,FALSE)</f>
        <v>Female</v>
      </c>
      <c r="M2542" t="str">
        <f>VLOOKUP(I2542,'Customer Demo &amp; Psych'!A:C,3,FALSE)</f>
        <v>18-25</v>
      </c>
      <c r="N2542" t="str">
        <f>VLOOKUP(I2542,'Customer Demo &amp; Psych'!A:D,4,FALSE)</f>
        <v>SC</v>
      </c>
    </row>
    <row r="2543" spans="1:14" x14ac:dyDescent="0.35">
      <c r="A2543" s="1">
        <v>43113</v>
      </c>
      <c r="B2543" s="2">
        <v>0.57346064814814812</v>
      </c>
      <c r="C2543" t="s">
        <v>27</v>
      </c>
      <c r="D2543">
        <v>2</v>
      </c>
      <c r="F2543">
        <v>361</v>
      </c>
      <c r="G2543" s="3">
        <v>4</v>
      </c>
      <c r="H2543" s="3">
        <v>0</v>
      </c>
      <c r="I2543" t="s">
        <v>418</v>
      </c>
      <c r="J2543">
        <v>1.99</v>
      </c>
      <c r="K2543" s="4">
        <v>0.5</v>
      </c>
      <c r="L2543" t="str">
        <f>VLOOKUP(I2543,'Customer Demo &amp; Psych'!A:D,2,FALSE)</f>
        <v>Male</v>
      </c>
      <c r="M2543" t="str">
        <f>VLOOKUP(I2543,'Customer Demo &amp; Psych'!A:C,3,FALSE)</f>
        <v>26-35</v>
      </c>
      <c r="N2543" t="str">
        <f>VLOOKUP(I2543,'Customer Demo &amp; Psych'!A:D,4,FALSE)</f>
        <v>SC</v>
      </c>
    </row>
    <row r="2544" spans="1:14" x14ac:dyDescent="0.35">
      <c r="A2544" s="1">
        <v>43112</v>
      </c>
      <c r="B2544" s="2">
        <v>0.67609953703703696</v>
      </c>
      <c r="C2544" t="s">
        <v>128</v>
      </c>
      <c r="D2544">
        <v>1</v>
      </c>
      <c r="F2544">
        <v>388</v>
      </c>
      <c r="G2544" s="3">
        <v>4</v>
      </c>
      <c r="H2544" s="3">
        <v>-0.6</v>
      </c>
      <c r="I2544" t="s">
        <v>419</v>
      </c>
      <c r="J2544">
        <v>1.99</v>
      </c>
      <c r="K2544" s="4">
        <v>0.5</v>
      </c>
      <c r="L2544" t="str">
        <f>VLOOKUP(I2544,'Customer Demo &amp; Psych'!A:D,2,FALSE)</f>
        <v>Female</v>
      </c>
      <c r="M2544" t="str">
        <f>VLOOKUP(I2544,'Customer Demo &amp; Psych'!A:C,3,FALSE)</f>
        <v>56-64</v>
      </c>
      <c r="N2544" t="str">
        <f>VLOOKUP(I2544,'Customer Demo &amp; Psych'!A:D,4,FALSE)</f>
        <v>VA</v>
      </c>
    </row>
    <row r="2545" spans="1:14" x14ac:dyDescent="0.35">
      <c r="A2545" s="1">
        <v>43105</v>
      </c>
      <c r="B2545" s="2">
        <v>0.68475694444444446</v>
      </c>
      <c r="C2545" t="s">
        <v>128</v>
      </c>
      <c r="D2545">
        <v>1</v>
      </c>
      <c r="F2545">
        <v>388</v>
      </c>
      <c r="G2545" s="3">
        <v>4</v>
      </c>
      <c r="H2545" s="3">
        <v>0</v>
      </c>
      <c r="I2545" t="s">
        <v>420</v>
      </c>
      <c r="J2545">
        <v>1.99</v>
      </c>
      <c r="K2545" s="4">
        <v>0.5</v>
      </c>
      <c r="L2545" t="str">
        <f>VLOOKUP(I2545,'Customer Demo &amp; Psych'!A:D,2,FALSE)</f>
        <v>Male</v>
      </c>
      <c r="M2545" t="str">
        <f>VLOOKUP(I2545,'Customer Demo &amp; Psych'!A:C,3,FALSE)</f>
        <v>26-35</v>
      </c>
      <c r="N2545" t="str">
        <f>VLOOKUP(I2545,'Customer Demo &amp; Psych'!A:D,4,FALSE)</f>
        <v>GA</v>
      </c>
    </row>
    <row r="2546" spans="1:14" x14ac:dyDescent="0.35">
      <c r="A2546" s="1">
        <v>43099</v>
      </c>
      <c r="B2546" s="2">
        <v>0.7562268518518519</v>
      </c>
      <c r="C2546" t="s">
        <v>128</v>
      </c>
      <c r="D2546">
        <v>2</v>
      </c>
      <c r="F2546">
        <v>383</v>
      </c>
      <c r="G2546" s="3">
        <v>4</v>
      </c>
      <c r="H2546" s="3">
        <v>-1</v>
      </c>
      <c r="I2546" t="s">
        <v>421</v>
      </c>
      <c r="J2546">
        <v>1.99</v>
      </c>
      <c r="K2546" s="4">
        <v>0.5</v>
      </c>
      <c r="L2546" t="str">
        <f>VLOOKUP(I2546,'Customer Demo &amp; Psych'!A:D,2,FALSE)</f>
        <v>Female</v>
      </c>
      <c r="M2546" t="str">
        <f>VLOOKUP(I2546,'Customer Demo &amp; Psych'!A:C,3,FALSE)</f>
        <v>18-25</v>
      </c>
      <c r="N2546" t="str">
        <f>VLOOKUP(I2546,'Customer Demo &amp; Psych'!A:D,4,FALSE)</f>
        <v>FL</v>
      </c>
    </row>
    <row r="2547" spans="1:14" x14ac:dyDescent="0.35">
      <c r="A2547" s="1">
        <v>43099</v>
      </c>
      <c r="B2547" s="2">
        <v>0.75305555555555559</v>
      </c>
      <c r="C2547" t="s">
        <v>128</v>
      </c>
      <c r="D2547">
        <v>1</v>
      </c>
      <c r="F2547">
        <v>388</v>
      </c>
      <c r="G2547" s="3">
        <v>4</v>
      </c>
      <c r="H2547" s="3">
        <v>-0.6</v>
      </c>
      <c r="I2547" t="s">
        <v>422</v>
      </c>
      <c r="J2547">
        <v>1.99</v>
      </c>
      <c r="K2547" s="4">
        <v>0.5</v>
      </c>
      <c r="L2547" t="str">
        <f>VLOOKUP(I2547,'Customer Demo &amp; Psych'!A:D,2,FALSE)</f>
        <v>Female</v>
      </c>
      <c r="M2547" t="str">
        <f>VLOOKUP(I2547,'Customer Demo &amp; Psych'!A:C,3,FALSE)</f>
        <v>26-35</v>
      </c>
      <c r="N2547" t="str">
        <f>VLOOKUP(I2547,'Customer Demo &amp; Psych'!A:D,4,FALSE)</f>
        <v>FL</v>
      </c>
    </row>
    <row r="2548" spans="1:14" x14ac:dyDescent="0.35">
      <c r="A2548" s="1">
        <v>43093</v>
      </c>
      <c r="B2548" s="2">
        <v>0.56677083333333333</v>
      </c>
      <c r="C2548" t="s">
        <v>78</v>
      </c>
      <c r="D2548">
        <v>2</v>
      </c>
      <c r="E2548" t="s">
        <v>12</v>
      </c>
      <c r="F2548">
        <v>403</v>
      </c>
      <c r="G2548" s="3">
        <v>4</v>
      </c>
      <c r="H2548" s="3">
        <v>-0.6</v>
      </c>
      <c r="I2548" t="s">
        <v>424</v>
      </c>
      <c r="J2548">
        <v>1.99</v>
      </c>
      <c r="K2548" s="4">
        <v>0.5</v>
      </c>
      <c r="L2548" t="str">
        <f>VLOOKUP(I2548,'Customer Demo &amp; Psych'!A:D,2,FALSE)</f>
        <v>Female</v>
      </c>
      <c r="M2548" t="str">
        <f>VLOOKUP(I2548,'Customer Demo &amp; Psych'!A:C,3,FALSE)</f>
        <v>26-35</v>
      </c>
      <c r="N2548" t="str">
        <f>VLOOKUP(I2548,'Customer Demo &amp; Psych'!A:D,4,FALSE)</f>
        <v>NC</v>
      </c>
    </row>
    <row r="2549" spans="1:14" x14ac:dyDescent="0.35">
      <c r="A2549" s="1">
        <v>43093</v>
      </c>
      <c r="B2549" s="2">
        <v>0.56677083333333333</v>
      </c>
      <c r="C2549" t="s">
        <v>236</v>
      </c>
      <c r="D2549">
        <v>2</v>
      </c>
      <c r="E2549" t="s">
        <v>12</v>
      </c>
      <c r="F2549">
        <v>503</v>
      </c>
      <c r="G2549" s="3">
        <v>4</v>
      </c>
      <c r="H2549" s="3">
        <v>-0.6</v>
      </c>
      <c r="I2549" t="s">
        <v>425</v>
      </c>
      <c r="J2549">
        <v>1.99</v>
      </c>
      <c r="K2549" s="4">
        <v>0.5</v>
      </c>
      <c r="L2549" t="str">
        <f>VLOOKUP(I2549,'Customer Demo &amp; Psych'!A:D,2,FALSE)</f>
        <v>Female</v>
      </c>
      <c r="M2549" t="str">
        <f>VLOOKUP(I2549,'Customer Demo &amp; Psych'!A:C,3,FALSE)</f>
        <v>36-45</v>
      </c>
      <c r="N2549" t="str">
        <f>VLOOKUP(I2549,'Customer Demo &amp; Psych'!A:D,4,FALSE)</f>
        <v>NC</v>
      </c>
    </row>
    <row r="2550" spans="1:14" x14ac:dyDescent="0.35">
      <c r="A2550" s="1">
        <v>43092</v>
      </c>
      <c r="B2550" s="2">
        <v>0.64121527777777776</v>
      </c>
      <c r="C2550" t="s">
        <v>87</v>
      </c>
      <c r="D2550">
        <v>1</v>
      </c>
      <c r="F2550">
        <v>656</v>
      </c>
      <c r="G2550" s="3">
        <v>4</v>
      </c>
      <c r="H2550" s="3">
        <v>-0.6</v>
      </c>
      <c r="I2550" t="s">
        <v>426</v>
      </c>
      <c r="J2550">
        <v>1.99</v>
      </c>
      <c r="K2550" s="4">
        <v>0.5</v>
      </c>
      <c r="L2550" t="str">
        <f>VLOOKUP(I2550,'Customer Demo &amp; Psych'!A:D,2,FALSE)</f>
        <v>Female</v>
      </c>
      <c r="M2550" t="str">
        <f>VLOOKUP(I2550,'Customer Demo &amp; Psych'!A:C,3,FALSE)</f>
        <v>46-55</v>
      </c>
      <c r="N2550" t="str">
        <f>VLOOKUP(I2550,'Customer Demo &amp; Psych'!A:D,4,FALSE)</f>
        <v>NC</v>
      </c>
    </row>
    <row r="2551" spans="1:14" x14ac:dyDescent="0.35">
      <c r="A2551" s="1">
        <v>43092</v>
      </c>
      <c r="B2551" s="2">
        <v>0.53619212962962959</v>
      </c>
      <c r="C2551" t="s">
        <v>128</v>
      </c>
      <c r="D2551">
        <v>2</v>
      </c>
      <c r="F2551">
        <v>383</v>
      </c>
      <c r="G2551" s="3">
        <v>4</v>
      </c>
      <c r="H2551" s="3">
        <v>-0.6</v>
      </c>
      <c r="I2551" t="s">
        <v>428</v>
      </c>
      <c r="J2551">
        <v>1.99</v>
      </c>
      <c r="K2551" s="4">
        <v>0.5</v>
      </c>
      <c r="L2551" t="str">
        <f>VLOOKUP(I2551,'Customer Demo &amp; Psych'!A:D,2,FALSE)</f>
        <v>Female</v>
      </c>
      <c r="M2551" t="str">
        <f>VLOOKUP(I2551,'Customer Demo &amp; Psych'!A:C,3,FALSE)</f>
        <v>56-64</v>
      </c>
      <c r="N2551" t="str">
        <f>VLOOKUP(I2551,'Customer Demo &amp; Psych'!A:D,4,FALSE)</f>
        <v>SC</v>
      </c>
    </row>
    <row r="2552" spans="1:14" x14ac:dyDescent="0.35">
      <c r="A2552" s="1">
        <v>43091</v>
      </c>
      <c r="B2552" s="2">
        <v>0.75298611111111102</v>
      </c>
      <c r="C2552" t="s">
        <v>128</v>
      </c>
      <c r="D2552">
        <v>1</v>
      </c>
      <c r="F2552">
        <v>388</v>
      </c>
      <c r="G2552" s="3">
        <v>4</v>
      </c>
      <c r="H2552" s="3">
        <v>-0.6</v>
      </c>
      <c r="I2552" t="s">
        <v>429</v>
      </c>
      <c r="J2552">
        <v>1.99</v>
      </c>
      <c r="K2552" s="4">
        <v>0.5</v>
      </c>
      <c r="L2552" t="str">
        <f>VLOOKUP(I2552,'Customer Demo &amp; Psych'!A:D,2,FALSE)</f>
        <v>Male</v>
      </c>
      <c r="M2552" t="str">
        <f>VLOOKUP(I2552,'Customer Demo &amp; Psych'!A:C,3,FALSE)</f>
        <v>18-25</v>
      </c>
      <c r="N2552" t="str">
        <f>VLOOKUP(I2552,'Customer Demo &amp; Psych'!A:D,4,FALSE)</f>
        <v>SC</v>
      </c>
    </row>
    <row r="2553" spans="1:14" x14ac:dyDescent="0.35">
      <c r="A2553" s="1">
        <v>43091</v>
      </c>
      <c r="B2553" s="2">
        <v>0.63361111111111112</v>
      </c>
      <c r="C2553" t="s">
        <v>128</v>
      </c>
      <c r="D2553">
        <v>1</v>
      </c>
      <c r="F2553">
        <v>388</v>
      </c>
      <c r="G2553" s="3">
        <v>4</v>
      </c>
      <c r="H2553" s="3">
        <v>-0.6</v>
      </c>
      <c r="I2553" t="s">
        <v>430</v>
      </c>
      <c r="J2553">
        <v>1.99</v>
      </c>
      <c r="K2553" s="4">
        <v>0.5</v>
      </c>
      <c r="L2553" t="str">
        <f>VLOOKUP(I2553,'Customer Demo &amp; Psych'!A:D,2,FALSE)</f>
        <v>Male</v>
      </c>
      <c r="M2553" t="str">
        <f>VLOOKUP(I2553,'Customer Demo &amp; Psych'!A:C,3,FALSE)</f>
        <v>26-35</v>
      </c>
      <c r="N2553" t="str">
        <f>VLOOKUP(I2553,'Customer Demo &amp; Psych'!A:D,4,FALSE)</f>
        <v>SC</v>
      </c>
    </row>
    <row r="2554" spans="1:14" x14ac:dyDescent="0.35">
      <c r="A2554" s="1">
        <v>43090</v>
      </c>
      <c r="B2554" s="2">
        <v>0.65307870370370369</v>
      </c>
      <c r="C2554" t="s">
        <v>87</v>
      </c>
      <c r="D2554">
        <v>1</v>
      </c>
      <c r="F2554">
        <v>543</v>
      </c>
      <c r="G2554" s="3">
        <v>4</v>
      </c>
      <c r="H2554" s="3">
        <v>-0.6</v>
      </c>
      <c r="I2554" t="s">
        <v>431</v>
      </c>
      <c r="J2554">
        <v>1.99</v>
      </c>
      <c r="K2554" s="4">
        <v>0.5</v>
      </c>
      <c r="L2554" t="str">
        <f>VLOOKUP(I2554,'Customer Demo &amp; Psych'!A:D,2,FALSE)</f>
        <v>Male</v>
      </c>
      <c r="M2554" t="str">
        <f>VLOOKUP(I2554,'Customer Demo &amp; Psych'!A:C,3,FALSE)</f>
        <v>18-25</v>
      </c>
      <c r="N2554" t="str">
        <f>VLOOKUP(I2554,'Customer Demo &amp; Psych'!A:D,4,FALSE)</f>
        <v>FL</v>
      </c>
    </row>
    <row r="2555" spans="1:14" x14ac:dyDescent="0.35">
      <c r="A2555" s="1">
        <v>43089</v>
      </c>
      <c r="B2555" s="2">
        <v>0.5435416666666667</v>
      </c>
      <c r="C2555" t="s">
        <v>128</v>
      </c>
      <c r="D2555">
        <v>1</v>
      </c>
      <c r="F2555">
        <v>388</v>
      </c>
      <c r="G2555" s="3">
        <v>4</v>
      </c>
      <c r="H2555" s="3">
        <v>-0.6</v>
      </c>
      <c r="I2555" t="s">
        <v>432</v>
      </c>
      <c r="J2555">
        <v>1.99</v>
      </c>
      <c r="K2555" s="4">
        <v>0.5</v>
      </c>
      <c r="L2555" t="str">
        <f>VLOOKUP(I2555,'Customer Demo &amp; Psych'!A:D,2,FALSE)</f>
        <v>Female</v>
      </c>
      <c r="M2555" t="str">
        <f>VLOOKUP(I2555,'Customer Demo &amp; Psych'!A:C,3,FALSE)</f>
        <v>36-45</v>
      </c>
      <c r="N2555" t="str">
        <f>VLOOKUP(I2555,'Customer Demo &amp; Psych'!A:D,4,FALSE)</f>
        <v>NC</v>
      </c>
    </row>
    <row r="2556" spans="1:14" x14ac:dyDescent="0.35">
      <c r="A2556" s="1">
        <v>43089</v>
      </c>
      <c r="B2556" s="2">
        <v>0.54162037037037036</v>
      </c>
      <c r="C2556" t="s">
        <v>87</v>
      </c>
      <c r="D2556">
        <v>2</v>
      </c>
      <c r="F2556">
        <v>657</v>
      </c>
      <c r="G2556" s="3">
        <v>4</v>
      </c>
      <c r="H2556" s="3">
        <v>-0.6</v>
      </c>
      <c r="I2556" t="s">
        <v>433</v>
      </c>
      <c r="J2556">
        <v>1.99</v>
      </c>
      <c r="K2556" s="4">
        <v>0.5</v>
      </c>
      <c r="L2556" t="str">
        <f>VLOOKUP(I2556,'Customer Demo &amp; Psych'!A:D,2,FALSE)</f>
        <v>Female</v>
      </c>
      <c r="M2556" t="str">
        <f>VLOOKUP(I2556,'Customer Demo &amp; Psych'!A:C,3,FALSE)</f>
        <v>26-35</v>
      </c>
      <c r="N2556" t="str">
        <f>VLOOKUP(I2556,'Customer Demo &amp; Psych'!A:D,4,FALSE)</f>
        <v>NC</v>
      </c>
    </row>
    <row r="2557" spans="1:14" x14ac:dyDescent="0.35">
      <c r="A2557" s="1">
        <v>43085</v>
      </c>
      <c r="B2557" s="2">
        <v>0.66939814814814813</v>
      </c>
      <c r="C2557" t="s">
        <v>78</v>
      </c>
      <c r="D2557">
        <v>2</v>
      </c>
      <c r="E2557" t="s">
        <v>12</v>
      </c>
      <c r="F2557">
        <v>403</v>
      </c>
      <c r="G2557" s="3">
        <v>4</v>
      </c>
      <c r="H2557" s="3">
        <v>-0.6</v>
      </c>
      <c r="I2557" t="s">
        <v>434</v>
      </c>
      <c r="J2557">
        <v>1.99</v>
      </c>
      <c r="K2557" s="4">
        <v>0.5</v>
      </c>
      <c r="L2557" t="str">
        <f>VLOOKUP(I2557,'Customer Demo &amp; Psych'!A:D,2,FALSE)</f>
        <v>Male</v>
      </c>
      <c r="M2557" t="str">
        <f>VLOOKUP(I2557,'Customer Demo &amp; Psych'!A:C,3,FALSE)</f>
        <v>36-45</v>
      </c>
      <c r="N2557" t="str">
        <f>VLOOKUP(I2557,'Customer Demo &amp; Psych'!A:D,4,FALSE)</f>
        <v>NC</v>
      </c>
    </row>
    <row r="2558" spans="1:14" x14ac:dyDescent="0.35">
      <c r="A2558" s="1">
        <v>43085</v>
      </c>
      <c r="B2558" s="2">
        <v>0.60031250000000003</v>
      </c>
      <c r="C2558" t="s">
        <v>128</v>
      </c>
      <c r="D2558">
        <v>2</v>
      </c>
      <c r="F2558">
        <v>383</v>
      </c>
      <c r="G2558" s="3">
        <v>4</v>
      </c>
      <c r="H2558" s="3">
        <v>0</v>
      </c>
      <c r="I2558" t="s">
        <v>435</v>
      </c>
      <c r="J2558">
        <v>1.99</v>
      </c>
      <c r="K2558" s="4">
        <v>0.5</v>
      </c>
      <c r="L2558" t="str">
        <f>VLOOKUP(I2558,'Customer Demo &amp; Psych'!A:D,2,FALSE)</f>
        <v>Male</v>
      </c>
      <c r="M2558" t="str">
        <f>VLOOKUP(I2558,'Customer Demo &amp; Psych'!A:C,3,FALSE)</f>
        <v>46-55</v>
      </c>
      <c r="N2558" t="str">
        <f>VLOOKUP(I2558,'Customer Demo &amp; Psych'!A:D,4,FALSE)</f>
        <v>NC</v>
      </c>
    </row>
    <row r="2559" spans="1:14" x14ac:dyDescent="0.35">
      <c r="A2559" s="1">
        <v>43085</v>
      </c>
      <c r="B2559" s="2">
        <v>0.60031250000000003</v>
      </c>
      <c r="C2559" t="s">
        <v>128</v>
      </c>
      <c r="D2559">
        <v>1</v>
      </c>
      <c r="F2559">
        <v>388</v>
      </c>
      <c r="G2559" s="3">
        <v>4</v>
      </c>
      <c r="H2559" s="3">
        <v>0</v>
      </c>
      <c r="I2559" t="s">
        <v>436</v>
      </c>
      <c r="J2559">
        <v>1.99</v>
      </c>
      <c r="K2559" s="4">
        <v>0.5</v>
      </c>
      <c r="L2559" t="str">
        <f>VLOOKUP(I2559,'Customer Demo &amp; Psych'!A:D,2,FALSE)</f>
        <v>Female</v>
      </c>
      <c r="M2559" t="str">
        <f>VLOOKUP(I2559,'Customer Demo &amp; Psych'!A:C,3,FALSE)</f>
        <v>18-25</v>
      </c>
      <c r="N2559" t="str">
        <f>VLOOKUP(I2559,'Customer Demo &amp; Psych'!A:D,4,FALSE)</f>
        <v>NC</v>
      </c>
    </row>
    <row r="2560" spans="1:14" x14ac:dyDescent="0.35">
      <c r="A2560" s="1">
        <v>43081</v>
      </c>
      <c r="B2560" s="2">
        <v>0.59896990740740741</v>
      </c>
      <c r="C2560" t="s">
        <v>128</v>
      </c>
      <c r="D2560">
        <v>2</v>
      </c>
      <c r="F2560">
        <v>383</v>
      </c>
      <c r="G2560" s="3">
        <v>4</v>
      </c>
      <c r="H2560" s="3">
        <v>-0.6</v>
      </c>
      <c r="I2560" t="s">
        <v>437</v>
      </c>
      <c r="J2560">
        <v>1.99</v>
      </c>
      <c r="K2560" s="4">
        <v>0.5</v>
      </c>
      <c r="L2560" t="str">
        <f>VLOOKUP(I2560,'Customer Demo &amp; Psych'!A:D,2,FALSE)</f>
        <v>Female</v>
      </c>
      <c r="M2560" t="str">
        <f>VLOOKUP(I2560,'Customer Demo &amp; Psych'!A:C,3,FALSE)</f>
        <v>26-35</v>
      </c>
      <c r="N2560" t="str">
        <f>VLOOKUP(I2560,'Customer Demo &amp; Psych'!A:D,4,FALSE)</f>
        <v>NC</v>
      </c>
    </row>
    <row r="2561" spans="1:14" x14ac:dyDescent="0.35">
      <c r="A2561" s="1">
        <v>43074</v>
      </c>
      <c r="B2561" s="2">
        <v>0.62771990740740746</v>
      </c>
      <c r="C2561" t="s">
        <v>87</v>
      </c>
      <c r="D2561">
        <v>2</v>
      </c>
      <c r="F2561">
        <v>657</v>
      </c>
      <c r="G2561" s="3">
        <v>4</v>
      </c>
      <c r="H2561" s="3">
        <v>0</v>
      </c>
      <c r="I2561" t="s">
        <v>438</v>
      </c>
      <c r="J2561">
        <v>1.99</v>
      </c>
      <c r="K2561" s="4">
        <v>0.5</v>
      </c>
      <c r="L2561" t="str">
        <f>VLOOKUP(I2561,'Customer Demo &amp; Psych'!A:D,2,FALSE)</f>
        <v>Female</v>
      </c>
      <c r="M2561" t="str">
        <f>VLOOKUP(I2561,'Customer Demo &amp; Psych'!A:C,3,FALSE)</f>
        <v>36-45</v>
      </c>
      <c r="N2561" t="str">
        <f>VLOOKUP(I2561,'Customer Demo &amp; Psych'!A:D,4,FALSE)</f>
        <v>NC</v>
      </c>
    </row>
    <row r="2562" spans="1:14" x14ac:dyDescent="0.35">
      <c r="A2562" s="1">
        <v>43071</v>
      </c>
      <c r="B2562" s="2">
        <v>0.50722222222222224</v>
      </c>
      <c r="C2562" t="s">
        <v>27</v>
      </c>
      <c r="D2562">
        <v>1</v>
      </c>
      <c r="F2562">
        <v>543</v>
      </c>
      <c r="G2562" s="3">
        <v>4</v>
      </c>
      <c r="H2562" s="3">
        <v>0</v>
      </c>
      <c r="I2562" t="s">
        <v>439</v>
      </c>
      <c r="J2562">
        <v>1.99</v>
      </c>
      <c r="K2562" s="4">
        <v>0.5</v>
      </c>
      <c r="L2562" t="str">
        <f>VLOOKUP(I2562,'Customer Demo &amp; Psych'!A:D,2,FALSE)</f>
        <v>Male</v>
      </c>
      <c r="M2562" t="str">
        <f>VLOOKUP(I2562,'Customer Demo &amp; Psych'!A:C,3,FALSE)</f>
        <v>56-64</v>
      </c>
      <c r="N2562" t="str">
        <f>VLOOKUP(I2562,'Customer Demo &amp; Psych'!A:D,4,FALSE)</f>
        <v>NC</v>
      </c>
    </row>
    <row r="2563" spans="1:14" x14ac:dyDescent="0.35">
      <c r="A2563" s="1">
        <v>43070</v>
      </c>
      <c r="B2563" s="2">
        <v>0.83587962962962958</v>
      </c>
      <c r="C2563" t="s">
        <v>128</v>
      </c>
      <c r="D2563">
        <v>1</v>
      </c>
      <c r="F2563">
        <v>388</v>
      </c>
      <c r="G2563" s="3">
        <v>4</v>
      </c>
      <c r="H2563" s="3">
        <v>-0.4</v>
      </c>
      <c r="I2563" t="s">
        <v>440</v>
      </c>
      <c r="J2563">
        <v>1.99</v>
      </c>
      <c r="K2563" s="4">
        <v>0.5</v>
      </c>
      <c r="L2563" t="str">
        <f>VLOOKUP(I2563,'Customer Demo &amp; Psych'!A:D,2,FALSE)</f>
        <v>Male</v>
      </c>
      <c r="M2563" t="str">
        <f>VLOOKUP(I2563,'Customer Demo &amp; Psych'!A:C,3,FALSE)</f>
        <v>18-25</v>
      </c>
      <c r="N2563" t="str">
        <f>VLOOKUP(I2563,'Customer Demo &amp; Psych'!A:D,4,FALSE)</f>
        <v>NC</v>
      </c>
    </row>
    <row r="2564" spans="1:14" x14ac:dyDescent="0.35">
      <c r="A2564" s="1">
        <v>43070</v>
      </c>
      <c r="B2564" s="2">
        <v>0.68503472222222228</v>
      </c>
      <c r="C2564" t="s">
        <v>128</v>
      </c>
      <c r="D2564">
        <v>1</v>
      </c>
      <c r="F2564">
        <v>388</v>
      </c>
      <c r="G2564" s="3">
        <v>4</v>
      </c>
      <c r="H2564" s="3">
        <v>-0.4</v>
      </c>
      <c r="I2564" t="s">
        <v>441</v>
      </c>
      <c r="J2564">
        <v>1.99</v>
      </c>
      <c r="K2564" s="4">
        <v>0.5</v>
      </c>
      <c r="L2564" t="str">
        <f>VLOOKUP(I2564,'Customer Demo &amp; Psych'!A:D,2,FALSE)</f>
        <v>Female</v>
      </c>
      <c r="M2564" t="str">
        <f>VLOOKUP(I2564,'Customer Demo &amp; Psych'!A:C,3,FALSE)</f>
        <v>26-35</v>
      </c>
      <c r="N2564" t="str">
        <f>VLOOKUP(I2564,'Customer Demo &amp; Psych'!A:D,4,FALSE)</f>
        <v>SC</v>
      </c>
    </row>
    <row r="2565" spans="1:14" x14ac:dyDescent="0.35">
      <c r="A2565" s="1">
        <v>43063</v>
      </c>
      <c r="B2565" s="2">
        <v>0.79740740740740745</v>
      </c>
      <c r="C2565" t="s">
        <v>236</v>
      </c>
      <c r="D2565">
        <v>2</v>
      </c>
      <c r="E2565" t="s">
        <v>12</v>
      </c>
      <c r="F2565">
        <v>503</v>
      </c>
      <c r="G2565" s="3">
        <v>4</v>
      </c>
      <c r="H2565" s="3">
        <v>-0.8</v>
      </c>
      <c r="I2565" t="s">
        <v>442</v>
      </c>
      <c r="J2565">
        <v>1.99</v>
      </c>
      <c r="K2565" s="4">
        <v>0.5</v>
      </c>
      <c r="L2565" t="str">
        <f>VLOOKUP(I2565,'Customer Demo &amp; Psych'!A:D,2,FALSE)</f>
        <v>Male</v>
      </c>
      <c r="M2565" t="str">
        <f>VLOOKUP(I2565,'Customer Demo &amp; Psych'!A:C,3,FALSE)</f>
        <v>26-35</v>
      </c>
      <c r="N2565" t="str">
        <f>VLOOKUP(I2565,'Customer Demo &amp; Psych'!A:D,4,FALSE)</f>
        <v>VA</v>
      </c>
    </row>
    <row r="2566" spans="1:14" x14ac:dyDescent="0.35">
      <c r="A2566" s="1">
        <v>43063</v>
      </c>
      <c r="B2566" s="2">
        <v>0.58900462962962963</v>
      </c>
      <c r="C2566" t="s">
        <v>128</v>
      </c>
      <c r="D2566">
        <v>1</v>
      </c>
      <c r="F2566">
        <v>388</v>
      </c>
      <c r="G2566" s="3">
        <v>4</v>
      </c>
      <c r="H2566" s="3">
        <v>-0.8</v>
      </c>
      <c r="I2566" t="s">
        <v>443</v>
      </c>
      <c r="J2566">
        <v>1.99</v>
      </c>
      <c r="K2566" s="4">
        <v>0.5</v>
      </c>
      <c r="L2566" t="str">
        <f>VLOOKUP(I2566,'Customer Demo &amp; Psych'!A:D,2,FALSE)</f>
        <v>Female</v>
      </c>
      <c r="M2566" t="str">
        <f>VLOOKUP(I2566,'Customer Demo &amp; Psych'!A:C,3,FALSE)</f>
        <v>18-25</v>
      </c>
      <c r="N2566" t="str">
        <f>VLOOKUP(I2566,'Customer Demo &amp; Psych'!A:D,4,FALSE)</f>
        <v>GA</v>
      </c>
    </row>
    <row r="2567" spans="1:14" x14ac:dyDescent="0.35">
      <c r="A2567" s="1">
        <v>43063</v>
      </c>
      <c r="B2567" s="2">
        <v>0.5489236111111111</v>
      </c>
      <c r="C2567" t="s">
        <v>27</v>
      </c>
      <c r="D2567">
        <v>1</v>
      </c>
      <c r="F2567">
        <v>543</v>
      </c>
      <c r="G2567" s="3">
        <v>4</v>
      </c>
      <c r="H2567" s="3">
        <v>-0.8</v>
      </c>
      <c r="I2567" t="s">
        <v>444</v>
      </c>
      <c r="J2567">
        <v>1.99</v>
      </c>
      <c r="K2567" s="4">
        <v>0.5</v>
      </c>
      <c r="L2567" t="str">
        <f>VLOOKUP(I2567,'Customer Demo &amp; Psych'!A:D,2,FALSE)</f>
        <v>Female</v>
      </c>
      <c r="M2567" t="str">
        <f>VLOOKUP(I2567,'Customer Demo &amp; Psych'!A:C,3,FALSE)</f>
        <v>18-25</v>
      </c>
      <c r="N2567" t="str">
        <f>VLOOKUP(I2567,'Customer Demo &amp; Psych'!A:D,4,FALSE)</f>
        <v>GA</v>
      </c>
    </row>
    <row r="2568" spans="1:14" x14ac:dyDescent="0.35">
      <c r="A2568" s="1">
        <v>43063</v>
      </c>
      <c r="B2568" s="2">
        <v>0.54827546296296303</v>
      </c>
      <c r="C2568" t="s">
        <v>27</v>
      </c>
      <c r="D2568">
        <v>1</v>
      </c>
      <c r="F2568">
        <v>543</v>
      </c>
      <c r="G2568" s="3">
        <v>4</v>
      </c>
      <c r="H2568" s="3">
        <v>-0.8</v>
      </c>
      <c r="I2568" t="s">
        <v>445</v>
      </c>
      <c r="J2568">
        <v>1.99</v>
      </c>
      <c r="K2568" s="4">
        <v>0.5</v>
      </c>
      <c r="L2568" t="str">
        <f>VLOOKUP(I2568,'Customer Demo &amp; Psych'!A:D,2,FALSE)</f>
        <v>Male</v>
      </c>
      <c r="M2568" t="str">
        <f>VLOOKUP(I2568,'Customer Demo &amp; Psych'!A:C,3,FALSE)</f>
        <v>26-35</v>
      </c>
      <c r="N2568" t="str">
        <f>VLOOKUP(I2568,'Customer Demo &amp; Psych'!A:D,4,FALSE)</f>
        <v>FL</v>
      </c>
    </row>
    <row r="2569" spans="1:14" x14ac:dyDescent="0.35">
      <c r="A2569" s="1">
        <v>43063</v>
      </c>
      <c r="B2569" s="2">
        <v>0.54091435185185188</v>
      </c>
      <c r="C2569" t="s">
        <v>128</v>
      </c>
      <c r="D2569">
        <v>1</v>
      </c>
      <c r="F2569">
        <v>97</v>
      </c>
      <c r="G2569" s="3">
        <v>4</v>
      </c>
      <c r="H2569" s="3">
        <v>-0.8</v>
      </c>
      <c r="I2569" t="s">
        <v>446</v>
      </c>
      <c r="J2569">
        <v>1.99</v>
      </c>
      <c r="K2569" s="4">
        <v>0.5</v>
      </c>
      <c r="L2569" t="str">
        <f>VLOOKUP(I2569,'Customer Demo &amp; Psych'!A:D,2,FALSE)</f>
        <v>Male</v>
      </c>
      <c r="M2569" t="str">
        <f>VLOOKUP(I2569,'Customer Demo &amp; Psych'!A:C,3,FALSE)</f>
        <v>36-45</v>
      </c>
      <c r="N2569" t="str">
        <f>VLOOKUP(I2569,'Customer Demo &amp; Psych'!A:D,4,FALSE)</f>
        <v>FL</v>
      </c>
    </row>
    <row r="2570" spans="1:14" x14ac:dyDescent="0.35">
      <c r="A2570" s="1">
        <v>43063</v>
      </c>
      <c r="B2570" s="2">
        <v>0.53921296296296295</v>
      </c>
      <c r="C2570" t="s">
        <v>236</v>
      </c>
      <c r="D2570">
        <v>2</v>
      </c>
      <c r="E2570" t="s">
        <v>12</v>
      </c>
      <c r="F2570">
        <v>503</v>
      </c>
      <c r="G2570" s="3">
        <v>4</v>
      </c>
      <c r="H2570" s="3">
        <v>-0.8</v>
      </c>
      <c r="I2570" t="s">
        <v>447</v>
      </c>
      <c r="J2570">
        <v>1.99</v>
      </c>
      <c r="K2570" s="4">
        <v>0.5</v>
      </c>
      <c r="L2570" t="str">
        <f>VLOOKUP(I2570,'Customer Demo &amp; Psych'!A:D,2,FALSE)</f>
        <v>Female</v>
      </c>
      <c r="M2570" t="str">
        <f>VLOOKUP(I2570,'Customer Demo &amp; Psych'!A:C,3,FALSE)</f>
        <v>46-55</v>
      </c>
      <c r="N2570" t="str">
        <f>VLOOKUP(I2570,'Customer Demo &amp; Psych'!A:D,4,FALSE)</f>
        <v>NC</v>
      </c>
    </row>
    <row r="2571" spans="1:14" x14ac:dyDescent="0.35">
      <c r="A2571" s="1">
        <v>43063</v>
      </c>
      <c r="B2571" s="2">
        <v>0.49312500000000004</v>
      </c>
      <c r="C2571" t="s">
        <v>128</v>
      </c>
      <c r="D2571">
        <v>2</v>
      </c>
      <c r="F2571">
        <v>385</v>
      </c>
      <c r="G2571" s="3">
        <v>4</v>
      </c>
      <c r="H2571" s="3">
        <v>-0.8</v>
      </c>
      <c r="I2571" t="s">
        <v>448</v>
      </c>
      <c r="J2571">
        <v>1.99</v>
      </c>
      <c r="K2571" s="4">
        <v>0.5</v>
      </c>
      <c r="L2571" t="str">
        <f>VLOOKUP(I2571,'Customer Demo &amp; Psych'!A:D,2,FALSE)</f>
        <v>Female</v>
      </c>
      <c r="M2571" t="str">
        <f>VLOOKUP(I2571,'Customer Demo &amp; Psych'!A:C,3,FALSE)</f>
        <v>18-25</v>
      </c>
      <c r="N2571" t="str">
        <f>VLOOKUP(I2571,'Customer Demo &amp; Psych'!A:D,4,FALSE)</f>
        <v>NC</v>
      </c>
    </row>
    <row r="2572" spans="1:14" x14ac:dyDescent="0.35">
      <c r="A2572" s="1">
        <v>43057</v>
      </c>
      <c r="B2572" s="2">
        <v>0.73261574074074076</v>
      </c>
      <c r="C2572" t="s">
        <v>128</v>
      </c>
      <c r="D2572">
        <v>1</v>
      </c>
      <c r="F2572">
        <v>388</v>
      </c>
      <c r="G2572" s="3">
        <v>4</v>
      </c>
      <c r="H2572" s="3">
        <v>0</v>
      </c>
      <c r="I2572" t="s">
        <v>449</v>
      </c>
      <c r="J2572">
        <v>1.99</v>
      </c>
      <c r="K2572" s="4">
        <v>0.5</v>
      </c>
      <c r="L2572" t="str">
        <f>VLOOKUP(I2572,'Customer Demo &amp; Psych'!A:D,2,FALSE)</f>
        <v>Female</v>
      </c>
      <c r="M2572" t="str">
        <f>VLOOKUP(I2572,'Customer Demo &amp; Psych'!A:C,3,FALSE)</f>
        <v>26-35</v>
      </c>
      <c r="N2572" t="str">
        <f>VLOOKUP(I2572,'Customer Demo &amp; Psych'!A:D,4,FALSE)</f>
        <v>NC</v>
      </c>
    </row>
    <row r="2573" spans="1:14" x14ac:dyDescent="0.35">
      <c r="A2573" s="1">
        <v>43057</v>
      </c>
      <c r="B2573" s="2">
        <v>0.57136574074074076</v>
      </c>
      <c r="C2573" t="s">
        <v>236</v>
      </c>
      <c r="D2573">
        <v>2</v>
      </c>
      <c r="E2573" t="s">
        <v>12</v>
      </c>
      <c r="F2573">
        <v>503</v>
      </c>
      <c r="G2573" s="3">
        <v>4</v>
      </c>
      <c r="H2573" s="3">
        <v>0</v>
      </c>
      <c r="I2573" t="s">
        <v>451</v>
      </c>
      <c r="J2573">
        <v>1.99</v>
      </c>
      <c r="K2573" s="4">
        <v>0.5</v>
      </c>
      <c r="L2573" t="str">
        <f>VLOOKUP(I2573,'Customer Demo &amp; Psych'!A:D,2,FALSE)</f>
        <v>Male</v>
      </c>
      <c r="M2573" t="str">
        <f>VLOOKUP(I2573,'Customer Demo &amp; Psych'!A:C,3,FALSE)</f>
        <v>46-55</v>
      </c>
      <c r="N2573" t="str">
        <f>VLOOKUP(I2573,'Customer Demo &amp; Psych'!A:D,4,FALSE)</f>
        <v>NC</v>
      </c>
    </row>
    <row r="2574" spans="1:14" x14ac:dyDescent="0.35">
      <c r="A2574" s="1">
        <v>43050</v>
      </c>
      <c r="B2574" s="2">
        <v>0.59743055555555558</v>
      </c>
      <c r="C2574" t="s">
        <v>236</v>
      </c>
      <c r="D2574">
        <v>2</v>
      </c>
      <c r="E2574" t="s">
        <v>12</v>
      </c>
      <c r="F2574">
        <v>503</v>
      </c>
      <c r="G2574" s="3">
        <v>4</v>
      </c>
      <c r="H2574" s="3">
        <v>0</v>
      </c>
      <c r="I2574" t="s">
        <v>453</v>
      </c>
      <c r="J2574">
        <v>1.99</v>
      </c>
      <c r="K2574" s="4">
        <v>0.5</v>
      </c>
      <c r="L2574" t="str">
        <f>VLOOKUP(I2574,'Customer Demo &amp; Psych'!A:D,2,FALSE)</f>
        <v>Male</v>
      </c>
      <c r="M2574" t="str">
        <f>VLOOKUP(I2574,'Customer Demo &amp; Psych'!A:C,3,FALSE)</f>
        <v>56-64</v>
      </c>
      <c r="N2574" t="str">
        <f>VLOOKUP(I2574,'Customer Demo &amp; Psych'!A:D,4,FALSE)</f>
        <v>NC</v>
      </c>
    </row>
    <row r="2575" spans="1:14" x14ac:dyDescent="0.35">
      <c r="A2575" s="1">
        <v>43043</v>
      </c>
      <c r="B2575" s="2">
        <v>0.58374999999999999</v>
      </c>
      <c r="C2575" t="s">
        <v>128</v>
      </c>
      <c r="D2575">
        <v>1</v>
      </c>
      <c r="F2575">
        <v>97</v>
      </c>
      <c r="G2575" s="3">
        <v>4</v>
      </c>
      <c r="H2575" s="3">
        <v>0</v>
      </c>
      <c r="I2575" t="s">
        <v>455</v>
      </c>
      <c r="J2575">
        <v>1.99</v>
      </c>
      <c r="K2575" s="4">
        <v>0.5</v>
      </c>
      <c r="L2575" t="str">
        <f>VLOOKUP(I2575,'Customer Demo &amp; Psych'!A:D,2,FALSE)</f>
        <v>Female</v>
      </c>
      <c r="M2575" t="str">
        <f>VLOOKUP(I2575,'Customer Demo &amp; Psych'!A:C,3,FALSE)</f>
        <v>18-25</v>
      </c>
      <c r="N2575" t="str">
        <f>VLOOKUP(I2575,'Customer Demo &amp; Psych'!A:D,4,FALSE)</f>
        <v>SC</v>
      </c>
    </row>
    <row r="2576" spans="1:14" x14ac:dyDescent="0.35">
      <c r="A2576" s="1">
        <v>43042</v>
      </c>
      <c r="B2576" s="2">
        <v>0.71950231481481486</v>
      </c>
      <c r="C2576" t="s">
        <v>128</v>
      </c>
      <c r="D2576">
        <v>2</v>
      </c>
      <c r="F2576">
        <v>385</v>
      </c>
      <c r="G2576" s="3">
        <v>4</v>
      </c>
      <c r="H2576" s="3">
        <v>-0.4</v>
      </c>
      <c r="I2576" t="s">
        <v>456</v>
      </c>
      <c r="J2576">
        <v>1.99</v>
      </c>
      <c r="K2576" s="4">
        <v>0.5</v>
      </c>
      <c r="L2576" t="str">
        <f>VLOOKUP(I2576,'Customer Demo &amp; Psych'!A:D,2,FALSE)</f>
        <v>Female</v>
      </c>
      <c r="M2576" t="str">
        <f>VLOOKUP(I2576,'Customer Demo &amp; Psych'!A:C,3,FALSE)</f>
        <v>36-45</v>
      </c>
      <c r="N2576" t="str">
        <f>VLOOKUP(I2576,'Customer Demo &amp; Psych'!A:D,4,FALSE)</f>
        <v>TN</v>
      </c>
    </row>
    <row r="2577" spans="1:14" x14ac:dyDescent="0.35">
      <c r="A2577" s="1">
        <v>43042</v>
      </c>
      <c r="B2577" s="2">
        <v>0.5368518518518518</v>
      </c>
      <c r="C2577" t="s">
        <v>128</v>
      </c>
      <c r="D2577">
        <v>2</v>
      </c>
      <c r="F2577">
        <v>383</v>
      </c>
      <c r="G2577" s="3">
        <v>4</v>
      </c>
      <c r="H2577" s="3">
        <v>-0.4</v>
      </c>
      <c r="I2577" t="s">
        <v>457</v>
      </c>
      <c r="J2577">
        <v>1.99</v>
      </c>
      <c r="K2577" s="4">
        <v>0.5</v>
      </c>
      <c r="L2577" t="str">
        <f>VLOOKUP(I2577,'Customer Demo &amp; Psych'!A:D,2,FALSE)</f>
        <v>Male</v>
      </c>
      <c r="M2577" t="str">
        <f>VLOOKUP(I2577,'Customer Demo &amp; Psych'!A:C,3,FALSE)</f>
        <v>46-55</v>
      </c>
      <c r="N2577" t="str">
        <f>VLOOKUP(I2577,'Customer Demo &amp; Psych'!A:D,4,FALSE)</f>
        <v>VA</v>
      </c>
    </row>
    <row r="2578" spans="1:14" x14ac:dyDescent="0.35">
      <c r="A2578" s="1">
        <v>43036</v>
      </c>
      <c r="B2578" s="2">
        <v>0.6607291666666667</v>
      </c>
      <c r="C2578" t="s">
        <v>128</v>
      </c>
      <c r="D2578">
        <v>1</v>
      </c>
      <c r="E2578" t="s">
        <v>12</v>
      </c>
      <c r="F2578">
        <v>497</v>
      </c>
      <c r="G2578" s="3">
        <v>4</v>
      </c>
      <c r="H2578" s="3">
        <v>0</v>
      </c>
      <c r="I2578" t="s">
        <v>458</v>
      </c>
      <c r="J2578">
        <v>1.99</v>
      </c>
      <c r="K2578" s="4">
        <v>0.5</v>
      </c>
      <c r="L2578" t="str">
        <f>VLOOKUP(I2578,'Customer Demo &amp; Psych'!A:D,2,FALSE)</f>
        <v>Male</v>
      </c>
      <c r="M2578" t="str">
        <f>VLOOKUP(I2578,'Customer Demo &amp; Psych'!A:C,3,FALSE)</f>
        <v>64+</v>
      </c>
      <c r="N2578" t="str">
        <f>VLOOKUP(I2578,'Customer Demo &amp; Psych'!A:D,4,FALSE)</f>
        <v>GA</v>
      </c>
    </row>
    <row r="2579" spans="1:14" x14ac:dyDescent="0.35">
      <c r="A2579" s="1">
        <v>43029</v>
      </c>
      <c r="B2579" s="2">
        <v>0.78425925925925932</v>
      </c>
      <c r="C2579" t="s">
        <v>128</v>
      </c>
      <c r="D2579">
        <v>2</v>
      </c>
      <c r="F2579">
        <v>385</v>
      </c>
      <c r="G2579" s="3">
        <v>4</v>
      </c>
      <c r="H2579" s="3">
        <v>0</v>
      </c>
      <c r="I2579" t="s">
        <v>460</v>
      </c>
      <c r="J2579">
        <v>1.99</v>
      </c>
      <c r="K2579" s="4">
        <v>0.5</v>
      </c>
      <c r="L2579" t="str">
        <f>VLOOKUP(I2579,'Customer Demo &amp; Psych'!A:D,2,FALSE)</f>
        <v>Female</v>
      </c>
      <c r="M2579" t="str">
        <f>VLOOKUP(I2579,'Customer Demo &amp; Psych'!A:C,3,FALSE)</f>
        <v>26-35</v>
      </c>
      <c r="N2579" t="str">
        <f>VLOOKUP(I2579,'Customer Demo &amp; Psych'!A:D,4,FALSE)</f>
        <v>FL</v>
      </c>
    </row>
    <row r="2580" spans="1:14" x14ac:dyDescent="0.35">
      <c r="A2580" s="1">
        <v>43022</v>
      </c>
      <c r="B2580" s="2">
        <v>0.66159722222222228</v>
      </c>
      <c r="C2580" t="s">
        <v>128</v>
      </c>
      <c r="D2580">
        <v>1</v>
      </c>
      <c r="F2580">
        <v>388</v>
      </c>
      <c r="G2580" s="3">
        <v>4</v>
      </c>
      <c r="H2580" s="3">
        <v>0</v>
      </c>
      <c r="I2580" t="s">
        <v>461</v>
      </c>
      <c r="J2580">
        <v>1.99</v>
      </c>
      <c r="K2580" s="4">
        <v>0.5</v>
      </c>
      <c r="L2580" t="str">
        <f>VLOOKUP(I2580,'Customer Demo &amp; Psych'!A:D,2,FALSE)</f>
        <v>Female</v>
      </c>
      <c r="M2580" t="str">
        <f>VLOOKUP(I2580,'Customer Demo &amp; Psych'!A:C,3,FALSE)</f>
        <v>18-25</v>
      </c>
      <c r="N2580" t="str">
        <f>VLOOKUP(I2580,'Customer Demo &amp; Psych'!A:D,4,FALSE)</f>
        <v>FL</v>
      </c>
    </row>
    <row r="2581" spans="1:14" x14ac:dyDescent="0.35">
      <c r="A2581" s="1">
        <v>43021</v>
      </c>
      <c r="B2581" s="2">
        <v>0.81142361111111105</v>
      </c>
      <c r="C2581" t="s">
        <v>128</v>
      </c>
      <c r="D2581">
        <v>1</v>
      </c>
      <c r="F2581">
        <v>388</v>
      </c>
      <c r="G2581" s="3">
        <v>4</v>
      </c>
      <c r="H2581" s="3">
        <v>0</v>
      </c>
      <c r="I2581" t="s">
        <v>462</v>
      </c>
      <c r="J2581">
        <v>1.99</v>
      </c>
      <c r="K2581" s="4">
        <v>0.5</v>
      </c>
      <c r="L2581" t="str">
        <f>VLOOKUP(I2581,'Customer Demo &amp; Psych'!A:D,2,FALSE)</f>
        <v>Female</v>
      </c>
      <c r="M2581" t="str">
        <f>VLOOKUP(I2581,'Customer Demo &amp; Psych'!A:C,3,FALSE)</f>
        <v>26-35</v>
      </c>
      <c r="N2581" t="str">
        <f>VLOOKUP(I2581,'Customer Demo &amp; Psych'!A:D,4,FALSE)</f>
        <v>NC</v>
      </c>
    </row>
    <row r="2582" spans="1:14" x14ac:dyDescent="0.35">
      <c r="A2582" s="1">
        <v>43021</v>
      </c>
      <c r="B2582" s="2">
        <v>0.78741898148148148</v>
      </c>
      <c r="C2582" t="s">
        <v>128</v>
      </c>
      <c r="D2582">
        <v>1</v>
      </c>
      <c r="F2582">
        <v>388</v>
      </c>
      <c r="G2582" s="3">
        <v>4</v>
      </c>
      <c r="H2582" s="3">
        <v>0</v>
      </c>
      <c r="I2582" t="s">
        <v>464</v>
      </c>
      <c r="J2582">
        <v>1.99</v>
      </c>
      <c r="K2582" s="4">
        <v>0.5</v>
      </c>
      <c r="L2582" t="str">
        <f>VLOOKUP(I2582,'Customer Demo &amp; Psych'!A:D,2,FALSE)</f>
        <v>Male</v>
      </c>
      <c r="M2582" t="str">
        <f>VLOOKUP(I2582,'Customer Demo &amp; Psych'!A:C,3,FALSE)</f>
        <v>36-45</v>
      </c>
      <c r="N2582" t="str">
        <f>VLOOKUP(I2582,'Customer Demo &amp; Psych'!A:D,4,FALSE)</f>
        <v>NC</v>
      </c>
    </row>
    <row r="2583" spans="1:14" x14ac:dyDescent="0.35">
      <c r="A2583" s="1">
        <v>43021</v>
      </c>
      <c r="B2583" s="2">
        <v>0.78306712962962965</v>
      </c>
      <c r="C2583" t="s">
        <v>128</v>
      </c>
      <c r="D2583">
        <v>2</v>
      </c>
      <c r="F2583">
        <v>383</v>
      </c>
      <c r="G2583" s="3">
        <v>4</v>
      </c>
      <c r="H2583" s="3">
        <v>0</v>
      </c>
      <c r="I2583" t="s">
        <v>465</v>
      </c>
      <c r="J2583">
        <v>1.99</v>
      </c>
      <c r="K2583" s="4">
        <v>0.5</v>
      </c>
      <c r="L2583" t="str">
        <f>VLOOKUP(I2583,'Customer Demo &amp; Psych'!A:D,2,FALSE)</f>
        <v>Male</v>
      </c>
      <c r="M2583" t="str">
        <f>VLOOKUP(I2583,'Customer Demo &amp; Psych'!A:C,3,FALSE)</f>
        <v>18-25</v>
      </c>
      <c r="N2583" t="str">
        <f>VLOOKUP(I2583,'Customer Demo &amp; Psych'!A:D,4,FALSE)</f>
        <v>NC</v>
      </c>
    </row>
    <row r="2584" spans="1:14" x14ac:dyDescent="0.35">
      <c r="A2584" s="1">
        <v>43020</v>
      </c>
      <c r="B2584" s="2">
        <v>0.82228009259259249</v>
      </c>
      <c r="C2584" t="s">
        <v>128</v>
      </c>
      <c r="D2584">
        <v>1</v>
      </c>
      <c r="F2584">
        <v>388</v>
      </c>
      <c r="G2584" s="3">
        <v>4</v>
      </c>
      <c r="H2584" s="3">
        <v>0</v>
      </c>
      <c r="I2584" t="s">
        <v>467</v>
      </c>
      <c r="J2584">
        <v>1.99</v>
      </c>
      <c r="K2584" s="4">
        <v>0.5</v>
      </c>
      <c r="L2584" t="str">
        <f>VLOOKUP(I2584,'Customer Demo &amp; Psych'!A:D,2,FALSE)</f>
        <v>Female</v>
      </c>
      <c r="M2584" t="str">
        <f>VLOOKUP(I2584,'Customer Demo &amp; Psych'!A:C,3,FALSE)</f>
        <v>36-45</v>
      </c>
      <c r="N2584" t="str">
        <f>VLOOKUP(I2584,'Customer Demo &amp; Psych'!A:D,4,FALSE)</f>
        <v>NC</v>
      </c>
    </row>
    <row r="2585" spans="1:14" x14ac:dyDescent="0.35">
      <c r="A2585" s="1">
        <v>43020</v>
      </c>
      <c r="B2585" s="2">
        <v>0.81613425925925931</v>
      </c>
      <c r="C2585" t="s">
        <v>128</v>
      </c>
      <c r="D2585">
        <v>1</v>
      </c>
      <c r="F2585">
        <v>365</v>
      </c>
      <c r="G2585" s="3">
        <v>4</v>
      </c>
      <c r="H2585" s="3">
        <v>0</v>
      </c>
      <c r="I2585" t="s">
        <v>468</v>
      </c>
      <c r="J2585">
        <v>1.99</v>
      </c>
      <c r="K2585" s="4">
        <v>0.5</v>
      </c>
      <c r="L2585" t="str">
        <f>VLOOKUP(I2585,'Customer Demo &amp; Psych'!A:D,2,FALSE)</f>
        <v>Female</v>
      </c>
      <c r="M2585" t="str">
        <f>VLOOKUP(I2585,'Customer Demo &amp; Psych'!A:C,3,FALSE)</f>
        <v>46-55</v>
      </c>
      <c r="N2585" t="str">
        <f>VLOOKUP(I2585,'Customer Demo &amp; Psych'!A:D,4,FALSE)</f>
        <v>NC</v>
      </c>
    </row>
    <row r="2586" spans="1:14" x14ac:dyDescent="0.35">
      <c r="A2586" s="1">
        <v>43020</v>
      </c>
      <c r="B2586" s="2">
        <v>0.81484953703703711</v>
      </c>
      <c r="C2586" t="s">
        <v>128</v>
      </c>
      <c r="D2586">
        <v>1</v>
      </c>
      <c r="F2586">
        <v>388</v>
      </c>
      <c r="G2586" s="3">
        <v>4</v>
      </c>
      <c r="H2586" s="3">
        <v>0</v>
      </c>
      <c r="I2586" t="s">
        <v>469</v>
      </c>
      <c r="J2586">
        <v>1.99</v>
      </c>
      <c r="K2586" s="4">
        <v>0.5</v>
      </c>
      <c r="L2586" t="str">
        <f>VLOOKUP(I2586,'Customer Demo &amp; Psych'!A:D,2,FALSE)</f>
        <v>Female</v>
      </c>
      <c r="M2586" t="str">
        <f>VLOOKUP(I2586,'Customer Demo &amp; Psych'!A:C,3,FALSE)</f>
        <v>18-25</v>
      </c>
      <c r="N2586" t="str">
        <f>VLOOKUP(I2586,'Customer Demo &amp; Psych'!A:D,4,FALSE)</f>
        <v>NC</v>
      </c>
    </row>
    <row r="2587" spans="1:14" x14ac:dyDescent="0.35">
      <c r="A2587" s="1">
        <v>43294</v>
      </c>
      <c r="B2587" s="2">
        <v>0.77730324074074064</v>
      </c>
      <c r="C2587" t="s">
        <v>368</v>
      </c>
      <c r="D2587">
        <v>2</v>
      </c>
      <c r="F2587">
        <v>430</v>
      </c>
      <c r="G2587" s="3">
        <v>3.98</v>
      </c>
      <c r="H2587" s="3">
        <v>0</v>
      </c>
      <c r="I2587" t="s">
        <v>470</v>
      </c>
      <c r="J2587">
        <v>1.99</v>
      </c>
      <c r="K2587" s="4">
        <v>0.5</v>
      </c>
      <c r="L2587" t="str">
        <f>VLOOKUP(I2587,'Customer Demo &amp; Psych'!A:D,2,FALSE)</f>
        <v>Female</v>
      </c>
      <c r="M2587" t="str">
        <f>VLOOKUP(I2587,'Customer Demo &amp; Psych'!A:C,3,FALSE)</f>
        <v>46-55</v>
      </c>
      <c r="N2587" t="str">
        <f>VLOOKUP(I2587,'Customer Demo &amp; Psych'!A:D,4,FALSE)</f>
        <v>NC</v>
      </c>
    </row>
    <row r="2588" spans="1:14" x14ac:dyDescent="0.35">
      <c r="A2588" s="1">
        <v>43161</v>
      </c>
      <c r="B2588" s="2">
        <v>0.7970949074074074</v>
      </c>
      <c r="C2588" t="s">
        <v>128</v>
      </c>
      <c r="D2588">
        <v>1</v>
      </c>
      <c r="F2588">
        <v>138</v>
      </c>
      <c r="G2588" s="3">
        <v>3.5</v>
      </c>
      <c r="H2588" s="3">
        <v>-0.35</v>
      </c>
      <c r="I2588" t="s">
        <v>471</v>
      </c>
      <c r="J2588">
        <v>1.99</v>
      </c>
      <c r="K2588" s="4">
        <v>0.43</v>
      </c>
      <c r="L2588" t="str">
        <f>VLOOKUP(I2588,'Customer Demo &amp; Psych'!A:D,2,FALSE)</f>
        <v>Female</v>
      </c>
      <c r="M2588" t="str">
        <f>VLOOKUP(I2588,'Customer Demo &amp; Psych'!A:C,3,FALSE)</f>
        <v>56-64</v>
      </c>
      <c r="N2588" t="str">
        <f>VLOOKUP(I2588,'Customer Demo &amp; Psych'!A:D,4,FALSE)</f>
        <v>NC</v>
      </c>
    </row>
    <row r="2589" spans="1:14" x14ac:dyDescent="0.35">
      <c r="A2589" s="1">
        <v>43050</v>
      </c>
      <c r="B2589" s="2">
        <v>0.72168981481481476</v>
      </c>
      <c r="C2589" t="s">
        <v>27</v>
      </c>
      <c r="D2589">
        <v>1</v>
      </c>
      <c r="E2589" t="s">
        <v>12</v>
      </c>
      <c r="F2589">
        <v>43</v>
      </c>
      <c r="G2589" s="3">
        <v>3.5</v>
      </c>
      <c r="H2589" s="3">
        <v>0</v>
      </c>
      <c r="I2589" t="s">
        <v>472</v>
      </c>
      <c r="J2589">
        <v>1.99</v>
      </c>
      <c r="K2589" s="4">
        <v>0.43</v>
      </c>
      <c r="L2589" t="str">
        <f>VLOOKUP(I2589,'Customer Demo &amp; Psych'!A:D,2,FALSE)</f>
        <v>Female</v>
      </c>
      <c r="M2589" t="str">
        <f>VLOOKUP(I2589,'Customer Demo &amp; Psych'!A:C,3,FALSE)</f>
        <v>18-25</v>
      </c>
      <c r="N2589" t="str">
        <f>VLOOKUP(I2589,'Customer Demo &amp; Psych'!A:D,4,FALSE)</f>
        <v>NC</v>
      </c>
    </row>
    <row r="2590" spans="1:14" x14ac:dyDescent="0.35">
      <c r="A2590" s="1">
        <v>43021</v>
      </c>
      <c r="B2590" s="2">
        <v>0.84646990740740735</v>
      </c>
      <c r="C2590" t="s">
        <v>128</v>
      </c>
      <c r="D2590">
        <v>1</v>
      </c>
      <c r="F2590">
        <v>55</v>
      </c>
      <c r="G2590" s="3">
        <v>3.5</v>
      </c>
      <c r="H2590" s="3">
        <v>0</v>
      </c>
      <c r="I2590" t="s">
        <v>473</v>
      </c>
      <c r="J2590">
        <v>1.99</v>
      </c>
      <c r="K2590" s="4">
        <v>0.43</v>
      </c>
      <c r="L2590" t="str">
        <f>VLOOKUP(I2590,'Customer Demo &amp; Psych'!A:D,2,FALSE)</f>
        <v>Male</v>
      </c>
      <c r="M2590" t="str">
        <f>VLOOKUP(I2590,'Customer Demo &amp; Psych'!A:C,3,FALSE)</f>
        <v>46-55</v>
      </c>
      <c r="N2590" t="str">
        <f>VLOOKUP(I2590,'Customer Demo &amp; Psych'!A:D,4,FALSE)</f>
        <v>SC</v>
      </c>
    </row>
    <row r="2591" spans="1:14" x14ac:dyDescent="0.35">
      <c r="A2591" s="1">
        <v>43385</v>
      </c>
      <c r="B2591" s="2">
        <v>0.80486111111111114</v>
      </c>
      <c r="C2591" t="s">
        <v>128</v>
      </c>
      <c r="D2591">
        <v>1</v>
      </c>
      <c r="F2591">
        <v>389</v>
      </c>
      <c r="G2591" s="3">
        <v>3</v>
      </c>
      <c r="H2591" s="3">
        <v>-0.45</v>
      </c>
      <c r="I2591" t="s">
        <v>475</v>
      </c>
      <c r="J2591">
        <v>1.99</v>
      </c>
      <c r="K2591" s="4">
        <v>0.34</v>
      </c>
      <c r="L2591" t="str">
        <f>VLOOKUP(I2591,'Customer Demo &amp; Psych'!A:D,2,FALSE)</f>
        <v>Female</v>
      </c>
      <c r="M2591" t="str">
        <f>VLOOKUP(I2591,'Customer Demo &amp; Psych'!A:C,3,FALSE)</f>
        <v>64+</v>
      </c>
      <c r="N2591" t="str">
        <f>VLOOKUP(I2591,'Customer Demo &amp; Psych'!A:D,4,FALSE)</f>
        <v>VA</v>
      </c>
    </row>
    <row r="2592" spans="1:14" x14ac:dyDescent="0.35">
      <c r="A2592" s="1">
        <v>43379</v>
      </c>
      <c r="B2592" s="2">
        <v>0.61343749999999997</v>
      </c>
      <c r="C2592" t="s">
        <v>128</v>
      </c>
      <c r="D2592">
        <v>1</v>
      </c>
      <c r="F2592">
        <v>389</v>
      </c>
      <c r="G2592" s="3">
        <v>3</v>
      </c>
      <c r="H2592" s="3">
        <v>0</v>
      </c>
      <c r="I2592" t="s">
        <v>476</v>
      </c>
      <c r="J2592">
        <v>1.99</v>
      </c>
      <c r="K2592" s="4">
        <v>0.34</v>
      </c>
      <c r="L2592" t="str">
        <f>VLOOKUP(I2592,'Customer Demo &amp; Psych'!A:D,2,FALSE)</f>
        <v>Female</v>
      </c>
      <c r="M2592" t="str">
        <f>VLOOKUP(I2592,'Customer Demo &amp; Psych'!A:C,3,FALSE)</f>
        <v>26-35</v>
      </c>
      <c r="N2592" t="str">
        <f>VLOOKUP(I2592,'Customer Demo &amp; Psych'!A:D,4,FALSE)</f>
        <v>VA</v>
      </c>
    </row>
    <row r="2593" spans="1:14" x14ac:dyDescent="0.35">
      <c r="A2593" s="1">
        <v>43370</v>
      </c>
      <c r="B2593" s="2">
        <v>0.55023148148148149</v>
      </c>
      <c r="C2593" t="s">
        <v>78</v>
      </c>
      <c r="D2593">
        <v>1</v>
      </c>
      <c r="E2593" t="s">
        <v>483</v>
      </c>
      <c r="F2593">
        <v>1654</v>
      </c>
      <c r="G2593" s="3">
        <v>3</v>
      </c>
      <c r="H2593" s="3">
        <v>0</v>
      </c>
      <c r="I2593" t="s">
        <v>477</v>
      </c>
      <c r="J2593">
        <v>1.99</v>
      </c>
      <c r="K2593" s="4">
        <v>0.34</v>
      </c>
      <c r="L2593" t="str">
        <f>VLOOKUP(I2593,'Customer Demo &amp; Psych'!A:D,2,FALSE)</f>
        <v>Female</v>
      </c>
      <c r="M2593" t="str">
        <f>VLOOKUP(I2593,'Customer Demo &amp; Psych'!A:C,3,FALSE)</f>
        <v>18-25</v>
      </c>
      <c r="N2593" t="str">
        <f>VLOOKUP(I2593,'Customer Demo &amp; Psych'!A:D,4,FALSE)</f>
        <v>GA</v>
      </c>
    </row>
    <row r="2594" spans="1:14" x14ac:dyDescent="0.35">
      <c r="A2594" s="1">
        <v>43351</v>
      </c>
      <c r="B2594" s="2">
        <v>0.65288194444444447</v>
      </c>
      <c r="C2594" t="s">
        <v>128</v>
      </c>
      <c r="D2594">
        <v>1</v>
      </c>
      <c r="F2594">
        <v>738</v>
      </c>
      <c r="G2594" s="3">
        <v>3</v>
      </c>
      <c r="H2594" s="3">
        <v>-0.6</v>
      </c>
      <c r="I2594" t="s">
        <v>478</v>
      </c>
      <c r="J2594">
        <v>1.99</v>
      </c>
      <c r="K2594" s="4">
        <v>0.34</v>
      </c>
      <c r="L2594" t="str">
        <f>VLOOKUP(I2594,'Customer Demo &amp; Psych'!A:D,2,FALSE)</f>
        <v>Female</v>
      </c>
      <c r="M2594" t="str">
        <f>VLOOKUP(I2594,'Customer Demo &amp; Psych'!A:C,3,FALSE)</f>
        <v>26-35</v>
      </c>
      <c r="N2594" t="str">
        <f>VLOOKUP(I2594,'Customer Demo &amp; Psych'!A:D,4,FALSE)</f>
        <v>FL</v>
      </c>
    </row>
    <row r="2595" spans="1:14" x14ac:dyDescent="0.35">
      <c r="A2595" s="1">
        <v>43344</v>
      </c>
      <c r="B2595" s="2">
        <v>0.64069444444444446</v>
      </c>
      <c r="C2595" t="s">
        <v>27</v>
      </c>
      <c r="D2595">
        <v>1</v>
      </c>
      <c r="E2595" t="s">
        <v>12</v>
      </c>
      <c r="F2595">
        <v>1262</v>
      </c>
      <c r="G2595" s="3">
        <v>3</v>
      </c>
      <c r="H2595" s="3">
        <v>0</v>
      </c>
      <c r="I2595" t="s">
        <v>479</v>
      </c>
      <c r="J2595">
        <v>1.99</v>
      </c>
      <c r="K2595" s="4">
        <v>0.34</v>
      </c>
      <c r="L2595" t="str">
        <f>VLOOKUP(I2595,'Customer Demo &amp; Psych'!A:D,2,FALSE)</f>
        <v>Female</v>
      </c>
      <c r="M2595" t="str">
        <f>VLOOKUP(I2595,'Customer Demo &amp; Psych'!A:C,3,FALSE)</f>
        <v>36-45</v>
      </c>
      <c r="N2595" t="str">
        <f>VLOOKUP(I2595,'Customer Demo &amp; Psych'!A:D,4,FALSE)</f>
        <v>FL</v>
      </c>
    </row>
    <row r="2596" spans="1:14" x14ac:dyDescent="0.35">
      <c r="A2596" s="1">
        <v>43342</v>
      </c>
      <c r="B2596" s="2">
        <v>0.60952546296296295</v>
      </c>
      <c r="C2596" t="s">
        <v>128</v>
      </c>
      <c r="D2596">
        <v>1</v>
      </c>
      <c r="F2596">
        <v>389</v>
      </c>
      <c r="G2596" s="3">
        <v>3</v>
      </c>
      <c r="H2596" s="3">
        <v>0</v>
      </c>
      <c r="I2596" t="s">
        <v>480</v>
      </c>
      <c r="J2596">
        <v>1.99</v>
      </c>
      <c r="K2596" s="4">
        <v>0.34</v>
      </c>
      <c r="L2596" t="str">
        <f>VLOOKUP(I2596,'Customer Demo &amp; Psych'!A:D,2,FALSE)</f>
        <v>Female</v>
      </c>
      <c r="M2596" t="str">
        <f>VLOOKUP(I2596,'Customer Demo &amp; Psych'!A:C,3,FALSE)</f>
        <v>46-55</v>
      </c>
      <c r="N2596" t="str">
        <f>VLOOKUP(I2596,'Customer Demo &amp; Psych'!A:D,4,FALSE)</f>
        <v>NC</v>
      </c>
    </row>
    <row r="2597" spans="1:14" x14ac:dyDescent="0.35">
      <c r="A2597" s="1">
        <v>43337</v>
      </c>
      <c r="B2597" s="2">
        <v>0.59457175925925931</v>
      </c>
      <c r="C2597" t="s">
        <v>236</v>
      </c>
      <c r="D2597">
        <v>1</v>
      </c>
      <c r="E2597" t="s">
        <v>12</v>
      </c>
      <c r="F2597">
        <v>1532</v>
      </c>
      <c r="G2597" s="3">
        <v>3</v>
      </c>
      <c r="H2597" s="3">
        <v>-0.45</v>
      </c>
      <c r="I2597" t="s">
        <v>481</v>
      </c>
      <c r="J2597">
        <v>1.99</v>
      </c>
      <c r="K2597" s="4">
        <v>0.34</v>
      </c>
      <c r="L2597" t="str">
        <f>VLOOKUP(I2597,'Customer Demo &amp; Psych'!A:D,2,FALSE)</f>
        <v>Male</v>
      </c>
      <c r="M2597" t="str">
        <f>VLOOKUP(I2597,'Customer Demo &amp; Psych'!A:C,3,FALSE)</f>
        <v>18-25</v>
      </c>
      <c r="N2597" t="str">
        <f>VLOOKUP(I2597,'Customer Demo &amp; Psych'!A:D,4,FALSE)</f>
        <v>NC</v>
      </c>
    </row>
    <row r="2598" spans="1:14" x14ac:dyDescent="0.35">
      <c r="A2598" s="1">
        <v>43330</v>
      </c>
      <c r="B2598" s="2">
        <v>0.59750000000000003</v>
      </c>
      <c r="C2598" t="s">
        <v>236</v>
      </c>
      <c r="D2598">
        <v>1</v>
      </c>
      <c r="E2598" t="s">
        <v>12</v>
      </c>
      <c r="F2598">
        <v>1532</v>
      </c>
      <c r="G2598" s="3">
        <v>3</v>
      </c>
      <c r="H2598" s="3">
        <v>-0.3</v>
      </c>
      <c r="I2598" t="s">
        <v>482</v>
      </c>
      <c r="J2598">
        <v>1.99</v>
      </c>
      <c r="K2598" s="4">
        <v>0.34</v>
      </c>
      <c r="L2598" t="str">
        <f>VLOOKUP(I2598,'Customer Demo &amp; Psych'!A:D,2,FALSE)</f>
        <v>Female</v>
      </c>
      <c r="M2598" t="str">
        <f>VLOOKUP(I2598,'Customer Demo &amp; Psych'!A:C,3,FALSE)</f>
        <v>46-55</v>
      </c>
      <c r="N2598" t="str">
        <f>VLOOKUP(I2598,'Customer Demo &amp; Psych'!A:D,4,FALSE)</f>
        <v>NC</v>
      </c>
    </row>
    <row r="2599" spans="1:14" x14ac:dyDescent="0.35">
      <c r="A2599" s="1">
        <v>43309</v>
      </c>
      <c r="B2599" s="2">
        <v>0.54565972222222225</v>
      </c>
      <c r="C2599" t="s">
        <v>128</v>
      </c>
      <c r="D2599">
        <v>1</v>
      </c>
      <c r="F2599">
        <v>738</v>
      </c>
      <c r="G2599" s="3">
        <v>3</v>
      </c>
      <c r="H2599" s="3">
        <v>0</v>
      </c>
      <c r="I2599" t="s">
        <v>484</v>
      </c>
      <c r="J2599">
        <v>1.99</v>
      </c>
      <c r="K2599" s="4">
        <v>0.34</v>
      </c>
      <c r="L2599" t="str">
        <f>VLOOKUP(I2599,'Customer Demo &amp; Psych'!A:D,2,FALSE)</f>
        <v>Female</v>
      </c>
      <c r="M2599" t="str">
        <f>VLOOKUP(I2599,'Customer Demo &amp; Psych'!A:C,3,FALSE)</f>
        <v>56-64</v>
      </c>
      <c r="N2599" t="str">
        <f>VLOOKUP(I2599,'Customer Demo &amp; Psych'!A:D,4,FALSE)</f>
        <v>NC</v>
      </c>
    </row>
    <row r="2600" spans="1:14" x14ac:dyDescent="0.35">
      <c r="A2600" s="1">
        <v>43281</v>
      </c>
      <c r="B2600" s="2">
        <v>0.55531249999999999</v>
      </c>
      <c r="C2600" t="s">
        <v>128</v>
      </c>
      <c r="D2600">
        <v>1</v>
      </c>
      <c r="F2600">
        <v>389</v>
      </c>
      <c r="G2600" s="3">
        <v>3</v>
      </c>
      <c r="H2600" s="3">
        <v>0</v>
      </c>
      <c r="I2600" t="s">
        <v>485</v>
      </c>
      <c r="J2600">
        <v>1.99</v>
      </c>
      <c r="K2600" s="4">
        <v>0.34</v>
      </c>
      <c r="L2600" t="str">
        <f>VLOOKUP(I2600,'Customer Demo &amp; Psych'!A:D,2,FALSE)</f>
        <v>Female</v>
      </c>
      <c r="M2600" t="str">
        <f>VLOOKUP(I2600,'Customer Demo &amp; Psych'!A:C,3,FALSE)</f>
        <v>18-25</v>
      </c>
      <c r="N2600" t="str">
        <f>VLOOKUP(I2600,'Customer Demo &amp; Psych'!A:D,4,FALSE)</f>
        <v>SC</v>
      </c>
    </row>
    <row r="2601" spans="1:14" x14ac:dyDescent="0.35">
      <c r="A2601" s="1">
        <v>43278</v>
      </c>
      <c r="B2601" s="2">
        <v>0.72864583333333333</v>
      </c>
      <c r="C2601" t="s">
        <v>128</v>
      </c>
      <c r="D2601">
        <v>1</v>
      </c>
      <c r="F2601">
        <v>389</v>
      </c>
      <c r="G2601" s="3">
        <v>3</v>
      </c>
      <c r="H2601" s="3">
        <v>0</v>
      </c>
      <c r="I2601" t="s">
        <v>486</v>
      </c>
      <c r="J2601">
        <v>1.99</v>
      </c>
      <c r="K2601" s="4">
        <v>0.34</v>
      </c>
      <c r="L2601" t="str">
        <f>VLOOKUP(I2601,'Customer Demo &amp; Psych'!A:D,2,FALSE)</f>
        <v>Male</v>
      </c>
      <c r="M2601" t="str">
        <f>VLOOKUP(I2601,'Customer Demo &amp; Psych'!A:C,3,FALSE)</f>
        <v>26-35</v>
      </c>
      <c r="N2601" t="str">
        <f>VLOOKUP(I2601,'Customer Demo &amp; Psych'!A:D,4,FALSE)</f>
        <v>SC</v>
      </c>
    </row>
    <row r="2602" spans="1:14" x14ac:dyDescent="0.35">
      <c r="A2602" s="1">
        <v>43267</v>
      </c>
      <c r="B2602" s="2">
        <v>0.62506944444444446</v>
      </c>
      <c r="C2602" t="s">
        <v>128</v>
      </c>
      <c r="D2602">
        <v>1</v>
      </c>
      <c r="F2602">
        <v>389</v>
      </c>
      <c r="G2602" s="3">
        <v>3</v>
      </c>
      <c r="H2602" s="3">
        <v>0</v>
      </c>
      <c r="I2602" t="s">
        <v>487</v>
      </c>
      <c r="J2602">
        <v>1.99</v>
      </c>
      <c r="K2602" s="4">
        <v>0.34</v>
      </c>
      <c r="L2602" t="str">
        <f>VLOOKUP(I2602,'Customer Demo &amp; Psych'!A:D,2,FALSE)</f>
        <v>Female</v>
      </c>
      <c r="M2602" t="str">
        <f>VLOOKUP(I2602,'Customer Demo &amp; Psych'!A:C,3,FALSE)</f>
        <v>26-35</v>
      </c>
      <c r="N2602" t="str">
        <f>VLOOKUP(I2602,'Customer Demo &amp; Psych'!A:D,4,FALSE)</f>
        <v>GA</v>
      </c>
    </row>
    <row r="2603" spans="1:14" x14ac:dyDescent="0.35">
      <c r="A2603" s="1">
        <v>43252</v>
      </c>
      <c r="B2603" s="2">
        <v>0.86318287037037045</v>
      </c>
      <c r="C2603" t="s">
        <v>128</v>
      </c>
      <c r="D2603">
        <v>1</v>
      </c>
      <c r="F2603">
        <v>389</v>
      </c>
      <c r="G2603" s="3">
        <v>3</v>
      </c>
      <c r="H2603" s="3">
        <v>-0.3</v>
      </c>
      <c r="I2603" t="s">
        <v>488</v>
      </c>
      <c r="J2603">
        <v>1.99</v>
      </c>
      <c r="K2603" s="4">
        <v>0.34</v>
      </c>
      <c r="L2603" t="str">
        <f>VLOOKUP(I2603,'Customer Demo &amp; Psych'!A:D,2,FALSE)</f>
        <v>Male</v>
      </c>
      <c r="M2603" t="str">
        <f>VLOOKUP(I2603,'Customer Demo &amp; Psych'!A:C,3,FALSE)</f>
        <v>18-25</v>
      </c>
      <c r="N2603" t="str">
        <f>VLOOKUP(I2603,'Customer Demo &amp; Psych'!A:D,4,FALSE)</f>
        <v>FL</v>
      </c>
    </row>
    <row r="2604" spans="1:14" x14ac:dyDescent="0.35">
      <c r="A2604" s="1">
        <v>43218</v>
      </c>
      <c r="B2604" s="2">
        <v>0.59297453703703706</v>
      </c>
      <c r="C2604" t="s">
        <v>128</v>
      </c>
      <c r="D2604">
        <v>1</v>
      </c>
      <c r="F2604">
        <v>389</v>
      </c>
      <c r="G2604" s="3">
        <v>3</v>
      </c>
      <c r="H2604" s="3">
        <v>0</v>
      </c>
      <c r="I2604" t="s">
        <v>489</v>
      </c>
      <c r="J2604">
        <v>1.99</v>
      </c>
      <c r="K2604" s="4">
        <v>0.34</v>
      </c>
      <c r="L2604" t="str">
        <f>VLOOKUP(I2604,'Customer Demo &amp; Psych'!A:D,2,FALSE)</f>
        <v>Male</v>
      </c>
      <c r="M2604" t="str">
        <f>VLOOKUP(I2604,'Customer Demo &amp; Psych'!A:C,3,FALSE)</f>
        <v>26-35</v>
      </c>
      <c r="N2604" t="str">
        <f>VLOOKUP(I2604,'Customer Demo &amp; Psych'!A:D,4,FALSE)</f>
        <v>FL</v>
      </c>
    </row>
    <row r="2605" spans="1:14" x14ac:dyDescent="0.35">
      <c r="A2605" s="1">
        <v>43217</v>
      </c>
      <c r="B2605" s="2">
        <v>0.67734953703703704</v>
      </c>
      <c r="C2605" t="s">
        <v>128</v>
      </c>
      <c r="D2605">
        <v>1</v>
      </c>
      <c r="F2605">
        <v>389</v>
      </c>
      <c r="G2605" s="3">
        <v>3</v>
      </c>
      <c r="H2605" s="3">
        <v>0</v>
      </c>
      <c r="I2605" t="s">
        <v>490</v>
      </c>
      <c r="J2605">
        <v>1.99</v>
      </c>
      <c r="K2605" s="4">
        <v>0.34</v>
      </c>
      <c r="L2605" t="str">
        <f>VLOOKUP(I2605,'Customer Demo &amp; Psych'!A:D,2,FALSE)</f>
        <v>Female</v>
      </c>
      <c r="M2605" t="str">
        <f>VLOOKUP(I2605,'Customer Demo &amp; Psych'!A:C,3,FALSE)</f>
        <v>36-45</v>
      </c>
      <c r="N2605" t="str">
        <f>VLOOKUP(I2605,'Customer Demo &amp; Psych'!A:D,4,FALSE)</f>
        <v>NC</v>
      </c>
    </row>
    <row r="2606" spans="1:14" x14ac:dyDescent="0.35">
      <c r="A2606" s="1">
        <v>43204</v>
      </c>
      <c r="B2606" s="2">
        <v>0.6885648148148148</v>
      </c>
      <c r="C2606" t="s">
        <v>27</v>
      </c>
      <c r="D2606">
        <v>1</v>
      </c>
      <c r="E2606" t="s">
        <v>12</v>
      </c>
      <c r="F2606">
        <v>818</v>
      </c>
      <c r="G2606" s="3">
        <v>3</v>
      </c>
      <c r="H2606" s="3">
        <v>-0.3</v>
      </c>
      <c r="I2606" t="s">
        <v>491</v>
      </c>
      <c r="J2606">
        <v>1.99</v>
      </c>
      <c r="K2606" s="4">
        <v>0.34</v>
      </c>
      <c r="L2606" t="str">
        <f>VLOOKUP(I2606,'Customer Demo &amp; Psych'!A:D,2,FALSE)</f>
        <v>Female</v>
      </c>
      <c r="M2606" t="str">
        <f>VLOOKUP(I2606,'Customer Demo &amp; Psych'!A:C,3,FALSE)</f>
        <v>18-25</v>
      </c>
      <c r="N2606" t="str">
        <f>VLOOKUP(I2606,'Customer Demo &amp; Psych'!A:D,4,FALSE)</f>
        <v>NC</v>
      </c>
    </row>
    <row r="2607" spans="1:14" x14ac:dyDescent="0.35">
      <c r="A2607" s="1">
        <v>43203</v>
      </c>
      <c r="B2607" s="2">
        <v>0.56030092592592595</v>
      </c>
      <c r="C2607" t="s">
        <v>368</v>
      </c>
      <c r="D2607">
        <v>1</v>
      </c>
      <c r="F2607">
        <v>430</v>
      </c>
      <c r="G2607" s="3">
        <v>3</v>
      </c>
      <c r="H2607" s="3">
        <v>-0.45</v>
      </c>
      <c r="I2607" t="s">
        <v>493</v>
      </c>
      <c r="J2607">
        <v>1.99</v>
      </c>
      <c r="K2607" s="4">
        <v>0.34</v>
      </c>
      <c r="L2607" t="str">
        <f>VLOOKUP(I2607,'Customer Demo &amp; Psych'!A:D,2,FALSE)</f>
        <v>Female</v>
      </c>
      <c r="M2607" t="str">
        <f>VLOOKUP(I2607,'Customer Demo &amp; Psych'!A:C,3,FALSE)</f>
        <v>26-35</v>
      </c>
      <c r="N2607" t="str">
        <f>VLOOKUP(I2607,'Customer Demo &amp; Psych'!A:D,4,FALSE)</f>
        <v>NC</v>
      </c>
    </row>
    <row r="2608" spans="1:14" x14ac:dyDescent="0.35">
      <c r="A2608" s="1">
        <v>43197</v>
      </c>
      <c r="B2608" s="2">
        <v>0.75561342592592595</v>
      </c>
      <c r="C2608" t="s">
        <v>27</v>
      </c>
      <c r="D2608">
        <v>1</v>
      </c>
      <c r="F2608">
        <v>117</v>
      </c>
      <c r="G2608" s="3">
        <v>3</v>
      </c>
      <c r="H2608" s="3">
        <v>0</v>
      </c>
      <c r="I2608" t="s">
        <v>494</v>
      </c>
      <c r="J2608">
        <v>1.99</v>
      </c>
      <c r="K2608" s="4">
        <v>0.34</v>
      </c>
      <c r="L2608" t="str">
        <f>VLOOKUP(I2608,'Customer Demo &amp; Psych'!A:D,2,FALSE)</f>
        <v>Male</v>
      </c>
      <c r="M2608" t="str">
        <f>VLOOKUP(I2608,'Customer Demo &amp; Psych'!A:C,3,FALSE)</f>
        <v>46-55</v>
      </c>
      <c r="N2608" t="str">
        <f>VLOOKUP(I2608,'Customer Demo &amp; Psych'!A:D,4,FALSE)</f>
        <v>NC</v>
      </c>
    </row>
    <row r="2609" spans="1:14" x14ac:dyDescent="0.35">
      <c r="A2609" s="1">
        <v>43176</v>
      </c>
      <c r="B2609" s="2">
        <v>0.53087962962962965</v>
      </c>
      <c r="C2609" t="s">
        <v>368</v>
      </c>
      <c r="D2609">
        <v>1</v>
      </c>
      <c r="F2609">
        <v>430</v>
      </c>
      <c r="G2609" s="3">
        <v>3</v>
      </c>
      <c r="H2609" s="3">
        <v>0</v>
      </c>
      <c r="I2609" t="s">
        <v>495</v>
      </c>
      <c r="J2609">
        <v>1.99</v>
      </c>
      <c r="K2609" s="4">
        <v>0.34</v>
      </c>
      <c r="L2609" t="str">
        <f>VLOOKUP(I2609,'Customer Demo &amp; Psych'!A:D,2,FALSE)</f>
        <v>Male</v>
      </c>
      <c r="M2609" t="str">
        <f>VLOOKUP(I2609,'Customer Demo &amp; Psych'!A:C,3,FALSE)</f>
        <v>18-25</v>
      </c>
      <c r="N2609" t="str">
        <f>VLOOKUP(I2609,'Customer Demo &amp; Psych'!A:D,4,FALSE)</f>
        <v>NC</v>
      </c>
    </row>
    <row r="2610" spans="1:14" x14ac:dyDescent="0.35">
      <c r="A2610" s="1">
        <v>43169</v>
      </c>
      <c r="B2610" s="2">
        <v>0.61896990740740743</v>
      </c>
      <c r="C2610" t="s">
        <v>368</v>
      </c>
      <c r="D2610">
        <v>1</v>
      </c>
      <c r="F2610">
        <v>430</v>
      </c>
      <c r="G2610" s="3">
        <v>3</v>
      </c>
      <c r="H2610" s="3">
        <v>0</v>
      </c>
      <c r="I2610" t="s">
        <v>496</v>
      </c>
      <c r="J2610">
        <v>1.99</v>
      </c>
      <c r="K2610" s="4">
        <v>0.34</v>
      </c>
      <c r="L2610" t="str">
        <f>VLOOKUP(I2610,'Customer Demo &amp; Psych'!A:D,2,FALSE)</f>
        <v>Female</v>
      </c>
      <c r="M2610" t="str">
        <f>VLOOKUP(I2610,'Customer Demo &amp; Psych'!A:C,3,FALSE)</f>
        <v>36-45</v>
      </c>
      <c r="N2610" t="str">
        <f>VLOOKUP(I2610,'Customer Demo &amp; Psych'!A:D,4,FALSE)</f>
        <v>NC</v>
      </c>
    </row>
    <row r="2611" spans="1:14" x14ac:dyDescent="0.35">
      <c r="A2611" s="1">
        <v>43160</v>
      </c>
      <c r="B2611" s="2">
        <v>0.52655092592592589</v>
      </c>
      <c r="C2611" t="s">
        <v>368</v>
      </c>
      <c r="D2611">
        <v>1</v>
      </c>
      <c r="F2611">
        <v>430</v>
      </c>
      <c r="G2611" s="3">
        <v>3</v>
      </c>
      <c r="H2611" s="3">
        <v>0</v>
      </c>
      <c r="I2611" t="s">
        <v>497</v>
      </c>
      <c r="J2611">
        <v>1.99</v>
      </c>
      <c r="K2611" s="4">
        <v>0.34</v>
      </c>
      <c r="L2611" t="str">
        <f>VLOOKUP(I2611,'Customer Demo &amp; Psych'!A:D,2,FALSE)</f>
        <v>Male</v>
      </c>
      <c r="M2611" t="str">
        <f>VLOOKUP(I2611,'Customer Demo &amp; Psych'!A:C,3,FALSE)</f>
        <v>18-25</v>
      </c>
      <c r="N2611" t="str">
        <f>VLOOKUP(I2611,'Customer Demo &amp; Psych'!A:D,4,FALSE)</f>
        <v>NC</v>
      </c>
    </row>
    <row r="2612" spans="1:14" x14ac:dyDescent="0.35">
      <c r="A2612" s="1">
        <v>43160</v>
      </c>
      <c r="B2612" s="2">
        <v>0.5184375</v>
      </c>
      <c r="C2612" t="s">
        <v>128</v>
      </c>
      <c r="D2612">
        <v>1</v>
      </c>
      <c r="F2612">
        <v>389</v>
      </c>
      <c r="G2612" s="3">
        <v>3</v>
      </c>
      <c r="H2612" s="3">
        <v>0</v>
      </c>
      <c r="I2612" t="s">
        <v>499</v>
      </c>
      <c r="J2612">
        <v>1.99</v>
      </c>
      <c r="K2612" s="4">
        <v>0.34</v>
      </c>
      <c r="L2612" t="str">
        <f>VLOOKUP(I2612,'Customer Demo &amp; Psych'!A:D,2,FALSE)</f>
        <v>Female</v>
      </c>
      <c r="M2612" t="str">
        <f>VLOOKUP(I2612,'Customer Demo &amp; Psych'!A:C,3,FALSE)</f>
        <v>46-55</v>
      </c>
      <c r="N2612" t="str">
        <f>VLOOKUP(I2612,'Customer Demo &amp; Psych'!A:D,4,FALSE)</f>
        <v>SC</v>
      </c>
    </row>
    <row r="2613" spans="1:14" x14ac:dyDescent="0.35">
      <c r="A2613" s="1">
        <v>43151</v>
      </c>
      <c r="B2613" s="2">
        <v>0.63416666666666666</v>
      </c>
      <c r="C2613" t="s">
        <v>128</v>
      </c>
      <c r="D2613">
        <v>1</v>
      </c>
      <c r="F2613">
        <v>69</v>
      </c>
      <c r="G2613" s="3">
        <v>3</v>
      </c>
      <c r="H2613" s="3">
        <v>0</v>
      </c>
      <c r="I2613" t="s">
        <v>501</v>
      </c>
      <c r="J2613">
        <v>1.99</v>
      </c>
      <c r="K2613" s="4">
        <v>0.34</v>
      </c>
      <c r="L2613" t="str">
        <f>VLOOKUP(I2613,'Customer Demo &amp; Psych'!A:D,2,FALSE)</f>
        <v>Female</v>
      </c>
      <c r="M2613" t="str">
        <f>VLOOKUP(I2613,'Customer Demo &amp; Psych'!A:C,3,FALSE)</f>
        <v>56-64</v>
      </c>
      <c r="N2613" t="str">
        <f>VLOOKUP(I2613,'Customer Demo &amp; Psych'!A:D,4,FALSE)</f>
        <v>SC</v>
      </c>
    </row>
    <row r="2614" spans="1:14" x14ac:dyDescent="0.35">
      <c r="A2614" s="1">
        <v>43148</v>
      </c>
      <c r="B2614" s="2">
        <v>0.67299768518518521</v>
      </c>
      <c r="C2614" t="s">
        <v>128</v>
      </c>
      <c r="D2614">
        <v>1</v>
      </c>
      <c r="F2614">
        <v>738</v>
      </c>
      <c r="G2614" s="3">
        <v>3</v>
      </c>
      <c r="H2614" s="3">
        <v>0</v>
      </c>
      <c r="I2614" t="s">
        <v>503</v>
      </c>
      <c r="J2614">
        <v>1.99</v>
      </c>
      <c r="K2614" s="4">
        <v>0.34</v>
      </c>
      <c r="L2614" t="str">
        <f>VLOOKUP(I2614,'Customer Demo &amp; Psych'!A:D,2,FALSE)</f>
        <v>Female</v>
      </c>
      <c r="M2614" t="str">
        <f>VLOOKUP(I2614,'Customer Demo &amp; Psych'!A:C,3,FALSE)</f>
        <v>18-25</v>
      </c>
      <c r="N2614" t="str">
        <f>VLOOKUP(I2614,'Customer Demo &amp; Psych'!A:D,4,FALSE)</f>
        <v>VA</v>
      </c>
    </row>
    <row r="2615" spans="1:14" x14ac:dyDescent="0.35">
      <c r="A2615" s="1">
        <v>43144</v>
      </c>
      <c r="B2615" s="2">
        <v>0.77981481481481474</v>
      </c>
      <c r="C2615" t="s">
        <v>128</v>
      </c>
      <c r="D2615">
        <v>1</v>
      </c>
      <c r="F2615">
        <v>435</v>
      </c>
      <c r="G2615" s="3">
        <v>3</v>
      </c>
      <c r="H2615" s="3">
        <v>-0.45</v>
      </c>
      <c r="I2615" t="s">
        <v>504</v>
      </c>
      <c r="J2615">
        <v>1.99</v>
      </c>
      <c r="K2615" s="4">
        <v>0.34</v>
      </c>
      <c r="L2615" t="str">
        <f>VLOOKUP(I2615,'Customer Demo &amp; Psych'!A:D,2,FALSE)</f>
        <v>Female</v>
      </c>
      <c r="M2615" t="str">
        <f>VLOOKUP(I2615,'Customer Demo &amp; Psych'!A:C,3,FALSE)</f>
        <v>26-35</v>
      </c>
      <c r="N2615" t="str">
        <f>VLOOKUP(I2615,'Customer Demo &amp; Psych'!A:D,4,FALSE)</f>
        <v>GA</v>
      </c>
    </row>
    <row r="2616" spans="1:14" x14ac:dyDescent="0.35">
      <c r="A2616" s="1">
        <v>43139</v>
      </c>
      <c r="B2616" s="2">
        <v>0.72682870370370367</v>
      </c>
      <c r="C2616" t="s">
        <v>681</v>
      </c>
      <c r="D2616">
        <v>1</v>
      </c>
      <c r="F2616">
        <v>430</v>
      </c>
      <c r="G2616" s="3">
        <v>3</v>
      </c>
      <c r="H2616" s="3">
        <v>0</v>
      </c>
      <c r="I2616" t="s">
        <v>505</v>
      </c>
      <c r="J2616">
        <v>1.99</v>
      </c>
      <c r="K2616" s="4">
        <v>0.34</v>
      </c>
      <c r="L2616" t="str">
        <f>VLOOKUP(I2616,'Customer Demo &amp; Psych'!A:D,2,FALSE)</f>
        <v>Female</v>
      </c>
      <c r="M2616" t="str">
        <f>VLOOKUP(I2616,'Customer Demo &amp; Psych'!A:C,3,FALSE)</f>
        <v>18-25</v>
      </c>
      <c r="N2616" t="str">
        <f>VLOOKUP(I2616,'Customer Demo &amp; Psych'!A:D,4,FALSE)</f>
        <v>GA</v>
      </c>
    </row>
    <row r="2617" spans="1:14" x14ac:dyDescent="0.35">
      <c r="A2617" s="1">
        <v>43127</v>
      </c>
      <c r="B2617" s="2">
        <v>0.73468750000000005</v>
      </c>
      <c r="C2617" t="s">
        <v>27</v>
      </c>
      <c r="D2617">
        <v>1</v>
      </c>
      <c r="E2617" t="s">
        <v>12</v>
      </c>
      <c r="F2617">
        <v>822</v>
      </c>
      <c r="G2617" s="3">
        <v>3</v>
      </c>
      <c r="H2617" s="3">
        <v>-0.45</v>
      </c>
      <c r="I2617" t="s">
        <v>507</v>
      </c>
      <c r="J2617">
        <v>1.99</v>
      </c>
      <c r="K2617" s="4">
        <v>0.34</v>
      </c>
      <c r="L2617" t="str">
        <f>VLOOKUP(I2617,'Customer Demo &amp; Psych'!A:D,2,FALSE)</f>
        <v>Male</v>
      </c>
      <c r="M2617" t="str">
        <f>VLOOKUP(I2617,'Customer Demo &amp; Psych'!A:C,3,FALSE)</f>
        <v>36-45</v>
      </c>
      <c r="N2617" t="str">
        <f>VLOOKUP(I2617,'Customer Demo &amp; Psych'!A:D,4,FALSE)</f>
        <v>FL</v>
      </c>
    </row>
    <row r="2618" spans="1:14" x14ac:dyDescent="0.35">
      <c r="A2618" s="1">
        <v>43125</v>
      </c>
      <c r="B2618" s="2">
        <v>0.67851851851851841</v>
      </c>
      <c r="C2618" t="s">
        <v>27</v>
      </c>
      <c r="D2618">
        <v>1</v>
      </c>
      <c r="E2618" t="s">
        <v>12</v>
      </c>
      <c r="F2618">
        <v>818</v>
      </c>
      <c r="G2618" s="3">
        <v>3</v>
      </c>
      <c r="H2618" s="3">
        <v>-0.45</v>
      </c>
      <c r="I2618" t="s">
        <v>508</v>
      </c>
      <c r="J2618">
        <v>1.99</v>
      </c>
      <c r="K2618" s="4">
        <v>0.34</v>
      </c>
      <c r="L2618" t="str">
        <f>VLOOKUP(I2618,'Customer Demo &amp; Psych'!A:D,2,FALSE)</f>
        <v>Male</v>
      </c>
      <c r="M2618" t="str">
        <f>VLOOKUP(I2618,'Customer Demo &amp; Psych'!A:C,3,FALSE)</f>
        <v>46-55</v>
      </c>
      <c r="N2618" t="str">
        <f>VLOOKUP(I2618,'Customer Demo &amp; Psych'!A:D,4,FALSE)</f>
        <v>FL</v>
      </c>
    </row>
    <row r="2619" spans="1:14" x14ac:dyDescent="0.35">
      <c r="A2619" s="1">
        <v>43102</v>
      </c>
      <c r="B2619" s="2">
        <v>0.5881481481481482</v>
      </c>
      <c r="C2619" t="s">
        <v>78</v>
      </c>
      <c r="D2619">
        <v>1</v>
      </c>
      <c r="F2619">
        <v>430</v>
      </c>
      <c r="G2619" s="3">
        <v>3</v>
      </c>
      <c r="H2619" s="3">
        <v>0</v>
      </c>
      <c r="I2619" t="s">
        <v>509</v>
      </c>
      <c r="J2619">
        <v>1.99</v>
      </c>
      <c r="K2619" s="4">
        <v>0.34</v>
      </c>
      <c r="L2619" t="str">
        <f>VLOOKUP(I2619,'Customer Demo &amp; Psych'!A:D,2,FALSE)</f>
        <v>Female</v>
      </c>
      <c r="M2619" t="str">
        <f>VLOOKUP(I2619,'Customer Demo &amp; Psych'!A:C,3,FALSE)</f>
        <v>18-25</v>
      </c>
      <c r="N2619" t="str">
        <f>VLOOKUP(I2619,'Customer Demo &amp; Psych'!A:D,4,FALSE)</f>
        <v>NC</v>
      </c>
    </row>
    <row r="2620" spans="1:14" x14ac:dyDescent="0.35">
      <c r="A2620" s="1">
        <v>43090</v>
      </c>
      <c r="B2620" s="2">
        <v>0.61420138888888887</v>
      </c>
      <c r="C2620" t="s">
        <v>87</v>
      </c>
      <c r="D2620">
        <v>1</v>
      </c>
      <c r="F2620">
        <v>691</v>
      </c>
      <c r="G2620" s="3">
        <v>3</v>
      </c>
      <c r="H2620" s="3">
        <v>-0.45</v>
      </c>
      <c r="I2620" t="s">
        <v>510</v>
      </c>
      <c r="J2620">
        <v>1.99</v>
      </c>
      <c r="K2620" s="4">
        <v>0.34</v>
      </c>
      <c r="L2620" t="str">
        <f>VLOOKUP(I2620,'Customer Demo &amp; Psych'!A:D,2,FALSE)</f>
        <v>Female</v>
      </c>
      <c r="M2620" t="str">
        <f>VLOOKUP(I2620,'Customer Demo &amp; Psych'!A:C,3,FALSE)</f>
        <v>26-35</v>
      </c>
      <c r="N2620" t="str">
        <f>VLOOKUP(I2620,'Customer Demo &amp; Psych'!A:D,4,FALSE)</f>
        <v>NC</v>
      </c>
    </row>
    <row r="2621" spans="1:14" x14ac:dyDescent="0.35">
      <c r="A2621" s="1">
        <v>43090</v>
      </c>
      <c r="B2621" s="2">
        <v>0.52782407407407406</v>
      </c>
      <c r="C2621" t="s">
        <v>128</v>
      </c>
      <c r="D2621">
        <v>1</v>
      </c>
      <c r="F2621">
        <v>736</v>
      </c>
      <c r="G2621" s="3">
        <v>3</v>
      </c>
      <c r="H2621" s="3">
        <v>-0.45</v>
      </c>
      <c r="I2621" t="s">
        <v>511</v>
      </c>
      <c r="J2621">
        <v>1.99</v>
      </c>
      <c r="K2621" s="4">
        <v>0.34</v>
      </c>
      <c r="L2621" t="str">
        <f>VLOOKUP(I2621,'Customer Demo &amp; Psych'!A:D,2,FALSE)</f>
        <v>Female</v>
      </c>
      <c r="M2621" t="str">
        <f>VLOOKUP(I2621,'Customer Demo &amp; Psych'!A:C,3,FALSE)</f>
        <v>36-45</v>
      </c>
      <c r="N2621" t="str">
        <f>VLOOKUP(I2621,'Customer Demo &amp; Psych'!A:D,4,FALSE)</f>
        <v>NC</v>
      </c>
    </row>
    <row r="2622" spans="1:14" x14ac:dyDescent="0.35">
      <c r="A2622" s="1">
        <v>43084</v>
      </c>
      <c r="B2622" s="2">
        <v>0.59733796296296293</v>
      </c>
      <c r="C2622" t="s">
        <v>87</v>
      </c>
      <c r="D2622">
        <v>1</v>
      </c>
      <c r="F2622">
        <v>695</v>
      </c>
      <c r="G2622" s="3">
        <v>3</v>
      </c>
      <c r="H2622" s="3">
        <v>0</v>
      </c>
      <c r="I2622" t="s">
        <v>513</v>
      </c>
      <c r="J2622">
        <v>1.99</v>
      </c>
      <c r="K2622" s="4">
        <v>0.34</v>
      </c>
      <c r="L2622" t="str">
        <f>VLOOKUP(I2622,'Customer Demo &amp; Psych'!A:D,2,FALSE)</f>
        <v>Male</v>
      </c>
      <c r="M2622" t="str">
        <f>VLOOKUP(I2622,'Customer Demo &amp; Psych'!A:C,3,FALSE)</f>
        <v>56-64</v>
      </c>
      <c r="N2622" t="str">
        <f>VLOOKUP(I2622,'Customer Demo &amp; Psych'!A:D,4,FALSE)</f>
        <v>NC</v>
      </c>
    </row>
    <row r="2623" spans="1:14" x14ac:dyDescent="0.35">
      <c r="A2623" s="1">
        <v>43084</v>
      </c>
      <c r="B2623" s="2">
        <v>0.53130787037037031</v>
      </c>
      <c r="C2623" t="s">
        <v>27</v>
      </c>
      <c r="D2623">
        <v>1</v>
      </c>
      <c r="F2623">
        <v>362</v>
      </c>
      <c r="G2623" s="3">
        <v>3</v>
      </c>
      <c r="H2623" s="3">
        <v>0</v>
      </c>
      <c r="I2623" t="s">
        <v>514</v>
      </c>
      <c r="J2623">
        <v>1.99</v>
      </c>
      <c r="K2623" s="4">
        <v>0.34</v>
      </c>
      <c r="L2623" t="str">
        <f>VLOOKUP(I2623,'Customer Demo &amp; Psych'!A:D,2,FALSE)</f>
        <v>Male</v>
      </c>
      <c r="M2623" t="str">
        <f>VLOOKUP(I2623,'Customer Demo &amp; Psych'!A:C,3,FALSE)</f>
        <v>18-25</v>
      </c>
      <c r="N2623" t="str">
        <f>VLOOKUP(I2623,'Customer Demo &amp; Psych'!A:D,4,FALSE)</f>
        <v>NC</v>
      </c>
    </row>
    <row r="2624" spans="1:14" x14ac:dyDescent="0.35">
      <c r="A2624" s="1">
        <v>43081</v>
      </c>
      <c r="B2624" s="2">
        <v>0.60348379629629634</v>
      </c>
      <c r="C2624" t="s">
        <v>128</v>
      </c>
      <c r="D2624">
        <v>1</v>
      </c>
      <c r="F2624">
        <v>389</v>
      </c>
      <c r="G2624" s="3">
        <v>3</v>
      </c>
      <c r="H2624" s="3">
        <v>-0.45</v>
      </c>
      <c r="I2624" t="s">
        <v>515</v>
      </c>
      <c r="J2624">
        <v>1.99</v>
      </c>
      <c r="K2624" s="4">
        <v>0.34</v>
      </c>
      <c r="L2624" t="str">
        <f>VLOOKUP(I2624,'Customer Demo &amp; Psych'!A:D,2,FALSE)</f>
        <v>Female</v>
      </c>
      <c r="M2624" t="str">
        <f>VLOOKUP(I2624,'Customer Demo &amp; Psych'!A:C,3,FALSE)</f>
        <v>36-45</v>
      </c>
      <c r="N2624" t="str">
        <f>VLOOKUP(I2624,'Customer Demo &amp; Psych'!A:D,4,FALSE)</f>
        <v>SC</v>
      </c>
    </row>
    <row r="2625" spans="1:14" x14ac:dyDescent="0.35">
      <c r="A2625" s="1">
        <v>43075</v>
      </c>
      <c r="B2625" s="2">
        <v>0.52093749999999994</v>
      </c>
      <c r="C2625" t="s">
        <v>87</v>
      </c>
      <c r="D2625">
        <v>1</v>
      </c>
      <c r="F2625">
        <v>687</v>
      </c>
      <c r="G2625" s="3">
        <v>3</v>
      </c>
      <c r="H2625" s="3">
        <v>0</v>
      </c>
      <c r="I2625" t="s">
        <v>516</v>
      </c>
      <c r="J2625">
        <v>1.99</v>
      </c>
      <c r="K2625" s="4">
        <v>0.34</v>
      </c>
      <c r="L2625" t="str">
        <f>VLOOKUP(I2625,'Customer Demo &amp; Psych'!A:D,2,FALSE)</f>
        <v>Female</v>
      </c>
      <c r="M2625" t="str">
        <f>VLOOKUP(I2625,'Customer Demo &amp; Psych'!A:C,3,FALSE)</f>
        <v>46-55</v>
      </c>
      <c r="N2625" t="str">
        <f>VLOOKUP(I2625,'Customer Demo &amp; Psych'!A:D,4,FALSE)</f>
        <v>SC</v>
      </c>
    </row>
    <row r="2626" spans="1:14" x14ac:dyDescent="0.35">
      <c r="A2626" s="1">
        <v>43071</v>
      </c>
      <c r="B2626" s="2">
        <v>0.62173611111111116</v>
      </c>
      <c r="C2626" t="s">
        <v>27</v>
      </c>
      <c r="D2626">
        <v>1</v>
      </c>
      <c r="F2626">
        <v>658</v>
      </c>
      <c r="G2626" s="3">
        <v>3</v>
      </c>
      <c r="H2626" s="3">
        <v>0</v>
      </c>
      <c r="I2626" t="s">
        <v>517</v>
      </c>
      <c r="J2626">
        <v>1.99</v>
      </c>
      <c r="K2626" s="4">
        <v>0.34</v>
      </c>
      <c r="L2626" t="str">
        <f>VLOOKUP(I2626,'Customer Demo &amp; Psych'!A:D,2,FALSE)</f>
        <v>Female</v>
      </c>
      <c r="M2626" t="str">
        <f>VLOOKUP(I2626,'Customer Demo &amp; Psych'!A:C,3,FALSE)</f>
        <v>56-64</v>
      </c>
      <c r="N2626" t="str">
        <f>VLOOKUP(I2626,'Customer Demo &amp; Psych'!A:D,4,FALSE)</f>
        <v>TN</v>
      </c>
    </row>
    <row r="2627" spans="1:14" x14ac:dyDescent="0.35">
      <c r="A2627" s="1">
        <v>43070</v>
      </c>
      <c r="B2627" s="2">
        <v>0.8560416666666667</v>
      </c>
      <c r="C2627" t="s">
        <v>128</v>
      </c>
      <c r="D2627">
        <v>1</v>
      </c>
      <c r="F2627">
        <v>389</v>
      </c>
      <c r="G2627" s="3">
        <v>3</v>
      </c>
      <c r="H2627" s="3">
        <v>-0.3</v>
      </c>
      <c r="I2627" t="s">
        <v>518</v>
      </c>
      <c r="J2627">
        <v>1.99</v>
      </c>
      <c r="K2627" s="4">
        <v>0.34</v>
      </c>
      <c r="L2627" t="str">
        <f>VLOOKUP(I2627,'Customer Demo &amp; Psych'!A:D,2,FALSE)</f>
        <v>Female</v>
      </c>
      <c r="M2627" t="str">
        <f>VLOOKUP(I2627,'Customer Demo &amp; Psych'!A:C,3,FALSE)</f>
        <v>64+</v>
      </c>
      <c r="N2627" t="str">
        <f>VLOOKUP(I2627,'Customer Demo &amp; Psych'!A:D,4,FALSE)</f>
        <v>VA</v>
      </c>
    </row>
    <row r="2628" spans="1:14" x14ac:dyDescent="0.35">
      <c r="A2628" s="1">
        <v>43063</v>
      </c>
      <c r="B2628" s="2">
        <v>0.76706018518518515</v>
      </c>
      <c r="C2628" t="s">
        <v>78</v>
      </c>
      <c r="D2628">
        <v>1</v>
      </c>
      <c r="F2628">
        <v>430</v>
      </c>
      <c r="G2628" s="3">
        <v>3</v>
      </c>
      <c r="H2628" s="3">
        <v>-0.6</v>
      </c>
      <c r="I2628" t="s">
        <v>519</v>
      </c>
      <c r="J2628">
        <v>1.99</v>
      </c>
      <c r="K2628" s="4">
        <v>0.34</v>
      </c>
      <c r="L2628" t="str">
        <f>VLOOKUP(I2628,'Customer Demo &amp; Psych'!A:D,2,FALSE)</f>
        <v>Male</v>
      </c>
      <c r="M2628" t="str">
        <f>VLOOKUP(I2628,'Customer Demo &amp; Psych'!A:C,3,FALSE)</f>
        <v>18-25</v>
      </c>
      <c r="N2628" t="str">
        <f>VLOOKUP(I2628,'Customer Demo &amp; Psych'!A:D,4,FALSE)</f>
        <v>VA</v>
      </c>
    </row>
    <row r="2629" spans="1:14" x14ac:dyDescent="0.35">
      <c r="A2629" s="1">
        <v>43056</v>
      </c>
      <c r="B2629" s="2">
        <v>0.61633101851851857</v>
      </c>
      <c r="C2629" t="s">
        <v>128</v>
      </c>
      <c r="D2629">
        <v>1</v>
      </c>
      <c r="F2629">
        <v>389</v>
      </c>
      <c r="G2629" s="3">
        <v>3</v>
      </c>
      <c r="H2629" s="3">
        <v>0</v>
      </c>
      <c r="I2629" t="s">
        <v>520</v>
      </c>
      <c r="J2629">
        <v>1.99</v>
      </c>
      <c r="K2629" s="4">
        <v>0.34</v>
      </c>
      <c r="L2629" t="str">
        <f>VLOOKUP(I2629,'Customer Demo &amp; Psych'!A:D,2,FALSE)</f>
        <v>Female</v>
      </c>
      <c r="M2629" t="str">
        <f>VLOOKUP(I2629,'Customer Demo &amp; Psych'!A:C,3,FALSE)</f>
        <v>18-25</v>
      </c>
      <c r="N2629" t="str">
        <f>VLOOKUP(I2629,'Customer Demo &amp; Psych'!A:D,4,FALSE)</f>
        <v>GA</v>
      </c>
    </row>
    <row r="2630" spans="1:14" x14ac:dyDescent="0.35">
      <c r="A2630" s="1">
        <v>43049</v>
      </c>
      <c r="B2630" s="2">
        <v>0.77494212962962961</v>
      </c>
      <c r="C2630" t="s">
        <v>128</v>
      </c>
      <c r="D2630">
        <v>1</v>
      </c>
      <c r="F2630">
        <v>389</v>
      </c>
      <c r="G2630" s="3">
        <v>3</v>
      </c>
      <c r="H2630" s="3">
        <v>0</v>
      </c>
      <c r="I2630" t="s">
        <v>521</v>
      </c>
      <c r="J2630">
        <v>1.99</v>
      </c>
      <c r="K2630" s="4">
        <v>0.34</v>
      </c>
      <c r="L2630" t="str">
        <f>VLOOKUP(I2630,'Customer Demo &amp; Psych'!A:D,2,FALSE)</f>
        <v>Female</v>
      </c>
      <c r="M2630" t="str">
        <f>VLOOKUP(I2630,'Customer Demo &amp; Psych'!A:C,3,FALSE)</f>
        <v>26-35</v>
      </c>
      <c r="N2630" t="str">
        <f>VLOOKUP(I2630,'Customer Demo &amp; Psych'!A:D,4,FALSE)</f>
        <v>FL</v>
      </c>
    </row>
    <row r="2631" spans="1:14" x14ac:dyDescent="0.35">
      <c r="A2631" s="1">
        <v>43049</v>
      </c>
      <c r="B2631" s="2">
        <v>0.76796296296296296</v>
      </c>
      <c r="C2631" t="s">
        <v>78</v>
      </c>
      <c r="D2631">
        <v>1</v>
      </c>
      <c r="F2631">
        <v>430</v>
      </c>
      <c r="G2631" s="3">
        <v>3</v>
      </c>
      <c r="H2631" s="3">
        <v>0</v>
      </c>
      <c r="I2631" t="s">
        <v>522</v>
      </c>
      <c r="J2631">
        <v>1.99</v>
      </c>
      <c r="K2631" s="4">
        <v>0.34</v>
      </c>
      <c r="L2631" t="str">
        <f>VLOOKUP(I2631,'Customer Demo &amp; Psych'!A:D,2,FALSE)</f>
        <v>Female</v>
      </c>
      <c r="M2631" t="str">
        <f>VLOOKUP(I2631,'Customer Demo &amp; Psych'!A:C,3,FALSE)</f>
        <v>36-45</v>
      </c>
      <c r="N2631" t="str">
        <f>VLOOKUP(I2631,'Customer Demo &amp; Psych'!A:D,4,FALSE)</f>
        <v>FL</v>
      </c>
    </row>
    <row r="2632" spans="1:14" x14ac:dyDescent="0.35">
      <c r="A2632" s="1">
        <v>43042</v>
      </c>
      <c r="B2632" s="2">
        <v>0.53832175925925929</v>
      </c>
      <c r="C2632" t="s">
        <v>128</v>
      </c>
      <c r="D2632">
        <v>1</v>
      </c>
      <c r="F2632">
        <v>386</v>
      </c>
      <c r="G2632" s="3">
        <v>3</v>
      </c>
      <c r="H2632" s="3">
        <v>-0.3</v>
      </c>
      <c r="I2632" t="s">
        <v>523</v>
      </c>
      <c r="J2632">
        <v>1.99</v>
      </c>
      <c r="K2632" s="4">
        <v>0.34</v>
      </c>
      <c r="L2632" t="str">
        <f>VLOOKUP(I2632,'Customer Demo &amp; Psych'!A:D,2,FALSE)</f>
        <v>Male</v>
      </c>
      <c r="M2632" t="str">
        <f>VLOOKUP(I2632,'Customer Demo &amp; Psych'!A:C,3,FALSE)</f>
        <v>26-35</v>
      </c>
      <c r="N2632" t="str">
        <f>VLOOKUP(I2632,'Customer Demo &amp; Psych'!A:D,4,FALSE)</f>
        <v>NC</v>
      </c>
    </row>
    <row r="2633" spans="1:14" x14ac:dyDescent="0.35">
      <c r="A2633" s="1">
        <v>43028</v>
      </c>
      <c r="B2633" s="2">
        <v>0.7318634259259259</v>
      </c>
      <c r="C2633" t="s">
        <v>128</v>
      </c>
      <c r="D2633">
        <v>1</v>
      </c>
      <c r="F2633">
        <v>384</v>
      </c>
      <c r="G2633" s="3">
        <v>3</v>
      </c>
      <c r="H2633" s="3">
        <v>0</v>
      </c>
      <c r="I2633" t="s">
        <v>524</v>
      </c>
      <c r="J2633">
        <v>1.99</v>
      </c>
      <c r="K2633" s="4">
        <v>0.34</v>
      </c>
      <c r="L2633" t="str">
        <f>VLOOKUP(I2633,'Customer Demo &amp; Psych'!A:D,2,FALSE)</f>
        <v>Female</v>
      </c>
      <c r="M2633" t="str">
        <f>VLOOKUP(I2633,'Customer Demo &amp; Psych'!A:C,3,FALSE)</f>
        <v>46-55</v>
      </c>
      <c r="N2633" t="str">
        <f>VLOOKUP(I2633,'Customer Demo &amp; Psych'!A:D,4,FALSE)</f>
        <v>NC</v>
      </c>
    </row>
    <row r="2634" spans="1:14" x14ac:dyDescent="0.35">
      <c r="A2634" s="1">
        <v>43028</v>
      </c>
      <c r="B2634" s="2">
        <v>0.72064814814814815</v>
      </c>
      <c r="C2634" t="s">
        <v>78</v>
      </c>
      <c r="D2634">
        <v>1</v>
      </c>
      <c r="F2634">
        <v>430</v>
      </c>
      <c r="G2634" s="3">
        <v>3</v>
      </c>
      <c r="H2634" s="3">
        <v>0</v>
      </c>
      <c r="I2634" t="s">
        <v>525</v>
      </c>
      <c r="J2634">
        <v>1.99</v>
      </c>
      <c r="K2634" s="4">
        <v>0.34</v>
      </c>
      <c r="L2634" t="str">
        <f>VLOOKUP(I2634,'Customer Demo &amp; Psych'!A:D,2,FALSE)</f>
        <v>Male</v>
      </c>
      <c r="M2634" t="str">
        <f>VLOOKUP(I2634,'Customer Demo &amp; Psych'!A:C,3,FALSE)</f>
        <v>46-55</v>
      </c>
      <c r="N2634" t="str">
        <f>VLOOKUP(I2634,'Customer Demo &amp; Psych'!A:D,4,FALSE)</f>
        <v>NC</v>
      </c>
    </row>
    <row r="2635" spans="1:14" x14ac:dyDescent="0.35">
      <c r="A2635" s="1">
        <v>43022</v>
      </c>
      <c r="B2635" s="2">
        <v>0.71572916666666664</v>
      </c>
      <c r="C2635" t="s">
        <v>27</v>
      </c>
      <c r="D2635">
        <v>1</v>
      </c>
      <c r="F2635">
        <v>60</v>
      </c>
      <c r="G2635" s="3">
        <v>3</v>
      </c>
      <c r="H2635" s="3">
        <v>0</v>
      </c>
      <c r="I2635" t="s">
        <v>526</v>
      </c>
      <c r="J2635">
        <v>1.99</v>
      </c>
      <c r="K2635" s="4">
        <v>0.34</v>
      </c>
      <c r="L2635" t="str">
        <f>VLOOKUP(I2635,'Customer Demo &amp; Psych'!A:D,2,FALSE)</f>
        <v>Male</v>
      </c>
      <c r="M2635" t="str">
        <f>VLOOKUP(I2635,'Customer Demo &amp; Psych'!A:C,3,FALSE)</f>
        <v>18-25</v>
      </c>
      <c r="N2635" t="str">
        <f>VLOOKUP(I2635,'Customer Demo &amp; Psych'!A:D,4,FALSE)</f>
        <v>NC</v>
      </c>
    </row>
    <row r="2636" spans="1:14" x14ac:dyDescent="0.35">
      <c r="A2636" s="1">
        <v>43021</v>
      </c>
      <c r="B2636" s="2">
        <v>0.84646990740740735</v>
      </c>
      <c r="C2636" t="s">
        <v>128</v>
      </c>
      <c r="D2636">
        <v>1</v>
      </c>
      <c r="F2636">
        <v>7</v>
      </c>
      <c r="G2636" s="3">
        <v>3</v>
      </c>
      <c r="H2636" s="3">
        <v>0</v>
      </c>
      <c r="I2636" t="s">
        <v>527</v>
      </c>
      <c r="J2636">
        <v>1.99</v>
      </c>
      <c r="K2636" s="4">
        <v>0.34</v>
      </c>
      <c r="L2636" t="str">
        <f>VLOOKUP(I2636,'Customer Demo &amp; Psych'!A:D,2,FALSE)</f>
        <v>Female</v>
      </c>
      <c r="M2636" t="str">
        <f>VLOOKUP(I2636,'Customer Demo &amp; Psych'!A:C,3,FALSE)</f>
        <v>36-45</v>
      </c>
      <c r="N2636" t="str">
        <f>VLOOKUP(I2636,'Customer Demo &amp; Psych'!A:D,4,FALSE)</f>
        <v>NC</v>
      </c>
    </row>
    <row r="2637" spans="1:14" x14ac:dyDescent="0.35">
      <c r="A2637" s="1">
        <v>43020</v>
      </c>
      <c r="B2637" s="2">
        <v>0.82228009259259249</v>
      </c>
      <c r="C2637" t="s">
        <v>128</v>
      </c>
      <c r="D2637">
        <v>1</v>
      </c>
      <c r="F2637">
        <v>389</v>
      </c>
      <c r="G2637" s="3">
        <v>3</v>
      </c>
      <c r="H2637" s="3">
        <v>0</v>
      </c>
      <c r="I2637" t="s">
        <v>528</v>
      </c>
      <c r="J2637">
        <v>1.99</v>
      </c>
      <c r="K2637" s="4">
        <v>0.34</v>
      </c>
      <c r="L2637" t="str">
        <f>VLOOKUP(I2637,'Customer Demo &amp; Psych'!A:D,2,FALSE)</f>
        <v>Female</v>
      </c>
      <c r="M2637" t="str">
        <f>VLOOKUP(I2637,'Customer Demo &amp; Psych'!A:C,3,FALSE)</f>
        <v>46-55</v>
      </c>
      <c r="N2637" t="str">
        <f>VLOOKUP(I2637,'Customer Demo &amp; Psych'!A:D,4,FALSE)</f>
        <v>SC</v>
      </c>
    </row>
    <row r="2638" spans="1:14" x14ac:dyDescent="0.35">
      <c r="A2638" s="1">
        <v>43361</v>
      </c>
      <c r="B2638" s="2">
        <v>0.63750000000000007</v>
      </c>
      <c r="C2638" t="s">
        <v>368</v>
      </c>
      <c r="D2638">
        <v>1</v>
      </c>
      <c r="F2638">
        <v>428</v>
      </c>
      <c r="G2638" s="3">
        <v>2.99</v>
      </c>
      <c r="H2638" s="3">
        <v>-0.45</v>
      </c>
      <c r="I2638" t="s">
        <v>529</v>
      </c>
      <c r="J2638">
        <v>1.99</v>
      </c>
      <c r="K2638" s="4">
        <v>0.33</v>
      </c>
      <c r="L2638" t="str">
        <f>VLOOKUP(I2638,'Customer Demo &amp; Psych'!A:D,2,FALSE)</f>
        <v>Male</v>
      </c>
      <c r="M2638" t="str">
        <f>VLOOKUP(I2638,'Customer Demo &amp; Psych'!A:C,3,FALSE)</f>
        <v>18-25</v>
      </c>
      <c r="N2638" t="str">
        <f>VLOOKUP(I2638,'Customer Demo &amp; Psych'!A:D,4,FALSE)</f>
        <v>TN</v>
      </c>
    </row>
    <row r="2639" spans="1:14" x14ac:dyDescent="0.35">
      <c r="A2639" s="1">
        <v>43330</v>
      </c>
      <c r="B2639" s="2">
        <v>0.63725694444444447</v>
      </c>
      <c r="C2639" t="s">
        <v>368</v>
      </c>
      <c r="D2639">
        <v>1</v>
      </c>
      <c r="F2639">
        <v>428</v>
      </c>
      <c r="G2639" s="3">
        <v>2.99</v>
      </c>
      <c r="H2639" s="3">
        <v>-0.3</v>
      </c>
      <c r="I2639" t="s">
        <v>530</v>
      </c>
      <c r="J2639">
        <v>1.99</v>
      </c>
      <c r="K2639" s="4">
        <v>0.33</v>
      </c>
      <c r="L2639" t="str">
        <f>VLOOKUP(I2639,'Customer Demo &amp; Psych'!A:D,2,FALSE)</f>
        <v>Female</v>
      </c>
      <c r="M2639" t="str">
        <f>VLOOKUP(I2639,'Customer Demo &amp; Psych'!A:C,3,FALSE)</f>
        <v>26-35</v>
      </c>
      <c r="N2639" t="str">
        <f>VLOOKUP(I2639,'Customer Demo &amp; Psych'!A:D,4,FALSE)</f>
        <v>VA</v>
      </c>
    </row>
    <row r="2640" spans="1:14" x14ac:dyDescent="0.35">
      <c r="A2640" s="1">
        <v>43326</v>
      </c>
      <c r="B2640" s="2">
        <v>0.58221064814814816</v>
      </c>
      <c r="C2640" t="s">
        <v>368</v>
      </c>
      <c r="D2640">
        <v>1</v>
      </c>
      <c r="F2640">
        <v>428</v>
      </c>
      <c r="G2640" s="3">
        <v>2.99</v>
      </c>
      <c r="H2640" s="3">
        <v>-0.45</v>
      </c>
      <c r="I2640" t="s">
        <v>531</v>
      </c>
      <c r="J2640">
        <v>1.99</v>
      </c>
      <c r="K2640" s="4">
        <v>0.33</v>
      </c>
      <c r="L2640" t="str">
        <f>VLOOKUP(I2640,'Customer Demo &amp; Psych'!A:D,2,FALSE)</f>
        <v>Female</v>
      </c>
      <c r="M2640" t="str">
        <f>VLOOKUP(I2640,'Customer Demo &amp; Psych'!A:C,3,FALSE)</f>
        <v>18-25</v>
      </c>
      <c r="N2640" t="str">
        <f>VLOOKUP(I2640,'Customer Demo &amp; Psych'!A:D,4,FALSE)</f>
        <v>VA</v>
      </c>
    </row>
    <row r="2641" spans="1:14" x14ac:dyDescent="0.35">
      <c r="A2641" s="1">
        <v>43306</v>
      </c>
      <c r="B2641" s="2">
        <v>0.73128472222222218</v>
      </c>
      <c r="C2641" t="s">
        <v>368</v>
      </c>
      <c r="D2641">
        <v>1</v>
      </c>
      <c r="F2641">
        <v>429</v>
      </c>
      <c r="G2641" s="3">
        <v>2.99</v>
      </c>
      <c r="H2641" s="3">
        <v>-0.45</v>
      </c>
      <c r="I2641" t="s">
        <v>532</v>
      </c>
      <c r="J2641">
        <v>1.99</v>
      </c>
      <c r="K2641" s="4">
        <v>0.33</v>
      </c>
      <c r="L2641" t="str">
        <f>VLOOKUP(I2641,'Customer Demo &amp; Psych'!A:D,2,FALSE)</f>
        <v>Female</v>
      </c>
      <c r="M2641" t="str">
        <f>VLOOKUP(I2641,'Customer Demo &amp; Psych'!A:C,3,FALSE)</f>
        <v>36-45</v>
      </c>
      <c r="N2641" t="str">
        <f>VLOOKUP(I2641,'Customer Demo &amp; Psych'!A:D,4,FALSE)</f>
        <v>GA</v>
      </c>
    </row>
    <row r="2642" spans="1:14" x14ac:dyDescent="0.35">
      <c r="A2642" s="1">
        <v>43306</v>
      </c>
      <c r="B2642" s="2">
        <v>0.73128472222222218</v>
      </c>
      <c r="C2642" t="s">
        <v>368</v>
      </c>
      <c r="D2642">
        <v>1</v>
      </c>
      <c r="F2642">
        <v>428</v>
      </c>
      <c r="G2642" s="3">
        <v>2.99</v>
      </c>
      <c r="H2642" s="3">
        <v>-0.45</v>
      </c>
      <c r="I2642" t="s">
        <v>537</v>
      </c>
      <c r="J2642">
        <v>1.99</v>
      </c>
      <c r="K2642" s="4">
        <v>0.33</v>
      </c>
      <c r="L2642" t="str">
        <f>VLOOKUP(I2642,'Customer Demo &amp; Psych'!A:D,2,FALSE)</f>
        <v>Male</v>
      </c>
      <c r="M2642" t="str">
        <f>VLOOKUP(I2642,'Customer Demo &amp; Psych'!A:C,3,FALSE)</f>
        <v>46-55</v>
      </c>
      <c r="N2642" t="str">
        <f>VLOOKUP(I2642,'Customer Demo &amp; Psych'!A:D,4,FALSE)</f>
        <v>NC</v>
      </c>
    </row>
    <row r="2643" spans="1:14" x14ac:dyDescent="0.35">
      <c r="A2643" s="1">
        <v>43301</v>
      </c>
      <c r="B2643" s="2">
        <v>0.72996527777777775</v>
      </c>
      <c r="C2643" t="s">
        <v>368</v>
      </c>
      <c r="D2643">
        <v>1</v>
      </c>
      <c r="F2643">
        <v>428</v>
      </c>
      <c r="G2643" s="3">
        <v>2.99</v>
      </c>
      <c r="H2643" s="3">
        <v>0</v>
      </c>
      <c r="I2643" t="s">
        <v>538</v>
      </c>
      <c r="J2643">
        <v>1.99</v>
      </c>
      <c r="K2643" s="4">
        <v>0.33</v>
      </c>
      <c r="L2643" t="str">
        <f>VLOOKUP(I2643,'Customer Demo &amp; Psych'!A:D,2,FALSE)</f>
        <v>Male</v>
      </c>
      <c r="M2643" t="str">
        <f>VLOOKUP(I2643,'Customer Demo &amp; Psych'!A:C,3,FALSE)</f>
        <v>56-64</v>
      </c>
      <c r="N2643" t="str">
        <f>VLOOKUP(I2643,'Customer Demo &amp; Psych'!A:D,4,FALSE)</f>
        <v>NC</v>
      </c>
    </row>
    <row r="2644" spans="1:14" x14ac:dyDescent="0.35">
      <c r="A2644" s="1">
        <v>43294</v>
      </c>
      <c r="B2644" s="2">
        <v>0.77730324074074064</v>
      </c>
      <c r="C2644" t="s">
        <v>368</v>
      </c>
      <c r="D2644">
        <v>1</v>
      </c>
      <c r="F2644">
        <v>428</v>
      </c>
      <c r="G2644" s="3">
        <v>2.99</v>
      </c>
      <c r="H2644" s="3">
        <v>0</v>
      </c>
      <c r="I2644" t="s">
        <v>539</v>
      </c>
      <c r="J2644">
        <v>1.99</v>
      </c>
      <c r="K2644" s="4">
        <v>0.33</v>
      </c>
      <c r="L2644" t="str">
        <f>VLOOKUP(I2644,'Customer Demo &amp; Psych'!A:D,2,FALSE)</f>
        <v>Female</v>
      </c>
      <c r="M2644" t="str">
        <f>VLOOKUP(I2644,'Customer Demo &amp; Psych'!A:C,3,FALSE)</f>
        <v>18-25</v>
      </c>
      <c r="N2644" t="str">
        <f>VLOOKUP(I2644,'Customer Demo &amp; Psych'!A:D,4,FALSE)</f>
        <v>NC</v>
      </c>
    </row>
    <row r="2645" spans="1:14" x14ac:dyDescent="0.35">
      <c r="A2645" s="1">
        <v>43064</v>
      </c>
      <c r="B2645" s="2">
        <v>0.51637731481481486</v>
      </c>
      <c r="C2645" t="s">
        <v>27</v>
      </c>
      <c r="D2645">
        <v>1</v>
      </c>
      <c r="F2645">
        <v>160</v>
      </c>
      <c r="G2645" s="3">
        <v>2.5</v>
      </c>
      <c r="H2645" s="3">
        <v>-0.5</v>
      </c>
      <c r="I2645" t="s">
        <v>541</v>
      </c>
      <c r="J2645">
        <v>1.99</v>
      </c>
      <c r="K2645" s="4">
        <v>0.2</v>
      </c>
      <c r="L2645" t="str">
        <f>VLOOKUP(I2645,'Customer Demo &amp; Psych'!A:D,2,FALSE)</f>
        <v>Female</v>
      </c>
      <c r="M2645" t="str">
        <f>VLOOKUP(I2645,'Customer Demo &amp; Psych'!A:C,3,FALSE)</f>
        <v>26-35</v>
      </c>
      <c r="N2645" t="str">
        <f>VLOOKUP(I2645,'Customer Demo &amp; Psych'!A:D,4,FALSE)</f>
        <v>SC</v>
      </c>
    </row>
    <row r="2646" spans="1:14" x14ac:dyDescent="0.35">
      <c r="A2646" s="1">
        <v>43021</v>
      </c>
      <c r="B2646" s="2">
        <v>0.65333333333333332</v>
      </c>
      <c r="C2646" t="s">
        <v>46</v>
      </c>
      <c r="D2646">
        <v>1</v>
      </c>
      <c r="G2646" s="3">
        <v>2.5</v>
      </c>
      <c r="H2646" s="3">
        <v>0</v>
      </c>
      <c r="I2646" t="s">
        <v>542</v>
      </c>
      <c r="J2646">
        <v>1.99</v>
      </c>
      <c r="K2646" s="4">
        <v>0.2</v>
      </c>
      <c r="L2646" t="str">
        <f>VLOOKUP(I2646,'Customer Demo &amp; Psych'!A:D,2,FALSE)</f>
        <v>Female</v>
      </c>
      <c r="M2646" t="str">
        <f>VLOOKUP(I2646,'Customer Demo &amp; Psych'!A:C,3,FALSE)</f>
        <v>36-45</v>
      </c>
      <c r="N2646" t="str">
        <f>VLOOKUP(I2646,'Customer Demo &amp; Psych'!A:D,4,FALSE)</f>
        <v>SC</v>
      </c>
    </row>
    <row r="2647" spans="1:14" x14ac:dyDescent="0.35">
      <c r="A2647" s="1">
        <v>43385</v>
      </c>
      <c r="B2647" s="2">
        <v>0.56199074074074074</v>
      </c>
      <c r="C2647" t="s">
        <v>128</v>
      </c>
      <c r="D2647">
        <v>1</v>
      </c>
      <c r="F2647">
        <v>383</v>
      </c>
      <c r="G2647" s="3">
        <v>2</v>
      </c>
      <c r="H2647" s="3">
        <v>0</v>
      </c>
      <c r="I2647" t="s">
        <v>543</v>
      </c>
      <c r="J2647">
        <v>1.99</v>
      </c>
      <c r="K2647" s="4">
        <v>0.01</v>
      </c>
      <c r="L2647" t="str">
        <f>VLOOKUP(I2647,'Customer Demo &amp; Psych'!A:D,2,FALSE)</f>
        <v>Male</v>
      </c>
      <c r="M2647" t="str">
        <f>VLOOKUP(I2647,'Customer Demo &amp; Psych'!A:C,3,FALSE)</f>
        <v>46-55</v>
      </c>
      <c r="N2647" t="str">
        <f>VLOOKUP(I2647,'Customer Demo &amp; Psych'!A:D,4,FALSE)</f>
        <v>SC</v>
      </c>
    </row>
    <row r="2648" spans="1:14" x14ac:dyDescent="0.35">
      <c r="A2648" s="1">
        <v>43372</v>
      </c>
      <c r="B2648" s="2">
        <v>0.53276620370370364</v>
      </c>
      <c r="C2648" t="s">
        <v>78</v>
      </c>
      <c r="D2648">
        <v>1</v>
      </c>
      <c r="E2648" t="s">
        <v>12</v>
      </c>
      <c r="F2648">
        <v>403</v>
      </c>
      <c r="G2648" s="3">
        <v>2</v>
      </c>
      <c r="H2648" s="3">
        <v>-0.3</v>
      </c>
      <c r="I2648" t="s">
        <v>544</v>
      </c>
      <c r="J2648">
        <v>1.99</v>
      </c>
      <c r="K2648" s="4">
        <v>0.01</v>
      </c>
      <c r="L2648" t="str">
        <f>VLOOKUP(I2648,'Customer Demo &amp; Psych'!A:D,2,FALSE)</f>
        <v>Female</v>
      </c>
      <c r="M2648" t="str">
        <f>VLOOKUP(I2648,'Customer Demo &amp; Psych'!A:C,3,FALSE)</f>
        <v>64+</v>
      </c>
      <c r="N2648" t="str">
        <f>VLOOKUP(I2648,'Customer Demo &amp; Psych'!A:D,4,FALSE)</f>
        <v>VA</v>
      </c>
    </row>
    <row r="2649" spans="1:14" x14ac:dyDescent="0.35">
      <c r="A2649" s="1">
        <v>43372</v>
      </c>
      <c r="B2649" s="2">
        <v>0.52961805555555552</v>
      </c>
      <c r="C2649" t="s">
        <v>78</v>
      </c>
      <c r="D2649">
        <v>1</v>
      </c>
      <c r="E2649" t="s">
        <v>12</v>
      </c>
      <c r="F2649">
        <v>403</v>
      </c>
      <c r="G2649" s="3">
        <v>2</v>
      </c>
      <c r="H2649" s="3">
        <v>0</v>
      </c>
      <c r="I2649" t="s">
        <v>545</v>
      </c>
      <c r="J2649">
        <v>1.99</v>
      </c>
      <c r="K2649" s="4">
        <v>0.01</v>
      </c>
      <c r="L2649" t="str">
        <f>VLOOKUP(I2649,'Customer Demo &amp; Psych'!A:D,2,FALSE)</f>
        <v>Female</v>
      </c>
      <c r="M2649" t="str">
        <f>VLOOKUP(I2649,'Customer Demo &amp; Psych'!A:C,3,FALSE)</f>
        <v>18-25</v>
      </c>
      <c r="N2649" t="str">
        <f>VLOOKUP(I2649,'Customer Demo &amp; Psych'!A:D,4,FALSE)</f>
        <v>GA</v>
      </c>
    </row>
    <row r="2650" spans="1:14" x14ac:dyDescent="0.35">
      <c r="A2650" s="1">
        <v>43370</v>
      </c>
      <c r="B2650" s="2">
        <v>0.55023148148148149</v>
      </c>
      <c r="C2650" t="s">
        <v>78</v>
      </c>
      <c r="D2650">
        <v>1</v>
      </c>
      <c r="E2650" t="s">
        <v>1068</v>
      </c>
      <c r="F2650">
        <v>1041</v>
      </c>
      <c r="G2650" s="3">
        <v>2</v>
      </c>
      <c r="H2650" s="3">
        <v>0</v>
      </c>
      <c r="I2650" t="s">
        <v>546</v>
      </c>
      <c r="J2650">
        <v>1.99</v>
      </c>
      <c r="K2650" s="4">
        <v>0.01</v>
      </c>
      <c r="L2650" t="str">
        <f>VLOOKUP(I2650,'Customer Demo &amp; Psych'!A:D,2,FALSE)</f>
        <v>Male</v>
      </c>
      <c r="M2650" t="str">
        <f>VLOOKUP(I2650,'Customer Demo &amp; Psych'!A:C,3,FALSE)</f>
        <v>26-35</v>
      </c>
      <c r="N2650" t="str">
        <f>VLOOKUP(I2650,'Customer Demo &amp; Psych'!A:D,4,FALSE)</f>
        <v>FL</v>
      </c>
    </row>
    <row r="2651" spans="1:14" x14ac:dyDescent="0.35">
      <c r="A2651" s="1">
        <v>43369</v>
      </c>
      <c r="B2651" s="2">
        <v>0.72980324074074077</v>
      </c>
      <c r="C2651" t="s">
        <v>128</v>
      </c>
      <c r="D2651">
        <v>1</v>
      </c>
      <c r="F2651">
        <v>383</v>
      </c>
      <c r="G2651" s="3">
        <v>2</v>
      </c>
      <c r="H2651" s="3">
        <v>-0.3</v>
      </c>
      <c r="I2651" t="s">
        <v>547</v>
      </c>
      <c r="J2651">
        <v>1.99</v>
      </c>
      <c r="K2651" s="4">
        <v>0.01</v>
      </c>
      <c r="L2651" t="str">
        <f>VLOOKUP(I2651,'Customer Demo &amp; Psych'!A:D,2,FALSE)</f>
        <v>Male</v>
      </c>
      <c r="M2651" t="str">
        <f>VLOOKUP(I2651,'Customer Demo &amp; Psych'!A:C,3,FALSE)</f>
        <v>36-45</v>
      </c>
      <c r="N2651" t="str">
        <f>VLOOKUP(I2651,'Customer Demo &amp; Psych'!A:D,4,FALSE)</f>
        <v>FL</v>
      </c>
    </row>
    <row r="2652" spans="1:14" x14ac:dyDescent="0.35">
      <c r="A2652" s="1">
        <v>43365</v>
      </c>
      <c r="B2652" s="2">
        <v>0.57260416666666669</v>
      </c>
      <c r="C2652" t="s">
        <v>128</v>
      </c>
      <c r="D2652">
        <v>1</v>
      </c>
      <c r="F2652">
        <v>383</v>
      </c>
      <c r="G2652" s="3">
        <v>2</v>
      </c>
      <c r="H2652" s="3">
        <v>0</v>
      </c>
      <c r="I2652" t="s">
        <v>548</v>
      </c>
      <c r="J2652">
        <v>1.99</v>
      </c>
      <c r="K2652" s="4">
        <v>0.01</v>
      </c>
      <c r="L2652" t="str">
        <f>VLOOKUP(I2652,'Customer Demo &amp; Psych'!A:D,2,FALSE)</f>
        <v>Male</v>
      </c>
      <c r="M2652" t="str">
        <f>VLOOKUP(I2652,'Customer Demo &amp; Psych'!A:C,3,FALSE)</f>
        <v>18-25</v>
      </c>
      <c r="N2652" t="str">
        <f>VLOOKUP(I2652,'Customer Demo &amp; Psych'!A:D,4,FALSE)</f>
        <v>NC</v>
      </c>
    </row>
    <row r="2653" spans="1:14" x14ac:dyDescent="0.35">
      <c r="A2653" s="1">
        <v>43365</v>
      </c>
      <c r="B2653" s="2">
        <v>0.52113425925925927</v>
      </c>
      <c r="C2653" t="s">
        <v>78</v>
      </c>
      <c r="D2653">
        <v>1</v>
      </c>
      <c r="E2653" t="s">
        <v>12</v>
      </c>
      <c r="F2653">
        <v>403</v>
      </c>
      <c r="G2653" s="3">
        <v>2</v>
      </c>
      <c r="H2653" s="3">
        <v>0</v>
      </c>
      <c r="I2653" t="s">
        <v>549</v>
      </c>
      <c r="J2653">
        <v>1.99</v>
      </c>
      <c r="K2653" s="4">
        <v>0.01</v>
      </c>
      <c r="L2653" t="str">
        <f>VLOOKUP(I2653,'Customer Demo &amp; Psych'!A:D,2,FALSE)</f>
        <v>Male</v>
      </c>
      <c r="M2653" t="str">
        <f>VLOOKUP(I2653,'Customer Demo &amp; Psych'!A:C,3,FALSE)</f>
        <v>36-45</v>
      </c>
      <c r="N2653" t="str">
        <f>VLOOKUP(I2653,'Customer Demo &amp; Psych'!A:D,4,FALSE)</f>
        <v>NC</v>
      </c>
    </row>
    <row r="2654" spans="1:14" x14ac:dyDescent="0.35">
      <c r="A2654" s="1">
        <v>43365</v>
      </c>
      <c r="B2654" s="2">
        <v>0.51421296296296293</v>
      </c>
      <c r="C2654" t="s">
        <v>128</v>
      </c>
      <c r="D2654">
        <v>1</v>
      </c>
      <c r="F2654">
        <v>385</v>
      </c>
      <c r="G2654" s="3">
        <v>2</v>
      </c>
      <c r="H2654" s="3">
        <v>0</v>
      </c>
      <c r="I2654" t="s">
        <v>550</v>
      </c>
      <c r="J2654">
        <v>1.99</v>
      </c>
      <c r="K2654" s="4">
        <v>0.01</v>
      </c>
      <c r="L2654" t="str">
        <f>VLOOKUP(I2654,'Customer Demo &amp; Psych'!A:D,2,FALSE)</f>
        <v>Female</v>
      </c>
      <c r="M2654" t="str">
        <f>VLOOKUP(I2654,'Customer Demo &amp; Psych'!A:C,3,FALSE)</f>
        <v>46-55</v>
      </c>
      <c r="N2654" t="str">
        <f>VLOOKUP(I2654,'Customer Demo &amp; Psych'!A:D,4,FALSE)</f>
        <v>NC</v>
      </c>
    </row>
    <row r="2655" spans="1:14" x14ac:dyDescent="0.35">
      <c r="A2655" s="1">
        <v>43362</v>
      </c>
      <c r="B2655" s="2">
        <v>0.59079861111111109</v>
      </c>
      <c r="C2655" t="s">
        <v>27</v>
      </c>
      <c r="D2655">
        <v>1</v>
      </c>
      <c r="F2655">
        <v>361</v>
      </c>
      <c r="G2655" s="3">
        <v>2</v>
      </c>
      <c r="H2655" s="3">
        <v>0</v>
      </c>
      <c r="I2655" t="s">
        <v>551</v>
      </c>
      <c r="J2655">
        <v>1.99</v>
      </c>
      <c r="K2655" s="4">
        <v>0.01</v>
      </c>
      <c r="L2655" t="str">
        <f>VLOOKUP(I2655,'Customer Demo &amp; Psych'!A:D,2,FALSE)</f>
        <v>Female</v>
      </c>
      <c r="M2655" t="str">
        <f>VLOOKUP(I2655,'Customer Demo &amp; Psych'!A:C,3,FALSE)</f>
        <v>56-64</v>
      </c>
      <c r="N2655" t="str">
        <f>VLOOKUP(I2655,'Customer Demo &amp; Psych'!A:D,4,FALSE)</f>
        <v>NC</v>
      </c>
    </row>
    <row r="2656" spans="1:14" x14ac:dyDescent="0.35">
      <c r="A2656" s="1">
        <v>43361</v>
      </c>
      <c r="B2656" s="2">
        <v>0.54167824074074067</v>
      </c>
      <c r="C2656" t="s">
        <v>128</v>
      </c>
      <c r="D2656">
        <v>1</v>
      </c>
      <c r="F2656">
        <v>383</v>
      </c>
      <c r="G2656" s="3">
        <v>2</v>
      </c>
      <c r="H2656" s="3">
        <v>0</v>
      </c>
      <c r="I2656" t="s">
        <v>552</v>
      </c>
      <c r="J2656">
        <v>1.99</v>
      </c>
      <c r="K2656" s="4">
        <v>0.01</v>
      </c>
      <c r="L2656" t="str">
        <f>VLOOKUP(I2656,'Customer Demo &amp; Psych'!A:D,2,FALSE)</f>
        <v>Female</v>
      </c>
      <c r="M2656" t="str">
        <f>VLOOKUP(I2656,'Customer Demo &amp; Psych'!A:C,3,FALSE)</f>
        <v>18-25</v>
      </c>
      <c r="N2656" t="str">
        <f>VLOOKUP(I2656,'Customer Demo &amp; Psych'!A:D,4,FALSE)</f>
        <v>NC</v>
      </c>
    </row>
    <row r="2657" spans="1:14" x14ac:dyDescent="0.35">
      <c r="A2657" s="1">
        <v>43356</v>
      </c>
      <c r="B2657" s="2">
        <v>0.66916666666666658</v>
      </c>
      <c r="C2657" t="s">
        <v>236</v>
      </c>
      <c r="D2657">
        <v>1</v>
      </c>
      <c r="E2657" t="s">
        <v>1073</v>
      </c>
      <c r="F2657">
        <v>1024</v>
      </c>
      <c r="G2657" s="3">
        <v>2</v>
      </c>
      <c r="H2657" s="3">
        <v>-0.3</v>
      </c>
      <c r="I2657" t="s">
        <v>553</v>
      </c>
      <c r="J2657">
        <v>1.99</v>
      </c>
      <c r="K2657" s="4">
        <v>0.01</v>
      </c>
      <c r="L2657" t="str">
        <f>VLOOKUP(I2657,'Customer Demo &amp; Psych'!A:D,2,FALSE)</f>
        <v>Female</v>
      </c>
      <c r="M2657" t="str">
        <f>VLOOKUP(I2657,'Customer Demo &amp; Psych'!A:C,3,FALSE)</f>
        <v>26-35</v>
      </c>
      <c r="N2657" t="str">
        <f>VLOOKUP(I2657,'Customer Demo &amp; Psych'!A:D,4,FALSE)</f>
        <v>NC</v>
      </c>
    </row>
    <row r="2658" spans="1:14" x14ac:dyDescent="0.35">
      <c r="A2658" s="1">
        <v>43351</v>
      </c>
      <c r="B2658" s="2">
        <v>0.61162037037037031</v>
      </c>
      <c r="C2658" t="s">
        <v>128</v>
      </c>
      <c r="D2658">
        <v>1</v>
      </c>
      <c r="F2658">
        <v>383</v>
      </c>
      <c r="G2658" s="3">
        <v>2</v>
      </c>
      <c r="H2658" s="3">
        <v>-0.2</v>
      </c>
      <c r="I2658" t="s">
        <v>554</v>
      </c>
      <c r="J2658">
        <v>1.99</v>
      </c>
      <c r="K2658" s="4">
        <v>0.01</v>
      </c>
      <c r="L2658" t="str">
        <f>VLOOKUP(I2658,'Customer Demo &amp; Psych'!A:D,2,FALSE)</f>
        <v>Female</v>
      </c>
      <c r="M2658" t="str">
        <f>VLOOKUP(I2658,'Customer Demo &amp; Psych'!A:C,3,FALSE)</f>
        <v>56-64</v>
      </c>
      <c r="N2658" t="str">
        <f>VLOOKUP(I2658,'Customer Demo &amp; Psych'!A:D,4,FALSE)</f>
        <v>SC</v>
      </c>
    </row>
    <row r="2659" spans="1:14" x14ac:dyDescent="0.35">
      <c r="A2659" s="1">
        <v>43350</v>
      </c>
      <c r="B2659" s="2">
        <v>0.66248842592592594</v>
      </c>
      <c r="C2659" t="s">
        <v>128</v>
      </c>
      <c r="D2659">
        <v>1</v>
      </c>
      <c r="F2659">
        <v>383</v>
      </c>
      <c r="G2659" s="3">
        <v>2</v>
      </c>
      <c r="H2659" s="3">
        <v>0</v>
      </c>
      <c r="I2659" t="s">
        <v>555</v>
      </c>
      <c r="J2659">
        <v>1.99</v>
      </c>
      <c r="K2659" s="4">
        <v>0.01</v>
      </c>
      <c r="L2659" t="str">
        <f>VLOOKUP(I2659,'Customer Demo &amp; Psych'!A:D,2,FALSE)</f>
        <v>Female</v>
      </c>
      <c r="M2659" t="str">
        <f>VLOOKUP(I2659,'Customer Demo &amp; Psych'!A:C,3,FALSE)</f>
        <v>18-25</v>
      </c>
      <c r="N2659" t="str">
        <f>VLOOKUP(I2659,'Customer Demo &amp; Psych'!A:D,4,FALSE)</f>
        <v>TN</v>
      </c>
    </row>
    <row r="2660" spans="1:14" x14ac:dyDescent="0.35">
      <c r="A2660" s="1">
        <v>43344</v>
      </c>
      <c r="B2660" s="2">
        <v>0.57486111111111116</v>
      </c>
      <c r="C2660" t="s">
        <v>128</v>
      </c>
      <c r="D2660">
        <v>1</v>
      </c>
      <c r="F2660">
        <v>383</v>
      </c>
      <c r="G2660" s="3">
        <v>2</v>
      </c>
      <c r="H2660" s="3">
        <v>0</v>
      </c>
      <c r="I2660" t="s">
        <v>556</v>
      </c>
      <c r="J2660">
        <v>1.99</v>
      </c>
      <c r="K2660" s="4">
        <v>0.01</v>
      </c>
      <c r="L2660" t="str">
        <f>VLOOKUP(I2660,'Customer Demo &amp; Psych'!A:D,2,FALSE)</f>
        <v>Male</v>
      </c>
      <c r="M2660" t="str">
        <f>VLOOKUP(I2660,'Customer Demo &amp; Psych'!A:C,3,FALSE)</f>
        <v>18-25</v>
      </c>
      <c r="N2660" t="str">
        <f>VLOOKUP(I2660,'Customer Demo &amp; Psych'!A:D,4,FALSE)</f>
        <v>VA</v>
      </c>
    </row>
    <row r="2661" spans="1:14" x14ac:dyDescent="0.35">
      <c r="A2661" s="1">
        <v>43344</v>
      </c>
      <c r="B2661" s="2">
        <v>0.5591666666666667</v>
      </c>
      <c r="C2661" t="s">
        <v>128</v>
      </c>
      <c r="D2661">
        <v>1</v>
      </c>
      <c r="F2661">
        <v>383</v>
      </c>
      <c r="G2661" s="3">
        <v>2</v>
      </c>
      <c r="H2661" s="3">
        <v>0</v>
      </c>
      <c r="I2661" t="s">
        <v>557</v>
      </c>
      <c r="J2661">
        <v>1.99</v>
      </c>
      <c r="K2661" s="4">
        <v>0.01</v>
      </c>
      <c r="L2661" t="str">
        <f>VLOOKUP(I2661,'Customer Demo &amp; Psych'!A:D,2,FALSE)</f>
        <v>Female</v>
      </c>
      <c r="M2661" t="str">
        <f>VLOOKUP(I2661,'Customer Demo &amp; Psych'!A:C,3,FALSE)</f>
        <v>36-45</v>
      </c>
      <c r="N2661" t="str">
        <f>VLOOKUP(I2661,'Customer Demo &amp; Psych'!A:D,4,FALSE)</f>
        <v>GA</v>
      </c>
    </row>
    <row r="2662" spans="1:14" x14ac:dyDescent="0.35">
      <c r="A2662" s="1">
        <v>43343</v>
      </c>
      <c r="B2662" s="2">
        <v>0.58510416666666665</v>
      </c>
      <c r="C2662" t="s">
        <v>128</v>
      </c>
      <c r="D2662">
        <v>1</v>
      </c>
      <c r="F2662">
        <v>383</v>
      </c>
      <c r="G2662" s="3">
        <v>2</v>
      </c>
      <c r="H2662" s="3">
        <v>0</v>
      </c>
      <c r="I2662" t="s">
        <v>558</v>
      </c>
      <c r="J2662">
        <v>1.99</v>
      </c>
      <c r="K2662" s="4">
        <v>0.01</v>
      </c>
      <c r="L2662" t="str">
        <f>VLOOKUP(I2662,'Customer Demo &amp; Psych'!A:D,2,FALSE)</f>
        <v>Female</v>
      </c>
      <c r="M2662" t="str">
        <f>VLOOKUP(I2662,'Customer Demo &amp; Psych'!A:C,3,FALSE)</f>
        <v>18-25</v>
      </c>
      <c r="N2662" t="str">
        <f>VLOOKUP(I2662,'Customer Demo &amp; Psych'!A:D,4,FALSE)</f>
        <v>GA</v>
      </c>
    </row>
    <row r="2663" spans="1:14" x14ac:dyDescent="0.35">
      <c r="A2663" s="1">
        <v>43343</v>
      </c>
      <c r="B2663" s="2">
        <v>0.57446759259259261</v>
      </c>
      <c r="C2663" t="s">
        <v>78</v>
      </c>
      <c r="D2663">
        <v>1</v>
      </c>
      <c r="E2663" t="s">
        <v>12</v>
      </c>
      <c r="F2663">
        <v>403</v>
      </c>
      <c r="G2663" s="3">
        <v>2</v>
      </c>
      <c r="H2663" s="3">
        <v>0</v>
      </c>
      <c r="I2663" t="s">
        <v>559</v>
      </c>
      <c r="J2663">
        <v>1.99</v>
      </c>
      <c r="K2663" s="4">
        <v>0.01</v>
      </c>
      <c r="L2663" t="str">
        <f>VLOOKUP(I2663,'Customer Demo &amp; Psych'!A:D,2,FALSE)</f>
        <v>Female</v>
      </c>
      <c r="M2663" t="str">
        <f>VLOOKUP(I2663,'Customer Demo &amp; Psych'!A:C,3,FALSE)</f>
        <v>26-35</v>
      </c>
      <c r="N2663" t="str">
        <f>VLOOKUP(I2663,'Customer Demo &amp; Psych'!A:D,4,FALSE)</f>
        <v>GA</v>
      </c>
    </row>
    <row r="2664" spans="1:14" x14ac:dyDescent="0.35">
      <c r="A2664" s="1">
        <v>43337</v>
      </c>
      <c r="B2664" s="2">
        <v>0.57038194444444446</v>
      </c>
      <c r="C2664" t="s">
        <v>78</v>
      </c>
      <c r="D2664">
        <v>1</v>
      </c>
      <c r="E2664" t="s">
        <v>12</v>
      </c>
      <c r="F2664">
        <v>403</v>
      </c>
      <c r="G2664" s="3">
        <v>2</v>
      </c>
      <c r="H2664" s="3">
        <v>-0.3</v>
      </c>
      <c r="I2664" t="s">
        <v>560</v>
      </c>
      <c r="J2664">
        <v>1.99</v>
      </c>
      <c r="K2664" s="4">
        <v>0.01</v>
      </c>
      <c r="L2664" t="str">
        <f>VLOOKUP(I2664,'Customer Demo &amp; Psych'!A:D,2,FALSE)</f>
        <v>Female</v>
      </c>
      <c r="M2664" t="str">
        <f>VLOOKUP(I2664,'Customer Demo &amp; Psych'!A:C,3,FALSE)</f>
        <v>36-45</v>
      </c>
      <c r="N2664" t="str">
        <f>VLOOKUP(I2664,'Customer Demo &amp; Psych'!A:D,4,FALSE)</f>
        <v>GA</v>
      </c>
    </row>
    <row r="2665" spans="1:14" x14ac:dyDescent="0.35">
      <c r="A2665" s="1">
        <v>43337</v>
      </c>
      <c r="B2665" s="2">
        <v>0.56952546296296302</v>
      </c>
      <c r="C2665" t="s">
        <v>78</v>
      </c>
      <c r="D2665">
        <v>1</v>
      </c>
      <c r="E2665" t="s">
        <v>12</v>
      </c>
      <c r="F2665">
        <v>403</v>
      </c>
      <c r="G2665" s="3">
        <v>2</v>
      </c>
      <c r="H2665" s="3">
        <v>-0.3</v>
      </c>
      <c r="I2665" t="s">
        <v>561</v>
      </c>
      <c r="J2665">
        <v>1.99</v>
      </c>
      <c r="K2665" s="4">
        <v>0.01</v>
      </c>
      <c r="L2665" t="str">
        <f>VLOOKUP(I2665,'Customer Demo &amp; Psych'!A:D,2,FALSE)</f>
        <v>Male</v>
      </c>
      <c r="M2665" t="str">
        <f>VLOOKUP(I2665,'Customer Demo &amp; Psych'!A:C,3,FALSE)</f>
        <v>46-55</v>
      </c>
      <c r="N2665" t="str">
        <f>VLOOKUP(I2665,'Customer Demo &amp; Psych'!A:D,4,FALSE)</f>
        <v>FL</v>
      </c>
    </row>
    <row r="2666" spans="1:14" x14ac:dyDescent="0.35">
      <c r="A2666" s="1">
        <v>43329</v>
      </c>
      <c r="B2666" s="2">
        <v>0.56509259259259259</v>
      </c>
      <c r="C2666" t="s">
        <v>128</v>
      </c>
      <c r="D2666">
        <v>1</v>
      </c>
      <c r="F2666">
        <v>383</v>
      </c>
      <c r="G2666" s="3">
        <v>2</v>
      </c>
      <c r="H2666" s="3">
        <v>0</v>
      </c>
      <c r="I2666" t="s">
        <v>562</v>
      </c>
      <c r="J2666">
        <v>1.99</v>
      </c>
      <c r="K2666" s="4">
        <v>0.01</v>
      </c>
      <c r="L2666" t="str">
        <f>VLOOKUP(I2666,'Customer Demo &amp; Psych'!A:D,2,FALSE)</f>
        <v>Male</v>
      </c>
      <c r="M2666" t="str">
        <f>VLOOKUP(I2666,'Customer Demo &amp; Psych'!A:C,3,FALSE)</f>
        <v>18-25</v>
      </c>
      <c r="N2666" t="str">
        <f>VLOOKUP(I2666,'Customer Demo &amp; Psych'!A:D,4,FALSE)</f>
        <v>FL</v>
      </c>
    </row>
    <row r="2667" spans="1:14" x14ac:dyDescent="0.35">
      <c r="A2667" s="1">
        <v>43326</v>
      </c>
      <c r="B2667" s="2">
        <v>0.55192129629629627</v>
      </c>
      <c r="C2667" t="s">
        <v>78</v>
      </c>
      <c r="D2667">
        <v>1</v>
      </c>
      <c r="E2667" t="s">
        <v>12</v>
      </c>
      <c r="F2667">
        <v>403</v>
      </c>
      <c r="G2667" s="3">
        <v>2</v>
      </c>
      <c r="H2667" s="3">
        <v>0</v>
      </c>
      <c r="I2667" t="s">
        <v>563</v>
      </c>
      <c r="J2667">
        <v>1.99</v>
      </c>
      <c r="K2667" s="4">
        <v>0.01</v>
      </c>
      <c r="L2667" t="str">
        <f>VLOOKUP(I2667,'Customer Demo &amp; Psych'!A:D,2,FALSE)</f>
        <v>Male</v>
      </c>
      <c r="M2667" t="str">
        <f>VLOOKUP(I2667,'Customer Demo &amp; Psych'!A:C,3,FALSE)</f>
        <v>26-35</v>
      </c>
      <c r="N2667" t="str">
        <f>VLOOKUP(I2667,'Customer Demo &amp; Psych'!A:D,4,FALSE)</f>
        <v>NC</v>
      </c>
    </row>
    <row r="2668" spans="1:14" x14ac:dyDescent="0.35">
      <c r="A2668" s="1">
        <v>43326</v>
      </c>
      <c r="B2668" s="2">
        <v>0.54377314814814814</v>
      </c>
      <c r="C2668" t="s">
        <v>78</v>
      </c>
      <c r="D2668">
        <v>1</v>
      </c>
      <c r="E2668" t="s">
        <v>12</v>
      </c>
      <c r="F2668">
        <v>403</v>
      </c>
      <c r="G2668" s="3">
        <v>2</v>
      </c>
      <c r="H2668" s="3">
        <v>-0.3</v>
      </c>
      <c r="I2668" t="s">
        <v>567</v>
      </c>
      <c r="J2668">
        <v>1.99</v>
      </c>
      <c r="K2668" s="4">
        <v>0.01</v>
      </c>
      <c r="L2668" t="str">
        <f>VLOOKUP(I2668,'Customer Demo &amp; Psych'!A:D,2,FALSE)</f>
        <v>Female</v>
      </c>
      <c r="M2668" t="str">
        <f>VLOOKUP(I2668,'Customer Demo &amp; Psych'!A:C,3,FALSE)</f>
        <v>46-55</v>
      </c>
      <c r="N2668" t="str">
        <f>VLOOKUP(I2668,'Customer Demo &amp; Psych'!A:D,4,FALSE)</f>
        <v>NC</v>
      </c>
    </row>
    <row r="2669" spans="1:14" x14ac:dyDescent="0.35">
      <c r="A2669" s="1">
        <v>43323</v>
      </c>
      <c r="B2669" s="2">
        <v>0.6286342592592592</v>
      </c>
      <c r="C2669" t="s">
        <v>128</v>
      </c>
      <c r="D2669">
        <v>1</v>
      </c>
      <c r="F2669">
        <v>383</v>
      </c>
      <c r="G2669" s="3">
        <v>2</v>
      </c>
      <c r="H2669" s="3">
        <v>0</v>
      </c>
      <c r="I2669" t="s">
        <v>568</v>
      </c>
      <c r="J2669">
        <v>1.99</v>
      </c>
      <c r="K2669" s="4">
        <v>0.01</v>
      </c>
      <c r="L2669" t="str">
        <f>VLOOKUP(I2669,'Customer Demo &amp; Psych'!A:D,2,FALSE)</f>
        <v>Male</v>
      </c>
      <c r="M2669" t="str">
        <f>VLOOKUP(I2669,'Customer Demo &amp; Psych'!A:C,3,FALSE)</f>
        <v>26-35</v>
      </c>
      <c r="N2669" t="str">
        <f>VLOOKUP(I2669,'Customer Demo &amp; Psych'!A:D,4,FALSE)</f>
        <v>NC</v>
      </c>
    </row>
    <row r="2670" spans="1:14" x14ac:dyDescent="0.35">
      <c r="A2670" s="1">
        <v>43323</v>
      </c>
      <c r="B2670" s="2">
        <v>0.59452546296296294</v>
      </c>
      <c r="C2670" t="s">
        <v>236</v>
      </c>
      <c r="D2670">
        <v>2</v>
      </c>
      <c r="E2670" t="s">
        <v>238</v>
      </c>
      <c r="F2670">
        <v>503</v>
      </c>
      <c r="G2670" s="3">
        <v>2</v>
      </c>
      <c r="H2670" s="3">
        <v>0</v>
      </c>
      <c r="I2670" t="s">
        <v>569</v>
      </c>
      <c r="J2670">
        <v>1.99</v>
      </c>
      <c r="K2670" s="4">
        <v>0.01</v>
      </c>
      <c r="L2670" t="str">
        <f>VLOOKUP(I2670,'Customer Demo &amp; Psych'!A:D,2,FALSE)</f>
        <v>Male</v>
      </c>
      <c r="M2670" t="str">
        <f>VLOOKUP(I2670,'Customer Demo &amp; Psych'!A:C,3,FALSE)</f>
        <v>36-45</v>
      </c>
      <c r="N2670" t="str">
        <f>VLOOKUP(I2670,'Customer Demo &amp; Psych'!A:D,4,FALSE)</f>
        <v>SC</v>
      </c>
    </row>
    <row r="2671" spans="1:14" x14ac:dyDescent="0.35">
      <c r="A2671" s="1">
        <v>43315</v>
      </c>
      <c r="B2671" s="2">
        <v>0.79556712962962972</v>
      </c>
      <c r="C2671" t="s">
        <v>128</v>
      </c>
      <c r="D2671">
        <v>1</v>
      </c>
      <c r="F2671">
        <v>383</v>
      </c>
      <c r="G2671" s="3">
        <v>2</v>
      </c>
      <c r="H2671" s="3">
        <v>-0.2</v>
      </c>
      <c r="I2671" t="s">
        <v>571</v>
      </c>
      <c r="J2671">
        <v>1.99</v>
      </c>
      <c r="K2671" s="4">
        <v>0.01</v>
      </c>
      <c r="L2671" t="str">
        <f>VLOOKUP(I2671,'Customer Demo &amp; Psych'!A:D,2,FALSE)</f>
        <v>Female</v>
      </c>
      <c r="M2671" t="str">
        <f>VLOOKUP(I2671,'Customer Demo &amp; Psych'!A:C,3,FALSE)</f>
        <v>18-25</v>
      </c>
      <c r="N2671" t="str">
        <f>VLOOKUP(I2671,'Customer Demo &amp; Psych'!A:D,4,FALSE)</f>
        <v>VA</v>
      </c>
    </row>
    <row r="2672" spans="1:14" x14ac:dyDescent="0.35">
      <c r="A2672" s="1">
        <v>43313</v>
      </c>
      <c r="B2672" s="2">
        <v>0.56001157407407409</v>
      </c>
      <c r="C2672" t="s">
        <v>27</v>
      </c>
      <c r="D2672">
        <v>1</v>
      </c>
      <c r="F2672">
        <v>361</v>
      </c>
      <c r="G2672" s="3">
        <v>2</v>
      </c>
      <c r="H2672" s="3">
        <v>0</v>
      </c>
      <c r="I2672" t="s">
        <v>572</v>
      </c>
      <c r="J2672">
        <v>1.99</v>
      </c>
      <c r="K2672" s="4">
        <v>0.01</v>
      </c>
      <c r="L2672" t="str">
        <f>VLOOKUP(I2672,'Customer Demo &amp; Psych'!A:D,2,FALSE)</f>
        <v>Male</v>
      </c>
      <c r="M2672" t="str">
        <f>VLOOKUP(I2672,'Customer Demo &amp; Psych'!A:C,3,FALSE)</f>
        <v>26-35</v>
      </c>
      <c r="N2672" t="str">
        <f>VLOOKUP(I2672,'Customer Demo &amp; Psych'!A:D,4,FALSE)</f>
        <v>VA</v>
      </c>
    </row>
    <row r="2673" spans="1:14" x14ac:dyDescent="0.35">
      <c r="A2673" s="1">
        <v>43309</v>
      </c>
      <c r="B2673" s="2">
        <v>0.65307870370370369</v>
      </c>
      <c r="C2673" t="s">
        <v>236</v>
      </c>
      <c r="D2673">
        <v>1</v>
      </c>
      <c r="E2673" t="s">
        <v>1073</v>
      </c>
      <c r="F2673">
        <v>1024</v>
      </c>
      <c r="G2673" s="3">
        <v>2</v>
      </c>
      <c r="H2673" s="3">
        <v>0</v>
      </c>
      <c r="I2673" t="s">
        <v>574</v>
      </c>
      <c r="J2673">
        <v>1.99</v>
      </c>
      <c r="K2673" s="4">
        <v>0.01</v>
      </c>
      <c r="L2673" t="str">
        <f>VLOOKUP(I2673,'Customer Demo &amp; Psych'!A:D,2,FALSE)</f>
        <v>Male</v>
      </c>
      <c r="M2673" t="str">
        <f>VLOOKUP(I2673,'Customer Demo &amp; Psych'!A:C,3,FALSE)</f>
        <v>36-45</v>
      </c>
      <c r="N2673" t="str">
        <f>VLOOKUP(I2673,'Customer Demo &amp; Psych'!A:D,4,FALSE)</f>
        <v>NC</v>
      </c>
    </row>
    <row r="2674" spans="1:14" x14ac:dyDescent="0.35">
      <c r="A2674" s="1">
        <v>43309</v>
      </c>
      <c r="B2674" s="2">
        <v>0.52307870370370368</v>
      </c>
      <c r="C2674" t="s">
        <v>78</v>
      </c>
      <c r="D2674">
        <v>1</v>
      </c>
      <c r="E2674" t="s">
        <v>12</v>
      </c>
      <c r="F2674">
        <v>403</v>
      </c>
      <c r="G2674" s="3">
        <v>2</v>
      </c>
      <c r="H2674" s="3">
        <v>0</v>
      </c>
      <c r="I2674" t="s">
        <v>575</v>
      </c>
      <c r="J2674">
        <v>1.99</v>
      </c>
      <c r="K2674" s="4">
        <v>0.01</v>
      </c>
      <c r="L2674" t="str">
        <f>VLOOKUP(I2674,'Customer Demo &amp; Psych'!A:D,2,FALSE)</f>
        <v>Male</v>
      </c>
      <c r="M2674" t="str">
        <f>VLOOKUP(I2674,'Customer Demo &amp; Psych'!A:C,3,FALSE)</f>
        <v>46-55</v>
      </c>
      <c r="N2674" t="str">
        <f>VLOOKUP(I2674,'Customer Demo &amp; Psych'!A:D,4,FALSE)</f>
        <v>NC</v>
      </c>
    </row>
    <row r="2675" spans="1:14" x14ac:dyDescent="0.35">
      <c r="A2675" s="1">
        <v>43308</v>
      </c>
      <c r="B2675" s="2">
        <v>0.67152777777777783</v>
      </c>
      <c r="C2675" t="s">
        <v>128</v>
      </c>
      <c r="D2675">
        <v>1</v>
      </c>
      <c r="F2675">
        <v>383</v>
      </c>
      <c r="G2675" s="3">
        <v>2</v>
      </c>
      <c r="H2675" s="3">
        <v>0</v>
      </c>
      <c r="I2675" t="s">
        <v>576</v>
      </c>
      <c r="J2675">
        <v>1.99</v>
      </c>
      <c r="K2675" s="4">
        <v>0.01</v>
      </c>
      <c r="L2675" t="str">
        <f>VLOOKUP(I2675,'Customer Demo &amp; Psych'!A:D,2,FALSE)</f>
        <v>Male</v>
      </c>
      <c r="M2675" t="str">
        <f>VLOOKUP(I2675,'Customer Demo &amp; Psych'!A:C,3,FALSE)</f>
        <v>18-25</v>
      </c>
      <c r="N2675" t="str">
        <f>VLOOKUP(I2675,'Customer Demo &amp; Psych'!A:D,4,FALSE)</f>
        <v>NC</v>
      </c>
    </row>
    <row r="2676" spans="1:14" x14ac:dyDescent="0.35">
      <c r="A2676" s="1">
        <v>43308</v>
      </c>
      <c r="B2676" s="2">
        <v>0.53042824074074069</v>
      </c>
      <c r="C2676" t="s">
        <v>78</v>
      </c>
      <c r="D2676">
        <v>1</v>
      </c>
      <c r="E2676" t="s">
        <v>12</v>
      </c>
      <c r="F2676">
        <v>403</v>
      </c>
      <c r="G2676" s="3">
        <v>2</v>
      </c>
      <c r="H2676" s="3">
        <v>0</v>
      </c>
      <c r="I2676" t="s">
        <v>577</v>
      </c>
      <c r="J2676">
        <v>1.99</v>
      </c>
      <c r="K2676" s="4">
        <v>0.01</v>
      </c>
      <c r="L2676" t="str">
        <f>VLOOKUP(I2676,'Customer Demo &amp; Psych'!A:D,2,FALSE)</f>
        <v>Female</v>
      </c>
      <c r="M2676" t="str">
        <f>VLOOKUP(I2676,'Customer Demo &amp; Psych'!A:C,3,FALSE)</f>
        <v>36-45</v>
      </c>
      <c r="N2676" t="str">
        <f>VLOOKUP(I2676,'Customer Demo &amp; Psych'!A:D,4,FALSE)</f>
        <v>NC</v>
      </c>
    </row>
    <row r="2677" spans="1:14" x14ac:dyDescent="0.35">
      <c r="A2677" s="1">
        <v>43306</v>
      </c>
      <c r="B2677" s="2">
        <v>0.52026620370370369</v>
      </c>
      <c r="C2677" t="s">
        <v>78</v>
      </c>
      <c r="D2677">
        <v>1</v>
      </c>
      <c r="E2677" t="s">
        <v>12</v>
      </c>
      <c r="F2677">
        <v>403</v>
      </c>
      <c r="G2677" s="3">
        <v>2</v>
      </c>
      <c r="H2677" s="3">
        <v>0</v>
      </c>
      <c r="I2677" t="s">
        <v>578</v>
      </c>
      <c r="J2677">
        <v>1.99</v>
      </c>
      <c r="K2677" s="4">
        <v>0.01</v>
      </c>
      <c r="L2677" t="str">
        <f>VLOOKUP(I2677,'Customer Demo &amp; Psych'!A:D,2,FALSE)</f>
        <v>Female</v>
      </c>
      <c r="M2677" t="str">
        <f>VLOOKUP(I2677,'Customer Demo &amp; Psych'!A:C,3,FALSE)</f>
        <v>46-55</v>
      </c>
      <c r="N2677" t="str">
        <f>VLOOKUP(I2677,'Customer Demo &amp; Psych'!A:D,4,FALSE)</f>
        <v>NC</v>
      </c>
    </row>
    <row r="2678" spans="1:14" x14ac:dyDescent="0.35">
      <c r="A2678" s="1">
        <v>43301</v>
      </c>
      <c r="B2678" s="2">
        <v>0.72996527777777775</v>
      </c>
      <c r="C2678" t="s">
        <v>236</v>
      </c>
      <c r="D2678">
        <v>1</v>
      </c>
      <c r="E2678" t="s">
        <v>1073</v>
      </c>
      <c r="F2678">
        <v>1024</v>
      </c>
      <c r="G2678" s="3">
        <v>2</v>
      </c>
      <c r="H2678" s="3">
        <v>0</v>
      </c>
      <c r="I2678" t="s">
        <v>579</v>
      </c>
      <c r="J2678">
        <v>1.99</v>
      </c>
      <c r="K2678" s="4">
        <v>0.01</v>
      </c>
      <c r="L2678" t="str">
        <f>VLOOKUP(I2678,'Customer Demo &amp; Psych'!A:D,2,FALSE)</f>
        <v>Male</v>
      </c>
      <c r="M2678" t="str">
        <f>VLOOKUP(I2678,'Customer Demo &amp; Psych'!A:C,3,FALSE)</f>
        <v>26-35</v>
      </c>
      <c r="N2678" t="str">
        <f>VLOOKUP(I2678,'Customer Demo &amp; Psych'!A:D,4,FALSE)</f>
        <v>NC</v>
      </c>
    </row>
    <row r="2679" spans="1:14" x14ac:dyDescent="0.35">
      <c r="A2679" s="1">
        <v>43298</v>
      </c>
      <c r="B2679" s="2">
        <v>0.55346064814814822</v>
      </c>
      <c r="C2679" t="s">
        <v>128</v>
      </c>
      <c r="D2679">
        <v>1</v>
      </c>
      <c r="F2679">
        <v>383</v>
      </c>
      <c r="G2679" s="3">
        <v>2</v>
      </c>
      <c r="H2679" s="3">
        <v>0</v>
      </c>
      <c r="I2679" t="s">
        <v>580</v>
      </c>
      <c r="J2679">
        <v>1.99</v>
      </c>
      <c r="K2679" s="4">
        <v>0.01</v>
      </c>
      <c r="L2679" t="str">
        <f>VLOOKUP(I2679,'Customer Demo &amp; Psych'!A:D,2,FALSE)</f>
        <v>Female</v>
      </c>
      <c r="M2679" t="str">
        <f>VLOOKUP(I2679,'Customer Demo &amp; Psych'!A:C,3,FALSE)</f>
        <v>56-64</v>
      </c>
      <c r="N2679" t="str">
        <f>VLOOKUP(I2679,'Customer Demo &amp; Psych'!A:D,4,FALSE)</f>
        <v>SC</v>
      </c>
    </row>
    <row r="2680" spans="1:14" x14ac:dyDescent="0.35">
      <c r="A2680" s="1">
        <v>43294</v>
      </c>
      <c r="B2680" s="2">
        <v>0.67122685185185194</v>
      </c>
      <c r="C2680" t="s">
        <v>78</v>
      </c>
      <c r="D2680">
        <v>1</v>
      </c>
      <c r="E2680" t="s">
        <v>12</v>
      </c>
      <c r="F2680">
        <v>403</v>
      </c>
      <c r="G2680" s="3">
        <v>2</v>
      </c>
      <c r="H2680" s="3">
        <v>0</v>
      </c>
      <c r="I2680" t="s">
        <v>581</v>
      </c>
      <c r="J2680">
        <v>1.99</v>
      </c>
      <c r="K2680" s="4">
        <v>0.01</v>
      </c>
      <c r="L2680" t="str">
        <f>VLOOKUP(I2680,'Customer Demo &amp; Psych'!A:D,2,FALSE)</f>
        <v>Female</v>
      </c>
      <c r="M2680" t="str">
        <f>VLOOKUP(I2680,'Customer Demo &amp; Psych'!A:C,3,FALSE)</f>
        <v>64+</v>
      </c>
      <c r="N2680" t="str">
        <f>VLOOKUP(I2680,'Customer Demo &amp; Psych'!A:D,4,FALSE)</f>
        <v>SC</v>
      </c>
    </row>
    <row r="2681" spans="1:14" x14ac:dyDescent="0.35">
      <c r="A2681" s="1">
        <v>43292</v>
      </c>
      <c r="B2681" s="2">
        <v>0.72050925925925924</v>
      </c>
      <c r="C2681" t="s">
        <v>236</v>
      </c>
      <c r="D2681">
        <v>1</v>
      </c>
      <c r="E2681" t="s">
        <v>1073</v>
      </c>
      <c r="F2681">
        <v>1024</v>
      </c>
      <c r="G2681" s="3">
        <v>2</v>
      </c>
      <c r="H2681" s="3">
        <v>0</v>
      </c>
      <c r="I2681" t="s">
        <v>582</v>
      </c>
      <c r="J2681">
        <v>1.99</v>
      </c>
      <c r="K2681" s="4">
        <v>0.01</v>
      </c>
      <c r="L2681" t="str">
        <f>VLOOKUP(I2681,'Customer Demo &amp; Psych'!A:D,2,FALSE)</f>
        <v>Male</v>
      </c>
      <c r="M2681" t="str">
        <f>VLOOKUP(I2681,'Customer Demo &amp; Psych'!A:C,3,FALSE)</f>
        <v>18-25</v>
      </c>
      <c r="N2681" t="str">
        <f>VLOOKUP(I2681,'Customer Demo &amp; Psych'!A:D,4,FALSE)</f>
        <v>SC</v>
      </c>
    </row>
    <row r="2682" spans="1:14" x14ac:dyDescent="0.35">
      <c r="A2682" s="1">
        <v>43292</v>
      </c>
      <c r="B2682" s="2">
        <v>0.72050925925925924</v>
      </c>
      <c r="C2682" t="s">
        <v>78</v>
      </c>
      <c r="D2682">
        <v>1</v>
      </c>
      <c r="E2682" t="s">
        <v>12</v>
      </c>
      <c r="F2682">
        <v>403</v>
      </c>
      <c r="G2682" s="3">
        <v>2</v>
      </c>
      <c r="H2682" s="3">
        <v>0</v>
      </c>
      <c r="I2682" t="s">
        <v>583</v>
      </c>
      <c r="J2682">
        <v>1.99</v>
      </c>
      <c r="K2682" s="4">
        <v>0.01</v>
      </c>
      <c r="L2682" t="str">
        <f>VLOOKUP(I2682,'Customer Demo &amp; Psych'!A:D,2,FALSE)</f>
        <v>Female</v>
      </c>
      <c r="M2682" t="str">
        <f>VLOOKUP(I2682,'Customer Demo &amp; Psych'!A:C,3,FALSE)</f>
        <v>36-45</v>
      </c>
      <c r="N2682" t="str">
        <f>VLOOKUP(I2682,'Customer Demo &amp; Psych'!A:D,4,FALSE)</f>
        <v>VA</v>
      </c>
    </row>
    <row r="2683" spans="1:14" x14ac:dyDescent="0.35">
      <c r="A2683" s="1">
        <v>43288</v>
      </c>
      <c r="B2683" s="2">
        <v>0.71372685185185192</v>
      </c>
      <c r="C2683" t="s">
        <v>78</v>
      </c>
      <c r="D2683">
        <v>1</v>
      </c>
      <c r="E2683" t="s">
        <v>12</v>
      </c>
      <c r="F2683">
        <v>403</v>
      </c>
      <c r="G2683" s="3">
        <v>2</v>
      </c>
      <c r="H2683" s="3">
        <v>-0.3</v>
      </c>
      <c r="I2683" t="s">
        <v>584</v>
      </c>
      <c r="J2683">
        <v>1.99</v>
      </c>
      <c r="K2683" s="4">
        <v>0.01</v>
      </c>
      <c r="L2683" t="str">
        <f>VLOOKUP(I2683,'Customer Demo &amp; Psych'!A:D,2,FALSE)</f>
        <v>Female</v>
      </c>
      <c r="M2683" t="str">
        <f>VLOOKUP(I2683,'Customer Demo &amp; Psych'!A:C,3,FALSE)</f>
        <v>18-25</v>
      </c>
      <c r="N2683" t="str">
        <f>VLOOKUP(I2683,'Customer Demo &amp; Psych'!A:D,4,FALSE)</f>
        <v>GA</v>
      </c>
    </row>
    <row r="2684" spans="1:14" x14ac:dyDescent="0.35">
      <c r="A2684" s="1">
        <v>43288</v>
      </c>
      <c r="B2684" s="2">
        <v>0.71322916666666669</v>
      </c>
      <c r="C2684" t="s">
        <v>78</v>
      </c>
      <c r="D2684">
        <v>1</v>
      </c>
      <c r="E2684" t="s">
        <v>12</v>
      </c>
      <c r="F2684">
        <v>403</v>
      </c>
      <c r="G2684" s="3">
        <v>2</v>
      </c>
      <c r="H2684" s="3">
        <v>0</v>
      </c>
      <c r="I2684" t="s">
        <v>585</v>
      </c>
      <c r="J2684">
        <v>1.99</v>
      </c>
      <c r="K2684" s="4">
        <v>0.01</v>
      </c>
      <c r="L2684" t="str">
        <f>VLOOKUP(I2684,'Customer Demo &amp; Psych'!A:D,2,FALSE)</f>
        <v>Male</v>
      </c>
      <c r="M2684" t="str">
        <f>VLOOKUP(I2684,'Customer Demo &amp; Psych'!A:C,3,FALSE)</f>
        <v>26-35</v>
      </c>
      <c r="N2684" t="str">
        <f>VLOOKUP(I2684,'Customer Demo &amp; Psych'!A:D,4,FALSE)</f>
        <v>GA</v>
      </c>
    </row>
    <row r="2685" spans="1:14" x14ac:dyDescent="0.35">
      <c r="A2685" s="1">
        <v>43288</v>
      </c>
      <c r="B2685" s="2">
        <v>0.61113425925925924</v>
      </c>
      <c r="C2685" t="s">
        <v>128</v>
      </c>
      <c r="D2685">
        <v>1</v>
      </c>
      <c r="F2685">
        <v>383</v>
      </c>
      <c r="G2685" s="3">
        <v>2</v>
      </c>
      <c r="H2685" s="3">
        <v>0</v>
      </c>
      <c r="I2685" t="s">
        <v>586</v>
      </c>
      <c r="J2685">
        <v>1.99</v>
      </c>
      <c r="K2685" s="4">
        <v>0.01</v>
      </c>
      <c r="L2685" t="str">
        <f>VLOOKUP(I2685,'Customer Demo &amp; Psych'!A:D,2,FALSE)</f>
        <v>Male</v>
      </c>
      <c r="M2685" t="str">
        <f>VLOOKUP(I2685,'Customer Demo &amp; Psych'!A:C,3,FALSE)</f>
        <v>36-45</v>
      </c>
      <c r="N2685" t="str">
        <f>VLOOKUP(I2685,'Customer Demo &amp; Psych'!A:D,4,FALSE)</f>
        <v>GA</v>
      </c>
    </row>
    <row r="2686" spans="1:14" x14ac:dyDescent="0.35">
      <c r="A2686" s="1">
        <v>43288</v>
      </c>
      <c r="B2686" s="2">
        <v>0.54839120370370364</v>
      </c>
      <c r="C2686" t="s">
        <v>236</v>
      </c>
      <c r="D2686">
        <v>1</v>
      </c>
      <c r="E2686" t="s">
        <v>1073</v>
      </c>
      <c r="F2686">
        <v>1024</v>
      </c>
      <c r="G2686" s="3">
        <v>2</v>
      </c>
      <c r="H2686" s="3">
        <v>0</v>
      </c>
      <c r="I2686" t="s">
        <v>587</v>
      </c>
      <c r="J2686">
        <v>1.99</v>
      </c>
      <c r="K2686" s="4">
        <v>0.01</v>
      </c>
      <c r="L2686" t="str">
        <f>VLOOKUP(I2686,'Customer Demo &amp; Psych'!A:D,2,FALSE)</f>
        <v>Male</v>
      </c>
      <c r="M2686" t="str">
        <f>VLOOKUP(I2686,'Customer Demo &amp; Psych'!A:C,3,FALSE)</f>
        <v>46-55</v>
      </c>
      <c r="N2686" t="str">
        <f>VLOOKUP(I2686,'Customer Demo &amp; Psych'!A:D,4,FALSE)</f>
        <v>GA</v>
      </c>
    </row>
    <row r="2687" spans="1:14" x14ac:dyDescent="0.35">
      <c r="A2687" s="1">
        <v>43287</v>
      </c>
      <c r="B2687" s="2">
        <v>0.8212962962962963</v>
      </c>
      <c r="C2687" t="s">
        <v>78</v>
      </c>
      <c r="D2687">
        <v>1</v>
      </c>
      <c r="E2687" t="s">
        <v>12</v>
      </c>
      <c r="F2687">
        <v>403</v>
      </c>
      <c r="G2687" s="3">
        <v>2</v>
      </c>
      <c r="H2687" s="3">
        <v>-0.3</v>
      </c>
      <c r="I2687" t="s">
        <v>588</v>
      </c>
      <c r="J2687">
        <v>1.99</v>
      </c>
      <c r="K2687" s="4">
        <v>0.01</v>
      </c>
      <c r="L2687" t="str">
        <f>VLOOKUP(I2687,'Customer Demo &amp; Psych'!A:D,2,FALSE)</f>
        <v>Female</v>
      </c>
      <c r="M2687" t="str">
        <f>VLOOKUP(I2687,'Customer Demo &amp; Psych'!A:C,3,FALSE)</f>
        <v>26-35</v>
      </c>
      <c r="N2687" t="str">
        <f>VLOOKUP(I2687,'Customer Demo &amp; Psych'!A:D,4,FALSE)</f>
        <v>FL</v>
      </c>
    </row>
    <row r="2688" spans="1:14" x14ac:dyDescent="0.35">
      <c r="A2688" s="1">
        <v>43286</v>
      </c>
      <c r="B2688" s="2">
        <v>0.6831828703703704</v>
      </c>
      <c r="C2688" t="s">
        <v>128</v>
      </c>
      <c r="D2688">
        <v>1</v>
      </c>
      <c r="F2688">
        <v>385</v>
      </c>
      <c r="G2688" s="3">
        <v>2</v>
      </c>
      <c r="H2688" s="3">
        <v>0</v>
      </c>
      <c r="I2688" t="s">
        <v>589</v>
      </c>
      <c r="J2688">
        <v>1.99</v>
      </c>
      <c r="K2688" s="4">
        <v>0.01</v>
      </c>
      <c r="L2688" t="str">
        <f>VLOOKUP(I2688,'Customer Demo &amp; Psych'!A:D,2,FALSE)</f>
        <v>Female</v>
      </c>
      <c r="M2688" t="str">
        <f>VLOOKUP(I2688,'Customer Demo &amp; Psych'!A:C,3,FALSE)</f>
        <v>36-45</v>
      </c>
      <c r="N2688" t="str">
        <f>VLOOKUP(I2688,'Customer Demo &amp; Psych'!A:D,4,FALSE)</f>
        <v>NC</v>
      </c>
    </row>
    <row r="2689" spans="1:14" x14ac:dyDescent="0.35">
      <c r="A2689" s="1">
        <v>43286</v>
      </c>
      <c r="B2689" s="2">
        <v>0.66248842592592594</v>
      </c>
      <c r="C2689" t="s">
        <v>128</v>
      </c>
      <c r="D2689">
        <v>1</v>
      </c>
      <c r="F2689">
        <v>383</v>
      </c>
      <c r="G2689" s="3">
        <v>2</v>
      </c>
      <c r="H2689" s="3">
        <v>0</v>
      </c>
      <c r="I2689" t="s">
        <v>590</v>
      </c>
      <c r="J2689">
        <v>1.99</v>
      </c>
      <c r="K2689" s="4">
        <v>0.01</v>
      </c>
      <c r="L2689" t="str">
        <f>VLOOKUP(I2689,'Customer Demo &amp; Psych'!A:D,2,FALSE)</f>
        <v>Female</v>
      </c>
      <c r="M2689" t="str">
        <f>VLOOKUP(I2689,'Customer Demo &amp; Psych'!A:C,3,FALSE)</f>
        <v>46-55</v>
      </c>
      <c r="N2689" t="str">
        <f>VLOOKUP(I2689,'Customer Demo &amp; Psych'!A:D,4,FALSE)</f>
        <v>NC</v>
      </c>
    </row>
    <row r="2690" spans="1:14" x14ac:dyDescent="0.35">
      <c r="A2690" s="1">
        <v>43285</v>
      </c>
      <c r="B2690" s="2">
        <v>0.68924768518518509</v>
      </c>
      <c r="C2690" t="s">
        <v>236</v>
      </c>
      <c r="D2690">
        <v>1</v>
      </c>
      <c r="E2690" t="s">
        <v>238</v>
      </c>
      <c r="F2690">
        <v>503</v>
      </c>
      <c r="G2690" s="3">
        <v>2</v>
      </c>
      <c r="H2690" s="3">
        <v>0</v>
      </c>
      <c r="I2690" t="s">
        <v>591</v>
      </c>
      <c r="J2690">
        <v>1.99</v>
      </c>
      <c r="K2690" s="4">
        <v>0.01</v>
      </c>
      <c r="L2690" t="str">
        <f>VLOOKUP(I2690,'Customer Demo &amp; Psych'!A:D,2,FALSE)</f>
        <v>Male</v>
      </c>
      <c r="M2690" t="str">
        <f>VLOOKUP(I2690,'Customer Demo &amp; Psych'!A:C,3,FALSE)</f>
        <v>56-64</v>
      </c>
      <c r="N2690" t="str">
        <f>VLOOKUP(I2690,'Customer Demo &amp; Psych'!A:D,4,FALSE)</f>
        <v>NC</v>
      </c>
    </row>
    <row r="2691" spans="1:14" x14ac:dyDescent="0.35">
      <c r="A2691" s="1">
        <v>43285</v>
      </c>
      <c r="B2691" s="2">
        <v>0.67489583333333336</v>
      </c>
      <c r="C2691" t="s">
        <v>78</v>
      </c>
      <c r="D2691">
        <v>1</v>
      </c>
      <c r="E2691" t="s">
        <v>12</v>
      </c>
      <c r="F2691">
        <v>403</v>
      </c>
      <c r="G2691" s="3">
        <v>2</v>
      </c>
      <c r="H2691" s="3">
        <v>0</v>
      </c>
      <c r="I2691" t="s">
        <v>592</v>
      </c>
      <c r="J2691">
        <v>1.99</v>
      </c>
      <c r="K2691" s="4">
        <v>0.01</v>
      </c>
      <c r="L2691" t="str">
        <f>VLOOKUP(I2691,'Customer Demo &amp; Psych'!A:D,2,FALSE)</f>
        <v>Female</v>
      </c>
      <c r="M2691" t="str">
        <f>VLOOKUP(I2691,'Customer Demo &amp; Psych'!A:C,3,FALSE)</f>
        <v>26-35</v>
      </c>
      <c r="N2691" t="str">
        <f>VLOOKUP(I2691,'Customer Demo &amp; Psych'!A:D,4,FALSE)</f>
        <v>NC</v>
      </c>
    </row>
    <row r="2692" spans="1:14" x14ac:dyDescent="0.35">
      <c r="A2692" s="1">
        <v>43281</v>
      </c>
      <c r="B2692" s="2">
        <v>0.64712962962962961</v>
      </c>
      <c r="C2692" t="s">
        <v>128</v>
      </c>
      <c r="D2692">
        <v>1</v>
      </c>
      <c r="F2692">
        <v>383</v>
      </c>
      <c r="G2692" s="3">
        <v>2</v>
      </c>
      <c r="H2692" s="3">
        <v>-0.3</v>
      </c>
      <c r="I2692" t="s">
        <v>593</v>
      </c>
      <c r="J2692">
        <v>1.99</v>
      </c>
      <c r="K2692" s="4">
        <v>0.01</v>
      </c>
      <c r="L2692" t="str">
        <f>VLOOKUP(I2692,'Customer Demo &amp; Psych'!A:D,2,FALSE)</f>
        <v>Female</v>
      </c>
      <c r="M2692" t="str">
        <f>VLOOKUP(I2692,'Customer Demo &amp; Psych'!A:C,3,FALSE)</f>
        <v>56-64</v>
      </c>
      <c r="N2692" t="str">
        <f>VLOOKUP(I2692,'Customer Demo &amp; Psych'!A:D,4,FALSE)</f>
        <v>SC</v>
      </c>
    </row>
    <row r="2693" spans="1:14" x14ac:dyDescent="0.35">
      <c r="A2693" s="1">
        <v>43278</v>
      </c>
      <c r="B2693" s="2">
        <v>0.72432870370370372</v>
      </c>
      <c r="C2693" t="s">
        <v>78</v>
      </c>
      <c r="D2693">
        <v>1</v>
      </c>
      <c r="E2693" t="s">
        <v>12</v>
      </c>
      <c r="F2693">
        <v>403</v>
      </c>
      <c r="G2693" s="3">
        <v>2</v>
      </c>
      <c r="H2693" s="3">
        <v>0</v>
      </c>
      <c r="I2693" t="s">
        <v>594</v>
      </c>
      <c r="J2693">
        <v>1.99</v>
      </c>
      <c r="K2693" s="4">
        <v>0.01</v>
      </c>
      <c r="L2693" t="str">
        <f>VLOOKUP(I2693,'Customer Demo &amp; Psych'!A:D,2,FALSE)</f>
        <v>Male</v>
      </c>
      <c r="M2693" t="str">
        <f>VLOOKUP(I2693,'Customer Demo &amp; Psych'!A:C,3,FALSE)</f>
        <v>64+</v>
      </c>
      <c r="N2693" t="str">
        <f>VLOOKUP(I2693,'Customer Demo &amp; Psych'!A:D,4,FALSE)</f>
        <v>SC</v>
      </c>
    </row>
    <row r="2694" spans="1:14" x14ac:dyDescent="0.35">
      <c r="A2694" s="1">
        <v>43274</v>
      </c>
      <c r="B2694" s="2">
        <v>0.56861111111111107</v>
      </c>
      <c r="C2694" t="s">
        <v>27</v>
      </c>
      <c r="D2694">
        <v>1</v>
      </c>
      <c r="F2694">
        <v>361</v>
      </c>
      <c r="G2694" s="3">
        <v>2</v>
      </c>
      <c r="H2694" s="3">
        <v>0</v>
      </c>
      <c r="I2694" t="s">
        <v>595</v>
      </c>
      <c r="J2694">
        <v>1.99</v>
      </c>
      <c r="K2694" s="4">
        <v>0.01</v>
      </c>
      <c r="L2694" t="str">
        <f>VLOOKUP(I2694,'Customer Demo &amp; Psych'!A:D,2,FALSE)</f>
        <v>Female</v>
      </c>
      <c r="M2694" t="str">
        <f>VLOOKUP(I2694,'Customer Demo &amp; Psych'!A:C,3,FALSE)</f>
        <v>26-35</v>
      </c>
      <c r="N2694" t="str">
        <f>VLOOKUP(I2694,'Customer Demo &amp; Psych'!A:D,4,FALSE)</f>
        <v>VA</v>
      </c>
    </row>
    <row r="2695" spans="1:14" x14ac:dyDescent="0.35">
      <c r="A2695" s="1">
        <v>43274</v>
      </c>
      <c r="B2695" s="2">
        <v>0.50891203703703702</v>
      </c>
      <c r="C2695" t="s">
        <v>78</v>
      </c>
      <c r="D2695">
        <v>1</v>
      </c>
      <c r="E2695" t="s">
        <v>12</v>
      </c>
      <c r="F2695">
        <v>403</v>
      </c>
      <c r="G2695" s="3">
        <v>2</v>
      </c>
      <c r="H2695" s="3">
        <v>-0.2</v>
      </c>
      <c r="I2695" t="s">
        <v>596</v>
      </c>
      <c r="J2695">
        <v>1.99</v>
      </c>
      <c r="K2695" s="4">
        <v>0.01</v>
      </c>
      <c r="L2695" t="str">
        <f>VLOOKUP(I2695,'Customer Demo &amp; Psych'!A:D,2,FALSE)</f>
        <v>Female</v>
      </c>
      <c r="M2695" t="str">
        <f>VLOOKUP(I2695,'Customer Demo &amp; Psych'!A:C,3,FALSE)</f>
        <v>18-25</v>
      </c>
      <c r="N2695" t="str">
        <f>VLOOKUP(I2695,'Customer Demo &amp; Psych'!A:D,4,FALSE)</f>
        <v>VA</v>
      </c>
    </row>
    <row r="2696" spans="1:14" x14ac:dyDescent="0.35">
      <c r="A2696" s="1">
        <v>43272</v>
      </c>
      <c r="B2696" s="2">
        <v>0.63046296296296289</v>
      </c>
      <c r="C2696" t="s">
        <v>236</v>
      </c>
      <c r="D2696">
        <v>1</v>
      </c>
      <c r="E2696" t="s">
        <v>238</v>
      </c>
      <c r="F2696">
        <v>503</v>
      </c>
      <c r="G2696" s="3">
        <v>2</v>
      </c>
      <c r="H2696" s="3">
        <v>0</v>
      </c>
      <c r="I2696" t="s">
        <v>597</v>
      </c>
      <c r="J2696">
        <v>1.99</v>
      </c>
      <c r="K2696" s="4">
        <v>0.01</v>
      </c>
      <c r="L2696" t="str">
        <f>VLOOKUP(I2696,'Customer Demo &amp; Psych'!A:D,2,FALSE)</f>
        <v>Female</v>
      </c>
      <c r="M2696" t="str">
        <f>VLOOKUP(I2696,'Customer Demo &amp; Psych'!A:C,3,FALSE)</f>
        <v>36-45</v>
      </c>
      <c r="N2696" t="str">
        <f>VLOOKUP(I2696,'Customer Demo &amp; Psych'!A:D,4,FALSE)</f>
        <v>GA</v>
      </c>
    </row>
    <row r="2697" spans="1:14" x14ac:dyDescent="0.35">
      <c r="A2697" s="1">
        <v>43272</v>
      </c>
      <c r="B2697" s="2">
        <v>0.56608796296296293</v>
      </c>
      <c r="C2697" t="s">
        <v>78</v>
      </c>
      <c r="D2697">
        <v>1</v>
      </c>
      <c r="E2697" t="s">
        <v>12</v>
      </c>
      <c r="F2697">
        <v>403</v>
      </c>
      <c r="G2697" s="3">
        <v>2</v>
      </c>
      <c r="H2697" s="3">
        <v>0</v>
      </c>
      <c r="I2697" t="s">
        <v>598</v>
      </c>
      <c r="J2697">
        <v>1.99</v>
      </c>
      <c r="K2697" s="4">
        <v>0.01</v>
      </c>
      <c r="L2697" t="str">
        <f>VLOOKUP(I2697,'Customer Demo &amp; Psych'!A:D,2,FALSE)</f>
        <v>Male</v>
      </c>
      <c r="M2697" t="str">
        <f>VLOOKUP(I2697,'Customer Demo &amp; Psych'!A:C,3,FALSE)</f>
        <v>36-45</v>
      </c>
      <c r="N2697" t="str">
        <f>VLOOKUP(I2697,'Customer Demo &amp; Psych'!A:D,4,FALSE)</f>
        <v>NC</v>
      </c>
    </row>
    <row r="2698" spans="1:14" x14ac:dyDescent="0.35">
      <c r="A2698" s="1">
        <v>43267</v>
      </c>
      <c r="B2698" s="2">
        <v>0.76975694444444442</v>
      </c>
      <c r="C2698" t="s">
        <v>78</v>
      </c>
      <c r="D2698">
        <v>1</v>
      </c>
      <c r="E2698" t="s">
        <v>12</v>
      </c>
      <c r="F2698">
        <v>403</v>
      </c>
      <c r="G2698" s="3">
        <v>2</v>
      </c>
      <c r="H2698" s="3">
        <v>-0.3</v>
      </c>
      <c r="I2698" t="s">
        <v>599</v>
      </c>
      <c r="J2698">
        <v>1.99</v>
      </c>
      <c r="K2698" s="4">
        <v>0.01</v>
      </c>
      <c r="L2698" t="str">
        <f>VLOOKUP(I2698,'Customer Demo &amp; Psych'!A:D,2,FALSE)</f>
        <v>Female</v>
      </c>
      <c r="M2698" t="str">
        <f>VLOOKUP(I2698,'Customer Demo &amp; Psych'!A:C,3,FALSE)</f>
        <v>46-55</v>
      </c>
      <c r="N2698" t="str">
        <f>VLOOKUP(I2698,'Customer Demo &amp; Psych'!A:D,4,FALSE)</f>
        <v>NC</v>
      </c>
    </row>
    <row r="2699" spans="1:14" x14ac:dyDescent="0.35">
      <c r="A2699" s="1">
        <v>43267</v>
      </c>
      <c r="B2699" s="2">
        <v>0.73954861111111114</v>
      </c>
      <c r="C2699" t="s">
        <v>236</v>
      </c>
      <c r="D2699">
        <v>1</v>
      </c>
      <c r="E2699" t="s">
        <v>1073</v>
      </c>
      <c r="F2699">
        <v>1024</v>
      </c>
      <c r="G2699" s="3">
        <v>2</v>
      </c>
      <c r="H2699" s="3">
        <v>-0.3</v>
      </c>
      <c r="I2699" t="s">
        <v>600</v>
      </c>
      <c r="J2699">
        <v>1.99</v>
      </c>
      <c r="K2699" s="4">
        <v>0.01</v>
      </c>
      <c r="L2699" t="str">
        <f>VLOOKUP(I2699,'Customer Demo &amp; Psych'!A:D,2,FALSE)</f>
        <v>Female</v>
      </c>
      <c r="M2699" t="str">
        <f>VLOOKUP(I2699,'Customer Demo &amp; Psych'!A:C,3,FALSE)</f>
        <v>18-25</v>
      </c>
      <c r="N2699" t="str">
        <f>VLOOKUP(I2699,'Customer Demo &amp; Psych'!A:D,4,FALSE)</f>
        <v>NC</v>
      </c>
    </row>
    <row r="2700" spans="1:14" x14ac:dyDescent="0.35">
      <c r="A2700" s="1">
        <v>43267</v>
      </c>
      <c r="B2700" s="2">
        <v>0.73954861111111114</v>
      </c>
      <c r="C2700" t="s">
        <v>78</v>
      </c>
      <c r="D2700">
        <v>1</v>
      </c>
      <c r="E2700" t="s">
        <v>12</v>
      </c>
      <c r="F2700">
        <v>403</v>
      </c>
      <c r="G2700" s="3">
        <v>2</v>
      </c>
      <c r="H2700" s="3">
        <v>-0.3</v>
      </c>
      <c r="I2700" t="s">
        <v>601</v>
      </c>
      <c r="J2700">
        <v>1.99</v>
      </c>
      <c r="K2700" s="4">
        <v>0.01</v>
      </c>
      <c r="L2700" t="str">
        <f>VLOOKUP(I2700,'Customer Demo &amp; Psych'!A:D,2,FALSE)</f>
        <v>Female</v>
      </c>
      <c r="M2700" t="str">
        <f>VLOOKUP(I2700,'Customer Demo &amp; Psych'!A:C,3,FALSE)</f>
        <v>18-25</v>
      </c>
      <c r="N2700" t="str">
        <f>VLOOKUP(I2700,'Customer Demo &amp; Psych'!A:D,4,FALSE)</f>
        <v>NC</v>
      </c>
    </row>
    <row r="2701" spans="1:14" x14ac:dyDescent="0.35">
      <c r="A2701" s="1">
        <v>43267</v>
      </c>
      <c r="B2701" s="2">
        <v>0.66409722222222223</v>
      </c>
      <c r="C2701" t="s">
        <v>128</v>
      </c>
      <c r="D2701">
        <v>1</v>
      </c>
      <c r="F2701">
        <v>385</v>
      </c>
      <c r="G2701" s="3">
        <v>2</v>
      </c>
      <c r="H2701" s="3">
        <v>0</v>
      </c>
      <c r="I2701" t="s">
        <v>602</v>
      </c>
      <c r="J2701">
        <v>1.99</v>
      </c>
      <c r="K2701" s="4">
        <v>0.01</v>
      </c>
      <c r="L2701" t="str">
        <f>VLOOKUP(I2701,'Customer Demo &amp; Psych'!A:D,2,FALSE)</f>
        <v>Female</v>
      </c>
      <c r="M2701" t="str">
        <f>VLOOKUP(I2701,'Customer Demo &amp; Psych'!A:C,3,FALSE)</f>
        <v>26-35</v>
      </c>
      <c r="N2701" t="str">
        <f>VLOOKUP(I2701,'Customer Demo &amp; Psych'!A:D,4,FALSE)</f>
        <v>NC</v>
      </c>
    </row>
    <row r="2702" spans="1:14" x14ac:dyDescent="0.35">
      <c r="A2702" s="1">
        <v>43263</v>
      </c>
      <c r="B2702" s="2">
        <v>0.58607638888888891</v>
      </c>
      <c r="C2702" t="s">
        <v>128</v>
      </c>
      <c r="D2702">
        <v>1</v>
      </c>
      <c r="F2702">
        <v>383</v>
      </c>
      <c r="G2702" s="3">
        <v>2</v>
      </c>
      <c r="H2702" s="3">
        <v>0</v>
      </c>
      <c r="I2702" t="s">
        <v>603</v>
      </c>
      <c r="J2702">
        <v>1.99</v>
      </c>
      <c r="K2702" s="4">
        <v>0.01</v>
      </c>
      <c r="L2702" t="str">
        <f>VLOOKUP(I2702,'Customer Demo &amp; Psych'!A:D,2,FALSE)</f>
        <v>Female</v>
      </c>
      <c r="M2702" t="str">
        <f>VLOOKUP(I2702,'Customer Demo &amp; Psych'!A:C,3,FALSE)</f>
        <v>36-45</v>
      </c>
      <c r="N2702" t="str">
        <f>VLOOKUP(I2702,'Customer Demo &amp; Psych'!A:D,4,FALSE)</f>
        <v>NC</v>
      </c>
    </row>
    <row r="2703" spans="1:14" x14ac:dyDescent="0.35">
      <c r="A2703" s="1">
        <v>43259</v>
      </c>
      <c r="B2703" s="2">
        <v>0.7318634259259259</v>
      </c>
      <c r="C2703" t="s">
        <v>128</v>
      </c>
      <c r="D2703">
        <v>1</v>
      </c>
      <c r="F2703">
        <v>383</v>
      </c>
      <c r="G2703" s="3">
        <v>2</v>
      </c>
      <c r="H2703" s="3">
        <v>0</v>
      </c>
      <c r="I2703" t="s">
        <v>604</v>
      </c>
      <c r="J2703">
        <v>1.99</v>
      </c>
      <c r="K2703" s="4">
        <v>0.01</v>
      </c>
      <c r="L2703" t="str">
        <f>VLOOKUP(I2703,'Customer Demo &amp; Psych'!A:D,2,FALSE)</f>
        <v>Female</v>
      </c>
      <c r="M2703" t="str">
        <f>VLOOKUP(I2703,'Customer Demo &amp; Psych'!A:C,3,FALSE)</f>
        <v>46-55</v>
      </c>
      <c r="N2703" t="str">
        <f>VLOOKUP(I2703,'Customer Demo &amp; Psych'!A:D,4,FALSE)</f>
        <v>NC</v>
      </c>
    </row>
    <row r="2704" spans="1:14" x14ac:dyDescent="0.35">
      <c r="A2704" s="1">
        <v>43257</v>
      </c>
      <c r="B2704" s="2">
        <v>0.64755787037037038</v>
      </c>
      <c r="C2704" t="s">
        <v>128</v>
      </c>
      <c r="D2704">
        <v>1</v>
      </c>
      <c r="F2704">
        <v>383</v>
      </c>
      <c r="G2704" s="3">
        <v>2</v>
      </c>
      <c r="H2704" s="3">
        <v>0</v>
      </c>
      <c r="I2704" t="s">
        <v>605</v>
      </c>
      <c r="J2704">
        <v>1.99</v>
      </c>
      <c r="K2704" s="4">
        <v>0.01</v>
      </c>
      <c r="L2704" t="str">
        <f>VLOOKUP(I2704,'Customer Demo &amp; Psych'!A:D,2,FALSE)</f>
        <v>Male</v>
      </c>
      <c r="M2704" t="str">
        <f>VLOOKUP(I2704,'Customer Demo &amp; Psych'!A:C,3,FALSE)</f>
        <v>56-64</v>
      </c>
      <c r="N2704" t="str">
        <f>VLOOKUP(I2704,'Customer Demo &amp; Psych'!A:D,4,FALSE)</f>
        <v>NC</v>
      </c>
    </row>
    <row r="2705" spans="1:14" x14ac:dyDescent="0.35">
      <c r="A2705" s="1">
        <v>43253</v>
      </c>
      <c r="B2705" s="2">
        <v>0.68328703703703697</v>
      </c>
      <c r="C2705" t="s">
        <v>128</v>
      </c>
      <c r="D2705">
        <v>1</v>
      </c>
      <c r="F2705">
        <v>383</v>
      </c>
      <c r="G2705" s="3">
        <v>2</v>
      </c>
      <c r="H2705" s="3">
        <v>0</v>
      </c>
      <c r="I2705" t="s">
        <v>606</v>
      </c>
      <c r="J2705">
        <v>1.99</v>
      </c>
      <c r="K2705" s="4">
        <v>0.01</v>
      </c>
      <c r="L2705" t="str">
        <f>VLOOKUP(I2705,'Customer Demo &amp; Psych'!A:D,2,FALSE)</f>
        <v>Male</v>
      </c>
      <c r="M2705" t="str">
        <f>VLOOKUP(I2705,'Customer Demo &amp; Psych'!A:C,3,FALSE)</f>
        <v>64+</v>
      </c>
      <c r="N2705" t="str">
        <f>VLOOKUP(I2705,'Customer Demo &amp; Psych'!A:D,4,FALSE)</f>
        <v>SC</v>
      </c>
    </row>
    <row r="2706" spans="1:14" x14ac:dyDescent="0.35">
      <c r="A2706" s="1">
        <v>43252</v>
      </c>
      <c r="B2706" s="2">
        <v>0.85092592592592586</v>
      </c>
      <c r="C2706" t="s">
        <v>128</v>
      </c>
      <c r="D2706">
        <v>1</v>
      </c>
      <c r="F2706">
        <v>383</v>
      </c>
      <c r="G2706" s="3">
        <v>2</v>
      </c>
      <c r="H2706" s="3">
        <v>-0.2</v>
      </c>
      <c r="I2706" t="s">
        <v>607</v>
      </c>
      <c r="J2706">
        <v>1.99</v>
      </c>
      <c r="K2706" s="4">
        <v>0.01</v>
      </c>
      <c r="L2706" t="str">
        <f>VLOOKUP(I2706,'Customer Demo &amp; Psych'!A:D,2,FALSE)</f>
        <v>Female</v>
      </c>
      <c r="M2706" t="str">
        <f>VLOOKUP(I2706,'Customer Demo &amp; Psych'!A:C,3,FALSE)</f>
        <v>18-25</v>
      </c>
      <c r="N2706" t="str">
        <f>VLOOKUP(I2706,'Customer Demo &amp; Psych'!A:D,4,FALSE)</f>
        <v>SC</v>
      </c>
    </row>
    <row r="2707" spans="1:14" x14ac:dyDescent="0.35">
      <c r="A2707" s="1">
        <v>43250</v>
      </c>
      <c r="B2707" s="2">
        <v>0.52668981481481481</v>
      </c>
      <c r="C2707" t="s">
        <v>27</v>
      </c>
      <c r="D2707">
        <v>1</v>
      </c>
      <c r="F2707">
        <v>361</v>
      </c>
      <c r="G2707" s="3">
        <v>2</v>
      </c>
      <c r="H2707" s="3">
        <v>0</v>
      </c>
      <c r="I2707" t="s">
        <v>608</v>
      </c>
      <c r="J2707">
        <v>1.99</v>
      </c>
      <c r="K2707" s="4">
        <v>0.01</v>
      </c>
      <c r="L2707" t="str">
        <f>VLOOKUP(I2707,'Customer Demo &amp; Psych'!A:D,2,FALSE)</f>
        <v>Female</v>
      </c>
      <c r="M2707" t="str">
        <f>VLOOKUP(I2707,'Customer Demo &amp; Psych'!A:C,3,FALSE)</f>
        <v>26-35</v>
      </c>
      <c r="N2707" t="str">
        <f>VLOOKUP(I2707,'Customer Demo &amp; Psych'!A:D,4,FALSE)</f>
        <v>SC</v>
      </c>
    </row>
    <row r="2708" spans="1:14" x14ac:dyDescent="0.35">
      <c r="A2708" s="1">
        <v>43246</v>
      </c>
      <c r="B2708" s="2">
        <v>0.77399305555555553</v>
      </c>
      <c r="C2708" t="s">
        <v>128</v>
      </c>
      <c r="D2708">
        <v>1</v>
      </c>
      <c r="F2708">
        <v>385</v>
      </c>
      <c r="G2708" s="3">
        <v>2</v>
      </c>
      <c r="H2708" s="3">
        <v>0</v>
      </c>
      <c r="I2708" t="s">
        <v>609</v>
      </c>
      <c r="J2708">
        <v>1.99</v>
      </c>
      <c r="K2708" s="4">
        <v>0.01</v>
      </c>
      <c r="L2708" t="str">
        <f>VLOOKUP(I2708,'Customer Demo &amp; Psych'!A:D,2,FALSE)</f>
        <v>Male</v>
      </c>
      <c r="M2708" t="str">
        <f>VLOOKUP(I2708,'Customer Demo &amp; Psych'!A:C,3,FALSE)</f>
        <v>26-35</v>
      </c>
      <c r="N2708" t="str">
        <f>VLOOKUP(I2708,'Customer Demo &amp; Psych'!A:D,4,FALSE)</f>
        <v>GA</v>
      </c>
    </row>
    <row r="2709" spans="1:14" x14ac:dyDescent="0.35">
      <c r="A2709" s="1">
        <v>43242</v>
      </c>
      <c r="B2709" s="2">
        <v>0.6746875</v>
      </c>
      <c r="C2709" t="s">
        <v>236</v>
      </c>
      <c r="D2709">
        <v>1</v>
      </c>
      <c r="E2709" t="s">
        <v>1073</v>
      </c>
      <c r="F2709">
        <v>1024</v>
      </c>
      <c r="G2709" s="3">
        <v>2</v>
      </c>
      <c r="H2709" s="3">
        <v>-0.3</v>
      </c>
      <c r="I2709" t="s">
        <v>610</v>
      </c>
      <c r="J2709">
        <v>1.99</v>
      </c>
      <c r="K2709" s="4">
        <v>0.01</v>
      </c>
      <c r="L2709" t="str">
        <f>VLOOKUP(I2709,'Customer Demo &amp; Psych'!A:D,2,FALSE)</f>
        <v>Female</v>
      </c>
      <c r="M2709" t="str">
        <f>VLOOKUP(I2709,'Customer Demo &amp; Psych'!A:C,3,FALSE)</f>
        <v>46-55</v>
      </c>
      <c r="N2709" t="str">
        <f>VLOOKUP(I2709,'Customer Demo &amp; Psych'!A:D,4,FALSE)</f>
        <v>GA</v>
      </c>
    </row>
    <row r="2710" spans="1:14" x14ac:dyDescent="0.35">
      <c r="A2710" s="1">
        <v>43239</v>
      </c>
      <c r="B2710" s="2">
        <v>0.61138888888888887</v>
      </c>
      <c r="C2710" t="s">
        <v>128</v>
      </c>
      <c r="D2710">
        <v>1</v>
      </c>
      <c r="F2710">
        <v>383</v>
      </c>
      <c r="G2710" s="3">
        <v>2</v>
      </c>
      <c r="H2710" s="3">
        <v>0</v>
      </c>
      <c r="I2710" t="s">
        <v>611</v>
      </c>
      <c r="J2710">
        <v>1.99</v>
      </c>
      <c r="K2710" s="4">
        <v>0.01</v>
      </c>
      <c r="L2710" t="str">
        <f>VLOOKUP(I2710,'Customer Demo &amp; Psych'!A:D,2,FALSE)</f>
        <v>Female</v>
      </c>
      <c r="M2710" t="str">
        <f>VLOOKUP(I2710,'Customer Demo &amp; Psych'!A:C,3,FALSE)</f>
        <v>18-25</v>
      </c>
      <c r="N2710" t="str">
        <f>VLOOKUP(I2710,'Customer Demo &amp; Psych'!A:D,4,FALSE)</f>
        <v>GA</v>
      </c>
    </row>
    <row r="2711" spans="1:14" x14ac:dyDescent="0.35">
      <c r="A2711" s="1">
        <v>43238</v>
      </c>
      <c r="B2711" s="2">
        <v>0.7106365740740741</v>
      </c>
      <c r="C2711" t="s">
        <v>128</v>
      </c>
      <c r="D2711">
        <v>1</v>
      </c>
      <c r="F2711">
        <v>383</v>
      </c>
      <c r="G2711" s="3">
        <v>2</v>
      </c>
      <c r="H2711" s="3">
        <v>0</v>
      </c>
      <c r="I2711" t="s">
        <v>612</v>
      </c>
      <c r="J2711">
        <v>1.99</v>
      </c>
      <c r="K2711" s="4">
        <v>0.01</v>
      </c>
      <c r="L2711" t="str">
        <f>VLOOKUP(I2711,'Customer Demo &amp; Psych'!A:D,2,FALSE)</f>
        <v>Female</v>
      </c>
      <c r="M2711" t="str">
        <f>VLOOKUP(I2711,'Customer Demo &amp; Psych'!A:C,3,FALSE)</f>
        <v>26-35</v>
      </c>
      <c r="N2711" t="str">
        <f>VLOOKUP(I2711,'Customer Demo &amp; Psych'!A:D,4,FALSE)</f>
        <v>FL</v>
      </c>
    </row>
    <row r="2712" spans="1:14" x14ac:dyDescent="0.35">
      <c r="A2712" s="1">
        <v>43235</v>
      </c>
      <c r="B2712" s="2">
        <v>0.63942129629629629</v>
      </c>
      <c r="C2712" t="s">
        <v>128</v>
      </c>
      <c r="D2712">
        <v>1</v>
      </c>
      <c r="F2712">
        <v>383</v>
      </c>
      <c r="G2712" s="3">
        <v>2</v>
      </c>
      <c r="H2712" s="3">
        <v>0</v>
      </c>
      <c r="I2712" t="s">
        <v>613</v>
      </c>
      <c r="J2712">
        <v>1.99</v>
      </c>
      <c r="K2712" s="4">
        <v>0.01</v>
      </c>
      <c r="L2712" t="str">
        <f>VLOOKUP(I2712,'Customer Demo &amp; Psych'!A:D,2,FALSE)</f>
        <v>Male</v>
      </c>
      <c r="M2712" t="str">
        <f>VLOOKUP(I2712,'Customer Demo &amp; Psych'!A:C,3,FALSE)</f>
        <v>36-45</v>
      </c>
      <c r="N2712" t="str">
        <f>VLOOKUP(I2712,'Customer Demo &amp; Psych'!A:D,4,FALSE)</f>
        <v>FL</v>
      </c>
    </row>
    <row r="2713" spans="1:14" x14ac:dyDescent="0.35">
      <c r="A2713" s="1">
        <v>43231</v>
      </c>
      <c r="B2713" s="2">
        <v>0.52625</v>
      </c>
      <c r="C2713" t="s">
        <v>128</v>
      </c>
      <c r="D2713">
        <v>1</v>
      </c>
      <c r="F2713">
        <v>383</v>
      </c>
      <c r="G2713" s="3">
        <v>2</v>
      </c>
      <c r="H2713" s="3">
        <v>0</v>
      </c>
      <c r="I2713" t="s">
        <v>614</v>
      </c>
      <c r="J2713">
        <v>1.99</v>
      </c>
      <c r="K2713" s="4">
        <v>0.01</v>
      </c>
      <c r="L2713" t="str">
        <f>VLOOKUP(I2713,'Customer Demo &amp; Psych'!A:D,2,FALSE)</f>
        <v>Female</v>
      </c>
      <c r="M2713" t="str">
        <f>VLOOKUP(I2713,'Customer Demo &amp; Psych'!A:C,3,FALSE)</f>
        <v>18-25</v>
      </c>
      <c r="N2713" t="str">
        <f>VLOOKUP(I2713,'Customer Demo &amp; Psych'!A:D,4,FALSE)</f>
        <v>NC</v>
      </c>
    </row>
    <row r="2714" spans="1:14" x14ac:dyDescent="0.35">
      <c r="A2714" s="1">
        <v>43225</v>
      </c>
      <c r="B2714" s="2">
        <v>0.73946759259259265</v>
      </c>
      <c r="C2714" t="s">
        <v>236</v>
      </c>
      <c r="D2714">
        <v>1</v>
      </c>
      <c r="E2714" t="s">
        <v>238</v>
      </c>
      <c r="F2714">
        <v>503</v>
      </c>
      <c r="G2714" s="3">
        <v>2</v>
      </c>
      <c r="H2714" s="3">
        <v>-0.3</v>
      </c>
      <c r="I2714" t="s">
        <v>615</v>
      </c>
      <c r="J2714">
        <v>1.99</v>
      </c>
      <c r="K2714" s="4">
        <v>0.01</v>
      </c>
      <c r="L2714" t="str">
        <f>VLOOKUP(I2714,'Customer Demo &amp; Psych'!A:D,2,FALSE)</f>
        <v>Male</v>
      </c>
      <c r="M2714" t="str">
        <f>VLOOKUP(I2714,'Customer Demo &amp; Psych'!A:C,3,FALSE)</f>
        <v>36-45</v>
      </c>
      <c r="N2714" t="str">
        <f>VLOOKUP(I2714,'Customer Demo &amp; Psych'!A:D,4,FALSE)</f>
        <v>NC</v>
      </c>
    </row>
    <row r="2715" spans="1:14" x14ac:dyDescent="0.35">
      <c r="A2715" s="1">
        <v>43222</v>
      </c>
      <c r="B2715" s="2">
        <v>0.66789351851851853</v>
      </c>
      <c r="C2715" t="s">
        <v>128</v>
      </c>
      <c r="D2715">
        <v>1</v>
      </c>
      <c r="F2715">
        <v>383</v>
      </c>
      <c r="G2715" s="3">
        <v>2</v>
      </c>
      <c r="H2715" s="3">
        <v>0</v>
      </c>
      <c r="I2715" t="s">
        <v>616</v>
      </c>
      <c r="J2715">
        <v>1.99</v>
      </c>
      <c r="K2715" s="4">
        <v>0.01</v>
      </c>
      <c r="L2715" t="str">
        <f>VLOOKUP(I2715,'Customer Demo &amp; Psych'!A:D,2,FALSE)</f>
        <v>Male</v>
      </c>
      <c r="M2715" t="str">
        <f>VLOOKUP(I2715,'Customer Demo &amp; Psych'!A:C,3,FALSE)</f>
        <v>46-55</v>
      </c>
      <c r="N2715" t="str">
        <f>VLOOKUP(I2715,'Customer Demo &amp; Psych'!A:D,4,FALSE)</f>
        <v>SC</v>
      </c>
    </row>
    <row r="2716" spans="1:14" x14ac:dyDescent="0.35">
      <c r="A2716" s="1">
        <v>43218</v>
      </c>
      <c r="B2716" s="2">
        <v>0.59297453703703706</v>
      </c>
      <c r="C2716" t="s">
        <v>128</v>
      </c>
      <c r="D2716">
        <v>1</v>
      </c>
      <c r="F2716">
        <v>385</v>
      </c>
      <c r="G2716" s="3">
        <v>2</v>
      </c>
      <c r="H2716" s="3">
        <v>0</v>
      </c>
      <c r="I2716" t="s">
        <v>617</v>
      </c>
      <c r="J2716">
        <v>1.99</v>
      </c>
      <c r="K2716" s="4">
        <v>0.01</v>
      </c>
      <c r="L2716" t="str">
        <f>VLOOKUP(I2716,'Customer Demo &amp; Psych'!A:D,2,FALSE)</f>
        <v>Female</v>
      </c>
      <c r="M2716" t="str">
        <f>VLOOKUP(I2716,'Customer Demo &amp; Psych'!A:C,3,FALSE)</f>
        <v>56-64</v>
      </c>
      <c r="N2716" t="str">
        <f>VLOOKUP(I2716,'Customer Demo &amp; Psych'!A:D,4,FALSE)</f>
        <v>SC</v>
      </c>
    </row>
    <row r="2717" spans="1:14" x14ac:dyDescent="0.35">
      <c r="A2717" s="1">
        <v>43214</v>
      </c>
      <c r="B2717" s="2">
        <v>0.54859953703703701</v>
      </c>
      <c r="C2717" t="s">
        <v>128</v>
      </c>
      <c r="D2717">
        <v>1</v>
      </c>
      <c r="F2717">
        <v>383</v>
      </c>
      <c r="G2717" s="3">
        <v>2</v>
      </c>
      <c r="H2717" s="3">
        <v>0</v>
      </c>
      <c r="I2717" t="s">
        <v>618</v>
      </c>
      <c r="J2717">
        <v>1.99</v>
      </c>
      <c r="K2717" s="4">
        <v>0.01</v>
      </c>
      <c r="L2717" t="str">
        <f>VLOOKUP(I2717,'Customer Demo &amp; Psych'!A:D,2,FALSE)</f>
        <v>Female</v>
      </c>
      <c r="M2717" t="str">
        <f>VLOOKUP(I2717,'Customer Demo &amp; Psych'!A:C,3,FALSE)</f>
        <v>64+</v>
      </c>
      <c r="N2717" t="str">
        <f>VLOOKUP(I2717,'Customer Demo &amp; Psych'!A:D,4,FALSE)</f>
        <v>SC</v>
      </c>
    </row>
    <row r="2718" spans="1:14" x14ac:dyDescent="0.35">
      <c r="A2718" s="1">
        <v>43203</v>
      </c>
      <c r="B2718" s="2">
        <v>0.60210648148148149</v>
      </c>
      <c r="C2718" t="s">
        <v>236</v>
      </c>
      <c r="D2718">
        <v>1</v>
      </c>
      <c r="E2718" t="s">
        <v>238</v>
      </c>
      <c r="F2718">
        <v>503</v>
      </c>
      <c r="G2718" s="3">
        <v>2</v>
      </c>
      <c r="H2718" s="3">
        <v>0</v>
      </c>
      <c r="I2718" t="s">
        <v>619</v>
      </c>
      <c r="J2718">
        <v>1.99</v>
      </c>
      <c r="K2718" s="4">
        <v>0.01</v>
      </c>
      <c r="L2718" t="str">
        <f>VLOOKUP(I2718,'Customer Demo &amp; Psych'!A:D,2,FALSE)</f>
        <v>Female</v>
      </c>
      <c r="M2718" t="str">
        <f>VLOOKUP(I2718,'Customer Demo &amp; Psych'!A:C,3,FALSE)</f>
        <v>18-25</v>
      </c>
      <c r="N2718" t="str">
        <f>VLOOKUP(I2718,'Customer Demo &amp; Psych'!A:D,4,FALSE)</f>
        <v>TN</v>
      </c>
    </row>
    <row r="2719" spans="1:14" x14ac:dyDescent="0.35">
      <c r="A2719" s="1">
        <v>43200</v>
      </c>
      <c r="B2719" s="2">
        <v>0.69098379629629625</v>
      </c>
      <c r="C2719" t="s">
        <v>128</v>
      </c>
      <c r="D2719">
        <v>1</v>
      </c>
      <c r="F2719">
        <v>383</v>
      </c>
      <c r="G2719" s="3">
        <v>2</v>
      </c>
      <c r="H2719" s="3">
        <v>0</v>
      </c>
      <c r="I2719" t="s">
        <v>620</v>
      </c>
      <c r="J2719">
        <v>1.99</v>
      </c>
      <c r="K2719" s="4">
        <v>0.01</v>
      </c>
      <c r="L2719" t="str">
        <f>VLOOKUP(I2719,'Customer Demo &amp; Psych'!A:D,2,FALSE)</f>
        <v>Female</v>
      </c>
      <c r="M2719" t="str">
        <f>VLOOKUP(I2719,'Customer Demo &amp; Psych'!A:C,3,FALSE)</f>
        <v>26-35</v>
      </c>
      <c r="N2719" t="str">
        <f>VLOOKUP(I2719,'Customer Demo &amp; Psych'!A:D,4,FALSE)</f>
        <v>VA</v>
      </c>
    </row>
    <row r="2720" spans="1:14" x14ac:dyDescent="0.35">
      <c r="A2720" s="1">
        <v>43197</v>
      </c>
      <c r="B2720" s="2">
        <v>0.69555555555555559</v>
      </c>
      <c r="C2720" t="s">
        <v>128</v>
      </c>
      <c r="D2720">
        <v>1</v>
      </c>
      <c r="F2720">
        <v>383</v>
      </c>
      <c r="G2720" s="3">
        <v>2</v>
      </c>
      <c r="H2720" s="3">
        <v>0</v>
      </c>
      <c r="I2720" t="s">
        <v>621</v>
      </c>
      <c r="J2720">
        <v>1.99</v>
      </c>
      <c r="K2720" s="4">
        <v>0.01</v>
      </c>
      <c r="L2720" t="str">
        <f>VLOOKUP(I2720,'Customer Demo &amp; Psych'!A:D,2,FALSE)</f>
        <v>Male</v>
      </c>
      <c r="M2720" t="str">
        <f>VLOOKUP(I2720,'Customer Demo &amp; Psych'!A:C,3,FALSE)</f>
        <v>18-25</v>
      </c>
      <c r="N2720" t="str">
        <f>VLOOKUP(I2720,'Customer Demo &amp; Psych'!A:D,4,FALSE)</f>
        <v>VA</v>
      </c>
    </row>
    <row r="2721" spans="1:14" x14ac:dyDescent="0.35">
      <c r="A2721" s="1">
        <v>43197</v>
      </c>
      <c r="B2721" s="2">
        <v>0.56611111111111112</v>
      </c>
      <c r="C2721" t="s">
        <v>128</v>
      </c>
      <c r="D2721">
        <v>1</v>
      </c>
      <c r="F2721">
        <v>383</v>
      </c>
      <c r="G2721" s="3">
        <v>2</v>
      </c>
      <c r="H2721" s="3">
        <v>0</v>
      </c>
      <c r="I2721" t="s">
        <v>622</v>
      </c>
      <c r="J2721">
        <v>1.99</v>
      </c>
      <c r="K2721" s="4">
        <v>0.01</v>
      </c>
      <c r="L2721" t="str">
        <f>VLOOKUP(I2721,'Customer Demo &amp; Psych'!A:D,2,FALSE)</f>
        <v>Female</v>
      </c>
      <c r="M2721" t="str">
        <f>VLOOKUP(I2721,'Customer Demo &amp; Psych'!A:C,3,FALSE)</f>
        <v>18-25</v>
      </c>
      <c r="N2721" t="str">
        <f>VLOOKUP(I2721,'Customer Demo &amp; Psych'!A:D,4,FALSE)</f>
        <v>FL</v>
      </c>
    </row>
    <row r="2722" spans="1:14" x14ac:dyDescent="0.35">
      <c r="A2722" s="1">
        <v>43196</v>
      </c>
      <c r="B2722" s="2">
        <v>0.84655092592592596</v>
      </c>
      <c r="C2722" t="s">
        <v>128</v>
      </c>
      <c r="D2722">
        <v>1</v>
      </c>
      <c r="F2722">
        <v>383</v>
      </c>
      <c r="G2722" s="3">
        <v>2</v>
      </c>
      <c r="H2722" s="3">
        <v>-0.2</v>
      </c>
      <c r="I2722" t="s">
        <v>623</v>
      </c>
      <c r="J2722">
        <v>1.99</v>
      </c>
      <c r="K2722" s="4">
        <v>0.01</v>
      </c>
      <c r="L2722" t="str">
        <f>VLOOKUP(I2722,'Customer Demo &amp; Psych'!A:D,2,FALSE)</f>
        <v>Female</v>
      </c>
      <c r="M2722" t="str">
        <f>VLOOKUP(I2722,'Customer Demo &amp; Psych'!A:C,3,FALSE)</f>
        <v>26-35</v>
      </c>
      <c r="N2722" t="str">
        <f>VLOOKUP(I2722,'Customer Demo &amp; Psych'!A:D,4,FALSE)</f>
        <v>FL</v>
      </c>
    </row>
    <row r="2723" spans="1:14" x14ac:dyDescent="0.35">
      <c r="A2723" s="1">
        <v>43196</v>
      </c>
      <c r="B2723" s="2">
        <v>0.82309027777777777</v>
      </c>
      <c r="C2723" t="s">
        <v>128</v>
      </c>
      <c r="D2723">
        <v>1</v>
      </c>
      <c r="F2723">
        <v>383</v>
      </c>
      <c r="G2723" s="3">
        <v>2</v>
      </c>
      <c r="H2723" s="3">
        <v>-0.2</v>
      </c>
      <c r="I2723" t="s">
        <v>624</v>
      </c>
      <c r="J2723">
        <v>1.99</v>
      </c>
      <c r="K2723" s="4">
        <v>0.01</v>
      </c>
      <c r="L2723" t="str">
        <f>VLOOKUP(I2723,'Customer Demo &amp; Psych'!A:D,2,FALSE)</f>
        <v>Male</v>
      </c>
      <c r="M2723" t="str">
        <f>VLOOKUP(I2723,'Customer Demo &amp; Psych'!A:C,3,FALSE)</f>
        <v>18-25</v>
      </c>
      <c r="N2723" t="str">
        <f>VLOOKUP(I2723,'Customer Demo &amp; Psych'!A:D,4,FALSE)</f>
        <v>NC</v>
      </c>
    </row>
    <row r="2724" spans="1:14" x14ac:dyDescent="0.35">
      <c r="A2724" s="1">
        <v>43196</v>
      </c>
      <c r="B2724" s="2">
        <v>0.82216435185185188</v>
      </c>
      <c r="C2724" t="s">
        <v>128</v>
      </c>
      <c r="D2724">
        <v>1</v>
      </c>
      <c r="F2724">
        <v>383</v>
      </c>
      <c r="G2724" s="3">
        <v>2</v>
      </c>
      <c r="H2724" s="3">
        <v>-0.2</v>
      </c>
      <c r="I2724" t="s">
        <v>625</v>
      </c>
      <c r="J2724">
        <v>1.99</v>
      </c>
      <c r="K2724" s="4">
        <v>0.01</v>
      </c>
      <c r="L2724" t="str">
        <f>VLOOKUP(I2724,'Customer Demo &amp; Psych'!A:D,2,FALSE)</f>
        <v>Male</v>
      </c>
      <c r="M2724" t="str">
        <f>VLOOKUP(I2724,'Customer Demo &amp; Psych'!A:C,3,FALSE)</f>
        <v>26-35</v>
      </c>
      <c r="N2724" t="str">
        <f>VLOOKUP(I2724,'Customer Demo &amp; Psych'!A:D,4,FALSE)</f>
        <v>NC</v>
      </c>
    </row>
    <row r="2725" spans="1:14" x14ac:dyDescent="0.35">
      <c r="A2725" s="1">
        <v>43196</v>
      </c>
      <c r="B2725" s="2">
        <v>0.55112268518518526</v>
      </c>
      <c r="C2725" t="s">
        <v>128</v>
      </c>
      <c r="D2725">
        <v>1</v>
      </c>
      <c r="F2725">
        <v>383</v>
      </c>
      <c r="G2725" s="3">
        <v>2</v>
      </c>
      <c r="H2725" s="3">
        <v>0</v>
      </c>
      <c r="I2725" t="s">
        <v>626</v>
      </c>
      <c r="J2725">
        <v>1.99</v>
      </c>
      <c r="K2725" s="4">
        <v>0.01</v>
      </c>
      <c r="L2725" t="str">
        <f>VLOOKUP(I2725,'Customer Demo &amp; Psych'!A:D,2,FALSE)</f>
        <v>Female</v>
      </c>
      <c r="M2725" t="str">
        <f>VLOOKUP(I2725,'Customer Demo &amp; Psych'!A:C,3,FALSE)</f>
        <v>56-64</v>
      </c>
      <c r="N2725" t="str">
        <f>VLOOKUP(I2725,'Customer Demo &amp; Psych'!A:D,4,FALSE)</f>
        <v>NC</v>
      </c>
    </row>
    <row r="2726" spans="1:14" x14ac:dyDescent="0.35">
      <c r="A2726" s="1">
        <v>43193</v>
      </c>
      <c r="B2726" s="2">
        <v>0.69930555555555562</v>
      </c>
      <c r="C2726" t="s">
        <v>128</v>
      </c>
      <c r="D2726">
        <v>1</v>
      </c>
      <c r="F2726">
        <v>383</v>
      </c>
      <c r="G2726" s="3">
        <v>2</v>
      </c>
      <c r="H2726" s="3">
        <v>0</v>
      </c>
      <c r="I2726" t="s">
        <v>627</v>
      </c>
      <c r="J2726">
        <v>1.99</v>
      </c>
      <c r="K2726" s="4">
        <v>0.01</v>
      </c>
      <c r="L2726" t="str">
        <f>VLOOKUP(I2726,'Customer Demo &amp; Psych'!A:D,2,FALSE)</f>
        <v>Female</v>
      </c>
      <c r="M2726" t="str">
        <f>VLOOKUP(I2726,'Customer Demo &amp; Psych'!A:C,3,FALSE)</f>
        <v>18-25</v>
      </c>
      <c r="N2726" t="str">
        <f>VLOOKUP(I2726,'Customer Demo &amp; Psych'!A:D,4,FALSE)</f>
        <v>NC</v>
      </c>
    </row>
    <row r="2727" spans="1:14" x14ac:dyDescent="0.35">
      <c r="A2727" s="1">
        <v>43190</v>
      </c>
      <c r="B2727" s="2">
        <v>0.57679398148148142</v>
      </c>
      <c r="C2727" t="s">
        <v>236</v>
      </c>
      <c r="D2727">
        <v>1</v>
      </c>
      <c r="E2727" t="s">
        <v>238</v>
      </c>
      <c r="F2727">
        <v>503</v>
      </c>
      <c r="G2727" s="3">
        <v>2</v>
      </c>
      <c r="H2727" s="3">
        <v>0</v>
      </c>
      <c r="I2727" t="s">
        <v>628</v>
      </c>
      <c r="J2727">
        <v>1.99</v>
      </c>
      <c r="K2727" s="4">
        <v>0.01</v>
      </c>
      <c r="L2727" t="str">
        <f>VLOOKUP(I2727,'Customer Demo &amp; Psych'!A:D,2,FALSE)</f>
        <v>Male</v>
      </c>
      <c r="M2727" t="str">
        <f>VLOOKUP(I2727,'Customer Demo &amp; Psych'!A:C,3,FALSE)</f>
        <v>26-35</v>
      </c>
      <c r="N2727" t="str">
        <f>VLOOKUP(I2727,'Customer Demo &amp; Psych'!A:D,4,FALSE)</f>
        <v>NC</v>
      </c>
    </row>
    <row r="2728" spans="1:14" x14ac:dyDescent="0.35">
      <c r="A2728" s="1">
        <v>43187</v>
      </c>
      <c r="B2728" s="2">
        <v>0.68074074074074076</v>
      </c>
      <c r="C2728" t="s">
        <v>236</v>
      </c>
      <c r="D2728">
        <v>1</v>
      </c>
      <c r="E2728" t="s">
        <v>1073</v>
      </c>
      <c r="F2728">
        <v>1024</v>
      </c>
      <c r="G2728" s="3">
        <v>2</v>
      </c>
      <c r="H2728" s="3">
        <v>0</v>
      </c>
      <c r="I2728" t="s">
        <v>629</v>
      </c>
      <c r="J2728">
        <v>1.99</v>
      </c>
      <c r="K2728" s="4">
        <v>0.01</v>
      </c>
      <c r="L2728" t="str">
        <f>VLOOKUP(I2728,'Customer Demo &amp; Psych'!A:D,2,FALSE)</f>
        <v>Male</v>
      </c>
      <c r="M2728" t="str">
        <f>VLOOKUP(I2728,'Customer Demo &amp; Psych'!A:C,3,FALSE)</f>
        <v>36-45</v>
      </c>
      <c r="N2728" t="str">
        <f>VLOOKUP(I2728,'Customer Demo &amp; Psych'!A:D,4,FALSE)</f>
        <v>NC</v>
      </c>
    </row>
    <row r="2729" spans="1:14" x14ac:dyDescent="0.35">
      <c r="A2729" s="1">
        <v>43182</v>
      </c>
      <c r="B2729" s="2">
        <v>0.71971064814814811</v>
      </c>
      <c r="C2729" t="s">
        <v>128</v>
      </c>
      <c r="D2729">
        <v>1</v>
      </c>
      <c r="F2729">
        <v>383</v>
      </c>
      <c r="G2729" s="3">
        <v>2</v>
      </c>
      <c r="H2729" s="3">
        <v>-0.3</v>
      </c>
      <c r="I2729" t="s">
        <v>630</v>
      </c>
      <c r="J2729">
        <v>1.99</v>
      </c>
      <c r="K2729" s="4">
        <v>0.01</v>
      </c>
      <c r="L2729" t="str">
        <f>VLOOKUP(I2729,'Customer Demo &amp; Psych'!A:D,2,FALSE)</f>
        <v>Female</v>
      </c>
      <c r="M2729" t="str">
        <f>VLOOKUP(I2729,'Customer Demo &amp; Psych'!A:C,3,FALSE)</f>
        <v>46-55</v>
      </c>
      <c r="N2729" t="str">
        <f>VLOOKUP(I2729,'Customer Demo &amp; Psych'!A:D,4,FALSE)</f>
        <v>NC</v>
      </c>
    </row>
    <row r="2730" spans="1:14" x14ac:dyDescent="0.35">
      <c r="A2730" s="1">
        <v>43179</v>
      </c>
      <c r="B2730" s="2">
        <v>0.60204861111111108</v>
      </c>
      <c r="C2730" t="s">
        <v>236</v>
      </c>
      <c r="D2730">
        <v>1</v>
      </c>
      <c r="E2730" t="s">
        <v>12</v>
      </c>
      <c r="F2730">
        <v>503</v>
      </c>
      <c r="G2730" s="3">
        <v>2</v>
      </c>
      <c r="H2730" s="3">
        <v>0</v>
      </c>
      <c r="I2730" t="s">
        <v>631</v>
      </c>
      <c r="J2730">
        <v>1.99</v>
      </c>
      <c r="K2730" s="4">
        <v>0.01</v>
      </c>
      <c r="L2730" t="str">
        <f>VLOOKUP(I2730,'Customer Demo &amp; Psych'!A:D,2,FALSE)</f>
        <v>Female</v>
      </c>
      <c r="M2730" t="str">
        <f>VLOOKUP(I2730,'Customer Demo &amp; Psych'!A:C,3,FALSE)</f>
        <v>56-64</v>
      </c>
      <c r="N2730" t="str">
        <f>VLOOKUP(I2730,'Customer Demo &amp; Psych'!A:D,4,FALSE)</f>
        <v>NC</v>
      </c>
    </row>
    <row r="2731" spans="1:14" x14ac:dyDescent="0.35">
      <c r="A2731" s="1">
        <v>43176</v>
      </c>
      <c r="B2731" s="2">
        <v>0.69339120370370377</v>
      </c>
      <c r="C2731" t="s">
        <v>128</v>
      </c>
      <c r="D2731">
        <v>1</v>
      </c>
      <c r="F2731">
        <v>385</v>
      </c>
      <c r="G2731" s="3">
        <v>2</v>
      </c>
      <c r="H2731" s="3">
        <v>0</v>
      </c>
      <c r="I2731" t="s">
        <v>632</v>
      </c>
      <c r="J2731">
        <v>1.99</v>
      </c>
      <c r="K2731" s="4">
        <v>0.01</v>
      </c>
      <c r="L2731" t="str">
        <f>VLOOKUP(I2731,'Customer Demo &amp; Psych'!A:D,2,FALSE)</f>
        <v>Female</v>
      </c>
      <c r="M2731" t="str">
        <f>VLOOKUP(I2731,'Customer Demo &amp; Psych'!A:C,3,FALSE)</f>
        <v>36-45</v>
      </c>
      <c r="N2731" t="str">
        <f>VLOOKUP(I2731,'Customer Demo &amp; Psych'!A:D,4,FALSE)</f>
        <v>VA</v>
      </c>
    </row>
    <row r="2732" spans="1:14" x14ac:dyDescent="0.35">
      <c r="A2732" s="1">
        <v>43176</v>
      </c>
      <c r="B2732" s="2">
        <v>0.53179398148148149</v>
      </c>
      <c r="C2732" t="s">
        <v>236</v>
      </c>
      <c r="D2732">
        <v>1</v>
      </c>
      <c r="E2732" t="s">
        <v>12</v>
      </c>
      <c r="F2732">
        <v>503</v>
      </c>
      <c r="G2732" s="3">
        <v>2</v>
      </c>
      <c r="H2732" s="3">
        <v>0</v>
      </c>
      <c r="I2732" t="s">
        <v>633</v>
      </c>
      <c r="J2732">
        <v>1.99</v>
      </c>
      <c r="K2732" s="4">
        <v>0.01</v>
      </c>
      <c r="L2732" t="str">
        <f>VLOOKUP(I2732,'Customer Demo &amp; Psych'!A:D,2,FALSE)</f>
        <v>Female</v>
      </c>
      <c r="M2732" t="str">
        <f>VLOOKUP(I2732,'Customer Demo &amp; Psych'!A:C,3,FALSE)</f>
        <v>26-35</v>
      </c>
      <c r="N2732" t="str">
        <f>VLOOKUP(I2732,'Customer Demo &amp; Psych'!A:D,4,FALSE)</f>
        <v>GA</v>
      </c>
    </row>
    <row r="2733" spans="1:14" x14ac:dyDescent="0.35">
      <c r="A2733" s="1">
        <v>43169</v>
      </c>
      <c r="B2733" s="2">
        <v>0.74091435185185184</v>
      </c>
      <c r="C2733" t="s">
        <v>128</v>
      </c>
      <c r="D2733">
        <v>1</v>
      </c>
      <c r="F2733">
        <v>383</v>
      </c>
      <c r="G2733" s="3">
        <v>2</v>
      </c>
      <c r="H2733" s="3">
        <v>0</v>
      </c>
      <c r="I2733" t="s">
        <v>634</v>
      </c>
      <c r="J2733">
        <v>1.99</v>
      </c>
      <c r="K2733" s="4">
        <v>0.01</v>
      </c>
      <c r="L2733" t="str">
        <f>VLOOKUP(I2733,'Customer Demo &amp; Psych'!A:D,2,FALSE)</f>
        <v>Male</v>
      </c>
      <c r="M2733" t="str">
        <f>VLOOKUP(I2733,'Customer Demo &amp; Psych'!A:C,3,FALSE)</f>
        <v>26-35</v>
      </c>
      <c r="N2733" t="str">
        <f>VLOOKUP(I2733,'Customer Demo &amp; Psych'!A:D,4,FALSE)</f>
        <v>NC</v>
      </c>
    </row>
    <row r="2734" spans="1:14" x14ac:dyDescent="0.35">
      <c r="A2734" s="1">
        <v>43162</v>
      </c>
      <c r="B2734" s="2">
        <v>0.62711805555555555</v>
      </c>
      <c r="C2734" t="s">
        <v>128</v>
      </c>
      <c r="D2734">
        <v>1</v>
      </c>
      <c r="F2734">
        <v>383</v>
      </c>
      <c r="G2734" s="3">
        <v>2</v>
      </c>
      <c r="H2734" s="3">
        <v>0</v>
      </c>
      <c r="I2734" t="s">
        <v>635</v>
      </c>
      <c r="J2734">
        <v>1.99</v>
      </c>
      <c r="K2734" s="4">
        <v>0.01</v>
      </c>
      <c r="L2734" t="str">
        <f>VLOOKUP(I2734,'Customer Demo &amp; Psych'!A:D,2,FALSE)</f>
        <v>Female</v>
      </c>
      <c r="M2734" t="str">
        <f>VLOOKUP(I2734,'Customer Demo &amp; Psych'!A:C,3,FALSE)</f>
        <v>46-55</v>
      </c>
      <c r="N2734" t="str">
        <f>VLOOKUP(I2734,'Customer Demo &amp; Psych'!A:D,4,FALSE)</f>
        <v>NC</v>
      </c>
    </row>
    <row r="2735" spans="1:14" x14ac:dyDescent="0.35">
      <c r="A2735" s="1">
        <v>43161</v>
      </c>
      <c r="B2735" s="2">
        <v>0.71199074074074076</v>
      </c>
      <c r="C2735" t="s">
        <v>128</v>
      </c>
      <c r="D2735">
        <v>1</v>
      </c>
      <c r="F2735">
        <v>383</v>
      </c>
      <c r="G2735" s="3">
        <v>2</v>
      </c>
      <c r="H2735" s="3">
        <v>-0.2</v>
      </c>
      <c r="I2735" t="s">
        <v>637</v>
      </c>
      <c r="J2735">
        <v>1.99</v>
      </c>
      <c r="K2735" s="4">
        <v>0.01</v>
      </c>
      <c r="L2735" t="str">
        <f>VLOOKUP(I2735,'Customer Demo &amp; Psych'!A:D,2,FALSE)</f>
        <v>Male</v>
      </c>
      <c r="M2735" t="str">
        <f>VLOOKUP(I2735,'Customer Demo &amp; Psych'!A:C,3,FALSE)</f>
        <v>18-25</v>
      </c>
      <c r="N2735" t="str">
        <f>VLOOKUP(I2735,'Customer Demo &amp; Psych'!A:D,4,FALSE)</f>
        <v>SC</v>
      </c>
    </row>
    <row r="2736" spans="1:14" x14ac:dyDescent="0.35">
      <c r="A2736" s="1">
        <v>43154</v>
      </c>
      <c r="B2736" s="2">
        <v>0.68445601851851856</v>
      </c>
      <c r="C2736" t="s">
        <v>128</v>
      </c>
      <c r="D2736">
        <v>1</v>
      </c>
      <c r="F2736">
        <v>383</v>
      </c>
      <c r="G2736" s="3">
        <v>2</v>
      </c>
      <c r="H2736" s="3">
        <v>0</v>
      </c>
      <c r="I2736" t="s">
        <v>638</v>
      </c>
      <c r="J2736">
        <v>1.99</v>
      </c>
      <c r="K2736" s="4">
        <v>0.01</v>
      </c>
      <c r="L2736" t="str">
        <f>VLOOKUP(I2736,'Customer Demo &amp; Psych'!A:D,2,FALSE)</f>
        <v>Male</v>
      </c>
      <c r="M2736" t="str">
        <f>VLOOKUP(I2736,'Customer Demo &amp; Psych'!A:C,3,FALSE)</f>
        <v>18-25</v>
      </c>
      <c r="N2736" t="str">
        <f>VLOOKUP(I2736,'Customer Demo &amp; Psych'!A:D,4,FALSE)</f>
        <v>VA</v>
      </c>
    </row>
    <row r="2737" spans="1:14" x14ac:dyDescent="0.35">
      <c r="A2737" s="1">
        <v>43153</v>
      </c>
      <c r="B2737" s="2">
        <v>0.70027777777777767</v>
      </c>
      <c r="C2737" t="s">
        <v>236</v>
      </c>
      <c r="D2737">
        <v>1</v>
      </c>
      <c r="E2737" t="s">
        <v>12</v>
      </c>
      <c r="F2737">
        <v>503</v>
      </c>
      <c r="G2737" s="3">
        <v>2</v>
      </c>
      <c r="H2737" s="3">
        <v>-0.3</v>
      </c>
      <c r="I2737" t="s">
        <v>639</v>
      </c>
      <c r="J2737">
        <v>1.99</v>
      </c>
      <c r="K2737" s="4">
        <v>0.01</v>
      </c>
      <c r="L2737" t="str">
        <f>VLOOKUP(I2737,'Customer Demo &amp; Psych'!A:D,2,FALSE)</f>
        <v>Female</v>
      </c>
      <c r="M2737" t="str">
        <f>VLOOKUP(I2737,'Customer Demo &amp; Psych'!A:C,3,FALSE)</f>
        <v>26-35</v>
      </c>
      <c r="N2737" t="str">
        <f>VLOOKUP(I2737,'Customer Demo &amp; Psych'!A:D,4,FALSE)</f>
        <v>VA</v>
      </c>
    </row>
    <row r="2738" spans="1:14" x14ac:dyDescent="0.35">
      <c r="A2738" s="1">
        <v>43153</v>
      </c>
      <c r="B2738" s="2">
        <v>0.69964120370370375</v>
      </c>
      <c r="C2738" t="s">
        <v>236</v>
      </c>
      <c r="D2738">
        <v>1</v>
      </c>
      <c r="E2738" t="s">
        <v>12</v>
      </c>
      <c r="F2738">
        <v>503</v>
      </c>
      <c r="G2738" s="3">
        <v>2</v>
      </c>
      <c r="H2738" s="3">
        <v>-0.3</v>
      </c>
      <c r="I2738" t="s">
        <v>640</v>
      </c>
      <c r="J2738">
        <v>1.99</v>
      </c>
      <c r="K2738" s="4">
        <v>0.01</v>
      </c>
      <c r="L2738" t="str">
        <f>VLOOKUP(I2738,'Customer Demo &amp; Psych'!A:D,2,FALSE)</f>
        <v>Female</v>
      </c>
      <c r="M2738" t="str">
        <f>VLOOKUP(I2738,'Customer Demo &amp; Psych'!A:C,3,FALSE)</f>
        <v>18-25</v>
      </c>
      <c r="N2738" t="str">
        <f>VLOOKUP(I2738,'Customer Demo &amp; Psych'!A:D,4,FALSE)</f>
        <v>GA</v>
      </c>
    </row>
    <row r="2739" spans="1:14" x14ac:dyDescent="0.35">
      <c r="A2739" s="1">
        <v>43152</v>
      </c>
      <c r="B2739" s="2">
        <v>0.88258101851851845</v>
      </c>
      <c r="C2739" t="s">
        <v>128</v>
      </c>
      <c r="D2739">
        <v>1</v>
      </c>
      <c r="F2739">
        <v>383</v>
      </c>
      <c r="G2739" s="3">
        <v>2</v>
      </c>
      <c r="H2739" s="3">
        <v>-0.4</v>
      </c>
      <c r="I2739" t="s">
        <v>641</v>
      </c>
      <c r="J2739">
        <v>1.99</v>
      </c>
      <c r="K2739" s="4">
        <v>0.01</v>
      </c>
      <c r="L2739" t="str">
        <f>VLOOKUP(I2739,'Customer Demo &amp; Psych'!A:D,2,FALSE)</f>
        <v>Female</v>
      </c>
      <c r="M2739" t="str">
        <f>VLOOKUP(I2739,'Customer Demo &amp; Psych'!A:C,3,FALSE)</f>
        <v>26-35</v>
      </c>
      <c r="N2739" t="str">
        <f>VLOOKUP(I2739,'Customer Demo &amp; Psych'!A:D,4,FALSE)</f>
        <v>FL</v>
      </c>
    </row>
    <row r="2740" spans="1:14" x14ac:dyDescent="0.35">
      <c r="A2740" s="1">
        <v>43152</v>
      </c>
      <c r="B2740" s="2">
        <v>0.55907407407407406</v>
      </c>
      <c r="C2740" t="s">
        <v>78</v>
      </c>
      <c r="D2740">
        <v>1</v>
      </c>
      <c r="E2740" t="s">
        <v>12</v>
      </c>
      <c r="F2740">
        <v>403</v>
      </c>
      <c r="G2740" s="3">
        <v>2</v>
      </c>
      <c r="H2740" s="3">
        <v>0</v>
      </c>
      <c r="I2740" t="s">
        <v>642</v>
      </c>
      <c r="J2740">
        <v>1.99</v>
      </c>
      <c r="K2740" s="4">
        <v>0.01</v>
      </c>
      <c r="L2740" t="str">
        <f>VLOOKUP(I2740,'Customer Demo &amp; Psych'!A:D,2,FALSE)</f>
        <v>Male</v>
      </c>
      <c r="M2740" t="str">
        <f>VLOOKUP(I2740,'Customer Demo &amp; Psych'!A:C,3,FALSE)</f>
        <v>46-55</v>
      </c>
      <c r="N2740" t="str">
        <f>VLOOKUP(I2740,'Customer Demo &amp; Psych'!A:D,4,FALSE)</f>
        <v>NC</v>
      </c>
    </row>
    <row r="2741" spans="1:14" x14ac:dyDescent="0.35">
      <c r="A2741" s="1">
        <v>43151</v>
      </c>
      <c r="B2741" s="2">
        <v>0.63416666666666666</v>
      </c>
      <c r="C2741" t="s">
        <v>78</v>
      </c>
      <c r="D2741">
        <v>1</v>
      </c>
      <c r="E2741" t="s">
        <v>12</v>
      </c>
      <c r="F2741">
        <v>403</v>
      </c>
      <c r="G2741" s="3">
        <v>2</v>
      </c>
      <c r="H2741" s="3">
        <v>0</v>
      </c>
      <c r="I2741" t="s">
        <v>643</v>
      </c>
      <c r="J2741">
        <v>1.99</v>
      </c>
      <c r="K2741" s="4">
        <v>0.01</v>
      </c>
      <c r="L2741" t="str">
        <f>VLOOKUP(I2741,'Customer Demo &amp; Psych'!A:D,2,FALSE)</f>
        <v>Female</v>
      </c>
      <c r="M2741" t="str">
        <f>VLOOKUP(I2741,'Customer Demo &amp; Psych'!A:C,3,FALSE)</f>
        <v>26-35</v>
      </c>
      <c r="N2741" t="str">
        <f>VLOOKUP(I2741,'Customer Demo &amp; Psych'!A:D,4,FALSE)</f>
        <v>NC</v>
      </c>
    </row>
    <row r="2742" spans="1:14" x14ac:dyDescent="0.35">
      <c r="A2742" s="1">
        <v>43151</v>
      </c>
      <c r="B2742" s="2">
        <v>0.59416666666666662</v>
      </c>
      <c r="C2742" t="s">
        <v>78</v>
      </c>
      <c r="D2742">
        <v>1</v>
      </c>
      <c r="E2742" t="s">
        <v>12</v>
      </c>
      <c r="F2742">
        <v>403</v>
      </c>
      <c r="G2742" s="3">
        <v>2</v>
      </c>
      <c r="H2742" s="3">
        <v>0</v>
      </c>
      <c r="I2742" t="s">
        <v>644</v>
      </c>
      <c r="J2742">
        <v>1.99</v>
      </c>
      <c r="K2742" s="4">
        <v>0.01</v>
      </c>
      <c r="L2742" t="str">
        <f>VLOOKUP(I2742,'Customer Demo &amp; Psych'!A:D,2,FALSE)</f>
        <v>Female</v>
      </c>
      <c r="M2742" t="str">
        <f>VLOOKUP(I2742,'Customer Demo &amp; Psych'!A:C,3,FALSE)</f>
        <v>46-55</v>
      </c>
      <c r="N2742" t="str">
        <f>VLOOKUP(I2742,'Customer Demo &amp; Psych'!A:D,4,FALSE)</f>
        <v>NC</v>
      </c>
    </row>
    <row r="2743" spans="1:14" x14ac:dyDescent="0.35">
      <c r="A2743" s="1">
        <v>43148</v>
      </c>
      <c r="B2743" s="2">
        <v>0.67299768518518521</v>
      </c>
      <c r="C2743" t="s">
        <v>128</v>
      </c>
      <c r="D2743">
        <v>1</v>
      </c>
      <c r="F2743">
        <v>385</v>
      </c>
      <c r="G2743" s="3">
        <v>2</v>
      </c>
      <c r="H2743" s="3">
        <v>0</v>
      </c>
      <c r="I2743" t="s">
        <v>645</v>
      </c>
      <c r="J2743">
        <v>1.99</v>
      </c>
      <c r="K2743" s="4">
        <v>0.01</v>
      </c>
      <c r="L2743" t="str">
        <f>VLOOKUP(I2743,'Customer Demo &amp; Psych'!A:D,2,FALSE)</f>
        <v>Female</v>
      </c>
      <c r="M2743" t="str">
        <f>VLOOKUP(I2743,'Customer Demo &amp; Psych'!A:C,3,FALSE)</f>
        <v>36-45</v>
      </c>
      <c r="N2743" t="str">
        <f>VLOOKUP(I2743,'Customer Demo &amp; Psych'!A:D,4,FALSE)</f>
        <v>NC</v>
      </c>
    </row>
    <row r="2744" spans="1:14" x14ac:dyDescent="0.35">
      <c r="A2744" s="1">
        <v>43148</v>
      </c>
      <c r="B2744" s="2">
        <v>0.58501157407407411</v>
      </c>
      <c r="C2744" t="s">
        <v>128</v>
      </c>
      <c r="D2744">
        <v>1</v>
      </c>
      <c r="F2744">
        <v>385</v>
      </c>
      <c r="G2744" s="3">
        <v>2</v>
      </c>
      <c r="H2744" s="3">
        <v>0</v>
      </c>
      <c r="I2744" t="s">
        <v>646</v>
      </c>
      <c r="J2744">
        <v>1.99</v>
      </c>
      <c r="K2744" s="4">
        <v>0.01</v>
      </c>
      <c r="L2744" t="str">
        <f>VLOOKUP(I2744,'Customer Demo &amp; Psych'!A:D,2,FALSE)</f>
        <v>Female</v>
      </c>
      <c r="M2744" t="str">
        <f>VLOOKUP(I2744,'Customer Demo &amp; Psych'!A:C,3,FALSE)</f>
        <v>56-64</v>
      </c>
      <c r="N2744" t="str">
        <f>VLOOKUP(I2744,'Customer Demo &amp; Psych'!A:D,4,FALSE)</f>
        <v>NC</v>
      </c>
    </row>
    <row r="2745" spans="1:14" x14ac:dyDescent="0.35">
      <c r="A2745" s="1">
        <v>43144</v>
      </c>
      <c r="B2745" s="2">
        <v>0.77981481481481474</v>
      </c>
      <c r="C2745" t="s">
        <v>128</v>
      </c>
      <c r="D2745">
        <v>1</v>
      </c>
      <c r="F2745">
        <v>383</v>
      </c>
      <c r="G2745" s="3">
        <v>2</v>
      </c>
      <c r="H2745" s="3">
        <v>-0.3</v>
      </c>
      <c r="I2745" t="s">
        <v>648</v>
      </c>
      <c r="J2745">
        <v>1.99</v>
      </c>
      <c r="K2745" s="4">
        <v>0.01</v>
      </c>
      <c r="L2745" t="str">
        <f>VLOOKUP(I2745,'Customer Demo &amp; Psych'!A:D,2,FALSE)</f>
        <v>Male</v>
      </c>
      <c r="M2745" t="str">
        <f>VLOOKUP(I2745,'Customer Demo &amp; Psych'!A:C,3,FALSE)</f>
        <v>18-25</v>
      </c>
      <c r="N2745" t="str">
        <f>VLOOKUP(I2745,'Customer Demo &amp; Psych'!A:D,4,FALSE)</f>
        <v>SC</v>
      </c>
    </row>
    <row r="2746" spans="1:14" x14ac:dyDescent="0.35">
      <c r="A2746" s="1">
        <v>43144</v>
      </c>
      <c r="B2746" s="2">
        <v>0.56773148148148145</v>
      </c>
      <c r="C2746" t="s">
        <v>128</v>
      </c>
      <c r="D2746">
        <v>1</v>
      </c>
      <c r="F2746">
        <v>385</v>
      </c>
      <c r="G2746" s="3">
        <v>2</v>
      </c>
      <c r="H2746" s="3">
        <v>0</v>
      </c>
      <c r="I2746" t="s">
        <v>649</v>
      </c>
      <c r="J2746">
        <v>1.99</v>
      </c>
      <c r="K2746" s="4">
        <v>0.01</v>
      </c>
      <c r="L2746" t="str">
        <f>VLOOKUP(I2746,'Customer Demo &amp; Psych'!A:D,2,FALSE)</f>
        <v>Female</v>
      </c>
      <c r="M2746" t="str">
        <f>VLOOKUP(I2746,'Customer Demo &amp; Psych'!A:C,3,FALSE)</f>
        <v>26-35</v>
      </c>
      <c r="N2746" t="str">
        <f>VLOOKUP(I2746,'Customer Demo &amp; Psych'!A:D,4,FALSE)</f>
        <v>TN</v>
      </c>
    </row>
    <row r="2747" spans="1:14" x14ac:dyDescent="0.35">
      <c r="A2747" s="1">
        <v>43139</v>
      </c>
      <c r="B2747" s="2">
        <v>0.72682870370370367</v>
      </c>
      <c r="C2747" t="s">
        <v>128</v>
      </c>
      <c r="D2747">
        <v>1</v>
      </c>
      <c r="F2747">
        <v>385</v>
      </c>
      <c r="G2747" s="3">
        <v>2</v>
      </c>
      <c r="H2747" s="3">
        <v>0</v>
      </c>
      <c r="I2747" t="s">
        <v>651</v>
      </c>
      <c r="J2747">
        <v>1.99</v>
      </c>
      <c r="K2747" s="4">
        <v>0.01</v>
      </c>
      <c r="L2747" t="str">
        <f>VLOOKUP(I2747,'Customer Demo &amp; Psych'!A:D,2,FALSE)</f>
        <v>Female</v>
      </c>
      <c r="M2747" t="str">
        <f>VLOOKUP(I2747,'Customer Demo &amp; Psych'!A:C,3,FALSE)</f>
        <v>18-25</v>
      </c>
      <c r="N2747" t="str">
        <f>VLOOKUP(I2747,'Customer Demo &amp; Psych'!A:D,4,FALSE)</f>
        <v>VA</v>
      </c>
    </row>
    <row r="2748" spans="1:14" x14ac:dyDescent="0.35">
      <c r="A2748" s="1">
        <v>43137</v>
      </c>
      <c r="B2748" s="2">
        <v>0.58629629629629632</v>
      </c>
      <c r="C2748" t="s">
        <v>128</v>
      </c>
      <c r="D2748">
        <v>1</v>
      </c>
      <c r="F2748">
        <v>383</v>
      </c>
      <c r="G2748" s="3">
        <v>2</v>
      </c>
      <c r="H2748" s="3">
        <v>0</v>
      </c>
      <c r="I2748" t="s">
        <v>652</v>
      </c>
      <c r="J2748">
        <v>1.99</v>
      </c>
      <c r="K2748" s="4">
        <v>0.01</v>
      </c>
      <c r="L2748" t="str">
        <f>VLOOKUP(I2748,'Customer Demo &amp; Psych'!A:D,2,FALSE)</f>
        <v>Male</v>
      </c>
      <c r="M2748" t="str">
        <f>VLOOKUP(I2748,'Customer Demo &amp; Psych'!A:C,3,FALSE)</f>
        <v>26-35</v>
      </c>
      <c r="N2748" t="str">
        <f>VLOOKUP(I2748,'Customer Demo &amp; Psych'!A:D,4,FALSE)</f>
        <v>VA</v>
      </c>
    </row>
    <row r="2749" spans="1:14" x14ac:dyDescent="0.35">
      <c r="A2749" s="1">
        <v>43134</v>
      </c>
      <c r="B2749" s="2">
        <v>0.73269675925925926</v>
      </c>
      <c r="C2749" t="s">
        <v>78</v>
      </c>
      <c r="D2749">
        <v>1</v>
      </c>
      <c r="E2749" t="s">
        <v>12</v>
      </c>
      <c r="F2749">
        <v>403</v>
      </c>
      <c r="G2749" s="3">
        <v>2</v>
      </c>
      <c r="H2749" s="3">
        <v>0</v>
      </c>
      <c r="I2749" t="s">
        <v>653</v>
      </c>
      <c r="J2749">
        <v>1.99</v>
      </c>
      <c r="K2749" s="4">
        <v>0.01</v>
      </c>
      <c r="L2749" t="str">
        <f>VLOOKUP(I2749,'Customer Demo &amp; Psych'!A:D,2,FALSE)</f>
        <v>Female</v>
      </c>
      <c r="M2749" t="str">
        <f>VLOOKUP(I2749,'Customer Demo &amp; Psych'!A:C,3,FALSE)</f>
        <v>18-25</v>
      </c>
      <c r="N2749" t="str">
        <f>VLOOKUP(I2749,'Customer Demo &amp; Psych'!A:D,4,FALSE)</f>
        <v>GA</v>
      </c>
    </row>
    <row r="2750" spans="1:14" x14ac:dyDescent="0.35">
      <c r="A2750" s="1">
        <v>43133</v>
      </c>
      <c r="B2750" s="2">
        <v>0.57670138888888889</v>
      </c>
      <c r="C2750" t="s">
        <v>236</v>
      </c>
      <c r="D2750">
        <v>1</v>
      </c>
      <c r="E2750" t="s">
        <v>12</v>
      </c>
      <c r="F2750">
        <v>503</v>
      </c>
      <c r="G2750" s="3">
        <v>2</v>
      </c>
      <c r="H2750" s="3">
        <v>-0.3</v>
      </c>
      <c r="I2750" t="s">
        <v>654</v>
      </c>
      <c r="J2750">
        <v>1.99</v>
      </c>
      <c r="K2750" s="4">
        <v>0.01</v>
      </c>
      <c r="L2750" t="str">
        <f>VLOOKUP(I2750,'Customer Demo &amp; Psych'!A:D,2,FALSE)</f>
        <v>Female</v>
      </c>
      <c r="M2750" t="str">
        <f>VLOOKUP(I2750,'Customer Demo &amp; Psych'!A:C,3,FALSE)</f>
        <v>26-35</v>
      </c>
      <c r="N2750" t="str">
        <f>VLOOKUP(I2750,'Customer Demo &amp; Psych'!A:D,4,FALSE)</f>
        <v>GA</v>
      </c>
    </row>
    <row r="2751" spans="1:14" x14ac:dyDescent="0.35">
      <c r="A2751" s="1">
        <v>43130</v>
      </c>
      <c r="B2751" s="2">
        <v>0.68760416666666668</v>
      </c>
      <c r="C2751" t="s">
        <v>236</v>
      </c>
      <c r="D2751">
        <v>1</v>
      </c>
      <c r="E2751" t="s">
        <v>12</v>
      </c>
      <c r="F2751">
        <v>503</v>
      </c>
      <c r="G2751" s="3">
        <v>2</v>
      </c>
      <c r="H2751" s="3">
        <v>-0.3</v>
      </c>
      <c r="I2751" t="s">
        <v>655</v>
      </c>
      <c r="J2751">
        <v>1.99</v>
      </c>
      <c r="K2751" s="4">
        <v>0.01</v>
      </c>
      <c r="L2751" t="str">
        <f>VLOOKUP(I2751,'Customer Demo &amp; Psych'!A:D,2,FALSE)</f>
        <v>Male</v>
      </c>
      <c r="M2751" t="str">
        <f>VLOOKUP(I2751,'Customer Demo &amp; Psych'!A:C,3,FALSE)</f>
        <v>46-55</v>
      </c>
      <c r="N2751" t="str">
        <f>VLOOKUP(I2751,'Customer Demo &amp; Psych'!A:D,4,FALSE)</f>
        <v>FL</v>
      </c>
    </row>
    <row r="2752" spans="1:14" x14ac:dyDescent="0.35">
      <c r="A2752" s="1">
        <v>43130</v>
      </c>
      <c r="B2752" s="2">
        <v>0.6866782407407408</v>
      </c>
      <c r="C2752" t="s">
        <v>236</v>
      </c>
      <c r="D2752">
        <v>1</v>
      </c>
      <c r="E2752" t="s">
        <v>12</v>
      </c>
      <c r="F2752">
        <v>503</v>
      </c>
      <c r="G2752" s="3">
        <v>2</v>
      </c>
      <c r="H2752" s="3">
        <v>0</v>
      </c>
      <c r="I2752" t="s">
        <v>656</v>
      </c>
      <c r="J2752">
        <v>1.99</v>
      </c>
      <c r="K2752" s="4">
        <v>0.01</v>
      </c>
      <c r="L2752" t="str">
        <f>VLOOKUP(I2752,'Customer Demo &amp; Psych'!A:D,2,FALSE)</f>
        <v>Male</v>
      </c>
      <c r="M2752" t="str">
        <f>VLOOKUP(I2752,'Customer Demo &amp; Psych'!A:C,3,FALSE)</f>
        <v>56-64</v>
      </c>
      <c r="N2752" t="str">
        <f>VLOOKUP(I2752,'Customer Demo &amp; Psych'!A:D,4,FALSE)</f>
        <v>NC</v>
      </c>
    </row>
    <row r="2753" spans="1:14" x14ac:dyDescent="0.35">
      <c r="A2753" s="1">
        <v>43130</v>
      </c>
      <c r="B2753" s="2">
        <v>0.6866782407407408</v>
      </c>
      <c r="C2753" t="s">
        <v>78</v>
      </c>
      <c r="D2753">
        <v>1</v>
      </c>
      <c r="E2753" t="s">
        <v>12</v>
      </c>
      <c r="F2753">
        <v>403</v>
      </c>
      <c r="G2753" s="3">
        <v>2</v>
      </c>
      <c r="H2753" s="3">
        <v>0</v>
      </c>
      <c r="I2753" t="s">
        <v>657</v>
      </c>
      <c r="J2753">
        <v>1.99</v>
      </c>
      <c r="K2753" s="4">
        <v>0.01</v>
      </c>
      <c r="L2753" t="str">
        <f>VLOOKUP(I2753,'Customer Demo &amp; Psych'!A:D,2,FALSE)</f>
        <v>Female</v>
      </c>
      <c r="M2753" t="str">
        <f>VLOOKUP(I2753,'Customer Demo &amp; Psych'!A:C,3,FALSE)</f>
        <v>46-55</v>
      </c>
      <c r="N2753" t="str">
        <f>VLOOKUP(I2753,'Customer Demo &amp; Psych'!A:D,4,FALSE)</f>
        <v>NC</v>
      </c>
    </row>
    <row r="2754" spans="1:14" x14ac:dyDescent="0.35">
      <c r="A2754" s="1">
        <v>43123</v>
      </c>
      <c r="B2754" s="2">
        <v>0.54130787037037031</v>
      </c>
      <c r="C2754" t="s">
        <v>236</v>
      </c>
      <c r="D2754">
        <v>1</v>
      </c>
      <c r="E2754" t="s">
        <v>12</v>
      </c>
      <c r="F2754">
        <v>503</v>
      </c>
      <c r="G2754" s="3">
        <v>2</v>
      </c>
      <c r="H2754" s="3">
        <v>-0.3</v>
      </c>
      <c r="I2754" t="s">
        <v>658</v>
      </c>
      <c r="J2754">
        <v>1.99</v>
      </c>
      <c r="K2754" s="4">
        <v>0.01</v>
      </c>
      <c r="L2754" t="str">
        <f>VLOOKUP(I2754,'Customer Demo &amp; Psych'!A:D,2,FALSE)</f>
        <v>Male</v>
      </c>
      <c r="M2754" t="str">
        <f>VLOOKUP(I2754,'Customer Demo &amp; Psych'!A:C,3,FALSE)</f>
        <v>56-64</v>
      </c>
      <c r="N2754" t="str">
        <f>VLOOKUP(I2754,'Customer Demo &amp; Psych'!A:D,4,FALSE)</f>
        <v>NC</v>
      </c>
    </row>
    <row r="2755" spans="1:14" x14ac:dyDescent="0.35">
      <c r="A2755" s="1">
        <v>43120</v>
      </c>
      <c r="B2755" s="2">
        <v>0.61315972222222226</v>
      </c>
      <c r="C2755" t="s">
        <v>128</v>
      </c>
      <c r="D2755">
        <v>1</v>
      </c>
      <c r="F2755">
        <v>383</v>
      </c>
      <c r="G2755" s="3">
        <v>2</v>
      </c>
      <c r="H2755" s="3">
        <v>0</v>
      </c>
      <c r="I2755" t="s">
        <v>659</v>
      </c>
      <c r="J2755">
        <v>1.99</v>
      </c>
      <c r="K2755" s="4">
        <v>0.01</v>
      </c>
      <c r="L2755" t="str">
        <f>VLOOKUP(I2755,'Customer Demo &amp; Psych'!A:D,2,FALSE)</f>
        <v>Male</v>
      </c>
      <c r="M2755" t="str">
        <f>VLOOKUP(I2755,'Customer Demo &amp; Psych'!A:C,3,FALSE)</f>
        <v>64+</v>
      </c>
      <c r="N2755" t="str">
        <f>VLOOKUP(I2755,'Customer Demo &amp; Psych'!A:D,4,FALSE)</f>
        <v>SC</v>
      </c>
    </row>
    <row r="2756" spans="1:14" x14ac:dyDescent="0.35">
      <c r="A2756" s="1">
        <v>43119</v>
      </c>
      <c r="B2756" s="2">
        <v>0.61107638888888893</v>
      </c>
      <c r="C2756" t="s">
        <v>78</v>
      </c>
      <c r="D2756">
        <v>1</v>
      </c>
      <c r="E2756" t="s">
        <v>12</v>
      </c>
      <c r="F2756">
        <v>403</v>
      </c>
      <c r="G2756" s="3">
        <v>2</v>
      </c>
      <c r="H2756" s="3">
        <v>-0.3</v>
      </c>
      <c r="I2756" t="s">
        <v>660</v>
      </c>
      <c r="J2756">
        <v>1.99</v>
      </c>
      <c r="K2756" s="4">
        <v>0.01</v>
      </c>
      <c r="L2756" t="str">
        <f>VLOOKUP(I2756,'Customer Demo &amp; Psych'!A:D,2,FALSE)</f>
        <v>Male</v>
      </c>
      <c r="M2756" t="str">
        <f>VLOOKUP(I2756,'Customer Demo &amp; Psych'!A:C,3,FALSE)</f>
        <v>18-25</v>
      </c>
      <c r="N2756" t="str">
        <f>VLOOKUP(I2756,'Customer Demo &amp; Psych'!A:D,4,FALSE)</f>
        <v>SC</v>
      </c>
    </row>
    <row r="2757" spans="1:14" x14ac:dyDescent="0.35">
      <c r="A2757" s="1">
        <v>43116</v>
      </c>
      <c r="B2757" s="2">
        <v>0.55712962962962964</v>
      </c>
      <c r="C2757" t="s">
        <v>27</v>
      </c>
      <c r="D2757">
        <v>1</v>
      </c>
      <c r="F2757">
        <v>361</v>
      </c>
      <c r="G2757" s="3">
        <v>2</v>
      </c>
      <c r="H2757" s="3">
        <v>-0.3</v>
      </c>
      <c r="I2757" t="s">
        <v>661</v>
      </c>
      <c r="J2757">
        <v>1.99</v>
      </c>
      <c r="K2757" s="4">
        <v>0.01</v>
      </c>
      <c r="L2757" t="str">
        <f>VLOOKUP(I2757,'Customer Demo &amp; Psych'!A:D,2,FALSE)</f>
        <v>Female</v>
      </c>
      <c r="M2757" t="str">
        <f>VLOOKUP(I2757,'Customer Demo &amp; Psych'!A:C,3,FALSE)</f>
        <v>26-35</v>
      </c>
      <c r="N2757" t="str">
        <f>VLOOKUP(I2757,'Customer Demo &amp; Psych'!A:D,4,FALSE)</f>
        <v>SC</v>
      </c>
    </row>
    <row r="2758" spans="1:14" x14ac:dyDescent="0.35">
      <c r="A2758" s="1">
        <v>43113</v>
      </c>
      <c r="B2758" s="2">
        <v>0.67866898148148147</v>
      </c>
      <c r="C2758" t="s">
        <v>236</v>
      </c>
      <c r="D2758">
        <v>1</v>
      </c>
      <c r="E2758" t="s">
        <v>12</v>
      </c>
      <c r="F2758">
        <v>503</v>
      </c>
      <c r="G2758" s="3">
        <v>2</v>
      </c>
      <c r="H2758" s="3">
        <v>0</v>
      </c>
      <c r="I2758" t="s">
        <v>662</v>
      </c>
      <c r="J2758">
        <v>1.99</v>
      </c>
      <c r="K2758" s="4">
        <v>0.01</v>
      </c>
      <c r="L2758" t="str">
        <f>VLOOKUP(I2758,'Customer Demo &amp; Psych'!A:D,2,FALSE)</f>
        <v>Female</v>
      </c>
      <c r="M2758" t="str">
        <f>VLOOKUP(I2758,'Customer Demo &amp; Psych'!A:C,3,FALSE)</f>
        <v>26-35</v>
      </c>
      <c r="N2758" t="str">
        <f>VLOOKUP(I2758,'Customer Demo &amp; Psych'!A:D,4,FALSE)</f>
        <v>VA</v>
      </c>
    </row>
    <row r="2759" spans="1:14" x14ac:dyDescent="0.35">
      <c r="A2759" s="1">
        <v>43113</v>
      </c>
      <c r="B2759" s="2">
        <v>0.66608796296296291</v>
      </c>
      <c r="C2759" t="s">
        <v>128</v>
      </c>
      <c r="D2759">
        <v>1</v>
      </c>
      <c r="F2759">
        <v>383</v>
      </c>
      <c r="G2759" s="3">
        <v>2</v>
      </c>
      <c r="H2759" s="3">
        <v>0</v>
      </c>
      <c r="I2759" t="s">
        <v>663</v>
      </c>
      <c r="J2759">
        <v>1.99</v>
      </c>
      <c r="K2759" s="4">
        <v>0.01</v>
      </c>
      <c r="L2759" t="str">
        <f>VLOOKUP(I2759,'Customer Demo &amp; Psych'!A:D,2,FALSE)</f>
        <v>Female</v>
      </c>
      <c r="M2759" t="str">
        <f>VLOOKUP(I2759,'Customer Demo &amp; Psych'!A:C,3,FALSE)</f>
        <v>46-55</v>
      </c>
      <c r="N2759" t="str">
        <f>VLOOKUP(I2759,'Customer Demo &amp; Psych'!A:D,4,FALSE)</f>
        <v>FL</v>
      </c>
    </row>
    <row r="2760" spans="1:14" x14ac:dyDescent="0.35">
      <c r="A2760" s="1">
        <v>43113</v>
      </c>
      <c r="B2760" s="2">
        <v>0.58726851851851858</v>
      </c>
      <c r="C2760" t="s">
        <v>236</v>
      </c>
      <c r="D2760">
        <v>1</v>
      </c>
      <c r="E2760" t="s">
        <v>12</v>
      </c>
      <c r="F2760">
        <v>503</v>
      </c>
      <c r="G2760" s="3">
        <v>2</v>
      </c>
      <c r="H2760" s="3">
        <v>-0.3</v>
      </c>
      <c r="I2760" t="s">
        <v>664</v>
      </c>
      <c r="J2760">
        <v>1.99</v>
      </c>
      <c r="K2760" s="4">
        <v>0.01</v>
      </c>
      <c r="L2760" t="str">
        <f>VLOOKUP(I2760,'Customer Demo &amp; Psych'!A:D,2,FALSE)</f>
        <v>Female</v>
      </c>
      <c r="M2760" t="str">
        <f>VLOOKUP(I2760,'Customer Demo &amp; Psych'!A:C,3,FALSE)</f>
        <v>18-25</v>
      </c>
      <c r="N2760" t="str">
        <f>VLOOKUP(I2760,'Customer Demo &amp; Psych'!A:D,4,FALSE)</f>
        <v>NC</v>
      </c>
    </row>
    <row r="2761" spans="1:14" x14ac:dyDescent="0.35">
      <c r="A2761" s="1">
        <v>43113</v>
      </c>
      <c r="B2761" s="2">
        <v>0.58549768518518519</v>
      </c>
      <c r="C2761" t="s">
        <v>128</v>
      </c>
      <c r="D2761">
        <v>1</v>
      </c>
      <c r="F2761">
        <v>383</v>
      </c>
      <c r="G2761" s="3">
        <v>2</v>
      </c>
      <c r="H2761" s="3">
        <v>-0.3</v>
      </c>
      <c r="I2761" t="s">
        <v>665</v>
      </c>
      <c r="J2761">
        <v>1.99</v>
      </c>
      <c r="K2761" s="4">
        <v>0.01</v>
      </c>
      <c r="L2761" t="str">
        <f>VLOOKUP(I2761,'Customer Demo &amp; Psych'!A:D,2,FALSE)</f>
        <v>Female</v>
      </c>
      <c r="M2761" t="str">
        <f>VLOOKUP(I2761,'Customer Demo &amp; Psych'!A:C,3,FALSE)</f>
        <v>18-25</v>
      </c>
      <c r="N2761" t="str">
        <f>VLOOKUP(I2761,'Customer Demo &amp; Psych'!A:D,4,FALSE)</f>
        <v>NC</v>
      </c>
    </row>
    <row r="2762" spans="1:14" x14ac:dyDescent="0.35">
      <c r="A2762" s="1">
        <v>43106</v>
      </c>
      <c r="B2762" s="2">
        <v>0.63010416666666669</v>
      </c>
      <c r="C2762" t="s">
        <v>236</v>
      </c>
      <c r="D2762">
        <v>1</v>
      </c>
      <c r="E2762" t="s">
        <v>12</v>
      </c>
      <c r="F2762">
        <v>503</v>
      </c>
      <c r="G2762" s="3">
        <v>2</v>
      </c>
      <c r="H2762" s="3">
        <v>0</v>
      </c>
      <c r="I2762" t="s">
        <v>666</v>
      </c>
      <c r="J2762">
        <v>1.99</v>
      </c>
      <c r="K2762" s="4">
        <v>0.01</v>
      </c>
      <c r="L2762" t="str">
        <f>VLOOKUP(I2762,'Customer Demo &amp; Psych'!A:D,2,FALSE)</f>
        <v>Female</v>
      </c>
      <c r="M2762" t="str">
        <f>VLOOKUP(I2762,'Customer Demo &amp; Psych'!A:C,3,FALSE)</f>
        <v>26-35</v>
      </c>
      <c r="N2762" t="str">
        <f>VLOOKUP(I2762,'Customer Demo &amp; Psych'!A:D,4,FALSE)</f>
        <v>NC</v>
      </c>
    </row>
    <row r="2763" spans="1:14" x14ac:dyDescent="0.35">
      <c r="A2763" s="1">
        <v>43106</v>
      </c>
      <c r="B2763" s="2">
        <v>0.58616898148148155</v>
      </c>
      <c r="C2763" t="s">
        <v>128</v>
      </c>
      <c r="D2763">
        <v>1</v>
      </c>
      <c r="F2763">
        <v>383</v>
      </c>
      <c r="G2763" s="3">
        <v>2</v>
      </c>
      <c r="H2763" s="3">
        <v>0</v>
      </c>
      <c r="I2763" t="s">
        <v>667</v>
      </c>
      <c r="J2763">
        <v>1.99</v>
      </c>
      <c r="K2763" s="4">
        <v>0.01</v>
      </c>
      <c r="L2763" t="str">
        <f>VLOOKUP(I2763,'Customer Demo &amp; Psych'!A:D,2,FALSE)</f>
        <v>Female</v>
      </c>
      <c r="M2763" t="str">
        <f>VLOOKUP(I2763,'Customer Demo &amp; Psych'!A:C,3,FALSE)</f>
        <v>36-45</v>
      </c>
      <c r="N2763" t="str">
        <f>VLOOKUP(I2763,'Customer Demo &amp; Psych'!A:D,4,FALSE)</f>
        <v>NC</v>
      </c>
    </row>
    <row r="2764" spans="1:14" x14ac:dyDescent="0.35">
      <c r="A2764" s="1">
        <v>43099</v>
      </c>
      <c r="B2764" s="2">
        <v>0.7562268518518519</v>
      </c>
      <c r="C2764" t="s">
        <v>128</v>
      </c>
      <c r="D2764">
        <v>1</v>
      </c>
      <c r="F2764">
        <v>385</v>
      </c>
      <c r="G2764" s="3">
        <v>2</v>
      </c>
      <c r="H2764" s="3">
        <v>-0.5</v>
      </c>
      <c r="I2764" t="s">
        <v>668</v>
      </c>
      <c r="J2764">
        <v>1.99</v>
      </c>
      <c r="K2764" s="4">
        <v>0.01</v>
      </c>
      <c r="L2764" t="str">
        <f>VLOOKUP(I2764,'Customer Demo &amp; Psych'!A:D,2,FALSE)</f>
        <v>Male</v>
      </c>
      <c r="M2764" t="str">
        <f>VLOOKUP(I2764,'Customer Demo &amp; Psych'!A:C,3,FALSE)</f>
        <v>46-55</v>
      </c>
      <c r="N2764" t="str">
        <f>VLOOKUP(I2764,'Customer Demo &amp; Psych'!A:D,4,FALSE)</f>
        <v>NC</v>
      </c>
    </row>
    <row r="2765" spans="1:14" x14ac:dyDescent="0.35">
      <c r="A2765" s="1">
        <v>43099</v>
      </c>
      <c r="B2765" s="2">
        <v>0.67096064814814815</v>
      </c>
      <c r="C2765" t="s">
        <v>236</v>
      </c>
      <c r="D2765">
        <v>1</v>
      </c>
      <c r="E2765" t="s">
        <v>12</v>
      </c>
      <c r="F2765">
        <v>503</v>
      </c>
      <c r="G2765" s="3">
        <v>2</v>
      </c>
      <c r="H2765" s="3">
        <v>0</v>
      </c>
      <c r="I2765" t="s">
        <v>669</v>
      </c>
      <c r="J2765">
        <v>1.99</v>
      </c>
      <c r="K2765" s="4">
        <v>0.01</v>
      </c>
      <c r="L2765" t="str">
        <f>VLOOKUP(I2765,'Customer Demo &amp; Psych'!A:D,2,FALSE)</f>
        <v>Male</v>
      </c>
      <c r="M2765" t="str">
        <f>VLOOKUP(I2765,'Customer Demo &amp; Psych'!A:C,3,FALSE)</f>
        <v>56-64</v>
      </c>
      <c r="N2765" t="str">
        <f>VLOOKUP(I2765,'Customer Demo &amp; Psych'!A:D,4,FALSE)</f>
        <v>NC</v>
      </c>
    </row>
    <row r="2766" spans="1:14" x14ac:dyDescent="0.35">
      <c r="A2766" s="1">
        <v>43099</v>
      </c>
      <c r="B2766" s="2">
        <v>0.64690972222222221</v>
      </c>
      <c r="C2766" t="s">
        <v>236</v>
      </c>
      <c r="D2766">
        <v>1</v>
      </c>
      <c r="E2766" t="s">
        <v>12</v>
      </c>
      <c r="F2766">
        <v>503</v>
      </c>
      <c r="G2766" s="3">
        <v>2</v>
      </c>
      <c r="H2766" s="3">
        <v>0</v>
      </c>
      <c r="I2766" t="s">
        <v>670</v>
      </c>
      <c r="J2766">
        <v>1.99</v>
      </c>
      <c r="K2766" s="4">
        <v>0.01</v>
      </c>
      <c r="L2766" t="str">
        <f>VLOOKUP(I2766,'Customer Demo &amp; Psych'!A:D,2,FALSE)</f>
        <v>Female</v>
      </c>
      <c r="M2766" t="str">
        <f>VLOOKUP(I2766,'Customer Demo &amp; Psych'!A:C,3,FALSE)</f>
        <v>18-25</v>
      </c>
      <c r="N2766" t="str">
        <f>VLOOKUP(I2766,'Customer Demo &amp; Psych'!A:D,4,FALSE)</f>
        <v>SC</v>
      </c>
    </row>
    <row r="2767" spans="1:14" x14ac:dyDescent="0.35">
      <c r="A2767" s="1">
        <v>43099</v>
      </c>
      <c r="B2767" s="2">
        <v>0.62862268518518516</v>
      </c>
      <c r="C2767" t="s">
        <v>128</v>
      </c>
      <c r="D2767">
        <v>1</v>
      </c>
      <c r="F2767">
        <v>385</v>
      </c>
      <c r="G2767" s="3">
        <v>2</v>
      </c>
      <c r="H2767" s="3">
        <v>0</v>
      </c>
      <c r="I2767" t="s">
        <v>671</v>
      </c>
      <c r="J2767">
        <v>1.99</v>
      </c>
      <c r="K2767" s="4">
        <v>0.01</v>
      </c>
      <c r="L2767" t="str">
        <f>VLOOKUP(I2767,'Customer Demo &amp; Psych'!A:D,2,FALSE)</f>
        <v>Female</v>
      </c>
      <c r="M2767" t="str">
        <f>VLOOKUP(I2767,'Customer Demo &amp; Psych'!A:C,3,FALSE)</f>
        <v>26-35</v>
      </c>
      <c r="N2767" t="str">
        <f>VLOOKUP(I2767,'Customer Demo &amp; Psych'!A:D,4,FALSE)</f>
        <v>SC</v>
      </c>
    </row>
    <row r="2768" spans="1:14" x14ac:dyDescent="0.35">
      <c r="A2768" s="1">
        <v>43099</v>
      </c>
      <c r="B2768" s="2">
        <v>0.51143518518518516</v>
      </c>
      <c r="C2768" t="s">
        <v>128</v>
      </c>
      <c r="D2768">
        <v>1</v>
      </c>
      <c r="F2768">
        <v>383</v>
      </c>
      <c r="G2768" s="3">
        <v>2</v>
      </c>
      <c r="H2768" s="3">
        <v>-0.5</v>
      </c>
      <c r="I2768" t="s">
        <v>672</v>
      </c>
      <c r="J2768">
        <v>1.99</v>
      </c>
      <c r="K2768" s="4">
        <v>0.01</v>
      </c>
      <c r="L2768" t="str">
        <f>VLOOKUP(I2768,'Customer Demo &amp; Psych'!A:D,2,FALSE)</f>
        <v>Male</v>
      </c>
      <c r="M2768" t="str">
        <f>VLOOKUP(I2768,'Customer Demo &amp; Psych'!A:C,3,FALSE)</f>
        <v>36-45</v>
      </c>
      <c r="N2768" t="str">
        <f>VLOOKUP(I2768,'Customer Demo &amp; Psych'!A:D,4,FALSE)</f>
        <v>TN</v>
      </c>
    </row>
    <row r="2769" spans="1:14" x14ac:dyDescent="0.35">
      <c r="A2769" s="1">
        <v>43098</v>
      </c>
      <c r="B2769" s="2">
        <v>0.78625</v>
      </c>
      <c r="C2769" t="s">
        <v>78</v>
      </c>
      <c r="D2769">
        <v>1</v>
      </c>
      <c r="E2769" t="s">
        <v>12</v>
      </c>
      <c r="F2769">
        <v>403</v>
      </c>
      <c r="G2769" s="3">
        <v>2</v>
      </c>
      <c r="H2769" s="3">
        <v>0</v>
      </c>
      <c r="I2769" t="s">
        <v>673</v>
      </c>
      <c r="J2769">
        <v>1.99</v>
      </c>
      <c r="K2769" s="4">
        <v>0.01</v>
      </c>
      <c r="L2769" t="str">
        <f>VLOOKUP(I2769,'Customer Demo &amp; Psych'!A:D,2,FALSE)</f>
        <v>Female</v>
      </c>
      <c r="M2769" t="str">
        <f>VLOOKUP(I2769,'Customer Demo &amp; Psych'!A:C,3,FALSE)</f>
        <v>26-35</v>
      </c>
      <c r="N2769" t="str">
        <f>VLOOKUP(I2769,'Customer Demo &amp; Psych'!A:D,4,FALSE)</f>
        <v>VA</v>
      </c>
    </row>
    <row r="2770" spans="1:14" x14ac:dyDescent="0.35">
      <c r="A2770" s="1">
        <v>43098</v>
      </c>
      <c r="B2770" s="2">
        <v>0.78625</v>
      </c>
      <c r="C2770" t="s">
        <v>236</v>
      </c>
      <c r="D2770">
        <v>1</v>
      </c>
      <c r="E2770" t="s">
        <v>12</v>
      </c>
      <c r="F2770">
        <v>503</v>
      </c>
      <c r="G2770" s="3">
        <v>2</v>
      </c>
      <c r="H2770" s="3">
        <v>0</v>
      </c>
      <c r="I2770" t="s">
        <v>674</v>
      </c>
      <c r="J2770">
        <v>1.99</v>
      </c>
      <c r="K2770" s="4">
        <v>0.01</v>
      </c>
      <c r="L2770" t="str">
        <f>VLOOKUP(I2770,'Customer Demo &amp; Psych'!A:D,2,FALSE)</f>
        <v>Female</v>
      </c>
      <c r="M2770" t="str">
        <f>VLOOKUP(I2770,'Customer Demo &amp; Psych'!A:C,3,FALSE)</f>
        <v>36-45</v>
      </c>
      <c r="N2770" t="str">
        <f>VLOOKUP(I2770,'Customer Demo &amp; Psych'!A:D,4,FALSE)</f>
        <v>VA</v>
      </c>
    </row>
    <row r="2771" spans="1:14" x14ac:dyDescent="0.35">
      <c r="A2771" s="1">
        <v>43098</v>
      </c>
      <c r="B2771" s="2">
        <v>0.69552083333333325</v>
      </c>
      <c r="C2771" t="s">
        <v>128</v>
      </c>
      <c r="D2771">
        <v>1</v>
      </c>
      <c r="F2771">
        <v>383</v>
      </c>
      <c r="G2771" s="3">
        <v>2</v>
      </c>
      <c r="H2771" s="3">
        <v>0</v>
      </c>
      <c r="I2771" t="s">
        <v>675</v>
      </c>
      <c r="J2771">
        <v>1.99</v>
      </c>
      <c r="K2771" s="4">
        <v>0.01</v>
      </c>
      <c r="L2771" t="str">
        <f>VLOOKUP(I2771,'Customer Demo &amp; Psych'!A:D,2,FALSE)</f>
        <v>Female</v>
      </c>
      <c r="M2771" t="str">
        <f>VLOOKUP(I2771,'Customer Demo &amp; Psych'!A:C,3,FALSE)</f>
        <v>46-55</v>
      </c>
      <c r="N2771" t="str">
        <f>VLOOKUP(I2771,'Customer Demo &amp; Psych'!A:D,4,FALSE)</f>
        <v>GA</v>
      </c>
    </row>
    <row r="2772" spans="1:14" x14ac:dyDescent="0.35">
      <c r="A2772" s="1">
        <v>43095</v>
      </c>
      <c r="B2772" s="2">
        <v>0.6651273148148148</v>
      </c>
      <c r="C2772" t="s">
        <v>78</v>
      </c>
      <c r="D2772">
        <v>1</v>
      </c>
      <c r="E2772" t="s">
        <v>12</v>
      </c>
      <c r="F2772">
        <v>403</v>
      </c>
      <c r="G2772" s="3">
        <v>2</v>
      </c>
      <c r="H2772" s="3">
        <v>0</v>
      </c>
      <c r="I2772" t="s">
        <v>676</v>
      </c>
      <c r="J2772">
        <v>1.99</v>
      </c>
      <c r="K2772" s="4">
        <v>0.01</v>
      </c>
      <c r="L2772" t="str">
        <f>VLOOKUP(I2772,'Customer Demo &amp; Psych'!A:D,2,FALSE)</f>
        <v>Male</v>
      </c>
      <c r="M2772" t="str">
        <f>VLOOKUP(I2772,'Customer Demo &amp; Psych'!A:C,3,FALSE)</f>
        <v>26-35</v>
      </c>
      <c r="N2772" t="str">
        <f>VLOOKUP(I2772,'Customer Demo &amp; Psych'!A:D,4,FALSE)</f>
        <v>GA</v>
      </c>
    </row>
    <row r="2773" spans="1:14" x14ac:dyDescent="0.35">
      <c r="A2773" s="1">
        <v>43092</v>
      </c>
      <c r="B2773" s="2">
        <v>0.60197916666666662</v>
      </c>
      <c r="C2773" t="s">
        <v>236</v>
      </c>
      <c r="D2773">
        <v>1</v>
      </c>
      <c r="E2773" t="s">
        <v>12</v>
      </c>
      <c r="F2773">
        <v>503</v>
      </c>
      <c r="G2773" s="3">
        <v>2</v>
      </c>
      <c r="H2773" s="3">
        <v>-0.3</v>
      </c>
      <c r="I2773" t="s">
        <v>677</v>
      </c>
      <c r="J2773">
        <v>1.99</v>
      </c>
      <c r="K2773" s="4">
        <v>0.01</v>
      </c>
      <c r="L2773" t="str">
        <f>VLOOKUP(I2773,'Customer Demo &amp; Psych'!A:D,2,FALSE)</f>
        <v>Female</v>
      </c>
      <c r="M2773" t="str">
        <f>VLOOKUP(I2773,'Customer Demo &amp; Psych'!A:C,3,FALSE)</f>
        <v>26-35</v>
      </c>
      <c r="N2773" t="str">
        <f>VLOOKUP(I2773,'Customer Demo &amp; Psych'!A:D,4,FALSE)</f>
        <v>NC</v>
      </c>
    </row>
    <row r="2774" spans="1:14" x14ac:dyDescent="0.35">
      <c r="A2774" s="1">
        <v>43092</v>
      </c>
      <c r="B2774" s="2">
        <v>0.58561342592592591</v>
      </c>
      <c r="C2774" t="s">
        <v>236</v>
      </c>
      <c r="D2774">
        <v>1</v>
      </c>
      <c r="E2774" t="s">
        <v>12</v>
      </c>
      <c r="F2774">
        <v>503</v>
      </c>
      <c r="G2774" s="3">
        <v>2</v>
      </c>
      <c r="H2774" s="3">
        <v>-0.3</v>
      </c>
      <c r="I2774" t="s">
        <v>678</v>
      </c>
      <c r="J2774">
        <v>1.99</v>
      </c>
      <c r="K2774" s="4">
        <v>0.01</v>
      </c>
      <c r="L2774" t="str">
        <f>VLOOKUP(I2774,'Customer Demo &amp; Psych'!A:D,2,FALSE)</f>
        <v>Male</v>
      </c>
      <c r="M2774" t="str">
        <f>VLOOKUP(I2774,'Customer Demo &amp; Psych'!A:C,3,FALSE)</f>
        <v>46-55</v>
      </c>
      <c r="N2774" t="str">
        <f>VLOOKUP(I2774,'Customer Demo &amp; Psych'!A:D,4,FALSE)</f>
        <v>NC</v>
      </c>
    </row>
    <row r="2775" spans="1:14" x14ac:dyDescent="0.35">
      <c r="A2775" s="1">
        <v>43092</v>
      </c>
      <c r="B2775" s="2">
        <v>0.56422453703703701</v>
      </c>
      <c r="C2775" t="s">
        <v>128</v>
      </c>
      <c r="D2775">
        <v>1</v>
      </c>
      <c r="F2775">
        <v>385</v>
      </c>
      <c r="G2775" s="3">
        <v>2</v>
      </c>
      <c r="H2775" s="3">
        <v>-0.3</v>
      </c>
      <c r="I2775" t="s">
        <v>679</v>
      </c>
      <c r="J2775">
        <v>1.99</v>
      </c>
      <c r="K2775" s="4">
        <v>0.01</v>
      </c>
      <c r="L2775" t="str">
        <f>VLOOKUP(I2775,'Customer Demo &amp; Psych'!A:D,2,FALSE)</f>
        <v>Female</v>
      </c>
      <c r="M2775" t="str">
        <f>VLOOKUP(I2775,'Customer Demo &amp; Psych'!A:C,3,FALSE)</f>
        <v>18-25</v>
      </c>
      <c r="N2775" t="str">
        <f>VLOOKUP(I2775,'Customer Demo &amp; Psych'!A:D,4,FALSE)</f>
        <v>SC</v>
      </c>
    </row>
    <row r="2776" spans="1:14" x14ac:dyDescent="0.35">
      <c r="A2776" s="1">
        <v>43091</v>
      </c>
      <c r="B2776" s="2">
        <v>0.67991898148148155</v>
      </c>
      <c r="C2776" t="s">
        <v>236</v>
      </c>
      <c r="D2776">
        <v>1</v>
      </c>
      <c r="E2776" t="s">
        <v>12</v>
      </c>
      <c r="F2776">
        <v>503</v>
      </c>
      <c r="G2776" s="3">
        <v>2</v>
      </c>
      <c r="H2776" s="3">
        <v>-0.3</v>
      </c>
      <c r="I2776" t="s">
        <v>680</v>
      </c>
      <c r="J2776">
        <v>1.99</v>
      </c>
      <c r="K2776" s="4">
        <v>0.01</v>
      </c>
      <c r="L2776" t="str">
        <f>VLOOKUP(I2776,'Customer Demo &amp; Psych'!A:D,2,FALSE)</f>
        <v>Female</v>
      </c>
      <c r="M2776" t="str">
        <f>VLOOKUP(I2776,'Customer Demo &amp; Psych'!A:C,3,FALSE)</f>
        <v>26-35</v>
      </c>
      <c r="N2776" t="str">
        <f>VLOOKUP(I2776,'Customer Demo &amp; Psych'!A:D,4,FALSE)</f>
        <v>SC</v>
      </c>
    </row>
    <row r="2777" spans="1:14" x14ac:dyDescent="0.35">
      <c r="A2777" s="1">
        <v>43091</v>
      </c>
      <c r="B2777" s="2">
        <v>0.60269675925925925</v>
      </c>
      <c r="C2777" t="s">
        <v>128</v>
      </c>
      <c r="D2777">
        <v>1</v>
      </c>
      <c r="F2777">
        <v>385</v>
      </c>
      <c r="G2777" s="3">
        <v>2</v>
      </c>
      <c r="H2777" s="3">
        <v>-0.3</v>
      </c>
      <c r="I2777" t="s">
        <v>682</v>
      </c>
      <c r="J2777">
        <v>1.99</v>
      </c>
      <c r="K2777" s="4">
        <v>0.01</v>
      </c>
      <c r="L2777" t="str">
        <f>VLOOKUP(I2777,'Customer Demo &amp; Psych'!A:D,2,FALSE)</f>
        <v>Female</v>
      </c>
      <c r="M2777" t="str">
        <f>VLOOKUP(I2777,'Customer Demo &amp; Psych'!A:C,3,FALSE)</f>
        <v>18-25</v>
      </c>
      <c r="N2777" t="str">
        <f>VLOOKUP(I2777,'Customer Demo &amp; Psych'!A:D,4,FALSE)</f>
        <v>SC</v>
      </c>
    </row>
    <row r="2778" spans="1:14" x14ac:dyDescent="0.35">
      <c r="A2778" s="1">
        <v>43091</v>
      </c>
      <c r="B2778" s="2">
        <v>0.59509259259259262</v>
      </c>
      <c r="C2778" t="s">
        <v>128</v>
      </c>
      <c r="D2778">
        <v>1</v>
      </c>
      <c r="F2778">
        <v>383</v>
      </c>
      <c r="G2778" s="3">
        <v>2</v>
      </c>
      <c r="H2778" s="3">
        <v>-0.3</v>
      </c>
      <c r="I2778" t="s">
        <v>683</v>
      </c>
      <c r="J2778">
        <v>1.99</v>
      </c>
      <c r="K2778" s="4">
        <v>0.01</v>
      </c>
      <c r="L2778" t="str">
        <f>VLOOKUP(I2778,'Customer Demo &amp; Psych'!A:D,2,FALSE)</f>
        <v>Male</v>
      </c>
      <c r="M2778" t="str">
        <f>VLOOKUP(I2778,'Customer Demo &amp; Psych'!A:C,3,FALSE)</f>
        <v>26-35</v>
      </c>
      <c r="N2778" t="str">
        <f>VLOOKUP(I2778,'Customer Demo &amp; Psych'!A:D,4,FALSE)</f>
        <v>TN</v>
      </c>
    </row>
    <row r="2779" spans="1:14" x14ac:dyDescent="0.35">
      <c r="A2779" s="1">
        <v>43090</v>
      </c>
      <c r="B2779" s="2">
        <v>0.65737268518518521</v>
      </c>
      <c r="C2779" t="s">
        <v>236</v>
      </c>
      <c r="D2779">
        <v>1</v>
      </c>
      <c r="E2779" t="s">
        <v>12</v>
      </c>
      <c r="F2779">
        <v>503</v>
      </c>
      <c r="G2779" s="3">
        <v>2</v>
      </c>
      <c r="H2779" s="3">
        <v>-0.3</v>
      </c>
      <c r="I2779" t="s">
        <v>684</v>
      </c>
      <c r="J2779">
        <v>1.99</v>
      </c>
      <c r="K2779" s="4">
        <v>0.01</v>
      </c>
      <c r="L2779" t="str">
        <f>VLOOKUP(I2779,'Customer Demo &amp; Psych'!A:D,2,FALSE)</f>
        <v>Male</v>
      </c>
      <c r="M2779" t="str">
        <f>VLOOKUP(I2779,'Customer Demo &amp; Psych'!A:C,3,FALSE)</f>
        <v>36-45</v>
      </c>
      <c r="N2779" t="str">
        <f>VLOOKUP(I2779,'Customer Demo &amp; Psych'!A:D,4,FALSE)</f>
        <v>VA</v>
      </c>
    </row>
    <row r="2780" spans="1:14" x14ac:dyDescent="0.35">
      <c r="A2780" s="1">
        <v>43090</v>
      </c>
      <c r="B2780" s="2">
        <v>0.54314814814814816</v>
      </c>
      <c r="C2780" t="s">
        <v>128</v>
      </c>
      <c r="D2780">
        <v>1</v>
      </c>
      <c r="F2780">
        <v>385</v>
      </c>
      <c r="G2780" s="3">
        <v>2</v>
      </c>
      <c r="H2780" s="3">
        <v>-0.3</v>
      </c>
      <c r="I2780" t="s">
        <v>685</v>
      </c>
      <c r="J2780">
        <v>1.99</v>
      </c>
      <c r="K2780" s="4">
        <v>0.01</v>
      </c>
      <c r="L2780" t="str">
        <f>VLOOKUP(I2780,'Customer Demo &amp; Psych'!A:D,2,FALSE)</f>
        <v>Female</v>
      </c>
      <c r="M2780" t="str">
        <f>VLOOKUP(I2780,'Customer Demo &amp; Psych'!A:C,3,FALSE)</f>
        <v>18-25</v>
      </c>
      <c r="N2780" t="str">
        <f>VLOOKUP(I2780,'Customer Demo &amp; Psych'!A:D,4,FALSE)</f>
        <v>VA</v>
      </c>
    </row>
    <row r="2781" spans="1:14" x14ac:dyDescent="0.35">
      <c r="A2781" s="1">
        <v>43090</v>
      </c>
      <c r="B2781" s="2">
        <v>0.54006944444444438</v>
      </c>
      <c r="C2781" t="s">
        <v>128</v>
      </c>
      <c r="D2781">
        <v>1</v>
      </c>
      <c r="F2781">
        <v>385</v>
      </c>
      <c r="G2781" s="3">
        <v>2</v>
      </c>
      <c r="H2781" s="3">
        <v>-0.3</v>
      </c>
      <c r="I2781" t="s">
        <v>686</v>
      </c>
      <c r="J2781">
        <v>1.99</v>
      </c>
      <c r="K2781" s="4">
        <v>0.01</v>
      </c>
      <c r="L2781" t="str">
        <f>VLOOKUP(I2781,'Customer Demo &amp; Psych'!A:D,2,FALSE)</f>
        <v>Female</v>
      </c>
      <c r="M2781" t="str">
        <f>VLOOKUP(I2781,'Customer Demo &amp; Psych'!A:C,3,FALSE)</f>
        <v>26-35</v>
      </c>
      <c r="N2781" t="str">
        <f>VLOOKUP(I2781,'Customer Demo &amp; Psych'!A:D,4,FALSE)</f>
        <v>GA</v>
      </c>
    </row>
    <row r="2782" spans="1:14" x14ac:dyDescent="0.35">
      <c r="A2782" s="1">
        <v>43083</v>
      </c>
      <c r="B2782" s="2">
        <v>0.66945601851851855</v>
      </c>
      <c r="C2782" t="s">
        <v>128</v>
      </c>
      <c r="D2782">
        <v>1</v>
      </c>
      <c r="F2782">
        <v>383</v>
      </c>
      <c r="G2782" s="3">
        <v>2</v>
      </c>
      <c r="H2782" s="3">
        <v>0</v>
      </c>
      <c r="I2782" t="s">
        <v>687</v>
      </c>
      <c r="J2782">
        <v>1.99</v>
      </c>
      <c r="K2782" s="4">
        <v>0.01</v>
      </c>
      <c r="L2782" t="str">
        <f>VLOOKUP(I2782,'Customer Demo &amp; Psych'!A:D,2,FALSE)</f>
        <v>Female</v>
      </c>
      <c r="M2782" t="str">
        <f>VLOOKUP(I2782,'Customer Demo &amp; Psych'!A:C,3,FALSE)</f>
        <v>36-45</v>
      </c>
      <c r="N2782" t="str">
        <f>VLOOKUP(I2782,'Customer Demo &amp; Psych'!A:D,4,FALSE)</f>
        <v>GA</v>
      </c>
    </row>
    <row r="2783" spans="1:14" x14ac:dyDescent="0.35">
      <c r="A2783" s="1">
        <v>43082</v>
      </c>
      <c r="B2783" s="2">
        <v>0.51704861111111111</v>
      </c>
      <c r="C2783" t="s">
        <v>128</v>
      </c>
      <c r="D2783">
        <v>1</v>
      </c>
      <c r="F2783">
        <v>383</v>
      </c>
      <c r="G2783" s="3">
        <v>2</v>
      </c>
      <c r="H2783" s="3">
        <v>-0.3</v>
      </c>
      <c r="I2783" t="s">
        <v>688</v>
      </c>
      <c r="J2783">
        <v>1.99</v>
      </c>
      <c r="K2783" s="4">
        <v>0.01</v>
      </c>
      <c r="L2783" t="str">
        <f>VLOOKUP(I2783,'Customer Demo &amp; Psych'!A:D,2,FALSE)</f>
        <v>Male</v>
      </c>
      <c r="M2783" t="str">
        <f>VLOOKUP(I2783,'Customer Demo &amp; Psych'!A:C,3,FALSE)</f>
        <v>18-25</v>
      </c>
      <c r="N2783" t="str">
        <f>VLOOKUP(I2783,'Customer Demo &amp; Psych'!A:D,4,FALSE)</f>
        <v>FL</v>
      </c>
    </row>
    <row r="2784" spans="1:14" x14ac:dyDescent="0.35">
      <c r="A2784" s="1">
        <v>43081</v>
      </c>
      <c r="B2784" s="2">
        <v>0.60348379629629634</v>
      </c>
      <c r="C2784" t="s">
        <v>128</v>
      </c>
      <c r="D2784">
        <v>1</v>
      </c>
      <c r="F2784">
        <v>383</v>
      </c>
      <c r="G2784" s="3">
        <v>2</v>
      </c>
      <c r="H2784" s="3">
        <v>-0.3</v>
      </c>
      <c r="I2784" t="s">
        <v>689</v>
      </c>
      <c r="J2784">
        <v>1.99</v>
      </c>
      <c r="K2784" s="4">
        <v>0.01</v>
      </c>
      <c r="L2784" t="str">
        <f>VLOOKUP(I2784,'Customer Demo &amp; Psych'!A:D,2,FALSE)</f>
        <v>Male</v>
      </c>
      <c r="M2784" t="str">
        <f>VLOOKUP(I2784,'Customer Demo &amp; Psych'!A:C,3,FALSE)</f>
        <v>26-35</v>
      </c>
      <c r="N2784" t="str">
        <f>VLOOKUP(I2784,'Customer Demo &amp; Psych'!A:D,4,FALSE)</f>
        <v>NC</v>
      </c>
    </row>
    <row r="2785" spans="1:14" x14ac:dyDescent="0.35">
      <c r="A2785" s="1">
        <v>43078</v>
      </c>
      <c r="B2785" s="2">
        <v>0.61416666666666664</v>
      </c>
      <c r="C2785" t="s">
        <v>236</v>
      </c>
      <c r="D2785">
        <v>1</v>
      </c>
      <c r="E2785" t="s">
        <v>12</v>
      </c>
      <c r="F2785">
        <v>503</v>
      </c>
      <c r="G2785" s="3">
        <v>2</v>
      </c>
      <c r="H2785" s="3">
        <v>0</v>
      </c>
      <c r="I2785" t="s">
        <v>690</v>
      </c>
      <c r="J2785">
        <v>1.99</v>
      </c>
      <c r="K2785" s="4">
        <v>0.01</v>
      </c>
      <c r="L2785" t="str">
        <f>VLOOKUP(I2785,'Customer Demo &amp; Psych'!A:D,2,FALSE)</f>
        <v>Male</v>
      </c>
      <c r="M2785" t="str">
        <f>VLOOKUP(I2785,'Customer Demo &amp; Psych'!A:C,3,FALSE)</f>
        <v>26-35</v>
      </c>
      <c r="N2785" t="str">
        <f>VLOOKUP(I2785,'Customer Demo &amp; Psych'!A:D,4,FALSE)</f>
        <v>NC</v>
      </c>
    </row>
    <row r="2786" spans="1:14" x14ac:dyDescent="0.35">
      <c r="A2786" s="1">
        <v>43076</v>
      </c>
      <c r="B2786" s="2">
        <v>0.57917824074074076</v>
      </c>
      <c r="C2786" t="s">
        <v>128</v>
      </c>
      <c r="D2786">
        <v>1</v>
      </c>
      <c r="E2786" t="s">
        <v>12</v>
      </c>
      <c r="F2786">
        <v>717</v>
      </c>
      <c r="G2786" s="3">
        <v>2</v>
      </c>
      <c r="H2786" s="3">
        <v>0</v>
      </c>
      <c r="I2786" t="s">
        <v>691</v>
      </c>
      <c r="J2786">
        <v>1.99</v>
      </c>
      <c r="K2786" s="4">
        <v>0.01</v>
      </c>
      <c r="L2786" t="str">
        <f>VLOOKUP(I2786,'Customer Demo &amp; Psych'!A:D,2,FALSE)</f>
        <v>Male</v>
      </c>
      <c r="M2786" t="str">
        <f>VLOOKUP(I2786,'Customer Demo &amp; Psych'!A:C,3,FALSE)</f>
        <v>46-55</v>
      </c>
      <c r="N2786" t="str">
        <f>VLOOKUP(I2786,'Customer Demo &amp; Psych'!A:D,4,FALSE)</f>
        <v>NC</v>
      </c>
    </row>
    <row r="2787" spans="1:14" x14ac:dyDescent="0.35">
      <c r="A2787" s="1">
        <v>43071</v>
      </c>
      <c r="B2787" s="2">
        <v>0.70365740740740745</v>
      </c>
      <c r="C2787" t="s">
        <v>128</v>
      </c>
      <c r="D2787">
        <v>1</v>
      </c>
      <c r="F2787">
        <v>383</v>
      </c>
      <c r="G2787" s="3">
        <v>2</v>
      </c>
      <c r="H2787" s="3">
        <v>-0.3</v>
      </c>
      <c r="I2787" t="s">
        <v>692</v>
      </c>
      <c r="J2787">
        <v>1.99</v>
      </c>
      <c r="K2787" s="4">
        <v>0.01</v>
      </c>
      <c r="L2787" t="str">
        <f>VLOOKUP(I2787,'Customer Demo &amp; Psych'!A:D,2,FALSE)</f>
        <v>Female</v>
      </c>
      <c r="M2787" t="str">
        <f>VLOOKUP(I2787,'Customer Demo &amp; Psych'!A:C,3,FALSE)</f>
        <v>64+</v>
      </c>
      <c r="N2787" t="str">
        <f>VLOOKUP(I2787,'Customer Demo &amp; Psych'!A:D,4,FALSE)</f>
        <v>NC</v>
      </c>
    </row>
    <row r="2788" spans="1:14" x14ac:dyDescent="0.35">
      <c r="A2788" s="1">
        <v>43071</v>
      </c>
      <c r="B2788" s="2">
        <v>0.69922453703703702</v>
      </c>
      <c r="C2788" t="s">
        <v>78</v>
      </c>
      <c r="D2788">
        <v>1</v>
      </c>
      <c r="E2788" t="s">
        <v>12</v>
      </c>
      <c r="F2788">
        <v>403</v>
      </c>
      <c r="G2788" s="3">
        <v>2</v>
      </c>
      <c r="H2788" s="3">
        <v>0</v>
      </c>
      <c r="I2788" t="s">
        <v>693</v>
      </c>
      <c r="J2788">
        <v>1.99</v>
      </c>
      <c r="K2788" s="4">
        <v>0.01</v>
      </c>
      <c r="L2788" t="str">
        <f>VLOOKUP(I2788,'Customer Demo &amp; Psych'!A:D,2,FALSE)</f>
        <v>Female</v>
      </c>
      <c r="M2788" t="str">
        <f>VLOOKUP(I2788,'Customer Demo &amp; Psych'!A:C,3,FALSE)</f>
        <v>26-35</v>
      </c>
      <c r="N2788" t="str">
        <f>VLOOKUP(I2788,'Customer Demo &amp; Psych'!A:D,4,FALSE)</f>
        <v>NC</v>
      </c>
    </row>
    <row r="2789" spans="1:14" x14ac:dyDescent="0.35">
      <c r="A2789" s="1">
        <v>43071</v>
      </c>
      <c r="B2789" s="2">
        <v>0.62173611111111116</v>
      </c>
      <c r="C2789" t="s">
        <v>27</v>
      </c>
      <c r="D2789">
        <v>1</v>
      </c>
      <c r="F2789">
        <v>657</v>
      </c>
      <c r="G2789" s="3">
        <v>2</v>
      </c>
      <c r="H2789" s="3">
        <v>0</v>
      </c>
      <c r="I2789" t="s">
        <v>694</v>
      </c>
      <c r="J2789">
        <v>1.99</v>
      </c>
      <c r="K2789" s="4">
        <v>0.01</v>
      </c>
      <c r="L2789" t="str">
        <f>VLOOKUP(I2789,'Customer Demo &amp; Psych'!A:D,2,FALSE)</f>
        <v>Male</v>
      </c>
      <c r="M2789" t="str">
        <f>VLOOKUP(I2789,'Customer Demo &amp; Psych'!A:C,3,FALSE)</f>
        <v>18-25</v>
      </c>
      <c r="N2789" t="str">
        <f>VLOOKUP(I2789,'Customer Demo &amp; Psych'!A:D,4,FALSE)</f>
        <v>SC</v>
      </c>
    </row>
    <row r="2790" spans="1:14" x14ac:dyDescent="0.35">
      <c r="A2790" s="1">
        <v>43071</v>
      </c>
      <c r="B2790" s="2">
        <v>0.50722222222222224</v>
      </c>
      <c r="C2790" t="s">
        <v>236</v>
      </c>
      <c r="D2790">
        <v>1</v>
      </c>
      <c r="E2790" t="s">
        <v>12</v>
      </c>
      <c r="F2790">
        <v>503</v>
      </c>
      <c r="G2790" s="3">
        <v>2</v>
      </c>
      <c r="H2790" s="3">
        <v>0</v>
      </c>
      <c r="I2790" t="s">
        <v>695</v>
      </c>
      <c r="J2790">
        <v>1.99</v>
      </c>
      <c r="K2790" s="4">
        <v>0.01</v>
      </c>
      <c r="L2790" t="str">
        <f>VLOOKUP(I2790,'Customer Demo &amp; Psych'!A:D,2,FALSE)</f>
        <v>Male</v>
      </c>
      <c r="M2790" t="str">
        <f>VLOOKUP(I2790,'Customer Demo &amp; Psych'!A:C,3,FALSE)</f>
        <v>26-35</v>
      </c>
      <c r="N2790" t="str">
        <f>VLOOKUP(I2790,'Customer Demo &amp; Psych'!A:D,4,FALSE)</f>
        <v>SC</v>
      </c>
    </row>
    <row r="2791" spans="1:14" x14ac:dyDescent="0.35">
      <c r="A2791" s="1">
        <v>43070</v>
      </c>
      <c r="B2791" s="2">
        <v>0.87072916666666667</v>
      </c>
      <c r="C2791" t="s">
        <v>128</v>
      </c>
      <c r="D2791">
        <v>1</v>
      </c>
      <c r="F2791">
        <v>383</v>
      </c>
      <c r="G2791" s="3">
        <v>2</v>
      </c>
      <c r="H2791" s="3">
        <v>-0.2</v>
      </c>
      <c r="I2791" t="s">
        <v>696</v>
      </c>
      <c r="J2791">
        <v>1.99</v>
      </c>
      <c r="K2791" s="4">
        <v>0.01</v>
      </c>
      <c r="L2791" t="str">
        <f>VLOOKUP(I2791,'Customer Demo &amp; Psych'!A:D,2,FALSE)</f>
        <v>Female</v>
      </c>
      <c r="M2791" t="str">
        <f>VLOOKUP(I2791,'Customer Demo &amp; Psych'!A:C,3,FALSE)</f>
        <v>18-25</v>
      </c>
      <c r="N2791" t="str">
        <f>VLOOKUP(I2791,'Customer Demo &amp; Psych'!A:D,4,FALSE)</f>
        <v>TN</v>
      </c>
    </row>
    <row r="2792" spans="1:14" x14ac:dyDescent="0.35">
      <c r="A2792" s="1">
        <v>43070</v>
      </c>
      <c r="B2792" s="2">
        <v>0.85405092592592602</v>
      </c>
      <c r="C2792" t="s">
        <v>128</v>
      </c>
      <c r="D2792">
        <v>1</v>
      </c>
      <c r="F2792">
        <v>385</v>
      </c>
      <c r="G2792" s="3">
        <v>2</v>
      </c>
      <c r="H2792" s="3">
        <v>-0.2</v>
      </c>
      <c r="I2792" t="s">
        <v>697</v>
      </c>
      <c r="J2792">
        <v>1.99</v>
      </c>
      <c r="K2792" s="4">
        <v>0.01</v>
      </c>
      <c r="L2792" t="str">
        <f>VLOOKUP(I2792,'Customer Demo &amp; Psych'!A:D,2,FALSE)</f>
        <v>Female</v>
      </c>
      <c r="M2792" t="str">
        <f>VLOOKUP(I2792,'Customer Demo &amp; Psych'!A:C,3,FALSE)</f>
        <v>36-45</v>
      </c>
      <c r="N2792" t="str">
        <f>VLOOKUP(I2792,'Customer Demo &amp; Psych'!A:D,4,FALSE)</f>
        <v>VA</v>
      </c>
    </row>
    <row r="2793" spans="1:14" x14ac:dyDescent="0.35">
      <c r="A2793" s="1">
        <v>43070</v>
      </c>
      <c r="B2793" s="2">
        <v>0.8392708333333333</v>
      </c>
      <c r="C2793" t="s">
        <v>128</v>
      </c>
      <c r="D2793">
        <v>1</v>
      </c>
      <c r="F2793">
        <v>383</v>
      </c>
      <c r="G2793" s="3">
        <v>2</v>
      </c>
      <c r="H2793" s="3">
        <v>-0.2</v>
      </c>
      <c r="I2793" t="s">
        <v>698</v>
      </c>
      <c r="J2793">
        <v>1.99</v>
      </c>
      <c r="K2793" s="4">
        <v>0.01</v>
      </c>
      <c r="L2793" t="str">
        <f>VLOOKUP(I2793,'Customer Demo &amp; Psych'!A:D,2,FALSE)</f>
        <v>Female</v>
      </c>
      <c r="M2793" t="str">
        <f>VLOOKUP(I2793,'Customer Demo &amp; Psych'!A:C,3,FALSE)</f>
        <v>26-35</v>
      </c>
      <c r="N2793" t="str">
        <f>VLOOKUP(I2793,'Customer Demo &amp; Psych'!A:D,4,FALSE)</f>
        <v>GA</v>
      </c>
    </row>
    <row r="2794" spans="1:14" x14ac:dyDescent="0.35">
      <c r="A2794" s="1">
        <v>43070</v>
      </c>
      <c r="B2794" s="2">
        <v>0.81436342592592592</v>
      </c>
      <c r="C2794" t="s">
        <v>128</v>
      </c>
      <c r="D2794">
        <v>1</v>
      </c>
      <c r="F2794">
        <v>383</v>
      </c>
      <c r="G2794" s="3">
        <v>2</v>
      </c>
      <c r="H2794" s="3">
        <v>-0.2</v>
      </c>
      <c r="I2794" t="s">
        <v>699</v>
      </c>
      <c r="J2794">
        <v>1.99</v>
      </c>
      <c r="K2794" s="4">
        <v>0.01</v>
      </c>
      <c r="L2794" t="str">
        <f>VLOOKUP(I2794,'Customer Demo &amp; Psych'!A:D,2,FALSE)</f>
        <v>Female</v>
      </c>
      <c r="M2794" t="str">
        <f>VLOOKUP(I2794,'Customer Demo &amp; Psych'!A:C,3,FALSE)</f>
        <v>36-45</v>
      </c>
      <c r="N2794" t="str">
        <f>VLOOKUP(I2794,'Customer Demo &amp; Psych'!A:D,4,FALSE)</f>
        <v>GA</v>
      </c>
    </row>
    <row r="2795" spans="1:14" x14ac:dyDescent="0.35">
      <c r="A2795" s="1">
        <v>43070</v>
      </c>
      <c r="B2795" s="2">
        <v>0.80789351851851843</v>
      </c>
      <c r="C2795" t="s">
        <v>128</v>
      </c>
      <c r="D2795">
        <v>1</v>
      </c>
      <c r="F2795">
        <v>385</v>
      </c>
      <c r="G2795" s="3">
        <v>2</v>
      </c>
      <c r="H2795" s="3">
        <v>-0.2</v>
      </c>
      <c r="I2795" t="s">
        <v>701</v>
      </c>
      <c r="J2795">
        <v>1.99</v>
      </c>
      <c r="K2795" s="4">
        <v>0.01</v>
      </c>
      <c r="L2795" t="str">
        <f>VLOOKUP(I2795,'Customer Demo &amp; Psych'!A:D,2,FALSE)</f>
        <v>Female</v>
      </c>
      <c r="M2795" t="str">
        <f>VLOOKUP(I2795,'Customer Demo &amp; Psych'!A:C,3,FALSE)</f>
        <v>26-35</v>
      </c>
      <c r="N2795" t="str">
        <f>VLOOKUP(I2795,'Customer Demo &amp; Psych'!A:D,4,FALSE)</f>
        <v>SC</v>
      </c>
    </row>
    <row r="2796" spans="1:14" x14ac:dyDescent="0.35">
      <c r="A2796" s="1">
        <v>43070</v>
      </c>
      <c r="B2796" s="2">
        <v>0.76501157407407405</v>
      </c>
      <c r="C2796" t="s">
        <v>128</v>
      </c>
      <c r="D2796">
        <v>1</v>
      </c>
      <c r="F2796">
        <v>385</v>
      </c>
      <c r="G2796" s="3">
        <v>2</v>
      </c>
      <c r="H2796" s="3">
        <v>-0.2</v>
      </c>
      <c r="I2796" t="s">
        <v>702</v>
      </c>
      <c r="J2796">
        <v>1.99</v>
      </c>
      <c r="K2796" s="4">
        <v>0.01</v>
      </c>
      <c r="L2796" t="str">
        <f>VLOOKUP(I2796,'Customer Demo &amp; Psych'!A:D,2,FALSE)</f>
        <v>Female</v>
      </c>
      <c r="M2796" t="str">
        <f>VLOOKUP(I2796,'Customer Demo &amp; Psych'!A:C,3,FALSE)</f>
        <v>36-45</v>
      </c>
      <c r="N2796" t="str">
        <f>VLOOKUP(I2796,'Customer Demo &amp; Psych'!A:D,4,FALSE)</f>
        <v>TN</v>
      </c>
    </row>
    <row r="2797" spans="1:14" x14ac:dyDescent="0.35">
      <c r="A2797" s="1">
        <v>43068</v>
      </c>
      <c r="B2797" s="2">
        <v>0.61658564814814809</v>
      </c>
      <c r="C2797" t="s">
        <v>128</v>
      </c>
      <c r="D2797">
        <v>1</v>
      </c>
      <c r="F2797">
        <v>383</v>
      </c>
      <c r="G2797" s="3">
        <v>2</v>
      </c>
      <c r="H2797" s="3">
        <v>0</v>
      </c>
      <c r="I2797" t="s">
        <v>704</v>
      </c>
      <c r="J2797">
        <v>1.99</v>
      </c>
      <c r="K2797" s="4">
        <v>0.01</v>
      </c>
      <c r="L2797" t="str">
        <f>VLOOKUP(I2797,'Customer Demo &amp; Psych'!A:D,2,FALSE)</f>
        <v>Female</v>
      </c>
      <c r="M2797" t="str">
        <f>VLOOKUP(I2797,'Customer Demo &amp; Psych'!A:C,3,FALSE)</f>
        <v>18-25</v>
      </c>
      <c r="N2797" t="str">
        <f>VLOOKUP(I2797,'Customer Demo &amp; Psych'!A:D,4,FALSE)</f>
        <v>FL</v>
      </c>
    </row>
    <row r="2798" spans="1:14" x14ac:dyDescent="0.35">
      <c r="A2798" s="1">
        <v>43067</v>
      </c>
      <c r="B2798" s="2">
        <v>0.92298611111111117</v>
      </c>
      <c r="C2798" t="s">
        <v>27</v>
      </c>
      <c r="D2798">
        <v>1</v>
      </c>
      <c r="F2798">
        <v>657</v>
      </c>
      <c r="G2798" s="3">
        <v>2</v>
      </c>
      <c r="H2798" s="3">
        <v>-0.4</v>
      </c>
      <c r="I2798" t="s">
        <v>706</v>
      </c>
      <c r="J2798">
        <v>1.99</v>
      </c>
      <c r="K2798" s="4">
        <v>0.01</v>
      </c>
      <c r="L2798" t="str">
        <f>VLOOKUP(I2798,'Customer Demo &amp; Psych'!A:D,2,FALSE)</f>
        <v>Female</v>
      </c>
      <c r="M2798" t="str">
        <f>VLOOKUP(I2798,'Customer Demo &amp; Psych'!A:C,3,FALSE)</f>
        <v>46-55</v>
      </c>
      <c r="N2798" t="str">
        <f>VLOOKUP(I2798,'Customer Demo &amp; Psych'!A:D,4,FALSE)</f>
        <v>NC</v>
      </c>
    </row>
    <row r="2799" spans="1:14" x14ac:dyDescent="0.35">
      <c r="A2799" s="1">
        <v>43064</v>
      </c>
      <c r="B2799" s="2">
        <v>0.54368055555555561</v>
      </c>
      <c r="C2799" t="s">
        <v>128</v>
      </c>
      <c r="D2799">
        <v>1</v>
      </c>
      <c r="F2799">
        <v>385</v>
      </c>
      <c r="G2799" s="3">
        <v>2</v>
      </c>
      <c r="H2799" s="3">
        <v>-0.4</v>
      </c>
      <c r="I2799" t="s">
        <v>707</v>
      </c>
      <c r="J2799">
        <v>1.99</v>
      </c>
      <c r="K2799" s="4">
        <v>0.01</v>
      </c>
      <c r="L2799" t="str">
        <f>VLOOKUP(I2799,'Customer Demo &amp; Psych'!A:D,2,FALSE)</f>
        <v>Male</v>
      </c>
      <c r="M2799" t="str">
        <f>VLOOKUP(I2799,'Customer Demo &amp; Psych'!A:C,3,FALSE)</f>
        <v>56-64</v>
      </c>
      <c r="N2799" t="str">
        <f>VLOOKUP(I2799,'Customer Demo &amp; Psych'!A:D,4,FALSE)</f>
        <v>NC</v>
      </c>
    </row>
    <row r="2800" spans="1:14" x14ac:dyDescent="0.35">
      <c r="A2800" s="1">
        <v>43064</v>
      </c>
      <c r="B2800" s="2">
        <v>0.52828703703703705</v>
      </c>
      <c r="C2800" t="s">
        <v>128</v>
      </c>
      <c r="D2800">
        <v>1</v>
      </c>
      <c r="F2800">
        <v>385</v>
      </c>
      <c r="G2800" s="3">
        <v>2</v>
      </c>
      <c r="H2800" s="3">
        <v>-0.4</v>
      </c>
      <c r="I2800" t="s">
        <v>708</v>
      </c>
      <c r="J2800">
        <v>1.99</v>
      </c>
      <c r="K2800" s="4">
        <v>0.01</v>
      </c>
      <c r="L2800" t="str">
        <f>VLOOKUP(I2800,'Customer Demo &amp; Psych'!A:D,2,FALSE)</f>
        <v>Male</v>
      </c>
      <c r="M2800" t="str">
        <f>VLOOKUP(I2800,'Customer Demo &amp; Psych'!A:C,3,FALSE)</f>
        <v>18-25</v>
      </c>
      <c r="N2800" t="str">
        <f>VLOOKUP(I2800,'Customer Demo &amp; Psych'!A:D,4,FALSE)</f>
        <v>NC</v>
      </c>
    </row>
    <row r="2801" spans="1:14" x14ac:dyDescent="0.35">
      <c r="A2801" s="1">
        <v>43064</v>
      </c>
      <c r="B2801" s="2">
        <v>0.4835416666666667</v>
      </c>
      <c r="C2801" t="s">
        <v>128</v>
      </c>
      <c r="D2801">
        <v>1</v>
      </c>
      <c r="F2801">
        <v>385</v>
      </c>
      <c r="G2801" s="3">
        <v>2</v>
      </c>
      <c r="H2801" s="3">
        <v>-0.4</v>
      </c>
      <c r="I2801" t="s">
        <v>709</v>
      </c>
      <c r="J2801">
        <v>1.99</v>
      </c>
      <c r="K2801" s="4">
        <v>0.01</v>
      </c>
      <c r="L2801" t="str">
        <f>VLOOKUP(I2801,'Customer Demo &amp; Psych'!A:D,2,FALSE)</f>
        <v>Male</v>
      </c>
      <c r="M2801" t="str">
        <f>VLOOKUP(I2801,'Customer Demo &amp; Psych'!A:C,3,FALSE)</f>
        <v>26-35</v>
      </c>
      <c r="N2801" t="str">
        <f>VLOOKUP(I2801,'Customer Demo &amp; Psych'!A:D,4,FALSE)</f>
        <v>NC</v>
      </c>
    </row>
    <row r="2802" spans="1:14" x14ac:dyDescent="0.35">
      <c r="A2802" s="1">
        <v>43063</v>
      </c>
      <c r="B2802" s="2">
        <v>0.62413194444444442</v>
      </c>
      <c r="C2802" t="s">
        <v>27</v>
      </c>
      <c r="D2802">
        <v>1</v>
      </c>
      <c r="F2802">
        <v>361</v>
      </c>
      <c r="G2802" s="3">
        <v>2</v>
      </c>
      <c r="H2802" s="3">
        <v>-0.4</v>
      </c>
      <c r="I2802" t="s">
        <v>710</v>
      </c>
      <c r="J2802">
        <v>1.99</v>
      </c>
      <c r="K2802" s="4">
        <v>0.01</v>
      </c>
      <c r="L2802" t="str">
        <f>VLOOKUP(I2802,'Customer Demo &amp; Psych'!A:D,2,FALSE)</f>
        <v>Female</v>
      </c>
      <c r="M2802" t="str">
        <f>VLOOKUP(I2802,'Customer Demo &amp; Psych'!A:C,3,FALSE)</f>
        <v>36-45</v>
      </c>
      <c r="N2802" t="str">
        <f>VLOOKUP(I2802,'Customer Demo &amp; Psych'!A:D,4,FALSE)</f>
        <v>NC</v>
      </c>
    </row>
    <row r="2803" spans="1:14" x14ac:dyDescent="0.35">
      <c r="A2803" s="1">
        <v>43063</v>
      </c>
      <c r="B2803" s="2">
        <v>0.49312500000000004</v>
      </c>
      <c r="C2803" t="s">
        <v>236</v>
      </c>
      <c r="D2803">
        <v>1</v>
      </c>
      <c r="E2803" t="s">
        <v>12</v>
      </c>
      <c r="F2803">
        <v>503</v>
      </c>
      <c r="G2803" s="3">
        <v>2</v>
      </c>
      <c r="H2803" s="3">
        <v>-0.4</v>
      </c>
      <c r="I2803" t="s">
        <v>712</v>
      </c>
      <c r="J2803">
        <v>1.99</v>
      </c>
      <c r="K2803" s="4">
        <v>0.01</v>
      </c>
      <c r="L2803" t="str">
        <f>VLOOKUP(I2803,'Customer Demo &amp; Psych'!A:D,2,FALSE)</f>
        <v>Female</v>
      </c>
      <c r="M2803" t="str">
        <f>VLOOKUP(I2803,'Customer Demo &amp; Psych'!A:C,3,FALSE)</f>
        <v>46-55</v>
      </c>
      <c r="N2803" t="str">
        <f>VLOOKUP(I2803,'Customer Demo &amp; Psych'!A:D,4,FALSE)</f>
        <v>NC</v>
      </c>
    </row>
    <row r="2804" spans="1:14" x14ac:dyDescent="0.35">
      <c r="A2804" s="1">
        <v>43057</v>
      </c>
      <c r="B2804" s="2">
        <v>0.69204861111111116</v>
      </c>
      <c r="C2804" t="s">
        <v>128</v>
      </c>
      <c r="D2804">
        <v>1</v>
      </c>
      <c r="F2804">
        <v>383</v>
      </c>
      <c r="G2804" s="3">
        <v>2</v>
      </c>
      <c r="H2804" s="3">
        <v>-0.3</v>
      </c>
      <c r="I2804" t="s">
        <v>713</v>
      </c>
      <c r="J2804">
        <v>1.99</v>
      </c>
      <c r="K2804" s="4">
        <v>0.01</v>
      </c>
      <c r="L2804" t="str">
        <f>VLOOKUP(I2804,'Customer Demo &amp; Psych'!A:D,2,FALSE)</f>
        <v>Female</v>
      </c>
      <c r="M2804" t="str">
        <f>VLOOKUP(I2804,'Customer Demo &amp; Psych'!A:C,3,FALSE)</f>
        <v>64+</v>
      </c>
      <c r="N2804" t="str">
        <f>VLOOKUP(I2804,'Customer Demo &amp; Psych'!A:D,4,FALSE)</f>
        <v>NC</v>
      </c>
    </row>
    <row r="2805" spans="1:14" x14ac:dyDescent="0.35">
      <c r="A2805" s="1">
        <v>43057</v>
      </c>
      <c r="B2805" s="2">
        <v>0.61725694444444446</v>
      </c>
      <c r="C2805" t="s">
        <v>128</v>
      </c>
      <c r="D2805">
        <v>1</v>
      </c>
      <c r="F2805">
        <v>383</v>
      </c>
      <c r="G2805" s="3">
        <v>2</v>
      </c>
      <c r="H2805" s="3">
        <v>0</v>
      </c>
      <c r="I2805" t="s">
        <v>715</v>
      </c>
      <c r="J2805">
        <v>1.99</v>
      </c>
      <c r="K2805" s="4">
        <v>0.01</v>
      </c>
      <c r="L2805" t="str">
        <f>VLOOKUP(I2805,'Customer Demo &amp; Psych'!A:D,2,FALSE)</f>
        <v>Male</v>
      </c>
      <c r="M2805" t="str">
        <f>VLOOKUP(I2805,'Customer Demo &amp; Psych'!A:C,3,FALSE)</f>
        <v>18-25</v>
      </c>
      <c r="N2805" t="str">
        <f>VLOOKUP(I2805,'Customer Demo &amp; Psych'!A:D,4,FALSE)</f>
        <v>NC</v>
      </c>
    </row>
    <row r="2806" spans="1:14" x14ac:dyDescent="0.35">
      <c r="A2806" s="1">
        <v>43057</v>
      </c>
      <c r="B2806" s="2">
        <v>0.58862268518518512</v>
      </c>
      <c r="C2806" t="s">
        <v>128</v>
      </c>
      <c r="D2806">
        <v>1</v>
      </c>
      <c r="F2806">
        <v>385</v>
      </c>
      <c r="G2806" s="3">
        <v>2</v>
      </c>
      <c r="H2806" s="3">
        <v>0</v>
      </c>
      <c r="I2806" t="s">
        <v>717</v>
      </c>
      <c r="J2806">
        <v>1.99</v>
      </c>
      <c r="K2806" s="4">
        <v>0.01</v>
      </c>
      <c r="L2806" t="str">
        <f>VLOOKUP(I2806,'Customer Demo &amp; Psych'!A:D,2,FALSE)</f>
        <v>Male</v>
      </c>
      <c r="M2806" t="str">
        <f>VLOOKUP(I2806,'Customer Demo &amp; Psych'!A:C,3,FALSE)</f>
        <v>26-35</v>
      </c>
      <c r="N2806" t="str">
        <f>VLOOKUP(I2806,'Customer Demo &amp; Psych'!A:D,4,FALSE)</f>
        <v>NC</v>
      </c>
    </row>
    <row r="2807" spans="1:14" x14ac:dyDescent="0.35">
      <c r="A2807" s="1">
        <v>43057</v>
      </c>
      <c r="B2807" s="2">
        <v>0.55820601851851859</v>
      </c>
      <c r="C2807" t="s">
        <v>236</v>
      </c>
      <c r="D2807">
        <v>1</v>
      </c>
      <c r="E2807" t="s">
        <v>12</v>
      </c>
      <c r="F2807">
        <v>503</v>
      </c>
      <c r="G2807" s="3">
        <v>2</v>
      </c>
      <c r="H2807" s="3">
        <v>0</v>
      </c>
      <c r="I2807" t="s">
        <v>719</v>
      </c>
      <c r="J2807">
        <v>1.99</v>
      </c>
      <c r="K2807" s="4">
        <v>0.01</v>
      </c>
      <c r="L2807" t="str">
        <f>VLOOKUP(I2807,'Customer Demo &amp; Psych'!A:D,2,FALSE)</f>
        <v>Female</v>
      </c>
      <c r="M2807" t="str">
        <f>VLOOKUP(I2807,'Customer Demo &amp; Psych'!A:C,3,FALSE)</f>
        <v>36-45</v>
      </c>
      <c r="N2807" t="str">
        <f>VLOOKUP(I2807,'Customer Demo &amp; Psych'!A:D,4,FALSE)</f>
        <v>SC</v>
      </c>
    </row>
    <row r="2808" spans="1:14" x14ac:dyDescent="0.35">
      <c r="A2808" s="1">
        <v>43056</v>
      </c>
      <c r="B2808" s="2">
        <v>0.61633101851851857</v>
      </c>
      <c r="C2808" t="s">
        <v>128</v>
      </c>
      <c r="D2808">
        <v>1</v>
      </c>
      <c r="F2808">
        <v>383</v>
      </c>
      <c r="G2808" s="3">
        <v>2</v>
      </c>
      <c r="H2808" s="3">
        <v>0</v>
      </c>
      <c r="I2808" t="s">
        <v>722</v>
      </c>
      <c r="J2808">
        <v>1.99</v>
      </c>
      <c r="K2808" s="4">
        <v>0.01</v>
      </c>
      <c r="L2808" t="str">
        <f>VLOOKUP(I2808,'Customer Demo &amp; Psych'!A:D,2,FALSE)</f>
        <v>Male</v>
      </c>
      <c r="M2808" t="str">
        <f>VLOOKUP(I2808,'Customer Demo &amp; Psych'!A:C,3,FALSE)</f>
        <v>56-64</v>
      </c>
      <c r="N2808" t="str">
        <f>VLOOKUP(I2808,'Customer Demo &amp; Psych'!A:D,4,FALSE)</f>
        <v>GA</v>
      </c>
    </row>
    <row r="2809" spans="1:14" x14ac:dyDescent="0.35">
      <c r="A2809" s="1">
        <v>43053</v>
      </c>
      <c r="B2809" s="2">
        <v>0.66771990740740739</v>
      </c>
      <c r="C2809" t="s">
        <v>236</v>
      </c>
      <c r="D2809">
        <v>1</v>
      </c>
      <c r="E2809" t="s">
        <v>12</v>
      </c>
      <c r="F2809">
        <v>503</v>
      </c>
      <c r="G2809" s="3">
        <v>2</v>
      </c>
      <c r="H2809" s="3">
        <v>0</v>
      </c>
      <c r="I2809" t="s">
        <v>723</v>
      </c>
      <c r="J2809">
        <v>1.99</v>
      </c>
      <c r="K2809" s="4">
        <v>0.01</v>
      </c>
      <c r="L2809" t="str">
        <f>VLOOKUP(I2809,'Customer Demo &amp; Psych'!A:D,2,FALSE)</f>
        <v>Male</v>
      </c>
      <c r="M2809" t="str">
        <f>VLOOKUP(I2809,'Customer Demo &amp; Psych'!A:C,3,FALSE)</f>
        <v>18-25</v>
      </c>
      <c r="N2809" t="str">
        <f>VLOOKUP(I2809,'Customer Demo &amp; Psych'!A:D,4,FALSE)</f>
        <v>FL</v>
      </c>
    </row>
    <row r="2810" spans="1:14" x14ac:dyDescent="0.35">
      <c r="A2810" s="1">
        <v>43053</v>
      </c>
      <c r="B2810" s="2">
        <v>0.62209490740740747</v>
      </c>
      <c r="C2810" t="s">
        <v>236</v>
      </c>
      <c r="D2810">
        <v>1</v>
      </c>
      <c r="E2810" t="s">
        <v>12</v>
      </c>
      <c r="F2810">
        <v>503</v>
      </c>
      <c r="G2810" s="3">
        <v>2</v>
      </c>
      <c r="H2810" s="3">
        <v>0</v>
      </c>
      <c r="I2810" t="s">
        <v>724</v>
      </c>
      <c r="J2810">
        <v>1.99</v>
      </c>
      <c r="K2810" s="4">
        <v>0.01</v>
      </c>
      <c r="L2810" t="str">
        <f>VLOOKUP(I2810,'Customer Demo &amp; Psych'!A:D,2,FALSE)</f>
        <v>Female</v>
      </c>
      <c r="M2810" t="str">
        <f>VLOOKUP(I2810,'Customer Demo &amp; Psych'!A:C,3,FALSE)</f>
        <v>36-45</v>
      </c>
      <c r="N2810" t="str">
        <f>VLOOKUP(I2810,'Customer Demo &amp; Psych'!A:D,4,FALSE)</f>
        <v>NC</v>
      </c>
    </row>
    <row r="2811" spans="1:14" x14ac:dyDescent="0.35">
      <c r="A2811" s="1">
        <v>43050</v>
      </c>
      <c r="B2811" s="2">
        <v>0.72168981481481476</v>
      </c>
      <c r="C2811" t="s">
        <v>236</v>
      </c>
      <c r="D2811">
        <v>1</v>
      </c>
      <c r="E2811" t="s">
        <v>12</v>
      </c>
      <c r="F2811">
        <v>503</v>
      </c>
      <c r="G2811" s="3">
        <v>2</v>
      </c>
      <c r="H2811" s="3">
        <v>0</v>
      </c>
      <c r="I2811" t="s">
        <v>725</v>
      </c>
      <c r="J2811">
        <v>1.99</v>
      </c>
      <c r="K2811" s="4">
        <v>0.01</v>
      </c>
      <c r="L2811" t="str">
        <f>VLOOKUP(I2811,'Customer Demo &amp; Psych'!A:D,2,FALSE)</f>
        <v>Female</v>
      </c>
      <c r="M2811" t="str">
        <f>VLOOKUP(I2811,'Customer Demo &amp; Psych'!A:C,3,FALSE)</f>
        <v>56-64</v>
      </c>
      <c r="N2811" t="str">
        <f>VLOOKUP(I2811,'Customer Demo &amp; Psych'!A:D,4,FALSE)</f>
        <v>NC</v>
      </c>
    </row>
    <row r="2812" spans="1:14" x14ac:dyDescent="0.35">
      <c r="A2812" s="1">
        <v>43050</v>
      </c>
      <c r="B2812" s="2">
        <v>0.54309027777777774</v>
      </c>
      <c r="C2812" t="s">
        <v>78</v>
      </c>
      <c r="D2812">
        <v>1</v>
      </c>
      <c r="E2812" t="s">
        <v>12</v>
      </c>
      <c r="F2812">
        <v>403</v>
      </c>
      <c r="G2812" s="3">
        <v>2</v>
      </c>
      <c r="H2812" s="3">
        <v>0</v>
      </c>
      <c r="I2812" t="s">
        <v>726</v>
      </c>
      <c r="J2812">
        <v>1.99</v>
      </c>
      <c r="K2812" s="4">
        <v>0.01</v>
      </c>
      <c r="L2812" t="str">
        <f>VLOOKUP(I2812,'Customer Demo &amp; Psych'!A:D,2,FALSE)</f>
        <v>Male</v>
      </c>
      <c r="M2812" t="str">
        <f>VLOOKUP(I2812,'Customer Demo &amp; Psych'!A:C,3,FALSE)</f>
        <v>64+</v>
      </c>
      <c r="N2812" t="str">
        <f>VLOOKUP(I2812,'Customer Demo &amp; Psych'!A:D,4,FALSE)</f>
        <v>NC</v>
      </c>
    </row>
    <row r="2813" spans="1:14" x14ac:dyDescent="0.35">
      <c r="A2813" s="1">
        <v>43050</v>
      </c>
      <c r="B2813" s="2">
        <v>0.52990740740740738</v>
      </c>
      <c r="C2813" t="s">
        <v>128</v>
      </c>
      <c r="D2813">
        <v>1</v>
      </c>
      <c r="F2813">
        <v>385</v>
      </c>
      <c r="G2813" s="3">
        <v>2</v>
      </c>
      <c r="H2813" s="3">
        <v>-0.3</v>
      </c>
      <c r="I2813" t="s">
        <v>727</v>
      </c>
      <c r="J2813">
        <v>1.99</v>
      </c>
      <c r="K2813" s="4">
        <v>0.01</v>
      </c>
      <c r="L2813" t="str">
        <f>VLOOKUP(I2813,'Customer Demo &amp; Psych'!A:D,2,FALSE)</f>
        <v>Female</v>
      </c>
      <c r="M2813" t="str">
        <f>VLOOKUP(I2813,'Customer Demo &amp; Psych'!A:C,3,FALSE)</f>
        <v>26-35</v>
      </c>
      <c r="N2813" t="str">
        <f>VLOOKUP(I2813,'Customer Demo &amp; Psych'!A:D,4,FALSE)</f>
        <v>NC</v>
      </c>
    </row>
    <row r="2814" spans="1:14" x14ac:dyDescent="0.35">
      <c r="A2814" s="1">
        <v>43050</v>
      </c>
      <c r="B2814" s="2">
        <v>0.52803240740740742</v>
      </c>
      <c r="C2814" t="s">
        <v>128</v>
      </c>
      <c r="D2814">
        <v>1</v>
      </c>
      <c r="F2814">
        <v>383</v>
      </c>
      <c r="G2814" s="3">
        <v>2</v>
      </c>
      <c r="H2814" s="3">
        <v>0</v>
      </c>
      <c r="I2814" t="s">
        <v>728</v>
      </c>
      <c r="J2814">
        <v>1.99</v>
      </c>
      <c r="K2814" s="4">
        <v>0.01</v>
      </c>
      <c r="L2814" t="str">
        <f>VLOOKUP(I2814,'Customer Demo &amp; Psych'!A:D,2,FALSE)</f>
        <v>Female</v>
      </c>
      <c r="M2814" t="str">
        <f>VLOOKUP(I2814,'Customer Demo &amp; Psych'!A:C,3,FALSE)</f>
        <v>36-45</v>
      </c>
      <c r="N2814" t="str">
        <f>VLOOKUP(I2814,'Customer Demo &amp; Psych'!A:D,4,FALSE)</f>
        <v>SC</v>
      </c>
    </row>
    <row r="2815" spans="1:14" x14ac:dyDescent="0.35">
      <c r="A2815" s="1">
        <v>43049</v>
      </c>
      <c r="B2815" s="2">
        <v>0.77494212962962961</v>
      </c>
      <c r="C2815" t="s">
        <v>128</v>
      </c>
      <c r="D2815">
        <v>1</v>
      </c>
      <c r="F2815">
        <v>383</v>
      </c>
      <c r="G2815" s="3">
        <v>2</v>
      </c>
      <c r="H2815" s="3">
        <v>0</v>
      </c>
      <c r="I2815" t="s">
        <v>729</v>
      </c>
      <c r="J2815">
        <v>1.99</v>
      </c>
      <c r="K2815" s="4">
        <v>0.01</v>
      </c>
      <c r="L2815" t="str">
        <f>VLOOKUP(I2815,'Customer Demo &amp; Psych'!A:D,2,FALSE)</f>
        <v>Female</v>
      </c>
      <c r="M2815" t="str">
        <f>VLOOKUP(I2815,'Customer Demo &amp; Psych'!A:C,3,FALSE)</f>
        <v>36-45</v>
      </c>
      <c r="N2815" t="str">
        <f>VLOOKUP(I2815,'Customer Demo &amp; Psych'!A:D,4,FALSE)</f>
        <v>VA</v>
      </c>
    </row>
    <row r="2816" spans="1:14" x14ac:dyDescent="0.35">
      <c r="A2816" s="1">
        <v>43049</v>
      </c>
      <c r="B2816" s="2">
        <v>0.76796296296296296</v>
      </c>
      <c r="C2816" t="s">
        <v>78</v>
      </c>
      <c r="D2816">
        <v>1</v>
      </c>
      <c r="E2816" t="s">
        <v>12</v>
      </c>
      <c r="F2816">
        <v>403</v>
      </c>
      <c r="G2816" s="3">
        <v>2</v>
      </c>
      <c r="H2816" s="3">
        <v>0</v>
      </c>
      <c r="I2816" t="s">
        <v>730</v>
      </c>
      <c r="J2816">
        <v>1.99</v>
      </c>
      <c r="K2816" s="4">
        <v>0.01</v>
      </c>
      <c r="L2816" t="str">
        <f>VLOOKUP(I2816,'Customer Demo &amp; Psych'!A:D,2,FALSE)</f>
        <v>Female</v>
      </c>
      <c r="M2816" t="str">
        <f>VLOOKUP(I2816,'Customer Demo &amp; Psych'!A:C,3,FALSE)</f>
        <v>26-35</v>
      </c>
      <c r="N2816" t="str">
        <f>VLOOKUP(I2816,'Customer Demo &amp; Psych'!A:D,4,FALSE)</f>
        <v>FL</v>
      </c>
    </row>
    <row r="2817" spans="1:14" x14ac:dyDescent="0.35">
      <c r="A2817" s="1">
        <v>43043</v>
      </c>
      <c r="B2817" s="2">
        <v>0.6853125000000001</v>
      </c>
      <c r="C2817" t="s">
        <v>128</v>
      </c>
      <c r="D2817">
        <v>1</v>
      </c>
      <c r="F2817">
        <v>385</v>
      </c>
      <c r="G2817" s="3">
        <v>2</v>
      </c>
      <c r="H2817" s="3">
        <v>0</v>
      </c>
      <c r="I2817" t="s">
        <v>731</v>
      </c>
      <c r="J2817">
        <v>1.99</v>
      </c>
      <c r="K2817" s="4">
        <v>0.01</v>
      </c>
      <c r="L2817" t="str">
        <f>VLOOKUP(I2817,'Customer Demo &amp; Psych'!A:D,2,FALSE)</f>
        <v>Male</v>
      </c>
      <c r="M2817" t="str">
        <f>VLOOKUP(I2817,'Customer Demo &amp; Psych'!A:C,3,FALSE)</f>
        <v>36-45</v>
      </c>
      <c r="N2817" t="str">
        <f>VLOOKUP(I2817,'Customer Demo &amp; Psych'!A:D,4,FALSE)</f>
        <v>FL</v>
      </c>
    </row>
    <row r="2818" spans="1:14" x14ac:dyDescent="0.35">
      <c r="A2818" s="1">
        <v>43042</v>
      </c>
      <c r="B2818" s="2">
        <v>0.82562500000000005</v>
      </c>
      <c r="C2818" t="s">
        <v>128</v>
      </c>
      <c r="D2818">
        <v>1</v>
      </c>
      <c r="F2818">
        <v>383</v>
      </c>
      <c r="G2818" s="3">
        <v>2</v>
      </c>
      <c r="H2818" s="3">
        <v>-0.2</v>
      </c>
      <c r="I2818" t="s">
        <v>732</v>
      </c>
      <c r="J2818">
        <v>1.99</v>
      </c>
      <c r="K2818" s="4">
        <v>0.01</v>
      </c>
      <c r="L2818" t="str">
        <f>VLOOKUP(I2818,'Customer Demo &amp; Psych'!A:D,2,FALSE)</f>
        <v>Male</v>
      </c>
      <c r="M2818" t="str">
        <f>VLOOKUP(I2818,'Customer Demo &amp; Psych'!A:C,3,FALSE)</f>
        <v>46-55</v>
      </c>
      <c r="N2818" t="str">
        <f>VLOOKUP(I2818,'Customer Demo &amp; Psych'!A:D,4,FALSE)</f>
        <v>NC</v>
      </c>
    </row>
    <row r="2819" spans="1:14" x14ac:dyDescent="0.35">
      <c r="A2819" s="1">
        <v>43042</v>
      </c>
      <c r="B2819" s="2">
        <v>0.5368518518518518</v>
      </c>
      <c r="C2819" t="s">
        <v>78</v>
      </c>
      <c r="D2819">
        <v>1</v>
      </c>
      <c r="E2819" t="s">
        <v>12</v>
      </c>
      <c r="F2819">
        <v>403</v>
      </c>
      <c r="G2819" s="3">
        <v>2</v>
      </c>
      <c r="H2819" s="3">
        <v>-0.2</v>
      </c>
      <c r="I2819" t="s">
        <v>733</v>
      </c>
      <c r="J2819">
        <v>1.99</v>
      </c>
      <c r="K2819" s="4">
        <v>0.01</v>
      </c>
      <c r="L2819" t="str">
        <f>VLOOKUP(I2819,'Customer Demo &amp; Psych'!A:D,2,FALSE)</f>
        <v>Female</v>
      </c>
      <c r="M2819" t="str">
        <f>VLOOKUP(I2819,'Customer Demo &amp; Psych'!A:C,3,FALSE)</f>
        <v>18-25</v>
      </c>
      <c r="N2819" t="str">
        <f>VLOOKUP(I2819,'Customer Demo &amp; Psych'!A:D,4,FALSE)</f>
        <v>NC</v>
      </c>
    </row>
    <row r="2820" spans="1:14" x14ac:dyDescent="0.35">
      <c r="A2820" s="1">
        <v>43042</v>
      </c>
      <c r="B2820" s="2">
        <v>0.52333333333333332</v>
      </c>
      <c r="C2820" t="s">
        <v>128</v>
      </c>
      <c r="D2820">
        <v>1</v>
      </c>
      <c r="F2820">
        <v>383</v>
      </c>
      <c r="G2820" s="3">
        <v>2</v>
      </c>
      <c r="H2820" s="3">
        <v>0</v>
      </c>
      <c r="I2820" t="s">
        <v>734</v>
      </c>
      <c r="J2820">
        <v>1.99</v>
      </c>
      <c r="K2820" s="4">
        <v>0.01</v>
      </c>
      <c r="L2820" t="str">
        <f>VLOOKUP(I2820,'Customer Demo &amp; Psych'!A:D,2,FALSE)</f>
        <v>Female</v>
      </c>
      <c r="M2820" t="str">
        <f>VLOOKUP(I2820,'Customer Demo &amp; Psych'!A:C,3,FALSE)</f>
        <v>26-35</v>
      </c>
      <c r="N2820" t="str">
        <f>VLOOKUP(I2820,'Customer Demo &amp; Psych'!A:D,4,FALSE)</f>
        <v>NC</v>
      </c>
    </row>
    <row r="2821" spans="1:14" x14ac:dyDescent="0.35">
      <c r="A2821" s="1">
        <v>43042</v>
      </c>
      <c r="B2821" s="2">
        <v>0.51413194444444443</v>
      </c>
      <c r="C2821" t="s">
        <v>78</v>
      </c>
      <c r="D2821">
        <v>1</v>
      </c>
      <c r="E2821" t="s">
        <v>12</v>
      </c>
      <c r="F2821">
        <v>403</v>
      </c>
      <c r="G2821" s="3">
        <v>2</v>
      </c>
      <c r="H2821" s="3">
        <v>0</v>
      </c>
      <c r="I2821" t="s">
        <v>735</v>
      </c>
      <c r="J2821">
        <v>1.99</v>
      </c>
      <c r="K2821" s="4">
        <v>0.01</v>
      </c>
      <c r="L2821" t="str">
        <f>VLOOKUP(I2821,'Customer Demo &amp; Psych'!A:D,2,FALSE)</f>
        <v>Male</v>
      </c>
      <c r="M2821" t="str">
        <f>VLOOKUP(I2821,'Customer Demo &amp; Psych'!A:C,3,FALSE)</f>
        <v>56-64</v>
      </c>
      <c r="N2821" t="str">
        <f>VLOOKUP(I2821,'Customer Demo &amp; Psych'!A:D,4,FALSE)</f>
        <v>NC</v>
      </c>
    </row>
    <row r="2822" spans="1:14" x14ac:dyDescent="0.35">
      <c r="A2822" s="1">
        <v>43041</v>
      </c>
      <c r="B2822" s="2">
        <v>0.72541666666666671</v>
      </c>
      <c r="C2822" t="s">
        <v>78</v>
      </c>
      <c r="D2822">
        <v>1</v>
      </c>
      <c r="E2822" t="s">
        <v>12</v>
      </c>
      <c r="F2822">
        <v>403</v>
      </c>
      <c r="G2822" s="3">
        <v>2</v>
      </c>
      <c r="H2822" s="3">
        <v>0</v>
      </c>
      <c r="I2822" t="s">
        <v>736</v>
      </c>
      <c r="J2822">
        <v>1.99</v>
      </c>
      <c r="K2822" s="4">
        <v>0.01</v>
      </c>
      <c r="L2822" t="str">
        <f>VLOOKUP(I2822,'Customer Demo &amp; Psych'!A:D,2,FALSE)</f>
        <v>Female</v>
      </c>
      <c r="M2822" t="str">
        <f>VLOOKUP(I2822,'Customer Demo &amp; Psych'!A:C,3,FALSE)</f>
        <v>18-25</v>
      </c>
      <c r="N2822" t="str">
        <f>VLOOKUP(I2822,'Customer Demo &amp; Psych'!A:D,4,FALSE)</f>
        <v>NC</v>
      </c>
    </row>
    <row r="2823" spans="1:14" x14ac:dyDescent="0.35">
      <c r="A2823" s="1">
        <v>43036</v>
      </c>
      <c r="B2823" s="2">
        <v>0.72635416666666675</v>
      </c>
      <c r="C2823" t="s">
        <v>128</v>
      </c>
      <c r="D2823">
        <v>1</v>
      </c>
      <c r="F2823">
        <v>385</v>
      </c>
      <c r="G2823" s="3">
        <v>2</v>
      </c>
      <c r="H2823" s="3">
        <v>0</v>
      </c>
      <c r="I2823" t="s">
        <v>737</v>
      </c>
      <c r="J2823">
        <v>1.99</v>
      </c>
      <c r="K2823" s="4">
        <v>0.01</v>
      </c>
      <c r="L2823" t="str">
        <f>VLOOKUP(I2823,'Customer Demo &amp; Psych'!A:D,2,FALSE)</f>
        <v>Female</v>
      </c>
      <c r="M2823" t="str">
        <f>VLOOKUP(I2823,'Customer Demo &amp; Psych'!A:C,3,FALSE)</f>
        <v>18-25</v>
      </c>
      <c r="N2823" t="str">
        <f>VLOOKUP(I2823,'Customer Demo &amp; Psych'!A:D,4,FALSE)</f>
        <v>NC</v>
      </c>
    </row>
    <row r="2824" spans="1:14" x14ac:dyDescent="0.35">
      <c r="A2824" s="1">
        <v>43036</v>
      </c>
      <c r="B2824" s="2">
        <v>0.64716435185185184</v>
      </c>
      <c r="C2824" t="s">
        <v>78</v>
      </c>
      <c r="D2824">
        <v>1</v>
      </c>
      <c r="E2824" t="s">
        <v>12</v>
      </c>
      <c r="F2824">
        <v>403</v>
      </c>
      <c r="G2824" s="3">
        <v>2</v>
      </c>
      <c r="H2824" s="3">
        <v>0</v>
      </c>
      <c r="I2824" t="s">
        <v>738</v>
      </c>
      <c r="J2824">
        <v>1.99</v>
      </c>
      <c r="K2824" s="4">
        <v>0.01</v>
      </c>
      <c r="L2824" t="str">
        <f>VLOOKUP(I2824,'Customer Demo &amp; Psych'!A:D,2,FALSE)</f>
        <v>Female</v>
      </c>
      <c r="M2824" t="str">
        <f>VLOOKUP(I2824,'Customer Demo &amp; Psych'!A:C,3,FALSE)</f>
        <v>26-35</v>
      </c>
      <c r="N2824" t="str">
        <f>VLOOKUP(I2824,'Customer Demo &amp; Psych'!A:D,4,FALSE)</f>
        <v>NC</v>
      </c>
    </row>
    <row r="2825" spans="1:14" x14ac:dyDescent="0.35">
      <c r="A2825" s="1">
        <v>43036</v>
      </c>
      <c r="B2825" s="2">
        <v>0.53946759259259258</v>
      </c>
      <c r="C2825" t="s">
        <v>78</v>
      </c>
      <c r="D2825">
        <v>1</v>
      </c>
      <c r="E2825" t="s">
        <v>12</v>
      </c>
      <c r="F2825">
        <v>403</v>
      </c>
      <c r="G2825" s="3">
        <v>2</v>
      </c>
      <c r="H2825" s="3">
        <v>0</v>
      </c>
      <c r="I2825" t="s">
        <v>739</v>
      </c>
      <c r="J2825">
        <v>1.99</v>
      </c>
      <c r="K2825" s="4">
        <v>0.01</v>
      </c>
      <c r="L2825" t="str">
        <f>VLOOKUP(I2825,'Customer Demo &amp; Psych'!A:D,2,FALSE)</f>
        <v>Male</v>
      </c>
      <c r="M2825" t="str">
        <f>VLOOKUP(I2825,'Customer Demo &amp; Psych'!A:C,3,FALSE)</f>
        <v>18-25</v>
      </c>
      <c r="N2825" t="str">
        <f>VLOOKUP(I2825,'Customer Demo &amp; Psych'!A:D,4,FALSE)</f>
        <v>SC</v>
      </c>
    </row>
    <row r="2826" spans="1:14" x14ac:dyDescent="0.35">
      <c r="A2826" s="1">
        <v>43033</v>
      </c>
      <c r="B2826" s="2">
        <v>0.53476851851851859</v>
      </c>
      <c r="C2826" t="s">
        <v>78</v>
      </c>
      <c r="D2826">
        <v>1</v>
      </c>
      <c r="E2826" t="s">
        <v>12</v>
      </c>
      <c r="F2826">
        <v>403</v>
      </c>
      <c r="G2826" s="3">
        <v>2</v>
      </c>
      <c r="H2826" s="3">
        <v>0</v>
      </c>
      <c r="I2826" t="s">
        <v>740</v>
      </c>
      <c r="J2826">
        <v>1.99</v>
      </c>
      <c r="K2826" s="4">
        <v>0.01</v>
      </c>
      <c r="L2826" t="str">
        <f>VLOOKUP(I2826,'Customer Demo &amp; Psych'!A:D,2,FALSE)</f>
        <v>Female</v>
      </c>
      <c r="M2826" t="str">
        <f>VLOOKUP(I2826,'Customer Demo &amp; Psych'!A:C,3,FALSE)</f>
        <v>26-35</v>
      </c>
      <c r="N2826" t="str">
        <f>VLOOKUP(I2826,'Customer Demo &amp; Psych'!A:D,4,FALSE)</f>
        <v>SC</v>
      </c>
    </row>
    <row r="2827" spans="1:14" x14ac:dyDescent="0.35">
      <c r="A2827" s="1">
        <v>43028</v>
      </c>
      <c r="B2827" s="2">
        <v>0.7318634259259259</v>
      </c>
      <c r="C2827" t="s">
        <v>128</v>
      </c>
      <c r="D2827">
        <v>1</v>
      </c>
      <c r="F2827">
        <v>383</v>
      </c>
      <c r="G2827" s="3">
        <v>2</v>
      </c>
      <c r="H2827" s="3">
        <v>0</v>
      </c>
      <c r="I2827" t="s">
        <v>741</v>
      </c>
      <c r="J2827">
        <v>1.99</v>
      </c>
      <c r="K2827" s="4">
        <v>0.01</v>
      </c>
      <c r="L2827" t="str">
        <f>VLOOKUP(I2827,'Customer Demo &amp; Psych'!A:D,2,FALSE)</f>
        <v>Female</v>
      </c>
      <c r="M2827" t="str">
        <f>VLOOKUP(I2827,'Customer Demo &amp; Psych'!A:C,3,FALSE)</f>
        <v>36-45</v>
      </c>
      <c r="N2827" t="str">
        <f>VLOOKUP(I2827,'Customer Demo &amp; Psych'!A:D,4,FALSE)</f>
        <v>TN</v>
      </c>
    </row>
    <row r="2828" spans="1:14" x14ac:dyDescent="0.35">
      <c r="A2828" s="1">
        <v>43027</v>
      </c>
      <c r="B2828" s="2">
        <v>0.71621527777777771</v>
      </c>
      <c r="C2828" t="s">
        <v>128</v>
      </c>
      <c r="D2828">
        <v>1</v>
      </c>
      <c r="F2828">
        <v>383</v>
      </c>
      <c r="G2828" s="3">
        <v>2</v>
      </c>
      <c r="H2828" s="3">
        <v>0</v>
      </c>
      <c r="I2828" t="s">
        <v>742</v>
      </c>
      <c r="J2828">
        <v>1.99</v>
      </c>
      <c r="K2828" s="4">
        <v>0.01</v>
      </c>
      <c r="L2828" t="str">
        <f>VLOOKUP(I2828,'Customer Demo &amp; Psych'!A:D,2,FALSE)</f>
        <v>Male</v>
      </c>
      <c r="M2828" t="str">
        <f>VLOOKUP(I2828,'Customer Demo &amp; Psych'!A:C,3,FALSE)</f>
        <v>36-45</v>
      </c>
      <c r="N2828" t="str">
        <f>VLOOKUP(I2828,'Customer Demo &amp; Psych'!A:D,4,FALSE)</f>
        <v>GA</v>
      </c>
    </row>
    <row r="2829" spans="1:14" x14ac:dyDescent="0.35">
      <c r="A2829" s="1">
        <v>43385</v>
      </c>
      <c r="B2829" s="2">
        <v>0.81451388888888887</v>
      </c>
      <c r="C2829" t="s">
        <v>368</v>
      </c>
      <c r="D2829">
        <v>1</v>
      </c>
      <c r="F2829">
        <v>430</v>
      </c>
      <c r="G2829" s="3">
        <v>1.99</v>
      </c>
      <c r="H2829" s="3">
        <v>0</v>
      </c>
      <c r="I2829" t="s">
        <v>743</v>
      </c>
      <c r="J2829">
        <v>1.99</v>
      </c>
      <c r="K2829" s="4">
        <v>0</v>
      </c>
      <c r="L2829" t="str">
        <f>VLOOKUP(I2829,'Customer Demo &amp; Psych'!A:D,2,FALSE)</f>
        <v>Female</v>
      </c>
      <c r="M2829" t="str">
        <f>VLOOKUP(I2829,'Customer Demo &amp; Psych'!A:C,3,FALSE)</f>
        <v>18-25</v>
      </c>
      <c r="N2829" t="str">
        <f>VLOOKUP(I2829,'Customer Demo &amp; Psych'!A:D,4,FALSE)</f>
        <v>GA</v>
      </c>
    </row>
    <row r="2830" spans="1:14" x14ac:dyDescent="0.35">
      <c r="A2830" s="1">
        <v>43385</v>
      </c>
      <c r="B2830" s="2">
        <v>0.65443287037037035</v>
      </c>
      <c r="C2830" t="s">
        <v>368</v>
      </c>
      <c r="D2830">
        <v>1</v>
      </c>
      <c r="F2830">
        <v>430</v>
      </c>
      <c r="G2830" s="3">
        <v>1.99</v>
      </c>
      <c r="H2830" s="3">
        <v>0</v>
      </c>
      <c r="I2830" t="s">
        <v>744</v>
      </c>
      <c r="J2830">
        <v>1.99</v>
      </c>
      <c r="K2830" s="4">
        <v>0</v>
      </c>
      <c r="L2830" t="str">
        <f>VLOOKUP(I2830,'Customer Demo &amp; Psych'!A:D,2,FALSE)</f>
        <v>Female</v>
      </c>
      <c r="M2830" t="str">
        <f>VLOOKUP(I2830,'Customer Demo &amp; Psych'!A:C,3,FALSE)</f>
        <v>26-35</v>
      </c>
      <c r="N2830" t="str">
        <f>VLOOKUP(I2830,'Customer Demo &amp; Psych'!A:D,4,FALSE)</f>
        <v>NC</v>
      </c>
    </row>
    <row r="2831" spans="1:14" x14ac:dyDescent="0.35">
      <c r="A2831" s="1">
        <v>43306</v>
      </c>
      <c r="B2831" s="2">
        <v>0.73128472222222218</v>
      </c>
      <c r="C2831" t="s">
        <v>368</v>
      </c>
      <c r="D2831">
        <v>1</v>
      </c>
      <c r="F2831">
        <v>430</v>
      </c>
      <c r="G2831" s="3">
        <v>1.99</v>
      </c>
      <c r="H2831" s="3">
        <v>-0.3</v>
      </c>
      <c r="I2831" t="s">
        <v>745</v>
      </c>
      <c r="J2831">
        <v>1.99</v>
      </c>
      <c r="K2831" s="4">
        <v>0</v>
      </c>
      <c r="L2831" t="str">
        <f>VLOOKUP(I2831,'Customer Demo &amp; Psych'!A:D,2,FALSE)</f>
        <v>Female</v>
      </c>
      <c r="M2831" t="str">
        <f>VLOOKUP(I2831,'Customer Demo &amp; Psych'!A:C,3,FALSE)</f>
        <v>18-25</v>
      </c>
      <c r="N2831" t="str">
        <f>VLOOKUP(I2831,'Customer Demo &amp; Psych'!A:D,4,FALSE)</f>
        <v>NC</v>
      </c>
    </row>
    <row r="2832" spans="1:14" x14ac:dyDescent="0.35">
      <c r="A2832" s="1">
        <v>43267</v>
      </c>
      <c r="B2832" s="2">
        <v>0.60196759259259258</v>
      </c>
      <c r="C2832" t="s">
        <v>368</v>
      </c>
      <c r="D2832">
        <v>1</v>
      </c>
      <c r="F2832">
        <v>430</v>
      </c>
      <c r="G2832" s="3">
        <v>1.99</v>
      </c>
      <c r="H2832" s="3">
        <v>-0.3</v>
      </c>
      <c r="I2832" t="s">
        <v>746</v>
      </c>
      <c r="J2832">
        <v>1.99</v>
      </c>
      <c r="K2832" s="4">
        <v>0</v>
      </c>
      <c r="L2832" t="str">
        <f>VLOOKUP(I2832,'Customer Demo &amp; Psych'!A:D,2,FALSE)</f>
        <v>Male</v>
      </c>
      <c r="M2832" t="str">
        <f>VLOOKUP(I2832,'Customer Demo &amp; Psych'!A:C,3,FALSE)</f>
        <v>26-35</v>
      </c>
      <c r="N2832" t="str">
        <f>VLOOKUP(I2832,'Customer Demo &amp; Psych'!A:D,4,FALSE)</f>
        <v>SC</v>
      </c>
    </row>
    <row r="2833" spans="1:14" x14ac:dyDescent="0.35">
      <c r="A2833" s="1">
        <v>43267</v>
      </c>
      <c r="B2833" s="2">
        <v>0.55552083333333335</v>
      </c>
      <c r="C2833" t="s">
        <v>368</v>
      </c>
      <c r="D2833">
        <v>1</v>
      </c>
      <c r="F2833">
        <v>430</v>
      </c>
      <c r="G2833" s="3">
        <v>1.99</v>
      </c>
      <c r="H2833" s="3">
        <v>-0.3</v>
      </c>
      <c r="I2833" t="s">
        <v>747</v>
      </c>
      <c r="J2833">
        <v>1.99</v>
      </c>
      <c r="K2833" s="4">
        <v>0</v>
      </c>
      <c r="L2833" t="str">
        <f>VLOOKUP(I2833,'Customer Demo &amp; Psych'!A:D,2,FALSE)</f>
        <v>Male</v>
      </c>
      <c r="M2833" t="str">
        <f>VLOOKUP(I2833,'Customer Demo &amp; Psych'!A:C,3,FALSE)</f>
        <v>36-45</v>
      </c>
      <c r="N2833" t="str">
        <f>VLOOKUP(I2833,'Customer Demo &amp; Psych'!A:D,4,FALSE)</f>
        <v>SC</v>
      </c>
    </row>
    <row r="2834" spans="1:14" x14ac:dyDescent="0.35">
      <c r="A2834" s="1">
        <v>43253</v>
      </c>
      <c r="B2834" s="2">
        <v>0.75763888888888886</v>
      </c>
      <c r="C2834" t="s">
        <v>368</v>
      </c>
      <c r="D2834">
        <v>1</v>
      </c>
      <c r="F2834">
        <v>430</v>
      </c>
      <c r="G2834" s="3">
        <v>1.99</v>
      </c>
      <c r="H2834" s="3">
        <v>0</v>
      </c>
      <c r="I2834" t="s">
        <v>748</v>
      </c>
      <c r="J2834">
        <v>1.99</v>
      </c>
      <c r="K2834" s="4">
        <v>0</v>
      </c>
      <c r="L2834" t="str">
        <f>VLOOKUP(I2834,'Customer Demo &amp; Psych'!A:D,2,FALSE)</f>
        <v>Female</v>
      </c>
      <c r="M2834" t="str">
        <f>VLOOKUP(I2834,'Customer Demo &amp; Psych'!A:C,3,FALSE)</f>
        <v>18-25</v>
      </c>
      <c r="N2834" t="str">
        <f>VLOOKUP(I2834,'Customer Demo &amp; Psych'!A:D,4,FALSE)</f>
        <v>SC</v>
      </c>
    </row>
    <row r="2835" spans="1:14" x14ac:dyDescent="0.35">
      <c r="A2835" s="1">
        <v>43246</v>
      </c>
      <c r="B2835" s="2">
        <v>0.51990740740740737</v>
      </c>
      <c r="C2835" t="s">
        <v>368</v>
      </c>
      <c r="D2835">
        <v>1</v>
      </c>
      <c r="F2835">
        <v>430</v>
      </c>
      <c r="G2835" s="3">
        <v>1.99</v>
      </c>
      <c r="H2835" s="3">
        <v>0</v>
      </c>
      <c r="I2835" t="s">
        <v>749</v>
      </c>
      <c r="J2835">
        <v>1.99</v>
      </c>
      <c r="K2835" s="4">
        <v>0</v>
      </c>
      <c r="L2835" t="str">
        <f>VLOOKUP(I2835,'Customer Demo &amp; Psych'!A:D,2,FALSE)</f>
        <v>Female</v>
      </c>
      <c r="M2835" t="str">
        <f>VLOOKUP(I2835,'Customer Demo &amp; Psych'!A:C,3,FALSE)</f>
        <v>26-35</v>
      </c>
      <c r="N2835" t="str">
        <f>VLOOKUP(I2835,'Customer Demo &amp; Psych'!A:D,4,FALSE)</f>
        <v>TN</v>
      </c>
    </row>
    <row r="2836" spans="1:14" x14ac:dyDescent="0.35">
      <c r="A2836" s="1">
        <v>43113</v>
      </c>
      <c r="B2836" s="2">
        <v>0.58549768518518519</v>
      </c>
      <c r="C2836" t="s">
        <v>27</v>
      </c>
      <c r="D2836">
        <v>3</v>
      </c>
      <c r="F2836">
        <v>374</v>
      </c>
      <c r="G2836" s="3">
        <v>1.5</v>
      </c>
      <c r="H2836" s="3">
        <v>-0.22</v>
      </c>
      <c r="I2836" t="s">
        <v>750</v>
      </c>
      <c r="J2836">
        <v>1.99</v>
      </c>
      <c r="K2836" s="4">
        <v>-0.33</v>
      </c>
      <c r="L2836" t="str">
        <f>VLOOKUP(I2836,'Customer Demo &amp; Psych'!A:D,2,FALSE)</f>
        <v>Female</v>
      </c>
      <c r="M2836" t="str">
        <f>VLOOKUP(I2836,'Customer Demo &amp; Psych'!A:C,3,FALSE)</f>
        <v>36-45</v>
      </c>
      <c r="N2836" t="str">
        <f>VLOOKUP(I2836,'Customer Demo &amp; Psych'!A:D,4,FALSE)</f>
        <v>VA</v>
      </c>
    </row>
    <row r="2837" spans="1:14" x14ac:dyDescent="0.35">
      <c r="A2837" s="1">
        <v>43369</v>
      </c>
      <c r="B2837" s="2">
        <v>0.73041666666666671</v>
      </c>
      <c r="C2837" t="s">
        <v>236</v>
      </c>
      <c r="D2837">
        <v>1</v>
      </c>
      <c r="E2837" t="s">
        <v>238</v>
      </c>
      <c r="F2837">
        <v>503</v>
      </c>
      <c r="G2837" s="3">
        <v>1</v>
      </c>
      <c r="H2837" s="3">
        <v>-0.15</v>
      </c>
      <c r="I2837" t="s">
        <v>751</v>
      </c>
      <c r="J2837">
        <v>1.99</v>
      </c>
      <c r="K2837" s="4">
        <v>-0.99</v>
      </c>
      <c r="L2837" t="str">
        <f>VLOOKUP(I2837,'Customer Demo &amp; Psych'!A:D,2,FALSE)</f>
        <v>Male</v>
      </c>
      <c r="M2837" t="str">
        <f>VLOOKUP(I2837,'Customer Demo &amp; Psych'!A:C,3,FALSE)</f>
        <v>18-25</v>
      </c>
      <c r="N2837" t="str">
        <f>VLOOKUP(I2837,'Customer Demo &amp; Psych'!A:D,4,FALSE)</f>
        <v>GA</v>
      </c>
    </row>
    <row r="2838" spans="1:14" x14ac:dyDescent="0.35">
      <c r="A2838" s="1">
        <v>43365</v>
      </c>
      <c r="B2838" s="2">
        <v>0.7131481481481482</v>
      </c>
      <c r="C2838" t="s">
        <v>236</v>
      </c>
      <c r="D2838">
        <v>1</v>
      </c>
      <c r="E2838" t="s">
        <v>238</v>
      </c>
      <c r="F2838">
        <v>503</v>
      </c>
      <c r="G2838" s="3">
        <v>1</v>
      </c>
      <c r="H2838" s="3">
        <v>-0.15</v>
      </c>
      <c r="I2838" t="s">
        <v>752</v>
      </c>
      <c r="J2838">
        <v>1.99</v>
      </c>
      <c r="K2838" s="4">
        <v>-0.99</v>
      </c>
      <c r="L2838" t="str">
        <f>VLOOKUP(I2838,'Customer Demo &amp; Psych'!A:D,2,FALSE)</f>
        <v>Male</v>
      </c>
      <c r="M2838" t="str">
        <f>VLOOKUP(I2838,'Customer Demo &amp; Psych'!A:C,3,FALSE)</f>
        <v>26-35</v>
      </c>
      <c r="N2838" t="str">
        <f>VLOOKUP(I2838,'Customer Demo &amp; Psych'!A:D,4,FALSE)</f>
        <v>GA</v>
      </c>
    </row>
    <row r="2839" spans="1:14" x14ac:dyDescent="0.35">
      <c r="A2839" s="1">
        <v>43356</v>
      </c>
      <c r="B2839" s="2">
        <v>0.66831018518518526</v>
      </c>
      <c r="C2839" t="s">
        <v>236</v>
      </c>
      <c r="D2839">
        <v>1</v>
      </c>
      <c r="E2839" t="s">
        <v>238</v>
      </c>
      <c r="F2839">
        <v>503</v>
      </c>
      <c r="G2839" s="3">
        <v>1</v>
      </c>
      <c r="H2839" s="3">
        <v>-0.15</v>
      </c>
      <c r="I2839" t="s">
        <v>753</v>
      </c>
      <c r="J2839">
        <v>1.99</v>
      </c>
      <c r="K2839" s="4">
        <v>-0.99</v>
      </c>
      <c r="L2839" t="str">
        <f>VLOOKUP(I2839,'Customer Demo &amp; Psych'!A:D,2,FALSE)</f>
        <v>Female</v>
      </c>
      <c r="M2839" t="str">
        <f>VLOOKUP(I2839,'Customer Demo &amp; Psych'!A:C,3,FALSE)</f>
        <v>46-55</v>
      </c>
      <c r="N2839" t="str">
        <f>VLOOKUP(I2839,'Customer Demo &amp; Psych'!A:D,4,FALSE)</f>
        <v>FL</v>
      </c>
    </row>
    <row r="2840" spans="1:14" x14ac:dyDescent="0.35">
      <c r="A2840" s="1">
        <v>43330</v>
      </c>
      <c r="B2840" s="2">
        <v>0.64405092592592594</v>
      </c>
      <c r="C2840" t="s">
        <v>236</v>
      </c>
      <c r="D2840">
        <v>1</v>
      </c>
      <c r="E2840" t="s">
        <v>238</v>
      </c>
      <c r="F2840">
        <v>503</v>
      </c>
      <c r="G2840" s="3">
        <v>1</v>
      </c>
      <c r="H2840" s="3">
        <v>-0.1</v>
      </c>
      <c r="I2840" t="s">
        <v>754</v>
      </c>
      <c r="J2840">
        <v>1.99</v>
      </c>
      <c r="K2840" s="4">
        <v>-0.99</v>
      </c>
      <c r="L2840" t="str">
        <f>VLOOKUP(I2840,'Customer Demo &amp; Psych'!A:D,2,FALSE)</f>
        <v>Female</v>
      </c>
      <c r="M2840" t="str">
        <f>VLOOKUP(I2840,'Customer Demo &amp; Psych'!A:C,3,FALSE)</f>
        <v>56-64</v>
      </c>
      <c r="N2840" t="str">
        <f>VLOOKUP(I2840,'Customer Demo &amp; Psych'!A:D,4,FALSE)</f>
        <v>NC</v>
      </c>
    </row>
    <row r="2841" spans="1:14" x14ac:dyDescent="0.35">
      <c r="A2841" s="1">
        <v>43327</v>
      </c>
      <c r="B2841" s="2">
        <v>0.67667824074074068</v>
      </c>
      <c r="C2841" t="s">
        <v>236</v>
      </c>
      <c r="D2841">
        <v>1</v>
      </c>
      <c r="E2841" t="s">
        <v>238</v>
      </c>
      <c r="F2841">
        <v>503</v>
      </c>
      <c r="G2841" s="3">
        <v>1</v>
      </c>
      <c r="H2841" s="3">
        <v>-0.15</v>
      </c>
      <c r="I2841" t="s">
        <v>755</v>
      </c>
      <c r="J2841">
        <v>1.99</v>
      </c>
      <c r="K2841" s="4">
        <v>-0.99</v>
      </c>
      <c r="L2841" t="str">
        <f>VLOOKUP(I2841,'Customer Demo &amp; Psych'!A:D,2,FALSE)</f>
        <v>Female</v>
      </c>
      <c r="M2841" t="str">
        <f>VLOOKUP(I2841,'Customer Demo &amp; Psych'!A:C,3,FALSE)</f>
        <v>18-25</v>
      </c>
      <c r="N2841" t="str">
        <f>VLOOKUP(I2841,'Customer Demo &amp; Psych'!A:D,4,FALSE)</f>
        <v>NC</v>
      </c>
    </row>
    <row r="2842" spans="1:14" x14ac:dyDescent="0.35">
      <c r="A2842" s="1">
        <v>43315</v>
      </c>
      <c r="B2842" s="2">
        <v>0.83908564814814823</v>
      </c>
      <c r="C2842" t="s">
        <v>236</v>
      </c>
      <c r="D2842">
        <v>1</v>
      </c>
      <c r="E2842" t="s">
        <v>12</v>
      </c>
      <c r="F2842">
        <v>1251</v>
      </c>
      <c r="G2842" s="3">
        <v>1</v>
      </c>
      <c r="H2842" s="3">
        <v>-0.1</v>
      </c>
      <c r="I2842" t="s">
        <v>756</v>
      </c>
      <c r="J2842">
        <v>1.99</v>
      </c>
      <c r="K2842" s="4">
        <v>-0.99</v>
      </c>
      <c r="L2842" t="str">
        <f>VLOOKUP(I2842,'Customer Demo &amp; Psych'!A:D,2,FALSE)</f>
        <v>Female</v>
      </c>
      <c r="M2842" t="str">
        <f>VLOOKUP(I2842,'Customer Demo &amp; Psych'!A:C,3,FALSE)</f>
        <v>26-35</v>
      </c>
      <c r="N2842" t="str">
        <f>VLOOKUP(I2842,'Customer Demo &amp; Psych'!A:D,4,FALSE)</f>
        <v>NC</v>
      </c>
    </row>
    <row r="2843" spans="1:14" x14ac:dyDescent="0.35">
      <c r="A2843" s="1">
        <v>43308</v>
      </c>
      <c r="B2843" s="2">
        <v>0.57266203703703711</v>
      </c>
      <c r="C2843" t="s">
        <v>236</v>
      </c>
      <c r="D2843">
        <v>1</v>
      </c>
      <c r="E2843" t="s">
        <v>238</v>
      </c>
      <c r="F2843">
        <v>503</v>
      </c>
      <c r="G2843" s="3">
        <v>1</v>
      </c>
      <c r="H2843" s="3">
        <v>0</v>
      </c>
      <c r="I2843" t="s">
        <v>757</v>
      </c>
      <c r="J2843">
        <v>1.99</v>
      </c>
      <c r="K2843" s="4">
        <v>-0.99</v>
      </c>
      <c r="L2843" t="str">
        <f>VLOOKUP(I2843,'Customer Demo &amp; Psych'!A:D,2,FALSE)</f>
        <v>Female</v>
      </c>
      <c r="M2843" t="str">
        <f>VLOOKUP(I2843,'Customer Demo &amp; Psych'!A:C,3,FALSE)</f>
        <v>56-64</v>
      </c>
      <c r="N2843" t="str">
        <f>VLOOKUP(I2843,'Customer Demo &amp; Psych'!A:D,4,FALSE)</f>
        <v>NC</v>
      </c>
    </row>
    <row r="2844" spans="1:14" x14ac:dyDescent="0.35">
      <c r="A2844" s="1">
        <v>43306</v>
      </c>
      <c r="B2844" s="2">
        <v>0.73128472222222218</v>
      </c>
      <c r="C2844" t="s">
        <v>236</v>
      </c>
      <c r="D2844">
        <v>1</v>
      </c>
      <c r="E2844" t="s">
        <v>12</v>
      </c>
      <c r="F2844">
        <v>1251</v>
      </c>
      <c r="G2844" s="3">
        <v>1</v>
      </c>
      <c r="H2844" s="3">
        <v>-0.15</v>
      </c>
      <c r="I2844" t="s">
        <v>758</v>
      </c>
      <c r="J2844">
        <v>1.99</v>
      </c>
      <c r="K2844" s="4">
        <v>-0.99</v>
      </c>
      <c r="L2844" t="str">
        <f>VLOOKUP(I2844,'Customer Demo &amp; Psych'!A:D,2,FALSE)</f>
        <v>Female</v>
      </c>
      <c r="M2844" t="str">
        <f>VLOOKUP(I2844,'Customer Demo &amp; Psych'!A:C,3,FALSE)</f>
        <v>64+</v>
      </c>
      <c r="N2844" t="str">
        <f>VLOOKUP(I2844,'Customer Demo &amp; Psych'!A:D,4,FALSE)</f>
        <v>NC</v>
      </c>
    </row>
    <row r="2845" spans="1:14" x14ac:dyDescent="0.35">
      <c r="A2845" s="1">
        <v>43306</v>
      </c>
      <c r="B2845" s="2">
        <v>0.52026620370370369</v>
      </c>
      <c r="C2845" t="s">
        <v>236</v>
      </c>
      <c r="D2845">
        <v>1</v>
      </c>
      <c r="E2845" t="s">
        <v>238</v>
      </c>
      <c r="F2845">
        <v>503</v>
      </c>
      <c r="G2845" s="3">
        <v>1</v>
      </c>
      <c r="H2845" s="3">
        <v>0</v>
      </c>
      <c r="I2845" t="s">
        <v>759</v>
      </c>
      <c r="J2845">
        <v>1.99</v>
      </c>
      <c r="K2845" s="4">
        <v>-0.99</v>
      </c>
      <c r="L2845" t="str">
        <f>VLOOKUP(I2845,'Customer Demo &amp; Psych'!A:D,2,FALSE)</f>
        <v>Female</v>
      </c>
      <c r="M2845" t="str">
        <f>VLOOKUP(I2845,'Customer Demo &amp; Psych'!A:C,3,FALSE)</f>
        <v>26-35</v>
      </c>
      <c r="N2845" t="str">
        <f>VLOOKUP(I2845,'Customer Demo &amp; Psych'!A:D,4,FALSE)</f>
        <v>NC</v>
      </c>
    </row>
    <row r="2846" spans="1:14" x14ac:dyDescent="0.35">
      <c r="A2846" s="1">
        <v>43287</v>
      </c>
      <c r="B2846" s="2">
        <v>0.83771990740740743</v>
      </c>
      <c r="C2846" t="s">
        <v>236</v>
      </c>
      <c r="D2846">
        <v>1</v>
      </c>
      <c r="E2846" t="s">
        <v>12</v>
      </c>
      <c r="F2846">
        <v>1251</v>
      </c>
      <c r="G2846" s="3">
        <v>1</v>
      </c>
      <c r="H2846" s="3">
        <v>-0.1</v>
      </c>
      <c r="I2846" t="s">
        <v>760</v>
      </c>
      <c r="J2846">
        <v>1.99</v>
      </c>
      <c r="K2846" s="4">
        <v>-0.99</v>
      </c>
      <c r="L2846" t="str">
        <f>VLOOKUP(I2846,'Customer Demo &amp; Psych'!A:D,2,FALSE)</f>
        <v>Male</v>
      </c>
      <c r="M2846" t="str">
        <f>VLOOKUP(I2846,'Customer Demo &amp; Psych'!A:C,3,FALSE)</f>
        <v>18-25</v>
      </c>
      <c r="N2846" t="str">
        <f>VLOOKUP(I2846,'Customer Demo &amp; Psych'!A:D,4,FALSE)</f>
        <v>NC</v>
      </c>
    </row>
    <row r="2847" spans="1:14" x14ac:dyDescent="0.35">
      <c r="A2847" s="1">
        <v>43285</v>
      </c>
      <c r="B2847" s="2">
        <v>0.67155092592592591</v>
      </c>
      <c r="C2847" t="s">
        <v>236</v>
      </c>
      <c r="D2847">
        <v>1</v>
      </c>
      <c r="E2847" t="s">
        <v>12</v>
      </c>
      <c r="F2847">
        <v>1251</v>
      </c>
      <c r="G2847" s="3">
        <v>1</v>
      </c>
      <c r="H2847" s="3">
        <v>0</v>
      </c>
      <c r="I2847" t="s">
        <v>762</v>
      </c>
      <c r="J2847">
        <v>1.99</v>
      </c>
      <c r="K2847" s="4">
        <v>-0.99</v>
      </c>
      <c r="L2847" t="str">
        <f>VLOOKUP(I2847,'Customer Demo &amp; Psych'!A:D,2,FALSE)</f>
        <v>Female</v>
      </c>
      <c r="M2847" t="str">
        <f>VLOOKUP(I2847,'Customer Demo &amp; Psych'!A:C,3,FALSE)</f>
        <v>18-25</v>
      </c>
      <c r="N2847" t="str">
        <f>VLOOKUP(I2847,'Customer Demo &amp; Psych'!A:D,4,FALSE)</f>
        <v>SC</v>
      </c>
    </row>
    <row r="2848" spans="1:14" x14ac:dyDescent="0.35">
      <c r="A2848" s="1">
        <v>43285</v>
      </c>
      <c r="B2848" s="2">
        <v>0.56049768518518517</v>
      </c>
      <c r="C2848" t="s">
        <v>236</v>
      </c>
      <c r="D2848">
        <v>1</v>
      </c>
      <c r="E2848" t="s">
        <v>12</v>
      </c>
      <c r="F2848">
        <v>1251</v>
      </c>
      <c r="G2848" s="3">
        <v>1</v>
      </c>
      <c r="H2848" s="3">
        <v>-0.15</v>
      </c>
      <c r="I2848" t="s">
        <v>763</v>
      </c>
      <c r="J2848">
        <v>1.99</v>
      </c>
      <c r="K2848" s="4">
        <v>-0.99</v>
      </c>
      <c r="L2848" t="str">
        <f>VLOOKUP(I2848,'Customer Demo &amp; Psych'!A:D,2,FALSE)</f>
        <v>Male</v>
      </c>
      <c r="M2848" t="str">
        <f>VLOOKUP(I2848,'Customer Demo &amp; Psych'!A:C,3,FALSE)</f>
        <v>18-25</v>
      </c>
      <c r="N2848" t="str">
        <f>VLOOKUP(I2848,'Customer Demo &amp; Psych'!A:D,4,FALSE)</f>
        <v>VA</v>
      </c>
    </row>
    <row r="2849" spans="1:14" x14ac:dyDescent="0.35">
      <c r="A2849" s="1">
        <v>43278</v>
      </c>
      <c r="B2849" s="2">
        <v>0.52953703703703703</v>
      </c>
      <c r="C2849" t="s">
        <v>236</v>
      </c>
      <c r="D2849">
        <v>1</v>
      </c>
      <c r="E2849" t="s">
        <v>12</v>
      </c>
      <c r="F2849">
        <v>1251</v>
      </c>
      <c r="G2849" s="3">
        <v>1</v>
      </c>
      <c r="H2849" s="3">
        <v>0</v>
      </c>
      <c r="I2849" t="s">
        <v>764</v>
      </c>
      <c r="J2849">
        <v>1.99</v>
      </c>
      <c r="K2849" s="4">
        <v>-0.99</v>
      </c>
      <c r="L2849" t="str">
        <f>VLOOKUP(I2849,'Customer Demo &amp; Psych'!A:D,2,FALSE)</f>
        <v>Female</v>
      </c>
      <c r="M2849" t="str">
        <f>VLOOKUP(I2849,'Customer Demo &amp; Psych'!A:C,3,FALSE)</f>
        <v>18-25</v>
      </c>
      <c r="N2849" t="str">
        <f>VLOOKUP(I2849,'Customer Demo &amp; Psych'!A:D,4,FALSE)</f>
        <v>GA</v>
      </c>
    </row>
    <row r="2850" spans="1:14" x14ac:dyDescent="0.35">
      <c r="A2850" s="1">
        <v>43274</v>
      </c>
      <c r="B2850" s="2">
        <v>0.51077546296296295</v>
      </c>
      <c r="C2850" t="s">
        <v>236</v>
      </c>
      <c r="D2850">
        <v>1</v>
      </c>
      <c r="E2850" t="s">
        <v>12</v>
      </c>
      <c r="F2850">
        <v>1251</v>
      </c>
      <c r="G2850" s="3">
        <v>1</v>
      </c>
      <c r="H2850" s="3">
        <v>-0.1</v>
      </c>
      <c r="I2850" t="s">
        <v>766</v>
      </c>
      <c r="J2850">
        <v>1.99</v>
      </c>
      <c r="K2850" s="4">
        <v>-0.99</v>
      </c>
      <c r="L2850" t="str">
        <f>VLOOKUP(I2850,'Customer Demo &amp; Psych'!A:D,2,FALSE)</f>
        <v>Female</v>
      </c>
      <c r="M2850" t="str">
        <f>VLOOKUP(I2850,'Customer Demo &amp; Psych'!A:C,3,FALSE)</f>
        <v>26-35</v>
      </c>
      <c r="N2850" t="str">
        <f>VLOOKUP(I2850,'Customer Demo &amp; Psych'!A:D,4,FALSE)</f>
        <v>NC</v>
      </c>
    </row>
    <row r="2851" spans="1:14" x14ac:dyDescent="0.35">
      <c r="A2851" s="1">
        <v>43273</v>
      </c>
      <c r="B2851" s="2">
        <v>0.54672453703703705</v>
      </c>
      <c r="C2851" t="s">
        <v>236</v>
      </c>
      <c r="D2851">
        <v>1</v>
      </c>
      <c r="E2851" t="s">
        <v>12</v>
      </c>
      <c r="F2851">
        <v>1251</v>
      </c>
      <c r="G2851" s="3">
        <v>1</v>
      </c>
      <c r="H2851" s="3">
        <v>0</v>
      </c>
      <c r="I2851" t="s">
        <v>768</v>
      </c>
      <c r="J2851">
        <v>1.99</v>
      </c>
      <c r="K2851" s="4">
        <v>-0.99</v>
      </c>
      <c r="L2851" t="str">
        <f>VLOOKUP(I2851,'Customer Demo &amp; Psych'!A:D,2,FALSE)</f>
        <v>Female</v>
      </c>
      <c r="M2851" t="str">
        <f>VLOOKUP(I2851,'Customer Demo &amp; Psych'!A:C,3,FALSE)</f>
        <v>26-35</v>
      </c>
      <c r="N2851" t="str">
        <f>VLOOKUP(I2851,'Customer Demo &amp; Psych'!A:D,4,FALSE)</f>
        <v>SC</v>
      </c>
    </row>
    <row r="2852" spans="1:14" x14ac:dyDescent="0.35">
      <c r="A2852" s="1">
        <v>43271</v>
      </c>
      <c r="B2852" s="2">
        <v>0.72412037037037036</v>
      </c>
      <c r="C2852" t="s">
        <v>236</v>
      </c>
      <c r="D2852">
        <v>1</v>
      </c>
      <c r="E2852" t="s">
        <v>12</v>
      </c>
      <c r="F2852">
        <v>1251</v>
      </c>
      <c r="G2852" s="3">
        <v>1</v>
      </c>
      <c r="H2852" s="3">
        <v>0</v>
      </c>
      <c r="I2852" t="s">
        <v>769</v>
      </c>
      <c r="J2852">
        <v>1.99</v>
      </c>
      <c r="K2852" s="4">
        <v>-0.99</v>
      </c>
      <c r="L2852" t="str">
        <f>VLOOKUP(I2852,'Customer Demo &amp; Psych'!A:D,2,FALSE)</f>
        <v>Female</v>
      </c>
      <c r="M2852" t="str">
        <f>VLOOKUP(I2852,'Customer Demo &amp; Psych'!A:C,3,FALSE)</f>
        <v>26-35</v>
      </c>
      <c r="N2852" t="str">
        <f>VLOOKUP(I2852,'Customer Demo &amp; Psych'!A:D,4,FALSE)</f>
        <v>GA</v>
      </c>
    </row>
    <row r="2853" spans="1:14" x14ac:dyDescent="0.35">
      <c r="A2853" s="1">
        <v>43270</v>
      </c>
      <c r="B2853" s="2">
        <v>0.73364583333333344</v>
      </c>
      <c r="C2853" t="s">
        <v>236</v>
      </c>
      <c r="D2853">
        <v>1</v>
      </c>
      <c r="E2853" t="s">
        <v>12</v>
      </c>
      <c r="F2853">
        <v>1251</v>
      </c>
      <c r="G2853" s="3">
        <v>1</v>
      </c>
      <c r="H2853" s="3">
        <v>0</v>
      </c>
      <c r="I2853" t="s">
        <v>770</v>
      </c>
      <c r="J2853">
        <v>1.99</v>
      </c>
      <c r="K2853" s="4">
        <v>-0.99</v>
      </c>
      <c r="L2853" t="str">
        <f>VLOOKUP(I2853,'Customer Demo &amp; Psych'!A:D,2,FALSE)</f>
        <v>Female</v>
      </c>
      <c r="M2853" t="str">
        <f>VLOOKUP(I2853,'Customer Demo &amp; Psych'!A:C,3,FALSE)</f>
        <v>46-55</v>
      </c>
      <c r="N2853" t="str">
        <f>VLOOKUP(I2853,'Customer Demo &amp; Psych'!A:D,4,FALSE)</f>
        <v>FL</v>
      </c>
    </row>
    <row r="2854" spans="1:14" x14ac:dyDescent="0.35">
      <c r="A2854" s="1">
        <v>43266</v>
      </c>
      <c r="B2854" s="2">
        <v>0.63848379629629626</v>
      </c>
      <c r="C2854" t="s">
        <v>236</v>
      </c>
      <c r="D2854">
        <v>1</v>
      </c>
      <c r="E2854" t="s">
        <v>12</v>
      </c>
      <c r="F2854">
        <v>1251</v>
      </c>
      <c r="G2854" s="3">
        <v>1</v>
      </c>
      <c r="H2854" s="3">
        <v>0</v>
      </c>
      <c r="I2854" t="s">
        <v>772</v>
      </c>
      <c r="J2854">
        <v>1.99</v>
      </c>
      <c r="K2854" s="4">
        <v>-0.99</v>
      </c>
      <c r="L2854" t="str">
        <f>VLOOKUP(I2854,'Customer Demo &amp; Psych'!A:D,2,FALSE)</f>
        <v>Male</v>
      </c>
      <c r="M2854" t="str">
        <f>VLOOKUP(I2854,'Customer Demo &amp; Psych'!A:C,3,FALSE)</f>
        <v>26-35</v>
      </c>
      <c r="N2854" t="str">
        <f>VLOOKUP(I2854,'Customer Demo &amp; Psych'!A:D,4,FALSE)</f>
        <v>NC</v>
      </c>
    </row>
    <row r="2855" spans="1:14" x14ac:dyDescent="0.35">
      <c r="A2855" s="1">
        <v>43266</v>
      </c>
      <c r="B2855" s="2">
        <v>0.52872685185185186</v>
      </c>
      <c r="C2855" t="s">
        <v>236</v>
      </c>
      <c r="D2855">
        <v>1</v>
      </c>
      <c r="E2855" t="s">
        <v>12</v>
      </c>
      <c r="F2855">
        <v>1251</v>
      </c>
      <c r="G2855" s="3">
        <v>1</v>
      </c>
      <c r="H2855" s="3">
        <v>0</v>
      </c>
      <c r="I2855" t="s">
        <v>773</v>
      </c>
      <c r="J2855">
        <v>1.99</v>
      </c>
      <c r="K2855" s="4">
        <v>-0.99</v>
      </c>
      <c r="L2855" t="str">
        <f>VLOOKUP(I2855,'Customer Demo &amp; Psych'!A:D,2,FALSE)</f>
        <v>Female</v>
      </c>
      <c r="M2855" t="str">
        <f>VLOOKUP(I2855,'Customer Demo &amp; Psych'!A:C,3,FALSE)</f>
        <v>64+</v>
      </c>
      <c r="N2855" t="str">
        <f>VLOOKUP(I2855,'Customer Demo &amp; Psych'!A:D,4,FALSE)</f>
        <v>NC</v>
      </c>
    </row>
    <row r="2856" spans="1:14" x14ac:dyDescent="0.35">
      <c r="A2856" s="1">
        <v>43253</v>
      </c>
      <c r="B2856" s="2">
        <v>0.55282407407407408</v>
      </c>
      <c r="C2856" t="s">
        <v>236</v>
      </c>
      <c r="D2856">
        <v>1</v>
      </c>
      <c r="E2856" t="s">
        <v>12</v>
      </c>
      <c r="F2856">
        <v>1251</v>
      </c>
      <c r="G2856" s="3">
        <v>1</v>
      </c>
      <c r="H2856" s="3">
        <v>0</v>
      </c>
      <c r="I2856" t="s">
        <v>774</v>
      </c>
      <c r="J2856">
        <v>1.99</v>
      </c>
      <c r="K2856" s="4">
        <v>-0.99</v>
      </c>
      <c r="L2856" t="str">
        <f>VLOOKUP(I2856,'Customer Demo &amp; Psych'!A:D,2,FALSE)</f>
        <v>Male</v>
      </c>
      <c r="M2856" t="str">
        <f>VLOOKUP(I2856,'Customer Demo &amp; Psych'!A:C,3,FALSE)</f>
        <v>18-25</v>
      </c>
      <c r="N2856" t="str">
        <f>VLOOKUP(I2856,'Customer Demo &amp; Psych'!A:D,4,FALSE)</f>
        <v>NC</v>
      </c>
    </row>
    <row r="2857" spans="1:14" x14ac:dyDescent="0.35">
      <c r="A2857" s="1">
        <v>43197</v>
      </c>
      <c r="B2857" s="2">
        <v>0.6253819444444445</v>
      </c>
      <c r="C2857" t="s">
        <v>27</v>
      </c>
      <c r="D2857">
        <v>1</v>
      </c>
      <c r="E2857" t="s">
        <v>12</v>
      </c>
      <c r="F2857">
        <v>821</v>
      </c>
      <c r="G2857" s="3">
        <v>1</v>
      </c>
      <c r="H2857" s="3">
        <v>0</v>
      </c>
      <c r="I2857" t="s">
        <v>775</v>
      </c>
      <c r="J2857">
        <v>1.99</v>
      </c>
      <c r="K2857" s="4">
        <v>-0.99</v>
      </c>
      <c r="L2857" t="str">
        <f>VLOOKUP(I2857,'Customer Demo &amp; Psych'!A:D,2,FALSE)</f>
        <v>Male</v>
      </c>
      <c r="M2857" t="str">
        <f>VLOOKUP(I2857,'Customer Demo &amp; Psych'!A:C,3,FALSE)</f>
        <v>26-35</v>
      </c>
      <c r="N2857" t="str">
        <f>VLOOKUP(I2857,'Customer Demo &amp; Psych'!A:D,4,FALSE)</f>
        <v>NC</v>
      </c>
    </row>
    <row r="2858" spans="1:14" x14ac:dyDescent="0.35">
      <c r="A2858" s="1">
        <v>43099</v>
      </c>
      <c r="B2858" s="2">
        <v>0.7562268518518519</v>
      </c>
      <c r="C2858" t="s">
        <v>128</v>
      </c>
      <c r="D2858">
        <v>1</v>
      </c>
      <c r="F2858">
        <v>759</v>
      </c>
      <c r="G2858" s="3">
        <v>1</v>
      </c>
      <c r="H2858" s="3">
        <v>0</v>
      </c>
      <c r="I2858" t="s">
        <v>776</v>
      </c>
      <c r="J2858">
        <v>1.99</v>
      </c>
      <c r="K2858" s="4">
        <v>-0.99</v>
      </c>
      <c r="L2858" t="str">
        <f>VLOOKUP(I2858,'Customer Demo &amp; Psych'!A:D,2,FALSE)</f>
        <v>Male</v>
      </c>
      <c r="M2858" t="str">
        <f>VLOOKUP(I2858,'Customer Demo &amp; Psych'!A:C,3,FALSE)</f>
        <v>26-35</v>
      </c>
      <c r="N2858" t="str">
        <f>VLOOKUP(I2858,'Customer Demo &amp; Psych'!A:D,4,FALSE)</f>
        <v>SC</v>
      </c>
    </row>
    <row r="2859" spans="1:14" x14ac:dyDescent="0.35">
      <c r="A2859" s="1">
        <v>43083</v>
      </c>
      <c r="B2859" s="2">
        <v>0.60836805555555562</v>
      </c>
      <c r="C2859" t="s">
        <v>27</v>
      </c>
      <c r="D2859">
        <v>2</v>
      </c>
      <c r="F2859">
        <v>374</v>
      </c>
      <c r="G2859" s="3">
        <v>1</v>
      </c>
      <c r="H2859" s="3">
        <v>0</v>
      </c>
      <c r="I2859" t="s">
        <v>777</v>
      </c>
      <c r="J2859">
        <v>1.99</v>
      </c>
      <c r="K2859" s="4">
        <v>-0.99</v>
      </c>
      <c r="L2859" t="str">
        <f>VLOOKUP(I2859,'Customer Demo &amp; Psych'!A:D,2,FALSE)</f>
        <v>Male</v>
      </c>
      <c r="M2859" t="str">
        <f>VLOOKUP(I2859,'Customer Demo &amp; Psych'!A:C,3,FALSE)</f>
        <v>46-55</v>
      </c>
      <c r="N2859" t="str">
        <f>VLOOKUP(I2859,'Customer Demo &amp; Psych'!A:D,4,FALSE)</f>
        <v>SC</v>
      </c>
    </row>
    <row r="2860" spans="1:14" x14ac:dyDescent="0.35">
      <c r="A2860" s="1">
        <v>43050</v>
      </c>
      <c r="B2860" s="2">
        <v>0.59454861111111112</v>
      </c>
      <c r="C2860" t="s">
        <v>27</v>
      </c>
      <c r="D2860">
        <v>2</v>
      </c>
      <c r="F2860">
        <v>374</v>
      </c>
      <c r="G2860" s="3">
        <v>1</v>
      </c>
      <c r="H2860" s="3">
        <v>0</v>
      </c>
      <c r="I2860" t="s">
        <v>778</v>
      </c>
      <c r="J2860">
        <v>1.99</v>
      </c>
      <c r="K2860" s="4">
        <v>-0.99</v>
      </c>
      <c r="L2860" t="str">
        <f>VLOOKUP(I2860,'Customer Demo &amp; Psych'!A:D,2,FALSE)</f>
        <v>Female</v>
      </c>
      <c r="M2860" t="str">
        <f>VLOOKUP(I2860,'Customer Demo &amp; Psych'!A:C,3,FALSE)</f>
        <v>26-35</v>
      </c>
      <c r="N2860" t="str">
        <f>VLOOKUP(I2860,'Customer Demo &amp; Psych'!A:D,4,FALSE)</f>
        <v>VA</v>
      </c>
    </row>
    <row r="2861" spans="1:14" x14ac:dyDescent="0.35">
      <c r="A2861" s="1">
        <v>43035</v>
      </c>
      <c r="B2861" s="2">
        <v>0.68473379629629638</v>
      </c>
      <c r="C2861" t="s">
        <v>27</v>
      </c>
      <c r="D2861">
        <v>2</v>
      </c>
      <c r="F2861">
        <v>374</v>
      </c>
      <c r="G2861" s="3">
        <v>1</v>
      </c>
      <c r="H2861" s="3">
        <v>0</v>
      </c>
      <c r="I2861" t="s">
        <v>780</v>
      </c>
      <c r="J2861">
        <v>1.99</v>
      </c>
      <c r="K2861" s="4">
        <v>-0.99</v>
      </c>
      <c r="L2861" t="str">
        <f>VLOOKUP(I2861,'Customer Demo &amp; Psych'!A:D,2,FALSE)</f>
        <v>Female</v>
      </c>
      <c r="M2861" t="str">
        <f>VLOOKUP(I2861,'Customer Demo &amp; Psych'!A:C,3,FALSE)</f>
        <v>36-45</v>
      </c>
      <c r="N2861" t="str">
        <f>VLOOKUP(I2861,'Customer Demo &amp; Psych'!A:D,4,FALSE)</f>
        <v>VA</v>
      </c>
    </row>
    <row r="2862" spans="1:14" x14ac:dyDescent="0.35">
      <c r="A2862" s="1">
        <v>43020</v>
      </c>
      <c r="B2862" s="2">
        <v>0.78989583333333335</v>
      </c>
      <c r="C2862" t="s">
        <v>27</v>
      </c>
      <c r="D2862">
        <v>2</v>
      </c>
      <c r="F2862">
        <v>374</v>
      </c>
      <c r="G2862" s="3">
        <v>1</v>
      </c>
      <c r="H2862" s="3">
        <v>0</v>
      </c>
      <c r="I2862" t="s">
        <v>781</v>
      </c>
      <c r="J2862">
        <v>1.99</v>
      </c>
      <c r="K2862" s="4">
        <v>-0.99</v>
      </c>
      <c r="L2862" t="str">
        <f>VLOOKUP(I2862,'Customer Demo &amp; Psych'!A:D,2,FALSE)</f>
        <v>Female</v>
      </c>
      <c r="M2862" t="str">
        <f>VLOOKUP(I2862,'Customer Demo &amp; Psych'!A:C,3,FALSE)</f>
        <v>36-45</v>
      </c>
      <c r="N2862" t="str">
        <f>VLOOKUP(I2862,'Customer Demo &amp; Psych'!A:D,4,FALSE)</f>
        <v>GA</v>
      </c>
    </row>
    <row r="2863" spans="1:14" x14ac:dyDescent="0.35">
      <c r="A2863" s="1">
        <v>43246</v>
      </c>
      <c r="B2863" s="2">
        <v>0.62744212962962964</v>
      </c>
      <c r="C2863" t="s">
        <v>27</v>
      </c>
      <c r="D2863">
        <v>1</v>
      </c>
      <c r="E2863" t="s">
        <v>12</v>
      </c>
      <c r="F2863">
        <v>1245</v>
      </c>
      <c r="G2863" s="3">
        <v>0.5</v>
      </c>
      <c r="H2863" s="3">
        <v>0</v>
      </c>
      <c r="I2863" t="s">
        <v>782</v>
      </c>
      <c r="J2863">
        <v>1.99</v>
      </c>
      <c r="K2863" s="4">
        <v>-2.98</v>
      </c>
      <c r="L2863" t="str">
        <f>VLOOKUP(I2863,'Customer Demo &amp; Psych'!A:D,2,FALSE)</f>
        <v>Male</v>
      </c>
      <c r="M2863" t="str">
        <f>VLOOKUP(I2863,'Customer Demo &amp; Psych'!A:C,3,FALSE)</f>
        <v>18-25</v>
      </c>
      <c r="N2863" t="str">
        <f>VLOOKUP(I2863,'Customer Demo &amp; Psych'!A:D,4,FALSE)</f>
        <v>NC</v>
      </c>
    </row>
    <row r="2864" spans="1:14" x14ac:dyDescent="0.35">
      <c r="A2864" s="1">
        <v>43169</v>
      </c>
      <c r="B2864" s="2">
        <v>0.71671296296296294</v>
      </c>
      <c r="C2864" t="s">
        <v>27</v>
      </c>
      <c r="D2864">
        <v>1</v>
      </c>
      <c r="F2864">
        <v>374</v>
      </c>
      <c r="G2864" s="3">
        <v>0.5</v>
      </c>
      <c r="H2864" s="3">
        <v>0</v>
      </c>
      <c r="I2864" t="s">
        <v>783</v>
      </c>
      <c r="J2864">
        <v>1.99</v>
      </c>
      <c r="K2864" s="4">
        <v>-2.98</v>
      </c>
      <c r="L2864" t="str">
        <f>VLOOKUP(I2864,'Customer Demo &amp; Psych'!A:D,2,FALSE)</f>
        <v>Female</v>
      </c>
      <c r="M2864" t="str">
        <f>VLOOKUP(I2864,'Customer Demo &amp; Psych'!A:C,3,FALSE)</f>
        <v>26-35</v>
      </c>
      <c r="N2864" t="str">
        <f>VLOOKUP(I2864,'Customer Demo &amp; Psych'!A:D,4,FALSE)</f>
        <v>NC</v>
      </c>
    </row>
    <row r="2865" spans="1:14" x14ac:dyDescent="0.35">
      <c r="A2865" s="1">
        <v>43084</v>
      </c>
      <c r="B2865" s="2">
        <v>0.53130787037037031</v>
      </c>
      <c r="C2865" t="s">
        <v>27</v>
      </c>
      <c r="D2865">
        <v>1</v>
      </c>
      <c r="F2865">
        <v>374</v>
      </c>
      <c r="G2865" s="3">
        <v>0.5</v>
      </c>
      <c r="H2865" s="3">
        <v>0</v>
      </c>
      <c r="I2865" t="s">
        <v>784</v>
      </c>
      <c r="J2865">
        <v>1.99</v>
      </c>
      <c r="K2865" s="4">
        <v>-2.98</v>
      </c>
      <c r="L2865" t="str">
        <f>VLOOKUP(I2865,'Customer Demo &amp; Psych'!A:D,2,FALSE)</f>
        <v>Female</v>
      </c>
      <c r="M2865" t="str">
        <f>VLOOKUP(I2865,'Customer Demo &amp; Psych'!A:C,3,FALSE)</f>
        <v>18-25</v>
      </c>
      <c r="N2865" t="str">
        <f>VLOOKUP(I2865,'Customer Demo &amp; Psych'!A:D,4,FALSE)</f>
        <v>NC</v>
      </c>
    </row>
    <row r="2866" spans="1:14" x14ac:dyDescent="0.35">
      <c r="A2866" s="1">
        <v>43043</v>
      </c>
      <c r="B2866" s="2">
        <v>0.53641203703703699</v>
      </c>
      <c r="C2866" t="s">
        <v>27</v>
      </c>
      <c r="D2866">
        <v>1</v>
      </c>
      <c r="F2866">
        <v>374</v>
      </c>
      <c r="G2866" s="3">
        <v>0.5</v>
      </c>
      <c r="H2866" s="3">
        <v>0</v>
      </c>
      <c r="I2866" t="s">
        <v>785</v>
      </c>
      <c r="J2866">
        <v>1.99</v>
      </c>
      <c r="K2866" s="4">
        <v>-2.98</v>
      </c>
      <c r="L2866" t="str">
        <f>VLOOKUP(I2866,'Customer Demo &amp; Psych'!A:D,2,FALSE)</f>
        <v>Male</v>
      </c>
      <c r="M2866" t="str">
        <f>VLOOKUP(I2866,'Customer Demo &amp; Psych'!A:C,3,FALSE)</f>
        <v>18-25</v>
      </c>
      <c r="N2866" t="str">
        <f>VLOOKUP(I2866,'Customer Demo &amp; Psych'!A:D,4,FALSE)</f>
        <v>SC</v>
      </c>
    </row>
    <row r="2867" spans="1:14" x14ac:dyDescent="0.35">
      <c r="A2867" s="1">
        <v>43042</v>
      </c>
      <c r="B2867" s="2">
        <v>0.53832175925925929</v>
      </c>
      <c r="C2867" t="s">
        <v>27</v>
      </c>
      <c r="D2867">
        <v>1</v>
      </c>
      <c r="F2867">
        <v>374</v>
      </c>
      <c r="G2867" s="3">
        <v>0.5</v>
      </c>
      <c r="H2867" s="3">
        <v>-0.05</v>
      </c>
      <c r="I2867" t="s">
        <v>786</v>
      </c>
      <c r="J2867">
        <v>1.99</v>
      </c>
      <c r="K2867" s="4">
        <v>-2.98</v>
      </c>
      <c r="L2867" t="str">
        <f>VLOOKUP(I2867,'Customer Demo &amp; Psych'!A:D,2,FALSE)</f>
        <v>Female</v>
      </c>
      <c r="M2867" t="str">
        <f>VLOOKUP(I2867,'Customer Demo &amp; Psych'!A:C,3,FALSE)</f>
        <v>18-25</v>
      </c>
      <c r="N2867" t="str">
        <f>VLOOKUP(I2867,'Customer Demo &amp; Psych'!A:D,4,FALSE)</f>
        <v>VA</v>
      </c>
    </row>
    <row r="2868" spans="1:14" x14ac:dyDescent="0.35">
      <c r="A2868" s="1">
        <v>43194</v>
      </c>
      <c r="B2868" s="2">
        <v>0.63197916666666665</v>
      </c>
      <c r="C2868" t="s">
        <v>368</v>
      </c>
      <c r="D2868">
        <v>-1</v>
      </c>
      <c r="F2868">
        <v>379</v>
      </c>
      <c r="G2868" s="3">
        <v>-4.5</v>
      </c>
      <c r="H2868" s="3">
        <v>0</v>
      </c>
      <c r="I2868" t="s">
        <v>787</v>
      </c>
      <c r="J2868">
        <v>1.99</v>
      </c>
      <c r="K2868" s="4">
        <v>1.44</v>
      </c>
      <c r="L2868" t="str">
        <f>VLOOKUP(I2868,'Customer Demo &amp; Psych'!A:D,2,FALSE)</f>
        <v>Female</v>
      </c>
      <c r="M2868" t="str">
        <f>VLOOKUP(I2868,'Customer Demo &amp; Psych'!A:C,3,FALSE)</f>
        <v>26-35</v>
      </c>
      <c r="N2868" t="str">
        <f>VLOOKUP(I2868,'Customer Demo &amp; Psych'!A:D,4,FALSE)</f>
        <v>VA</v>
      </c>
    </row>
    <row r="2869" spans="1:14" x14ac:dyDescent="0.35">
      <c r="A2869" s="1">
        <v>43194</v>
      </c>
      <c r="B2869" s="2">
        <v>0.63197916666666665</v>
      </c>
      <c r="C2869" t="s">
        <v>368</v>
      </c>
      <c r="D2869">
        <v>-1</v>
      </c>
      <c r="F2869">
        <v>377</v>
      </c>
      <c r="G2869" s="3">
        <v>-4.5</v>
      </c>
      <c r="H2869" s="3">
        <v>0</v>
      </c>
      <c r="I2869" t="s">
        <v>788</v>
      </c>
      <c r="J2869">
        <v>1.99</v>
      </c>
      <c r="K2869" s="4">
        <v>1.44</v>
      </c>
      <c r="L2869" t="str">
        <f>VLOOKUP(I2869,'Customer Demo &amp; Psych'!A:D,2,FALSE)</f>
        <v>Male</v>
      </c>
      <c r="M2869" t="str">
        <f>VLOOKUP(I2869,'Customer Demo &amp; Psych'!A:C,3,FALSE)</f>
        <v>56-64</v>
      </c>
      <c r="N2869" t="str">
        <f>VLOOKUP(I2869,'Customer Demo &amp; Psych'!A:D,4,FALSE)</f>
        <v>FL</v>
      </c>
    </row>
    <row r="2870" spans="1:14" x14ac:dyDescent="0.35">
      <c r="A2870" s="1">
        <v>43071</v>
      </c>
      <c r="B2870" s="2">
        <v>0.52383101851851854</v>
      </c>
      <c r="C2870" t="s">
        <v>78</v>
      </c>
      <c r="D2870">
        <v>-1</v>
      </c>
      <c r="F2870">
        <v>428</v>
      </c>
      <c r="G2870" s="3">
        <v>-5</v>
      </c>
      <c r="H2870" s="3">
        <v>0</v>
      </c>
      <c r="I2870" t="s">
        <v>789</v>
      </c>
      <c r="J2870">
        <v>1.99</v>
      </c>
      <c r="K2870" s="4">
        <v>1.4</v>
      </c>
      <c r="L2870" t="str">
        <f>VLOOKUP(I2870,'Customer Demo &amp; Psych'!A:D,2,FALSE)</f>
        <v>Male</v>
      </c>
      <c r="M2870" t="str">
        <f>VLOOKUP(I2870,'Customer Demo &amp; Psych'!A:C,3,FALSE)</f>
        <v>56-64</v>
      </c>
      <c r="N2870" t="str">
        <f>VLOOKUP(I2870,'Customer Demo &amp; Psych'!A:D,4,FALSE)</f>
        <v>NC</v>
      </c>
    </row>
    <row r="2871" spans="1:14" x14ac:dyDescent="0.35">
      <c r="A2871" s="1">
        <v>43043</v>
      </c>
      <c r="B2871" s="2">
        <v>0.78468749999999998</v>
      </c>
      <c r="C2871" t="s">
        <v>54</v>
      </c>
      <c r="D2871">
        <v>-1</v>
      </c>
      <c r="E2871" t="s">
        <v>12</v>
      </c>
      <c r="F2871">
        <v>483</v>
      </c>
      <c r="G2871" s="3">
        <v>-11</v>
      </c>
      <c r="H2871" s="3">
        <v>0</v>
      </c>
      <c r="I2871" t="s">
        <v>790</v>
      </c>
      <c r="J2871">
        <v>1.99</v>
      </c>
      <c r="K2871" s="4">
        <v>1.18</v>
      </c>
      <c r="L2871" t="str">
        <f>VLOOKUP(I2871,'Customer Demo &amp; Psych'!A:D,2,FALSE)</f>
        <v>Male</v>
      </c>
      <c r="M2871" t="str">
        <f>VLOOKUP(I2871,'Customer Demo &amp; Psych'!A:C,3,FALSE)</f>
        <v>64+</v>
      </c>
      <c r="N2871" t="str">
        <f>VLOOKUP(I2871,'Customer Demo &amp; Psych'!A:D,4,FALSE)</f>
        <v>NC</v>
      </c>
    </row>
    <row r="2872" spans="1:14" x14ac:dyDescent="0.35">
      <c r="A2872" s="1">
        <v>43043</v>
      </c>
      <c r="B2872" s="2">
        <v>0.78468749999999998</v>
      </c>
      <c r="C2872" t="s">
        <v>290</v>
      </c>
      <c r="D2872">
        <v>-1</v>
      </c>
      <c r="F2872">
        <v>523</v>
      </c>
      <c r="G2872" s="3">
        <v>-14</v>
      </c>
      <c r="H2872" s="3">
        <v>0</v>
      </c>
      <c r="I2872" t="s">
        <v>791</v>
      </c>
      <c r="J2872">
        <v>1.99</v>
      </c>
      <c r="K2872" s="4">
        <v>1.1399999999999999</v>
      </c>
      <c r="L2872" t="str">
        <f>VLOOKUP(I2872,'Customer Demo &amp; Psych'!A:D,2,FALSE)</f>
        <v>Female</v>
      </c>
      <c r="M2872" t="str">
        <f>VLOOKUP(I2872,'Customer Demo &amp; Psych'!A:C,3,FALSE)</f>
        <v>26-35</v>
      </c>
      <c r="N2872" t="str">
        <f>VLOOKUP(I2872,'Customer Demo &amp; Psych'!A:D,4,FALSE)</f>
        <v>NC</v>
      </c>
    </row>
    <row r="2873" spans="1:14" x14ac:dyDescent="0.35">
      <c r="A2873" s="1">
        <v>43113</v>
      </c>
      <c r="B2873" s="2">
        <v>0.61892361111111105</v>
      </c>
      <c r="C2873" t="s">
        <v>128</v>
      </c>
      <c r="D2873">
        <v>-1</v>
      </c>
      <c r="F2873">
        <v>184</v>
      </c>
      <c r="G2873" s="3">
        <v>-16</v>
      </c>
      <c r="H2873" s="3">
        <v>2.4</v>
      </c>
      <c r="I2873" t="s">
        <v>792</v>
      </c>
      <c r="J2873">
        <v>1.99</v>
      </c>
      <c r="K2873" s="4">
        <v>1.1200000000000001</v>
      </c>
      <c r="L2873" t="str">
        <f>VLOOKUP(I2873,'Customer Demo &amp; Psych'!A:D,2,FALSE)</f>
        <v>Female</v>
      </c>
      <c r="M2873" t="str">
        <f>VLOOKUP(I2873,'Customer Demo &amp; Psych'!A:C,3,FALSE)</f>
        <v>18-25</v>
      </c>
      <c r="N2873" t="str">
        <f>VLOOKUP(I2873,'Customer Demo &amp; Psych'!A:D,4,FALSE)</f>
        <v>SC</v>
      </c>
    </row>
    <row r="2874" spans="1:14" x14ac:dyDescent="0.35">
      <c r="A2874" s="1">
        <v>43202</v>
      </c>
      <c r="B2874" s="2">
        <v>0.54372685185185188</v>
      </c>
      <c r="C2874" t="s">
        <v>39</v>
      </c>
      <c r="D2874">
        <v>-1</v>
      </c>
      <c r="E2874" t="s">
        <v>12</v>
      </c>
      <c r="F2874">
        <v>1040</v>
      </c>
      <c r="G2874" s="3">
        <v>-22</v>
      </c>
      <c r="H2874" s="3">
        <v>0</v>
      </c>
      <c r="I2874" t="s">
        <v>793</v>
      </c>
      <c r="J2874">
        <v>1.99</v>
      </c>
      <c r="K2874" s="4">
        <v>1.0900000000000001</v>
      </c>
      <c r="L2874" t="str">
        <f>VLOOKUP(I2874,'Customer Demo &amp; Psych'!A:D,2,FALSE)</f>
        <v>Male</v>
      </c>
      <c r="M2874" t="str">
        <f>VLOOKUP(I2874,'Customer Demo &amp; Psych'!A:C,3,FALSE)</f>
        <v>36-45</v>
      </c>
      <c r="N2874" t="str">
        <f>VLOOKUP(I2874,'Customer Demo &amp; Psych'!A:D,4,FALSE)</f>
        <v>VA</v>
      </c>
    </row>
    <row r="2875" spans="1:14" x14ac:dyDescent="0.35">
      <c r="A2875" s="1">
        <v>43141</v>
      </c>
      <c r="B2875" s="2">
        <v>0.67146990740740742</v>
      </c>
      <c r="C2875" t="s">
        <v>23</v>
      </c>
      <c r="D2875">
        <v>-1</v>
      </c>
      <c r="F2875">
        <v>715</v>
      </c>
      <c r="G2875" s="3">
        <v>-27</v>
      </c>
      <c r="H2875" s="3">
        <v>0</v>
      </c>
      <c r="I2875" t="s">
        <v>794</v>
      </c>
      <c r="J2875">
        <v>1.99</v>
      </c>
      <c r="K2875" s="4">
        <v>1.07</v>
      </c>
      <c r="L2875" t="str">
        <f>VLOOKUP(I2875,'Customer Demo &amp; Psych'!A:D,2,FALSE)</f>
        <v>Male</v>
      </c>
      <c r="M2875" t="str">
        <f>VLOOKUP(I2875,'Customer Demo &amp; Psych'!A:C,3,FALSE)</f>
        <v>46-55</v>
      </c>
      <c r="N2875" t="str">
        <f>VLOOKUP(I2875,'Customer Demo &amp; Psych'!A:D,4,FALSE)</f>
        <v>VA</v>
      </c>
    </row>
    <row r="2876" spans="1:14" x14ac:dyDescent="0.35">
      <c r="A2876" s="1">
        <v>43202</v>
      </c>
      <c r="B2876" s="2">
        <v>0.54372685185185188</v>
      </c>
      <c r="C2876" t="s">
        <v>39</v>
      </c>
      <c r="D2876">
        <v>-1</v>
      </c>
      <c r="E2876" t="s">
        <v>12</v>
      </c>
      <c r="F2876">
        <v>1038</v>
      </c>
      <c r="G2876" s="3">
        <v>-28</v>
      </c>
      <c r="H2876" s="3">
        <v>0</v>
      </c>
      <c r="I2876" t="s">
        <v>795</v>
      </c>
      <c r="J2876">
        <v>1.99</v>
      </c>
      <c r="K2876" s="4">
        <v>1.07</v>
      </c>
      <c r="L2876" t="str">
        <f>VLOOKUP(I2876,'Customer Demo &amp; Psych'!A:D,2,FALSE)</f>
        <v>Female</v>
      </c>
      <c r="M2876" t="str">
        <f>VLOOKUP(I2876,'Customer Demo &amp; Psych'!A:C,3,FALSE)</f>
        <v>18-25</v>
      </c>
      <c r="N2876" t="str">
        <f>VLOOKUP(I2876,'Customer Demo &amp; Psych'!A:D,4,FALSE)</f>
        <v>GA</v>
      </c>
    </row>
    <row r="2877" spans="1:14" x14ac:dyDescent="0.35">
      <c r="A2877" s="1">
        <v>43071</v>
      </c>
      <c r="B2877" s="2">
        <v>0.52383101851851854</v>
      </c>
      <c r="C2877" t="s">
        <v>39</v>
      </c>
      <c r="D2877">
        <v>-1</v>
      </c>
      <c r="F2877">
        <v>492</v>
      </c>
      <c r="G2877" s="3">
        <v>-30</v>
      </c>
      <c r="H2877" s="3">
        <v>0</v>
      </c>
      <c r="I2877" t="s">
        <v>796</v>
      </c>
      <c r="J2877">
        <v>1.99</v>
      </c>
      <c r="K2877" s="4">
        <v>1.07</v>
      </c>
      <c r="L2877" t="str">
        <f>VLOOKUP(I2877,'Customer Demo &amp; Psych'!A:D,2,FALSE)</f>
        <v>Female</v>
      </c>
      <c r="M2877" t="str">
        <f>VLOOKUP(I2877,'Customer Demo &amp; Psych'!A:C,3,FALSE)</f>
        <v>18-25</v>
      </c>
      <c r="N2877" t="str">
        <f>VLOOKUP(I2877,'Customer Demo &amp; Psych'!A:D,4,FALSE)</f>
        <v>GA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2"/>
  <sheetViews>
    <sheetView workbookViewId="0">
      <selection activeCell="F1" sqref="F1"/>
    </sheetView>
  </sheetViews>
  <sheetFormatPr defaultRowHeight="14.5" x14ac:dyDescent="0.35"/>
  <cols>
    <col min="5" max="5" width="23.08984375" bestFit="1" customWidth="1"/>
  </cols>
  <sheetData>
    <row r="1" spans="1:7" x14ac:dyDescent="0.35">
      <c r="A1" t="s">
        <v>8</v>
      </c>
      <c r="B1" t="s">
        <v>1110</v>
      </c>
      <c r="C1" t="s">
        <v>1113</v>
      </c>
      <c r="D1" t="s">
        <v>1120</v>
      </c>
      <c r="E1" t="s">
        <v>1127</v>
      </c>
      <c r="F1" t="s">
        <v>1128</v>
      </c>
      <c r="G1" t="s">
        <v>1129</v>
      </c>
    </row>
    <row r="2" spans="1:7" x14ac:dyDescent="0.35">
      <c r="A2" t="s">
        <v>37</v>
      </c>
      <c r="B2" t="s">
        <v>1112</v>
      </c>
      <c r="C2" s="5" t="s">
        <v>1114</v>
      </c>
      <c r="D2" t="s">
        <v>1123</v>
      </c>
      <c r="E2" t="s">
        <v>1124</v>
      </c>
      <c r="F2">
        <v>3</v>
      </c>
      <c r="G2" t="s">
        <v>1130</v>
      </c>
    </row>
    <row r="3" spans="1:7" x14ac:dyDescent="0.35">
      <c r="A3" t="s">
        <v>197</v>
      </c>
      <c r="B3" t="s">
        <v>1112</v>
      </c>
      <c r="C3" s="5" t="s">
        <v>1114</v>
      </c>
      <c r="D3" t="s">
        <v>1123</v>
      </c>
      <c r="E3" t="s">
        <v>1124</v>
      </c>
      <c r="F3">
        <v>3</v>
      </c>
      <c r="G3" t="s">
        <v>1130</v>
      </c>
    </row>
    <row r="4" spans="1:7" x14ac:dyDescent="0.35">
      <c r="A4" t="s">
        <v>249</v>
      </c>
      <c r="B4" t="s">
        <v>1111</v>
      </c>
      <c r="C4" s="5" t="s">
        <v>1114</v>
      </c>
      <c r="D4" t="s">
        <v>1123</v>
      </c>
      <c r="E4" t="s">
        <v>1124</v>
      </c>
      <c r="F4">
        <v>3</v>
      </c>
      <c r="G4" t="s">
        <v>1132</v>
      </c>
    </row>
    <row r="5" spans="1:7" x14ac:dyDescent="0.35">
      <c r="A5" t="s">
        <v>309</v>
      </c>
      <c r="B5" t="s">
        <v>1111</v>
      </c>
      <c r="C5" s="5" t="s">
        <v>1114</v>
      </c>
      <c r="D5" t="s">
        <v>1123</v>
      </c>
      <c r="E5" t="s">
        <v>1126</v>
      </c>
      <c r="F5">
        <v>3</v>
      </c>
      <c r="G5" t="s">
        <v>1131</v>
      </c>
    </row>
    <row r="6" spans="1:7" x14ac:dyDescent="0.35">
      <c r="A6" t="s">
        <v>328</v>
      </c>
      <c r="B6" t="s">
        <v>1112</v>
      </c>
      <c r="C6" s="5" t="s">
        <v>1114</v>
      </c>
      <c r="D6" t="s">
        <v>1123</v>
      </c>
      <c r="E6" t="s">
        <v>1124</v>
      </c>
      <c r="F6">
        <v>3</v>
      </c>
      <c r="G6" t="s">
        <v>1130</v>
      </c>
    </row>
    <row r="7" spans="1:7" x14ac:dyDescent="0.35">
      <c r="A7" t="s">
        <v>364</v>
      </c>
      <c r="B7" t="s">
        <v>1112</v>
      </c>
      <c r="C7" s="5" t="s">
        <v>1114</v>
      </c>
      <c r="D7" t="s">
        <v>1123</v>
      </c>
      <c r="E7" t="s">
        <v>1124</v>
      </c>
      <c r="F7">
        <v>3</v>
      </c>
      <c r="G7" t="s">
        <v>1130</v>
      </c>
    </row>
    <row r="8" spans="1:7" x14ac:dyDescent="0.35">
      <c r="A8" t="s">
        <v>376</v>
      </c>
      <c r="B8" t="s">
        <v>1112</v>
      </c>
      <c r="C8" s="5" t="s">
        <v>1114</v>
      </c>
      <c r="D8" t="s">
        <v>1123</v>
      </c>
      <c r="E8" t="s">
        <v>1124</v>
      </c>
      <c r="F8">
        <v>3</v>
      </c>
      <c r="G8" t="s">
        <v>1130</v>
      </c>
    </row>
    <row r="9" spans="1:7" x14ac:dyDescent="0.35">
      <c r="A9" t="s">
        <v>396</v>
      </c>
      <c r="B9" t="s">
        <v>1111</v>
      </c>
      <c r="C9" s="5" t="s">
        <v>1114</v>
      </c>
      <c r="D9" t="s">
        <v>1123</v>
      </c>
      <c r="E9" t="s">
        <v>1125</v>
      </c>
      <c r="F9">
        <v>3</v>
      </c>
      <c r="G9" t="s">
        <v>1130</v>
      </c>
    </row>
    <row r="10" spans="1:7" x14ac:dyDescent="0.35">
      <c r="A10" t="s">
        <v>407</v>
      </c>
      <c r="B10" t="s">
        <v>1112</v>
      </c>
      <c r="C10" s="5" t="s">
        <v>1114</v>
      </c>
      <c r="D10" t="s">
        <v>1123</v>
      </c>
      <c r="E10" t="s">
        <v>1124</v>
      </c>
      <c r="F10">
        <v>3</v>
      </c>
      <c r="G10" t="s">
        <v>1131</v>
      </c>
    </row>
    <row r="11" spans="1:7" x14ac:dyDescent="0.35">
      <c r="A11" t="s">
        <v>421</v>
      </c>
      <c r="B11" t="s">
        <v>1112</v>
      </c>
      <c r="C11" s="5" t="s">
        <v>1114</v>
      </c>
      <c r="D11" t="s">
        <v>1123</v>
      </c>
      <c r="E11" t="s">
        <v>1124</v>
      </c>
      <c r="F11">
        <v>3</v>
      </c>
      <c r="G11" t="s">
        <v>1131</v>
      </c>
    </row>
    <row r="12" spans="1:7" x14ac:dyDescent="0.35">
      <c r="A12" t="s">
        <v>431</v>
      </c>
      <c r="B12" t="s">
        <v>1111</v>
      </c>
      <c r="C12" s="5" t="s">
        <v>1114</v>
      </c>
      <c r="D12" t="s">
        <v>1123</v>
      </c>
      <c r="E12" t="s">
        <v>1124</v>
      </c>
      <c r="F12">
        <v>3</v>
      </c>
      <c r="G12" t="s">
        <v>1130</v>
      </c>
    </row>
    <row r="13" spans="1:7" x14ac:dyDescent="0.35">
      <c r="A13" t="s">
        <v>461</v>
      </c>
      <c r="B13" t="s">
        <v>1112</v>
      </c>
      <c r="C13" s="5" t="s">
        <v>1114</v>
      </c>
      <c r="D13" t="s">
        <v>1123</v>
      </c>
      <c r="E13" t="s">
        <v>1125</v>
      </c>
      <c r="F13">
        <v>3</v>
      </c>
      <c r="G13" t="s">
        <v>1131</v>
      </c>
    </row>
    <row r="14" spans="1:7" x14ac:dyDescent="0.35">
      <c r="A14" t="s">
        <v>488</v>
      </c>
      <c r="B14" t="s">
        <v>1111</v>
      </c>
      <c r="C14" s="5" t="s">
        <v>1114</v>
      </c>
      <c r="D14" t="s">
        <v>1123</v>
      </c>
      <c r="E14" t="s">
        <v>1124</v>
      </c>
      <c r="F14">
        <v>3</v>
      </c>
      <c r="G14" t="s">
        <v>1131</v>
      </c>
    </row>
    <row r="15" spans="1:7" x14ac:dyDescent="0.35">
      <c r="A15" t="s">
        <v>562</v>
      </c>
      <c r="B15" t="s">
        <v>1111</v>
      </c>
      <c r="C15" s="5" t="s">
        <v>1114</v>
      </c>
      <c r="D15" t="s">
        <v>1123</v>
      </c>
      <c r="E15" t="s">
        <v>1124</v>
      </c>
      <c r="F15">
        <v>3</v>
      </c>
      <c r="G15" t="s">
        <v>1130</v>
      </c>
    </row>
    <row r="16" spans="1:7" x14ac:dyDescent="0.35">
      <c r="A16" t="s">
        <v>622</v>
      </c>
      <c r="B16" t="s">
        <v>1112</v>
      </c>
      <c r="C16" s="5" t="s">
        <v>1114</v>
      </c>
      <c r="D16" t="s">
        <v>1123</v>
      </c>
      <c r="E16" t="s">
        <v>1125</v>
      </c>
      <c r="F16">
        <v>3</v>
      </c>
      <c r="G16" t="s">
        <v>1131</v>
      </c>
    </row>
    <row r="17" spans="1:7" x14ac:dyDescent="0.35">
      <c r="A17" t="s">
        <v>688</v>
      </c>
      <c r="B17" t="s">
        <v>1111</v>
      </c>
      <c r="C17" s="5" t="s">
        <v>1114</v>
      </c>
      <c r="D17" t="s">
        <v>1123</v>
      </c>
      <c r="E17" t="s">
        <v>1124</v>
      </c>
      <c r="F17">
        <v>3</v>
      </c>
      <c r="G17" t="s">
        <v>1131</v>
      </c>
    </row>
    <row r="18" spans="1:7" x14ac:dyDescent="0.35">
      <c r="A18" t="s">
        <v>704</v>
      </c>
      <c r="B18" t="s">
        <v>1112</v>
      </c>
      <c r="C18" s="5" t="s">
        <v>1114</v>
      </c>
      <c r="D18" t="s">
        <v>1123</v>
      </c>
      <c r="E18" t="s">
        <v>1126</v>
      </c>
      <c r="F18">
        <v>3</v>
      </c>
      <c r="G18" t="s">
        <v>1130</v>
      </c>
    </row>
    <row r="19" spans="1:7" x14ac:dyDescent="0.35">
      <c r="A19" t="s">
        <v>723</v>
      </c>
      <c r="B19" t="s">
        <v>1111</v>
      </c>
      <c r="C19" s="5" t="s">
        <v>1114</v>
      </c>
      <c r="D19" t="s">
        <v>1123</v>
      </c>
      <c r="E19" t="s">
        <v>1125</v>
      </c>
      <c r="F19">
        <v>3</v>
      </c>
      <c r="G19" t="s">
        <v>1130</v>
      </c>
    </row>
    <row r="20" spans="1:7" x14ac:dyDescent="0.35">
      <c r="A20" t="s">
        <v>802</v>
      </c>
      <c r="B20" t="s">
        <v>1112</v>
      </c>
      <c r="C20" s="5" t="s">
        <v>1114</v>
      </c>
      <c r="D20" t="s">
        <v>1123</v>
      </c>
      <c r="E20" t="s">
        <v>1126</v>
      </c>
      <c r="F20">
        <v>3</v>
      </c>
      <c r="G20" t="s">
        <v>1130</v>
      </c>
    </row>
    <row r="21" spans="1:7" x14ac:dyDescent="0.35">
      <c r="A21" t="s">
        <v>824</v>
      </c>
      <c r="B21" t="s">
        <v>1111</v>
      </c>
      <c r="C21" s="5" t="s">
        <v>1114</v>
      </c>
      <c r="D21" t="s">
        <v>1123</v>
      </c>
      <c r="E21" t="s">
        <v>1124</v>
      </c>
      <c r="F21">
        <v>3</v>
      </c>
      <c r="G21" t="s">
        <v>1130</v>
      </c>
    </row>
    <row r="22" spans="1:7" x14ac:dyDescent="0.35">
      <c r="A22" t="s">
        <v>846</v>
      </c>
      <c r="B22" t="s">
        <v>1112</v>
      </c>
      <c r="C22" s="5" t="s">
        <v>1114</v>
      </c>
      <c r="D22" t="s">
        <v>1123</v>
      </c>
      <c r="E22" t="s">
        <v>1124</v>
      </c>
      <c r="F22">
        <v>3</v>
      </c>
      <c r="G22" t="s">
        <v>1131</v>
      </c>
    </row>
    <row r="23" spans="1:7" x14ac:dyDescent="0.35">
      <c r="A23" t="s">
        <v>860</v>
      </c>
      <c r="B23" t="s">
        <v>1111</v>
      </c>
      <c r="C23" s="5" t="s">
        <v>1114</v>
      </c>
      <c r="D23" t="s">
        <v>1123</v>
      </c>
      <c r="E23" t="s">
        <v>1126</v>
      </c>
      <c r="F23">
        <v>3</v>
      </c>
      <c r="G23" t="s">
        <v>1130</v>
      </c>
    </row>
    <row r="24" spans="1:7" x14ac:dyDescent="0.35">
      <c r="A24" t="s">
        <v>879</v>
      </c>
      <c r="B24" t="s">
        <v>1112</v>
      </c>
      <c r="C24" s="5" t="s">
        <v>1114</v>
      </c>
      <c r="D24" t="s">
        <v>1123</v>
      </c>
      <c r="E24" t="s">
        <v>1126</v>
      </c>
      <c r="F24">
        <v>3</v>
      </c>
      <c r="G24" t="s">
        <v>1130</v>
      </c>
    </row>
    <row r="25" spans="1:7" x14ac:dyDescent="0.35">
      <c r="A25" t="s">
        <v>897</v>
      </c>
      <c r="B25" t="s">
        <v>1111</v>
      </c>
      <c r="C25" s="5" t="s">
        <v>1114</v>
      </c>
      <c r="D25" t="s">
        <v>1123</v>
      </c>
      <c r="E25" t="s">
        <v>1124</v>
      </c>
      <c r="F25">
        <v>3</v>
      </c>
      <c r="G25" t="s">
        <v>1132</v>
      </c>
    </row>
    <row r="26" spans="1:7" x14ac:dyDescent="0.35">
      <c r="A26" t="s">
        <v>912</v>
      </c>
      <c r="B26" t="s">
        <v>1112</v>
      </c>
      <c r="C26" s="5" t="s">
        <v>1114</v>
      </c>
      <c r="D26" t="s">
        <v>1123</v>
      </c>
      <c r="E26" t="s">
        <v>1126</v>
      </c>
      <c r="F26">
        <v>3</v>
      </c>
      <c r="G26" t="s">
        <v>1131</v>
      </c>
    </row>
    <row r="27" spans="1:7" x14ac:dyDescent="0.35">
      <c r="A27" t="s">
        <v>971</v>
      </c>
      <c r="B27" t="s">
        <v>1112</v>
      </c>
      <c r="C27" s="5" t="s">
        <v>1114</v>
      </c>
      <c r="D27" t="s">
        <v>1123</v>
      </c>
      <c r="E27" t="s">
        <v>1126</v>
      </c>
      <c r="F27">
        <v>3</v>
      </c>
      <c r="G27" t="s">
        <v>1130</v>
      </c>
    </row>
    <row r="28" spans="1:7" x14ac:dyDescent="0.35">
      <c r="A28" t="s">
        <v>1035</v>
      </c>
      <c r="B28" t="s">
        <v>1112</v>
      </c>
      <c r="C28" s="5" t="s">
        <v>1114</v>
      </c>
      <c r="D28" t="s">
        <v>1123</v>
      </c>
      <c r="E28" t="s">
        <v>1124</v>
      </c>
      <c r="F28">
        <v>3</v>
      </c>
      <c r="G28" t="s">
        <v>1131</v>
      </c>
    </row>
    <row r="29" spans="1:7" x14ac:dyDescent="0.35">
      <c r="A29" t="s">
        <v>1067</v>
      </c>
      <c r="B29" t="s">
        <v>1111</v>
      </c>
      <c r="C29" s="5" t="s">
        <v>1114</v>
      </c>
      <c r="D29" t="s">
        <v>1123</v>
      </c>
      <c r="E29" t="s">
        <v>1126</v>
      </c>
      <c r="F29">
        <v>3</v>
      </c>
      <c r="G29" t="s">
        <v>1130</v>
      </c>
    </row>
    <row r="30" spans="1:7" x14ac:dyDescent="0.35">
      <c r="A30" t="s">
        <v>1078</v>
      </c>
      <c r="B30" t="s">
        <v>1111</v>
      </c>
      <c r="C30" s="5" t="s">
        <v>1114</v>
      </c>
      <c r="D30" t="s">
        <v>1123</v>
      </c>
      <c r="E30" t="s">
        <v>1124</v>
      </c>
      <c r="F30">
        <v>3</v>
      </c>
      <c r="G30" t="s">
        <v>1130</v>
      </c>
    </row>
    <row r="31" spans="1:7" x14ac:dyDescent="0.35">
      <c r="A31" t="s">
        <v>56</v>
      </c>
      <c r="B31" t="s">
        <v>1112</v>
      </c>
      <c r="C31" s="5" t="s">
        <v>1114</v>
      </c>
      <c r="D31" t="s">
        <v>17</v>
      </c>
      <c r="E31" t="s">
        <v>1124</v>
      </c>
      <c r="F31">
        <v>3</v>
      </c>
      <c r="G31" t="s">
        <v>1131</v>
      </c>
    </row>
    <row r="32" spans="1:7" x14ac:dyDescent="0.35">
      <c r="A32" t="s">
        <v>82</v>
      </c>
      <c r="B32" t="s">
        <v>1112</v>
      </c>
      <c r="C32" s="5" t="s">
        <v>1114</v>
      </c>
      <c r="D32" t="s">
        <v>17</v>
      </c>
      <c r="E32" t="s">
        <v>1124</v>
      </c>
      <c r="F32">
        <v>3</v>
      </c>
      <c r="G32" t="s">
        <v>1131</v>
      </c>
    </row>
    <row r="33" spans="1:7" x14ac:dyDescent="0.35">
      <c r="A33" t="s">
        <v>95</v>
      </c>
      <c r="B33" t="s">
        <v>1111</v>
      </c>
      <c r="C33" s="5" t="s">
        <v>1114</v>
      </c>
      <c r="D33" t="s">
        <v>17</v>
      </c>
      <c r="E33" t="s">
        <v>1126</v>
      </c>
      <c r="F33">
        <v>3</v>
      </c>
      <c r="G33" t="s">
        <v>1131</v>
      </c>
    </row>
    <row r="34" spans="1:7" x14ac:dyDescent="0.35">
      <c r="A34" t="s">
        <v>113</v>
      </c>
      <c r="B34" t="s">
        <v>1111</v>
      </c>
      <c r="C34" s="5" t="s">
        <v>1114</v>
      </c>
      <c r="D34" t="s">
        <v>17</v>
      </c>
      <c r="E34" t="s">
        <v>1125</v>
      </c>
      <c r="F34">
        <v>3</v>
      </c>
      <c r="G34" t="s">
        <v>1130</v>
      </c>
    </row>
    <row r="35" spans="1:7" x14ac:dyDescent="0.35">
      <c r="A35" t="s">
        <v>182</v>
      </c>
      <c r="B35" t="s">
        <v>1112</v>
      </c>
      <c r="C35" s="5" t="s">
        <v>1114</v>
      </c>
      <c r="D35" t="s">
        <v>17</v>
      </c>
      <c r="E35" t="s">
        <v>1126</v>
      </c>
      <c r="F35">
        <v>3</v>
      </c>
      <c r="G35" t="s">
        <v>1130</v>
      </c>
    </row>
    <row r="36" spans="1:7" x14ac:dyDescent="0.35">
      <c r="A36" t="s">
        <v>226</v>
      </c>
      <c r="B36" t="s">
        <v>1111</v>
      </c>
      <c r="C36" s="5" t="s">
        <v>1114</v>
      </c>
      <c r="D36" t="s">
        <v>17</v>
      </c>
      <c r="E36" t="s">
        <v>1125</v>
      </c>
      <c r="F36">
        <v>3</v>
      </c>
      <c r="G36" t="s">
        <v>1130</v>
      </c>
    </row>
    <row r="37" spans="1:7" x14ac:dyDescent="0.35">
      <c r="A37" t="s">
        <v>275</v>
      </c>
      <c r="B37" t="s">
        <v>1112</v>
      </c>
      <c r="C37" s="5" t="s">
        <v>1114</v>
      </c>
      <c r="D37" t="s">
        <v>17</v>
      </c>
      <c r="E37" t="s">
        <v>1126</v>
      </c>
      <c r="F37">
        <v>3</v>
      </c>
      <c r="G37" t="s">
        <v>1131</v>
      </c>
    </row>
    <row r="38" spans="1:7" x14ac:dyDescent="0.35">
      <c r="A38" t="s">
        <v>308</v>
      </c>
      <c r="B38" t="s">
        <v>1112</v>
      </c>
      <c r="C38" s="5" t="s">
        <v>1114</v>
      </c>
      <c r="D38" t="s">
        <v>17</v>
      </c>
      <c r="E38" t="s">
        <v>1124</v>
      </c>
      <c r="F38">
        <v>3</v>
      </c>
      <c r="G38" t="s">
        <v>1131</v>
      </c>
    </row>
    <row r="39" spans="1:7" x14ac:dyDescent="0.35">
      <c r="A39" t="s">
        <v>326</v>
      </c>
      <c r="B39" t="s">
        <v>1112</v>
      </c>
      <c r="C39" s="5" t="s">
        <v>1114</v>
      </c>
      <c r="D39" t="s">
        <v>17</v>
      </c>
      <c r="E39" t="s">
        <v>1125</v>
      </c>
      <c r="F39">
        <v>3</v>
      </c>
      <c r="G39" t="s">
        <v>1131</v>
      </c>
    </row>
    <row r="40" spans="1:7" x14ac:dyDescent="0.35">
      <c r="A40" t="s">
        <v>352</v>
      </c>
      <c r="B40" t="s">
        <v>1112</v>
      </c>
      <c r="C40" s="5" t="s">
        <v>1114</v>
      </c>
      <c r="D40" t="s">
        <v>17</v>
      </c>
      <c r="E40" t="s">
        <v>1124</v>
      </c>
      <c r="F40">
        <v>3</v>
      </c>
      <c r="G40" t="s">
        <v>1131</v>
      </c>
    </row>
    <row r="41" spans="1:7" x14ac:dyDescent="0.35">
      <c r="A41" t="s">
        <v>353</v>
      </c>
      <c r="B41" t="s">
        <v>1111</v>
      </c>
      <c r="C41" s="5" t="s">
        <v>1114</v>
      </c>
      <c r="D41" t="s">
        <v>17</v>
      </c>
      <c r="E41" t="s">
        <v>1125</v>
      </c>
      <c r="F41">
        <v>3</v>
      </c>
      <c r="G41" t="s">
        <v>1130</v>
      </c>
    </row>
    <row r="42" spans="1:7" x14ac:dyDescent="0.35">
      <c r="A42" t="s">
        <v>374</v>
      </c>
      <c r="B42" t="s">
        <v>1112</v>
      </c>
      <c r="C42" s="5" t="s">
        <v>1114</v>
      </c>
      <c r="D42" t="s">
        <v>17</v>
      </c>
      <c r="E42" t="s">
        <v>1124</v>
      </c>
      <c r="F42">
        <v>3</v>
      </c>
      <c r="G42" t="s">
        <v>1130</v>
      </c>
    </row>
    <row r="43" spans="1:7" x14ac:dyDescent="0.35">
      <c r="A43" t="s">
        <v>394</v>
      </c>
      <c r="B43" t="s">
        <v>1112</v>
      </c>
      <c r="C43" s="5" t="s">
        <v>1114</v>
      </c>
      <c r="D43" t="s">
        <v>17</v>
      </c>
      <c r="E43" t="s">
        <v>1124</v>
      </c>
      <c r="F43">
        <v>3</v>
      </c>
      <c r="G43" t="s">
        <v>1132</v>
      </c>
    </row>
    <row r="44" spans="1:7" x14ac:dyDescent="0.35">
      <c r="A44" t="s">
        <v>443</v>
      </c>
      <c r="B44" t="s">
        <v>1112</v>
      </c>
      <c r="C44" s="5" t="s">
        <v>1114</v>
      </c>
      <c r="D44" t="s">
        <v>17</v>
      </c>
      <c r="E44" t="s">
        <v>1125</v>
      </c>
      <c r="F44">
        <v>3</v>
      </c>
      <c r="G44" t="s">
        <v>1131</v>
      </c>
    </row>
    <row r="45" spans="1:7" x14ac:dyDescent="0.35">
      <c r="A45" t="s">
        <v>444</v>
      </c>
      <c r="B45" t="s">
        <v>1112</v>
      </c>
      <c r="C45" s="5" t="s">
        <v>1114</v>
      </c>
      <c r="D45" t="s">
        <v>17</v>
      </c>
      <c r="E45" t="s">
        <v>1126</v>
      </c>
      <c r="F45">
        <v>3</v>
      </c>
      <c r="G45" t="s">
        <v>1130</v>
      </c>
    </row>
    <row r="46" spans="1:7" x14ac:dyDescent="0.35">
      <c r="A46" t="s">
        <v>477</v>
      </c>
      <c r="B46" t="s">
        <v>1112</v>
      </c>
      <c r="C46" s="5" t="s">
        <v>1114</v>
      </c>
      <c r="D46" t="s">
        <v>17</v>
      </c>
      <c r="E46" t="s">
        <v>1124</v>
      </c>
      <c r="F46">
        <v>3</v>
      </c>
      <c r="G46" t="s">
        <v>1131</v>
      </c>
    </row>
    <row r="47" spans="1:7" x14ac:dyDescent="0.35">
      <c r="A47" t="s">
        <v>505</v>
      </c>
      <c r="B47" t="s">
        <v>1112</v>
      </c>
      <c r="C47" s="5" t="s">
        <v>1114</v>
      </c>
      <c r="D47" t="s">
        <v>17</v>
      </c>
      <c r="E47" t="s">
        <v>1125</v>
      </c>
      <c r="F47">
        <v>3</v>
      </c>
      <c r="G47" t="s">
        <v>1131</v>
      </c>
    </row>
    <row r="48" spans="1:7" x14ac:dyDescent="0.35">
      <c r="A48" t="s">
        <v>520</v>
      </c>
      <c r="B48" t="s">
        <v>1112</v>
      </c>
      <c r="C48" s="5" t="s">
        <v>1114</v>
      </c>
      <c r="D48" t="s">
        <v>17</v>
      </c>
      <c r="E48" t="s">
        <v>1126</v>
      </c>
      <c r="F48">
        <v>3</v>
      </c>
      <c r="G48" t="s">
        <v>1130</v>
      </c>
    </row>
    <row r="49" spans="1:7" x14ac:dyDescent="0.35">
      <c r="A49" t="s">
        <v>545</v>
      </c>
      <c r="B49" t="s">
        <v>1112</v>
      </c>
      <c r="C49" s="5" t="s">
        <v>1114</v>
      </c>
      <c r="D49" t="s">
        <v>17</v>
      </c>
      <c r="E49" t="s">
        <v>1124</v>
      </c>
      <c r="F49">
        <v>3</v>
      </c>
      <c r="G49" t="s">
        <v>1130</v>
      </c>
    </row>
    <row r="50" spans="1:7" x14ac:dyDescent="0.35">
      <c r="A50" t="s">
        <v>558</v>
      </c>
      <c r="B50" t="s">
        <v>1112</v>
      </c>
      <c r="C50" s="5" t="s">
        <v>1114</v>
      </c>
      <c r="D50" t="s">
        <v>17</v>
      </c>
      <c r="E50" t="s">
        <v>1124</v>
      </c>
      <c r="F50">
        <v>3</v>
      </c>
      <c r="G50" t="s">
        <v>1131</v>
      </c>
    </row>
    <row r="51" spans="1:7" x14ac:dyDescent="0.35">
      <c r="A51" t="s">
        <v>584</v>
      </c>
      <c r="B51" t="s">
        <v>1112</v>
      </c>
      <c r="C51" s="5" t="s">
        <v>1114</v>
      </c>
      <c r="D51" t="s">
        <v>17</v>
      </c>
      <c r="E51" t="s">
        <v>1124</v>
      </c>
      <c r="F51">
        <v>3</v>
      </c>
      <c r="G51" t="s">
        <v>1131</v>
      </c>
    </row>
    <row r="52" spans="1:7" x14ac:dyDescent="0.35">
      <c r="A52" t="s">
        <v>611</v>
      </c>
      <c r="B52" t="s">
        <v>1112</v>
      </c>
      <c r="C52" s="5" t="s">
        <v>1114</v>
      </c>
      <c r="D52" t="s">
        <v>17</v>
      </c>
      <c r="E52" t="s">
        <v>1124</v>
      </c>
      <c r="F52">
        <v>3</v>
      </c>
      <c r="G52" t="s">
        <v>1131</v>
      </c>
    </row>
    <row r="53" spans="1:7" x14ac:dyDescent="0.35">
      <c r="A53" t="s">
        <v>640</v>
      </c>
      <c r="B53" t="s">
        <v>1112</v>
      </c>
      <c r="C53" s="5" t="s">
        <v>1114</v>
      </c>
      <c r="D53" t="s">
        <v>17</v>
      </c>
      <c r="E53" t="s">
        <v>1124</v>
      </c>
      <c r="F53">
        <v>3</v>
      </c>
      <c r="G53" t="s">
        <v>1130</v>
      </c>
    </row>
    <row r="54" spans="1:7" x14ac:dyDescent="0.35">
      <c r="A54" t="s">
        <v>653</v>
      </c>
      <c r="B54" t="s">
        <v>1112</v>
      </c>
      <c r="C54" s="5" t="s">
        <v>1114</v>
      </c>
      <c r="D54" t="s">
        <v>17</v>
      </c>
      <c r="E54" t="s">
        <v>1124</v>
      </c>
      <c r="F54">
        <v>3</v>
      </c>
      <c r="G54" t="s">
        <v>1131</v>
      </c>
    </row>
    <row r="55" spans="1:7" x14ac:dyDescent="0.35">
      <c r="A55" t="s">
        <v>743</v>
      </c>
      <c r="B55" t="s">
        <v>1112</v>
      </c>
      <c r="C55" s="5" t="s">
        <v>1114</v>
      </c>
      <c r="D55" t="s">
        <v>17</v>
      </c>
      <c r="E55" t="s">
        <v>1124</v>
      </c>
      <c r="F55">
        <v>3</v>
      </c>
      <c r="G55" t="s">
        <v>1131</v>
      </c>
    </row>
    <row r="56" spans="1:7" x14ac:dyDescent="0.35">
      <c r="A56" t="s">
        <v>751</v>
      </c>
      <c r="B56" t="s">
        <v>1111</v>
      </c>
      <c r="C56" s="5" t="s">
        <v>1114</v>
      </c>
      <c r="D56" t="s">
        <v>17</v>
      </c>
      <c r="E56" t="s">
        <v>1126</v>
      </c>
      <c r="F56">
        <v>3</v>
      </c>
      <c r="G56" t="s">
        <v>1131</v>
      </c>
    </row>
    <row r="57" spans="1:7" x14ac:dyDescent="0.35">
      <c r="A57" t="s">
        <v>764</v>
      </c>
      <c r="B57" t="s">
        <v>1112</v>
      </c>
      <c r="C57" s="5" t="s">
        <v>1114</v>
      </c>
      <c r="D57" t="s">
        <v>17</v>
      </c>
      <c r="E57" t="s">
        <v>1126</v>
      </c>
      <c r="F57">
        <v>3</v>
      </c>
      <c r="G57" t="s">
        <v>1131</v>
      </c>
    </row>
    <row r="58" spans="1:7" x14ac:dyDescent="0.35">
      <c r="A58" t="s">
        <v>795</v>
      </c>
      <c r="B58" t="s">
        <v>1112</v>
      </c>
      <c r="C58" s="5" t="s">
        <v>1114</v>
      </c>
      <c r="D58" t="s">
        <v>17</v>
      </c>
      <c r="E58" t="s">
        <v>1126</v>
      </c>
      <c r="F58">
        <v>3</v>
      </c>
      <c r="G58" t="s">
        <v>1131</v>
      </c>
    </row>
    <row r="59" spans="1:7" x14ac:dyDescent="0.35">
      <c r="A59" t="s">
        <v>796</v>
      </c>
      <c r="B59" t="s">
        <v>1112</v>
      </c>
      <c r="C59" s="5" t="s">
        <v>1114</v>
      </c>
      <c r="D59" t="s">
        <v>17</v>
      </c>
      <c r="E59" t="s">
        <v>1125</v>
      </c>
      <c r="F59">
        <v>3</v>
      </c>
      <c r="G59" t="s">
        <v>1132</v>
      </c>
    </row>
    <row r="60" spans="1:7" x14ac:dyDescent="0.35">
      <c r="A60" t="s">
        <v>878</v>
      </c>
      <c r="B60" t="s">
        <v>1112</v>
      </c>
      <c r="C60" s="5" t="s">
        <v>1114</v>
      </c>
      <c r="D60" t="s">
        <v>17</v>
      </c>
      <c r="E60" t="s">
        <v>1124</v>
      </c>
      <c r="F60">
        <v>3</v>
      </c>
      <c r="G60" t="s">
        <v>1131</v>
      </c>
    </row>
    <row r="61" spans="1:7" x14ac:dyDescent="0.35">
      <c r="A61" t="s">
        <v>895</v>
      </c>
      <c r="B61" t="s">
        <v>1112</v>
      </c>
      <c r="C61" s="5" t="s">
        <v>1114</v>
      </c>
      <c r="D61" t="s">
        <v>17</v>
      </c>
      <c r="E61" t="s">
        <v>1126</v>
      </c>
      <c r="F61">
        <v>3</v>
      </c>
      <c r="G61" t="s">
        <v>1131</v>
      </c>
    </row>
    <row r="62" spans="1:7" x14ac:dyDescent="0.35">
      <c r="A62" t="s">
        <v>939</v>
      </c>
      <c r="B62" t="s">
        <v>1111</v>
      </c>
      <c r="C62" s="5" t="s">
        <v>1114</v>
      </c>
      <c r="D62" t="s">
        <v>17</v>
      </c>
      <c r="E62" t="s">
        <v>1125</v>
      </c>
      <c r="F62">
        <v>3</v>
      </c>
      <c r="G62" t="s">
        <v>1131</v>
      </c>
    </row>
    <row r="63" spans="1:7" x14ac:dyDescent="0.35">
      <c r="A63" t="s">
        <v>969</v>
      </c>
      <c r="B63" t="s">
        <v>1112</v>
      </c>
      <c r="C63" s="5" t="s">
        <v>1114</v>
      </c>
      <c r="D63" t="s">
        <v>17</v>
      </c>
      <c r="E63" t="s">
        <v>1126</v>
      </c>
      <c r="F63">
        <v>3</v>
      </c>
      <c r="G63" t="s">
        <v>1131</v>
      </c>
    </row>
    <row r="64" spans="1:7" x14ac:dyDescent="0.35">
      <c r="A64" t="s">
        <v>978</v>
      </c>
      <c r="B64" t="s">
        <v>1112</v>
      </c>
      <c r="C64" s="5" t="s">
        <v>1114</v>
      </c>
      <c r="D64" t="s">
        <v>17</v>
      </c>
      <c r="E64" t="s">
        <v>1125</v>
      </c>
      <c r="F64">
        <v>3</v>
      </c>
      <c r="G64" t="s">
        <v>1131</v>
      </c>
    </row>
    <row r="65" spans="1:7" x14ac:dyDescent="0.35">
      <c r="A65" t="s">
        <v>1012</v>
      </c>
      <c r="B65" t="s">
        <v>1112</v>
      </c>
      <c r="C65" s="5" t="s">
        <v>1114</v>
      </c>
      <c r="D65" t="s">
        <v>17</v>
      </c>
      <c r="E65" t="s">
        <v>1124</v>
      </c>
      <c r="F65">
        <v>3</v>
      </c>
      <c r="G65" t="s">
        <v>1131</v>
      </c>
    </row>
    <row r="66" spans="1:7" x14ac:dyDescent="0.35">
      <c r="A66" t="s">
        <v>1021</v>
      </c>
      <c r="B66" t="s">
        <v>1112</v>
      </c>
      <c r="C66" s="5" t="s">
        <v>1114</v>
      </c>
      <c r="D66" t="s">
        <v>17</v>
      </c>
      <c r="E66" t="s">
        <v>1126</v>
      </c>
      <c r="F66">
        <v>3</v>
      </c>
      <c r="G66" t="s">
        <v>1131</v>
      </c>
    </row>
    <row r="67" spans="1:7" x14ac:dyDescent="0.35">
      <c r="A67" t="s">
        <v>1033</v>
      </c>
      <c r="B67" t="s">
        <v>1111</v>
      </c>
      <c r="C67" s="5" t="s">
        <v>1114</v>
      </c>
      <c r="D67" t="s">
        <v>17</v>
      </c>
      <c r="E67" t="s">
        <v>1124</v>
      </c>
      <c r="F67">
        <v>3</v>
      </c>
      <c r="G67" t="s">
        <v>1131</v>
      </c>
    </row>
    <row r="68" spans="1:7" x14ac:dyDescent="0.35">
      <c r="A68" t="s">
        <v>1049</v>
      </c>
      <c r="B68" t="s">
        <v>1112</v>
      </c>
      <c r="C68" s="5" t="s">
        <v>1114</v>
      </c>
      <c r="D68" t="s">
        <v>17</v>
      </c>
      <c r="E68" t="s">
        <v>1124</v>
      </c>
      <c r="F68">
        <v>3</v>
      </c>
      <c r="G68" t="s">
        <v>1131</v>
      </c>
    </row>
    <row r="69" spans="1:7" x14ac:dyDescent="0.35">
      <c r="A69" t="s">
        <v>1063</v>
      </c>
      <c r="B69" t="s">
        <v>1111</v>
      </c>
      <c r="C69" s="5" t="s">
        <v>1114</v>
      </c>
      <c r="D69" t="s">
        <v>17</v>
      </c>
      <c r="E69" t="s">
        <v>1125</v>
      </c>
      <c r="F69">
        <v>3</v>
      </c>
      <c r="G69" t="s">
        <v>1131</v>
      </c>
    </row>
    <row r="70" spans="1:7" x14ac:dyDescent="0.35">
      <c r="A70" t="s">
        <v>13</v>
      </c>
      <c r="B70" t="s">
        <v>1111</v>
      </c>
      <c r="C70" s="5" t="s">
        <v>1114</v>
      </c>
      <c r="D70" t="s">
        <v>14</v>
      </c>
      <c r="E70" t="s">
        <v>1124</v>
      </c>
      <c r="F70">
        <v>3</v>
      </c>
      <c r="G70" t="s">
        <v>1131</v>
      </c>
    </row>
    <row r="71" spans="1:7" x14ac:dyDescent="0.35">
      <c r="A71" t="s">
        <v>21</v>
      </c>
      <c r="B71" t="s">
        <v>1111</v>
      </c>
      <c r="C71" s="5" t="s">
        <v>1114</v>
      </c>
      <c r="D71" t="s">
        <v>14</v>
      </c>
      <c r="E71" t="s">
        <v>1124</v>
      </c>
      <c r="F71">
        <v>3</v>
      </c>
      <c r="G71" t="s">
        <v>1131</v>
      </c>
    </row>
    <row r="72" spans="1:7" x14ac:dyDescent="0.35">
      <c r="A72" t="s">
        <v>24</v>
      </c>
      <c r="B72" t="s">
        <v>1112</v>
      </c>
      <c r="C72" s="5" t="s">
        <v>1114</v>
      </c>
      <c r="D72" t="s">
        <v>14</v>
      </c>
      <c r="E72" t="s">
        <v>1126</v>
      </c>
      <c r="F72">
        <v>3</v>
      </c>
      <c r="G72" t="s">
        <v>1131</v>
      </c>
    </row>
    <row r="73" spans="1:7" x14ac:dyDescent="0.35">
      <c r="A73" t="s">
        <v>45</v>
      </c>
      <c r="B73" t="s">
        <v>1112</v>
      </c>
      <c r="C73" s="5" t="s">
        <v>1114</v>
      </c>
      <c r="D73" t="s">
        <v>14</v>
      </c>
      <c r="E73" t="s">
        <v>1126</v>
      </c>
      <c r="F73">
        <v>3</v>
      </c>
      <c r="G73" t="s">
        <v>1131</v>
      </c>
    </row>
    <row r="74" spans="1:7" x14ac:dyDescent="0.35">
      <c r="A74" t="s">
        <v>63</v>
      </c>
      <c r="B74" t="s">
        <v>1112</v>
      </c>
      <c r="C74" s="5" t="s">
        <v>1114</v>
      </c>
      <c r="D74" t="s">
        <v>14</v>
      </c>
      <c r="E74" t="s">
        <v>1126</v>
      </c>
      <c r="F74">
        <v>3</v>
      </c>
      <c r="G74" t="s">
        <v>1131</v>
      </c>
    </row>
    <row r="75" spans="1:7" x14ac:dyDescent="0.35">
      <c r="A75" t="s">
        <v>69</v>
      </c>
      <c r="B75" t="s">
        <v>1112</v>
      </c>
      <c r="C75" s="5" t="s">
        <v>1114</v>
      </c>
      <c r="D75" t="s">
        <v>14</v>
      </c>
      <c r="E75" t="s">
        <v>1124</v>
      </c>
      <c r="F75">
        <v>3</v>
      </c>
      <c r="G75" t="s">
        <v>1131</v>
      </c>
    </row>
    <row r="76" spans="1:7" x14ac:dyDescent="0.35">
      <c r="A76" t="s">
        <v>71</v>
      </c>
      <c r="B76" t="s">
        <v>1112</v>
      </c>
      <c r="C76" s="5" t="s">
        <v>1114</v>
      </c>
      <c r="D76" t="s">
        <v>14</v>
      </c>
      <c r="E76" t="s">
        <v>1124</v>
      </c>
      <c r="F76">
        <v>3</v>
      </c>
      <c r="G76" t="s">
        <v>1131</v>
      </c>
    </row>
    <row r="77" spans="1:7" x14ac:dyDescent="0.35">
      <c r="A77" t="s">
        <v>88</v>
      </c>
      <c r="B77" t="s">
        <v>1112</v>
      </c>
      <c r="C77" s="5" t="s">
        <v>1114</v>
      </c>
      <c r="D77" t="s">
        <v>14</v>
      </c>
      <c r="E77" t="s">
        <v>1124</v>
      </c>
      <c r="F77">
        <v>3</v>
      </c>
      <c r="G77" t="s">
        <v>1131</v>
      </c>
    </row>
    <row r="78" spans="1:7" x14ac:dyDescent="0.35">
      <c r="A78" t="s">
        <v>90</v>
      </c>
      <c r="B78" t="s">
        <v>1111</v>
      </c>
      <c r="C78" s="5" t="s">
        <v>1114</v>
      </c>
      <c r="D78" t="s">
        <v>14</v>
      </c>
      <c r="E78" t="s">
        <v>1126</v>
      </c>
      <c r="F78">
        <v>3</v>
      </c>
      <c r="G78" t="s">
        <v>1131</v>
      </c>
    </row>
    <row r="79" spans="1:7" x14ac:dyDescent="0.35">
      <c r="A79" t="s">
        <v>97</v>
      </c>
      <c r="B79" t="s">
        <v>1112</v>
      </c>
      <c r="C79" s="5" t="s">
        <v>1114</v>
      </c>
      <c r="D79" t="s">
        <v>14</v>
      </c>
      <c r="E79" t="s">
        <v>1124</v>
      </c>
      <c r="F79">
        <v>3</v>
      </c>
      <c r="G79" t="s">
        <v>1131</v>
      </c>
    </row>
    <row r="80" spans="1:7" x14ac:dyDescent="0.35">
      <c r="A80" t="s">
        <v>103</v>
      </c>
      <c r="B80" t="s">
        <v>1111</v>
      </c>
      <c r="C80" s="5" t="s">
        <v>1114</v>
      </c>
      <c r="D80" t="s">
        <v>14</v>
      </c>
      <c r="E80" t="s">
        <v>1124</v>
      </c>
      <c r="F80">
        <v>3</v>
      </c>
      <c r="G80" t="s">
        <v>1131</v>
      </c>
    </row>
    <row r="81" spans="1:7" x14ac:dyDescent="0.35">
      <c r="A81" t="s">
        <v>118</v>
      </c>
      <c r="B81" t="s">
        <v>1111</v>
      </c>
      <c r="C81" s="5" t="s">
        <v>1114</v>
      </c>
      <c r="D81" t="s">
        <v>14</v>
      </c>
      <c r="E81" t="s">
        <v>1126</v>
      </c>
      <c r="F81">
        <v>3</v>
      </c>
      <c r="G81" t="s">
        <v>1131</v>
      </c>
    </row>
    <row r="82" spans="1:7" x14ac:dyDescent="0.35">
      <c r="A82" t="s">
        <v>120</v>
      </c>
      <c r="B82" t="s">
        <v>1112</v>
      </c>
      <c r="C82" s="5" t="s">
        <v>1114</v>
      </c>
      <c r="D82" t="s">
        <v>14</v>
      </c>
      <c r="E82" t="s">
        <v>1124</v>
      </c>
      <c r="F82">
        <v>2</v>
      </c>
      <c r="G82" t="s">
        <v>1131</v>
      </c>
    </row>
    <row r="83" spans="1:7" x14ac:dyDescent="0.35">
      <c r="A83" t="s">
        <v>132</v>
      </c>
      <c r="B83" t="s">
        <v>1111</v>
      </c>
      <c r="C83" s="5" t="s">
        <v>1114</v>
      </c>
      <c r="D83" t="s">
        <v>14</v>
      </c>
      <c r="E83" t="s">
        <v>1126</v>
      </c>
      <c r="F83">
        <v>1</v>
      </c>
      <c r="G83" t="s">
        <v>1131</v>
      </c>
    </row>
    <row r="84" spans="1:7" x14ac:dyDescent="0.35">
      <c r="A84" t="s">
        <v>137</v>
      </c>
      <c r="B84" t="s">
        <v>1111</v>
      </c>
      <c r="C84" s="5" t="s">
        <v>1114</v>
      </c>
      <c r="D84" t="s">
        <v>14</v>
      </c>
      <c r="E84" t="s">
        <v>1124</v>
      </c>
      <c r="F84">
        <v>3</v>
      </c>
      <c r="G84" t="s">
        <v>1131</v>
      </c>
    </row>
    <row r="85" spans="1:7" x14ac:dyDescent="0.35">
      <c r="A85" t="s">
        <v>139</v>
      </c>
      <c r="B85" t="s">
        <v>1112</v>
      </c>
      <c r="C85" s="5" t="s">
        <v>1114</v>
      </c>
      <c r="D85" t="s">
        <v>14</v>
      </c>
      <c r="E85" t="s">
        <v>1125</v>
      </c>
      <c r="F85">
        <v>3</v>
      </c>
      <c r="G85" t="s">
        <v>1131</v>
      </c>
    </row>
    <row r="86" spans="1:7" x14ac:dyDescent="0.35">
      <c r="A86" t="s">
        <v>143</v>
      </c>
      <c r="B86" t="s">
        <v>1111</v>
      </c>
      <c r="C86" s="5" t="s">
        <v>1114</v>
      </c>
      <c r="D86" t="s">
        <v>14</v>
      </c>
      <c r="E86" t="s">
        <v>1126</v>
      </c>
      <c r="F86">
        <v>2</v>
      </c>
      <c r="G86" t="s">
        <v>1131</v>
      </c>
    </row>
    <row r="87" spans="1:7" x14ac:dyDescent="0.35">
      <c r="A87" t="s">
        <v>154</v>
      </c>
      <c r="B87" t="s">
        <v>1112</v>
      </c>
      <c r="C87" s="5" t="s">
        <v>1114</v>
      </c>
      <c r="D87" t="s">
        <v>14</v>
      </c>
      <c r="E87" t="s">
        <v>1124</v>
      </c>
      <c r="F87">
        <v>1</v>
      </c>
      <c r="G87" t="s">
        <v>1131</v>
      </c>
    </row>
    <row r="88" spans="1:7" x14ac:dyDescent="0.35">
      <c r="A88" t="s">
        <v>155</v>
      </c>
      <c r="B88" t="s">
        <v>1112</v>
      </c>
      <c r="C88" s="5" t="s">
        <v>1114</v>
      </c>
      <c r="D88" t="s">
        <v>14</v>
      </c>
      <c r="E88" t="s">
        <v>1126</v>
      </c>
      <c r="F88">
        <v>3</v>
      </c>
      <c r="G88" t="s">
        <v>1131</v>
      </c>
    </row>
    <row r="89" spans="1:7" x14ac:dyDescent="0.35">
      <c r="A89" t="s">
        <v>173</v>
      </c>
      <c r="B89" t="s">
        <v>1112</v>
      </c>
      <c r="C89" s="5" t="s">
        <v>1114</v>
      </c>
      <c r="D89" t="s">
        <v>14</v>
      </c>
      <c r="E89" t="s">
        <v>1124</v>
      </c>
      <c r="F89">
        <v>3</v>
      </c>
      <c r="G89" t="s">
        <v>1131</v>
      </c>
    </row>
    <row r="90" spans="1:7" x14ac:dyDescent="0.35">
      <c r="A90" t="s">
        <v>175</v>
      </c>
      <c r="B90" t="s">
        <v>1111</v>
      </c>
      <c r="C90" s="5" t="s">
        <v>1114</v>
      </c>
      <c r="D90" t="s">
        <v>14</v>
      </c>
      <c r="E90" t="s">
        <v>1124</v>
      </c>
      <c r="F90">
        <v>2</v>
      </c>
      <c r="G90" t="s">
        <v>1131</v>
      </c>
    </row>
    <row r="91" spans="1:7" x14ac:dyDescent="0.35">
      <c r="A91" t="s">
        <v>187</v>
      </c>
      <c r="B91" t="s">
        <v>1112</v>
      </c>
      <c r="C91" s="5" t="s">
        <v>1114</v>
      </c>
      <c r="D91" t="s">
        <v>14</v>
      </c>
      <c r="E91" t="s">
        <v>1124</v>
      </c>
      <c r="F91">
        <v>1</v>
      </c>
      <c r="G91" t="s">
        <v>1131</v>
      </c>
    </row>
    <row r="92" spans="1:7" x14ac:dyDescent="0.35">
      <c r="A92" t="s">
        <v>188</v>
      </c>
      <c r="B92" t="s">
        <v>1111</v>
      </c>
      <c r="C92" s="5" t="s">
        <v>1114</v>
      </c>
      <c r="D92" t="s">
        <v>14</v>
      </c>
      <c r="E92" t="s">
        <v>1124</v>
      </c>
      <c r="F92">
        <v>3</v>
      </c>
      <c r="G92" t="s">
        <v>1131</v>
      </c>
    </row>
    <row r="93" spans="1:7" x14ac:dyDescent="0.35">
      <c r="A93" t="s">
        <v>201</v>
      </c>
      <c r="B93" t="s">
        <v>1112</v>
      </c>
      <c r="C93" s="5" t="s">
        <v>1114</v>
      </c>
      <c r="D93" t="s">
        <v>14</v>
      </c>
      <c r="E93" t="s">
        <v>1124</v>
      </c>
      <c r="F93">
        <v>3</v>
      </c>
      <c r="G93" t="s">
        <v>1131</v>
      </c>
    </row>
    <row r="94" spans="1:7" x14ac:dyDescent="0.35">
      <c r="A94" t="s">
        <v>205</v>
      </c>
      <c r="B94" t="s">
        <v>1112</v>
      </c>
      <c r="C94" s="5" t="s">
        <v>1114</v>
      </c>
      <c r="D94" t="s">
        <v>14</v>
      </c>
      <c r="E94" t="s">
        <v>1126</v>
      </c>
      <c r="F94">
        <v>2</v>
      </c>
      <c r="G94" t="s">
        <v>1131</v>
      </c>
    </row>
    <row r="95" spans="1:7" x14ac:dyDescent="0.35">
      <c r="A95" t="s">
        <v>217</v>
      </c>
      <c r="B95" t="s">
        <v>1111</v>
      </c>
      <c r="C95" s="5" t="s">
        <v>1114</v>
      </c>
      <c r="D95" t="s">
        <v>14</v>
      </c>
      <c r="E95" t="s">
        <v>1124</v>
      </c>
      <c r="F95">
        <v>1</v>
      </c>
      <c r="G95" t="s">
        <v>1131</v>
      </c>
    </row>
    <row r="96" spans="1:7" x14ac:dyDescent="0.35">
      <c r="A96" t="s">
        <v>220</v>
      </c>
      <c r="B96" t="s">
        <v>1112</v>
      </c>
      <c r="C96" s="5" t="s">
        <v>1114</v>
      </c>
      <c r="D96" t="s">
        <v>14</v>
      </c>
      <c r="E96" t="s">
        <v>1124</v>
      </c>
      <c r="F96">
        <v>3</v>
      </c>
      <c r="G96" t="s">
        <v>1131</v>
      </c>
    </row>
    <row r="97" spans="1:7" x14ac:dyDescent="0.35">
      <c r="A97" t="s">
        <v>232</v>
      </c>
      <c r="B97" t="s">
        <v>1111</v>
      </c>
      <c r="C97" s="5" t="s">
        <v>1114</v>
      </c>
      <c r="D97" t="s">
        <v>14</v>
      </c>
      <c r="E97" t="s">
        <v>1126</v>
      </c>
      <c r="F97">
        <v>3</v>
      </c>
      <c r="G97" t="s">
        <v>1131</v>
      </c>
    </row>
    <row r="98" spans="1:7" x14ac:dyDescent="0.35">
      <c r="A98" t="s">
        <v>251</v>
      </c>
      <c r="B98" t="s">
        <v>1112</v>
      </c>
      <c r="C98" s="5" t="s">
        <v>1114</v>
      </c>
      <c r="D98" t="s">
        <v>14</v>
      </c>
      <c r="E98" t="s">
        <v>1125</v>
      </c>
      <c r="F98">
        <v>2</v>
      </c>
      <c r="G98" t="s">
        <v>1131</v>
      </c>
    </row>
    <row r="99" spans="1:7" x14ac:dyDescent="0.35">
      <c r="A99" t="s">
        <v>252</v>
      </c>
      <c r="B99" t="s">
        <v>1111</v>
      </c>
      <c r="C99" s="5" t="s">
        <v>1114</v>
      </c>
      <c r="D99" t="s">
        <v>14</v>
      </c>
      <c r="E99" t="s">
        <v>1126</v>
      </c>
      <c r="F99">
        <v>1</v>
      </c>
      <c r="G99" t="s">
        <v>1131</v>
      </c>
    </row>
    <row r="100" spans="1:7" x14ac:dyDescent="0.35">
      <c r="A100" t="s">
        <v>262</v>
      </c>
      <c r="B100" t="s">
        <v>1112</v>
      </c>
      <c r="C100" s="5" t="s">
        <v>1114</v>
      </c>
      <c r="D100" t="s">
        <v>14</v>
      </c>
      <c r="E100" t="s">
        <v>1126</v>
      </c>
      <c r="F100">
        <v>3</v>
      </c>
      <c r="G100" t="s">
        <v>1131</v>
      </c>
    </row>
    <row r="101" spans="1:7" x14ac:dyDescent="0.35">
      <c r="A101" t="s">
        <v>265</v>
      </c>
      <c r="B101" t="s">
        <v>1111</v>
      </c>
      <c r="C101" s="5" t="s">
        <v>1114</v>
      </c>
      <c r="D101" t="s">
        <v>14</v>
      </c>
      <c r="E101" t="s">
        <v>1124</v>
      </c>
      <c r="F101">
        <v>3</v>
      </c>
      <c r="G101" t="s">
        <v>1131</v>
      </c>
    </row>
    <row r="102" spans="1:7" x14ac:dyDescent="0.35">
      <c r="A102" t="s">
        <v>268</v>
      </c>
      <c r="B102" t="s">
        <v>1112</v>
      </c>
      <c r="C102" s="5" t="s">
        <v>1114</v>
      </c>
      <c r="D102" t="s">
        <v>14</v>
      </c>
      <c r="E102" t="s">
        <v>1126</v>
      </c>
      <c r="F102">
        <v>2</v>
      </c>
      <c r="G102" t="s">
        <v>1131</v>
      </c>
    </row>
    <row r="103" spans="1:7" x14ac:dyDescent="0.35">
      <c r="A103" t="s">
        <v>279</v>
      </c>
      <c r="B103" t="s">
        <v>1112</v>
      </c>
      <c r="C103" s="5" t="s">
        <v>1114</v>
      </c>
      <c r="D103" t="s">
        <v>14</v>
      </c>
      <c r="E103" t="s">
        <v>1124</v>
      </c>
      <c r="F103">
        <v>1</v>
      </c>
      <c r="G103" t="s">
        <v>1131</v>
      </c>
    </row>
    <row r="104" spans="1:7" x14ac:dyDescent="0.35">
      <c r="A104" t="s">
        <v>287</v>
      </c>
      <c r="B104" t="s">
        <v>1112</v>
      </c>
      <c r="C104" s="5" t="s">
        <v>1114</v>
      </c>
      <c r="D104" t="s">
        <v>14</v>
      </c>
      <c r="E104" t="s">
        <v>1124</v>
      </c>
      <c r="F104">
        <v>3</v>
      </c>
      <c r="G104" t="s">
        <v>1131</v>
      </c>
    </row>
    <row r="105" spans="1:7" x14ac:dyDescent="0.35">
      <c r="A105" t="s">
        <v>289</v>
      </c>
      <c r="B105" t="s">
        <v>1111</v>
      </c>
      <c r="C105" s="5" t="s">
        <v>1114</v>
      </c>
      <c r="D105" t="s">
        <v>14</v>
      </c>
      <c r="E105" t="s">
        <v>1124</v>
      </c>
      <c r="F105">
        <v>3</v>
      </c>
      <c r="G105" t="s">
        <v>1131</v>
      </c>
    </row>
    <row r="106" spans="1:7" x14ac:dyDescent="0.35">
      <c r="A106" t="s">
        <v>294</v>
      </c>
      <c r="B106" t="s">
        <v>1112</v>
      </c>
      <c r="C106" s="5" t="s">
        <v>1114</v>
      </c>
      <c r="D106" t="s">
        <v>14</v>
      </c>
      <c r="E106" t="s">
        <v>1125</v>
      </c>
      <c r="F106">
        <v>2</v>
      </c>
      <c r="G106" t="s">
        <v>1131</v>
      </c>
    </row>
    <row r="107" spans="1:7" x14ac:dyDescent="0.35">
      <c r="A107" t="s">
        <v>297</v>
      </c>
      <c r="B107" t="s">
        <v>1111</v>
      </c>
      <c r="C107" s="5" t="s">
        <v>1114</v>
      </c>
      <c r="D107" t="s">
        <v>14</v>
      </c>
      <c r="E107" t="s">
        <v>1124</v>
      </c>
      <c r="F107">
        <v>1</v>
      </c>
      <c r="G107" t="s">
        <v>1131</v>
      </c>
    </row>
    <row r="108" spans="1:7" x14ac:dyDescent="0.35">
      <c r="A108" t="s">
        <v>310</v>
      </c>
      <c r="B108" t="s">
        <v>1112</v>
      </c>
      <c r="C108" s="5" t="s">
        <v>1114</v>
      </c>
      <c r="D108" t="s">
        <v>14</v>
      </c>
      <c r="E108" t="s">
        <v>1126</v>
      </c>
      <c r="F108">
        <v>3</v>
      </c>
      <c r="G108" t="s">
        <v>1131</v>
      </c>
    </row>
    <row r="109" spans="1:7" x14ac:dyDescent="0.35">
      <c r="A109" t="s">
        <v>313</v>
      </c>
      <c r="B109" t="s">
        <v>1112</v>
      </c>
      <c r="C109" s="5" t="s">
        <v>1114</v>
      </c>
      <c r="D109" t="s">
        <v>14</v>
      </c>
      <c r="E109" t="s">
        <v>1126</v>
      </c>
      <c r="F109">
        <v>3</v>
      </c>
      <c r="G109" t="s">
        <v>1131</v>
      </c>
    </row>
    <row r="110" spans="1:7" x14ac:dyDescent="0.35">
      <c r="A110" t="s">
        <v>320</v>
      </c>
      <c r="B110" t="s">
        <v>1112</v>
      </c>
      <c r="C110" s="5" t="s">
        <v>1114</v>
      </c>
      <c r="D110" t="s">
        <v>14</v>
      </c>
      <c r="E110" t="s">
        <v>1126</v>
      </c>
      <c r="F110">
        <v>2</v>
      </c>
      <c r="G110" t="s">
        <v>1131</v>
      </c>
    </row>
    <row r="111" spans="1:7" x14ac:dyDescent="0.35">
      <c r="A111" t="s">
        <v>322</v>
      </c>
      <c r="B111" t="s">
        <v>1112</v>
      </c>
      <c r="C111" s="5" t="s">
        <v>1114</v>
      </c>
      <c r="D111" t="s">
        <v>14</v>
      </c>
      <c r="E111" t="s">
        <v>1126</v>
      </c>
      <c r="F111">
        <v>1</v>
      </c>
      <c r="G111" t="s">
        <v>1131</v>
      </c>
    </row>
    <row r="112" spans="1:7" x14ac:dyDescent="0.35">
      <c r="A112" t="s">
        <v>331</v>
      </c>
      <c r="B112" t="s">
        <v>1111</v>
      </c>
      <c r="C112" s="5" t="s">
        <v>1114</v>
      </c>
      <c r="D112" t="s">
        <v>14</v>
      </c>
      <c r="E112" t="s">
        <v>1124</v>
      </c>
      <c r="F112">
        <v>3</v>
      </c>
      <c r="G112" t="s">
        <v>1131</v>
      </c>
    </row>
    <row r="113" spans="1:7" x14ac:dyDescent="0.35">
      <c r="A113" t="s">
        <v>355</v>
      </c>
      <c r="B113" t="s">
        <v>1112</v>
      </c>
      <c r="C113" s="5" t="s">
        <v>1114</v>
      </c>
      <c r="D113" t="s">
        <v>14</v>
      </c>
      <c r="E113" t="s">
        <v>1126</v>
      </c>
      <c r="F113">
        <v>3</v>
      </c>
      <c r="G113" t="s">
        <v>1131</v>
      </c>
    </row>
    <row r="114" spans="1:7" x14ac:dyDescent="0.35">
      <c r="A114" t="s">
        <v>358</v>
      </c>
      <c r="B114" t="s">
        <v>1111</v>
      </c>
      <c r="C114" s="5" t="s">
        <v>1114</v>
      </c>
      <c r="D114" t="s">
        <v>14</v>
      </c>
      <c r="E114" t="s">
        <v>1125</v>
      </c>
      <c r="F114">
        <v>2</v>
      </c>
      <c r="G114" t="s">
        <v>1131</v>
      </c>
    </row>
    <row r="115" spans="1:7" x14ac:dyDescent="0.35">
      <c r="A115" t="s">
        <v>367</v>
      </c>
      <c r="B115" t="s">
        <v>1112</v>
      </c>
      <c r="C115" s="5" t="s">
        <v>1114</v>
      </c>
      <c r="D115" t="s">
        <v>14</v>
      </c>
      <c r="E115" t="s">
        <v>1124</v>
      </c>
      <c r="F115">
        <v>1</v>
      </c>
      <c r="G115" t="s">
        <v>1131</v>
      </c>
    </row>
    <row r="116" spans="1:7" x14ac:dyDescent="0.35">
      <c r="A116" t="s">
        <v>369</v>
      </c>
      <c r="B116" t="s">
        <v>1111</v>
      </c>
      <c r="C116" s="5" t="s">
        <v>1114</v>
      </c>
      <c r="D116" t="s">
        <v>14</v>
      </c>
      <c r="E116" t="s">
        <v>1126</v>
      </c>
      <c r="F116">
        <v>3</v>
      </c>
      <c r="G116" t="s">
        <v>1131</v>
      </c>
    </row>
    <row r="117" spans="1:7" x14ac:dyDescent="0.35">
      <c r="A117" t="s">
        <v>384</v>
      </c>
      <c r="B117" t="s">
        <v>1111</v>
      </c>
      <c r="C117" s="5" t="s">
        <v>1114</v>
      </c>
      <c r="D117" t="s">
        <v>14</v>
      </c>
      <c r="E117" t="s">
        <v>1124</v>
      </c>
      <c r="F117">
        <v>3</v>
      </c>
      <c r="G117" t="s">
        <v>1131</v>
      </c>
    </row>
    <row r="118" spans="1:7" x14ac:dyDescent="0.35">
      <c r="A118" t="s">
        <v>411</v>
      </c>
      <c r="B118" t="s">
        <v>1112</v>
      </c>
      <c r="C118" s="5" t="s">
        <v>1114</v>
      </c>
      <c r="D118" t="s">
        <v>14</v>
      </c>
      <c r="E118" t="s">
        <v>1126</v>
      </c>
      <c r="F118">
        <v>2</v>
      </c>
      <c r="G118" t="s">
        <v>1131</v>
      </c>
    </row>
    <row r="119" spans="1:7" x14ac:dyDescent="0.35">
      <c r="A119" t="s">
        <v>436</v>
      </c>
      <c r="B119" t="s">
        <v>1112</v>
      </c>
      <c r="C119" s="5" t="s">
        <v>1114</v>
      </c>
      <c r="D119" t="s">
        <v>14</v>
      </c>
      <c r="E119" t="s">
        <v>1124</v>
      </c>
      <c r="F119">
        <v>1</v>
      </c>
      <c r="G119" t="s">
        <v>1130</v>
      </c>
    </row>
    <row r="120" spans="1:7" x14ac:dyDescent="0.35">
      <c r="A120" t="s">
        <v>440</v>
      </c>
      <c r="B120" t="s">
        <v>1111</v>
      </c>
      <c r="C120" s="5" t="s">
        <v>1114</v>
      </c>
      <c r="D120" t="s">
        <v>14</v>
      </c>
      <c r="E120" t="s">
        <v>1126</v>
      </c>
      <c r="F120">
        <v>3</v>
      </c>
      <c r="G120" t="s">
        <v>1131</v>
      </c>
    </row>
    <row r="121" spans="1:7" x14ac:dyDescent="0.35">
      <c r="A121" t="s">
        <v>448</v>
      </c>
      <c r="B121" t="s">
        <v>1112</v>
      </c>
      <c r="C121" s="5" t="s">
        <v>1114</v>
      </c>
      <c r="D121" t="s">
        <v>14</v>
      </c>
      <c r="E121" t="s">
        <v>1125</v>
      </c>
      <c r="F121">
        <v>3</v>
      </c>
      <c r="G121" t="s">
        <v>1131</v>
      </c>
    </row>
    <row r="122" spans="1:7" x14ac:dyDescent="0.35">
      <c r="A122" t="s">
        <v>465</v>
      </c>
      <c r="B122" t="s">
        <v>1111</v>
      </c>
      <c r="C122" s="5" t="s">
        <v>1114</v>
      </c>
      <c r="D122" t="s">
        <v>14</v>
      </c>
      <c r="E122" t="s">
        <v>1126</v>
      </c>
      <c r="F122">
        <v>2</v>
      </c>
      <c r="G122" t="s">
        <v>1131</v>
      </c>
    </row>
    <row r="123" spans="1:7" x14ac:dyDescent="0.35">
      <c r="A123" t="s">
        <v>469</v>
      </c>
      <c r="B123" t="s">
        <v>1112</v>
      </c>
      <c r="C123" s="5" t="s">
        <v>1114</v>
      </c>
      <c r="D123" t="s">
        <v>14</v>
      </c>
      <c r="E123" t="s">
        <v>1125</v>
      </c>
      <c r="F123">
        <v>1</v>
      </c>
      <c r="G123" t="s">
        <v>1131</v>
      </c>
    </row>
    <row r="124" spans="1:7" x14ac:dyDescent="0.35">
      <c r="A124" t="s">
        <v>472</v>
      </c>
      <c r="B124" t="s">
        <v>1112</v>
      </c>
      <c r="C124" s="5" t="s">
        <v>1114</v>
      </c>
      <c r="D124" t="s">
        <v>14</v>
      </c>
      <c r="E124" t="s">
        <v>1124</v>
      </c>
      <c r="F124">
        <v>3</v>
      </c>
      <c r="G124" t="s">
        <v>1130</v>
      </c>
    </row>
    <row r="125" spans="1:7" x14ac:dyDescent="0.35">
      <c r="A125" t="s">
        <v>481</v>
      </c>
      <c r="B125" t="s">
        <v>1111</v>
      </c>
      <c r="C125" s="5" t="s">
        <v>1114</v>
      </c>
      <c r="D125" t="s">
        <v>14</v>
      </c>
      <c r="E125" t="s">
        <v>1126</v>
      </c>
      <c r="F125">
        <v>3</v>
      </c>
      <c r="G125" t="s">
        <v>1131</v>
      </c>
    </row>
    <row r="126" spans="1:7" x14ac:dyDescent="0.35">
      <c r="A126" t="s">
        <v>491</v>
      </c>
      <c r="B126" t="s">
        <v>1112</v>
      </c>
      <c r="C126" s="5" t="s">
        <v>1114</v>
      </c>
      <c r="D126" t="s">
        <v>14</v>
      </c>
      <c r="E126" t="s">
        <v>1124</v>
      </c>
      <c r="F126">
        <v>2</v>
      </c>
      <c r="G126" t="s">
        <v>1130</v>
      </c>
    </row>
    <row r="127" spans="1:7" x14ac:dyDescent="0.35">
      <c r="A127" t="s">
        <v>495</v>
      </c>
      <c r="B127" t="s">
        <v>1111</v>
      </c>
      <c r="C127" s="5" t="s">
        <v>1114</v>
      </c>
      <c r="D127" t="s">
        <v>14</v>
      </c>
      <c r="E127" t="s">
        <v>1124</v>
      </c>
      <c r="F127">
        <v>1</v>
      </c>
      <c r="G127" t="s">
        <v>1130</v>
      </c>
    </row>
    <row r="128" spans="1:7" x14ac:dyDescent="0.35">
      <c r="A128" t="s">
        <v>497</v>
      </c>
      <c r="B128" t="s">
        <v>1111</v>
      </c>
      <c r="C128" s="5" t="s">
        <v>1114</v>
      </c>
      <c r="D128" t="s">
        <v>14</v>
      </c>
      <c r="E128" t="s">
        <v>1126</v>
      </c>
      <c r="F128">
        <v>3</v>
      </c>
      <c r="G128" t="s">
        <v>1132</v>
      </c>
    </row>
    <row r="129" spans="1:7" x14ac:dyDescent="0.35">
      <c r="A129" t="s">
        <v>509</v>
      </c>
      <c r="B129" t="s">
        <v>1112</v>
      </c>
      <c r="C129" s="5" t="s">
        <v>1114</v>
      </c>
      <c r="D129" t="s">
        <v>14</v>
      </c>
      <c r="E129" t="s">
        <v>1124</v>
      </c>
      <c r="F129">
        <v>3</v>
      </c>
      <c r="G129" t="s">
        <v>1131</v>
      </c>
    </row>
    <row r="130" spans="1:7" x14ac:dyDescent="0.35">
      <c r="A130" t="s">
        <v>514</v>
      </c>
      <c r="B130" t="s">
        <v>1111</v>
      </c>
      <c r="C130" s="5" t="s">
        <v>1114</v>
      </c>
      <c r="D130" t="s">
        <v>14</v>
      </c>
      <c r="E130" t="s">
        <v>1124</v>
      </c>
      <c r="F130">
        <v>3</v>
      </c>
      <c r="G130" t="s">
        <v>1130</v>
      </c>
    </row>
    <row r="131" spans="1:7" x14ac:dyDescent="0.35">
      <c r="A131" t="s">
        <v>526</v>
      </c>
      <c r="B131" t="s">
        <v>1111</v>
      </c>
      <c r="C131" s="5" t="s">
        <v>1114</v>
      </c>
      <c r="D131" t="s">
        <v>14</v>
      </c>
      <c r="E131" t="s">
        <v>1124</v>
      </c>
      <c r="F131">
        <v>3</v>
      </c>
      <c r="G131" t="s">
        <v>1131</v>
      </c>
    </row>
    <row r="132" spans="1:7" x14ac:dyDescent="0.35">
      <c r="A132" t="s">
        <v>539</v>
      </c>
      <c r="B132" t="s">
        <v>1112</v>
      </c>
      <c r="C132" s="5" t="s">
        <v>1114</v>
      </c>
      <c r="D132" t="s">
        <v>14</v>
      </c>
      <c r="E132" t="s">
        <v>1125</v>
      </c>
      <c r="F132">
        <v>3</v>
      </c>
      <c r="G132" t="s">
        <v>1130</v>
      </c>
    </row>
    <row r="133" spans="1:7" x14ac:dyDescent="0.35">
      <c r="A133" t="s">
        <v>548</v>
      </c>
      <c r="B133" t="s">
        <v>1111</v>
      </c>
      <c r="C133" s="5" t="s">
        <v>1114</v>
      </c>
      <c r="D133" t="s">
        <v>14</v>
      </c>
      <c r="E133" t="s">
        <v>1124</v>
      </c>
      <c r="F133">
        <v>3</v>
      </c>
      <c r="G133" t="s">
        <v>1130</v>
      </c>
    </row>
    <row r="134" spans="1:7" x14ac:dyDescent="0.35">
      <c r="A134" t="s">
        <v>552</v>
      </c>
      <c r="B134" t="s">
        <v>1112</v>
      </c>
      <c r="C134" s="5" t="s">
        <v>1114</v>
      </c>
      <c r="D134" t="s">
        <v>14</v>
      </c>
      <c r="E134" t="s">
        <v>1125</v>
      </c>
      <c r="F134">
        <v>3</v>
      </c>
      <c r="G134" t="s">
        <v>1131</v>
      </c>
    </row>
    <row r="135" spans="1:7" x14ac:dyDescent="0.35">
      <c r="A135" t="s">
        <v>576</v>
      </c>
      <c r="B135" t="s">
        <v>1111</v>
      </c>
      <c r="C135" s="5" t="s">
        <v>1114</v>
      </c>
      <c r="D135" t="s">
        <v>14</v>
      </c>
      <c r="E135" t="s">
        <v>1125</v>
      </c>
      <c r="F135">
        <v>3</v>
      </c>
      <c r="G135" t="s">
        <v>1131</v>
      </c>
    </row>
    <row r="136" spans="1:7" x14ac:dyDescent="0.35">
      <c r="A136" t="s">
        <v>600</v>
      </c>
      <c r="B136" t="s">
        <v>1112</v>
      </c>
      <c r="C136" s="5" t="s">
        <v>1114</v>
      </c>
      <c r="D136" t="s">
        <v>14</v>
      </c>
      <c r="E136" t="s">
        <v>1124</v>
      </c>
      <c r="F136">
        <v>3</v>
      </c>
      <c r="G136" t="s">
        <v>1130</v>
      </c>
    </row>
    <row r="137" spans="1:7" x14ac:dyDescent="0.35">
      <c r="A137" t="s">
        <v>601</v>
      </c>
      <c r="B137" t="s">
        <v>1112</v>
      </c>
      <c r="C137" s="5" t="s">
        <v>1114</v>
      </c>
      <c r="D137" t="s">
        <v>14</v>
      </c>
      <c r="E137" t="s">
        <v>1126</v>
      </c>
      <c r="F137">
        <v>3</v>
      </c>
      <c r="G137" t="s">
        <v>1131</v>
      </c>
    </row>
    <row r="138" spans="1:7" x14ac:dyDescent="0.35">
      <c r="A138" t="s">
        <v>614</v>
      </c>
      <c r="B138" t="s">
        <v>1112</v>
      </c>
      <c r="C138" s="5" t="s">
        <v>1114</v>
      </c>
      <c r="D138" t="s">
        <v>14</v>
      </c>
      <c r="E138" t="s">
        <v>1124</v>
      </c>
      <c r="F138">
        <v>3</v>
      </c>
      <c r="G138" t="s">
        <v>1131</v>
      </c>
    </row>
    <row r="139" spans="1:7" x14ac:dyDescent="0.35">
      <c r="A139" t="s">
        <v>624</v>
      </c>
      <c r="B139" t="s">
        <v>1111</v>
      </c>
      <c r="C139" s="5" t="s">
        <v>1114</v>
      </c>
      <c r="D139" t="s">
        <v>14</v>
      </c>
      <c r="E139" t="s">
        <v>1124</v>
      </c>
      <c r="F139">
        <v>3</v>
      </c>
      <c r="G139" t="s">
        <v>1130</v>
      </c>
    </row>
    <row r="140" spans="1:7" x14ac:dyDescent="0.35">
      <c r="A140" t="s">
        <v>627</v>
      </c>
      <c r="B140" t="s">
        <v>1112</v>
      </c>
      <c r="C140" s="5" t="s">
        <v>1114</v>
      </c>
      <c r="D140" t="s">
        <v>14</v>
      </c>
      <c r="E140" t="s">
        <v>1124</v>
      </c>
      <c r="F140">
        <v>3</v>
      </c>
      <c r="G140" t="s">
        <v>1130</v>
      </c>
    </row>
    <row r="141" spans="1:7" x14ac:dyDescent="0.35">
      <c r="A141" t="s">
        <v>664</v>
      </c>
      <c r="B141" t="s">
        <v>1112</v>
      </c>
      <c r="C141" s="5" t="s">
        <v>1114</v>
      </c>
      <c r="D141" t="s">
        <v>14</v>
      </c>
      <c r="E141" t="s">
        <v>1125</v>
      </c>
      <c r="F141">
        <v>3</v>
      </c>
      <c r="G141" t="s">
        <v>1130</v>
      </c>
    </row>
    <row r="142" spans="1:7" x14ac:dyDescent="0.35">
      <c r="A142" t="s">
        <v>665</v>
      </c>
      <c r="B142" t="s">
        <v>1112</v>
      </c>
      <c r="C142" s="5" t="s">
        <v>1114</v>
      </c>
      <c r="D142" t="s">
        <v>14</v>
      </c>
      <c r="E142" t="s">
        <v>1124</v>
      </c>
      <c r="F142">
        <v>3</v>
      </c>
      <c r="G142" t="s">
        <v>1130</v>
      </c>
    </row>
    <row r="143" spans="1:7" x14ac:dyDescent="0.35">
      <c r="A143" t="s">
        <v>708</v>
      </c>
      <c r="B143" t="s">
        <v>1111</v>
      </c>
      <c r="C143" s="5" t="s">
        <v>1114</v>
      </c>
      <c r="D143" t="s">
        <v>14</v>
      </c>
      <c r="E143" t="s">
        <v>1124</v>
      </c>
      <c r="F143">
        <v>3</v>
      </c>
      <c r="G143" t="s">
        <v>1131</v>
      </c>
    </row>
    <row r="144" spans="1:7" x14ac:dyDescent="0.35">
      <c r="A144" t="s">
        <v>715</v>
      </c>
      <c r="B144" t="s">
        <v>1111</v>
      </c>
      <c r="C144" s="5" t="s">
        <v>1114</v>
      </c>
      <c r="D144" t="s">
        <v>14</v>
      </c>
      <c r="E144" t="s">
        <v>1125</v>
      </c>
      <c r="F144">
        <v>3</v>
      </c>
      <c r="G144" t="s">
        <v>1131</v>
      </c>
    </row>
    <row r="145" spans="1:7" x14ac:dyDescent="0.35">
      <c r="A145" t="s">
        <v>733</v>
      </c>
      <c r="B145" t="s">
        <v>1112</v>
      </c>
      <c r="C145" s="5" t="s">
        <v>1114</v>
      </c>
      <c r="D145" t="s">
        <v>14</v>
      </c>
      <c r="E145" t="s">
        <v>1126</v>
      </c>
      <c r="F145">
        <v>3</v>
      </c>
      <c r="G145" t="s">
        <v>1132</v>
      </c>
    </row>
    <row r="146" spans="1:7" x14ac:dyDescent="0.35">
      <c r="A146" t="s">
        <v>736</v>
      </c>
      <c r="B146" t="s">
        <v>1112</v>
      </c>
      <c r="C146" s="5" t="s">
        <v>1114</v>
      </c>
      <c r="D146" t="s">
        <v>14</v>
      </c>
      <c r="E146" t="s">
        <v>1124</v>
      </c>
      <c r="F146">
        <v>3</v>
      </c>
      <c r="G146" t="s">
        <v>1130</v>
      </c>
    </row>
    <row r="147" spans="1:7" x14ac:dyDescent="0.35">
      <c r="A147" t="s">
        <v>737</v>
      </c>
      <c r="B147" t="s">
        <v>1112</v>
      </c>
      <c r="C147" s="5" t="s">
        <v>1114</v>
      </c>
      <c r="D147" t="s">
        <v>14</v>
      </c>
      <c r="E147" t="s">
        <v>1125</v>
      </c>
      <c r="F147">
        <v>3</v>
      </c>
      <c r="G147" t="s">
        <v>1131</v>
      </c>
    </row>
    <row r="148" spans="1:7" x14ac:dyDescent="0.35">
      <c r="A148" t="s">
        <v>745</v>
      </c>
      <c r="B148" t="s">
        <v>1112</v>
      </c>
      <c r="C148" s="5" t="s">
        <v>1114</v>
      </c>
      <c r="D148" t="s">
        <v>14</v>
      </c>
      <c r="E148" t="s">
        <v>1126</v>
      </c>
      <c r="F148">
        <v>3</v>
      </c>
      <c r="G148" t="s">
        <v>1131</v>
      </c>
    </row>
    <row r="149" spans="1:7" x14ac:dyDescent="0.35">
      <c r="A149" t="s">
        <v>755</v>
      </c>
      <c r="B149" t="s">
        <v>1112</v>
      </c>
      <c r="C149" s="5" t="s">
        <v>1114</v>
      </c>
      <c r="D149" t="s">
        <v>14</v>
      </c>
      <c r="E149" t="s">
        <v>1124</v>
      </c>
      <c r="F149">
        <v>3</v>
      </c>
      <c r="G149" t="s">
        <v>1131</v>
      </c>
    </row>
    <row r="150" spans="1:7" x14ac:dyDescent="0.35">
      <c r="A150" t="s">
        <v>760</v>
      </c>
      <c r="B150" t="s">
        <v>1111</v>
      </c>
      <c r="C150" s="5" t="s">
        <v>1114</v>
      </c>
      <c r="D150" t="s">
        <v>14</v>
      </c>
      <c r="E150" t="s">
        <v>1124</v>
      </c>
      <c r="F150">
        <v>3</v>
      </c>
      <c r="G150" t="s">
        <v>1130</v>
      </c>
    </row>
    <row r="151" spans="1:7" x14ac:dyDescent="0.35">
      <c r="A151" t="s">
        <v>774</v>
      </c>
      <c r="B151" t="s">
        <v>1111</v>
      </c>
      <c r="C151" s="5" t="s">
        <v>1114</v>
      </c>
      <c r="D151" t="s">
        <v>14</v>
      </c>
      <c r="E151" t="s">
        <v>1124</v>
      </c>
      <c r="F151">
        <v>3</v>
      </c>
      <c r="G151" t="s">
        <v>1131</v>
      </c>
    </row>
    <row r="152" spans="1:7" x14ac:dyDescent="0.35">
      <c r="A152" t="s">
        <v>782</v>
      </c>
      <c r="B152" t="s">
        <v>1111</v>
      </c>
      <c r="C152" s="5" t="s">
        <v>1114</v>
      </c>
      <c r="D152" t="s">
        <v>14</v>
      </c>
      <c r="E152" t="s">
        <v>1125</v>
      </c>
      <c r="F152">
        <v>3</v>
      </c>
      <c r="G152" t="s">
        <v>1131</v>
      </c>
    </row>
    <row r="153" spans="1:7" x14ac:dyDescent="0.35">
      <c r="A153" t="s">
        <v>784</v>
      </c>
      <c r="B153" t="s">
        <v>1112</v>
      </c>
      <c r="C153" s="5" t="s">
        <v>1114</v>
      </c>
      <c r="D153" t="s">
        <v>14</v>
      </c>
      <c r="E153" t="s">
        <v>1124</v>
      </c>
      <c r="F153">
        <v>3</v>
      </c>
      <c r="G153" t="s">
        <v>1130</v>
      </c>
    </row>
    <row r="154" spans="1:7" x14ac:dyDescent="0.35">
      <c r="A154" t="s">
        <v>799</v>
      </c>
      <c r="B154" t="s">
        <v>1111</v>
      </c>
      <c r="C154" s="5" t="s">
        <v>1114</v>
      </c>
      <c r="D154" t="s">
        <v>14</v>
      </c>
      <c r="E154" t="s">
        <v>1124</v>
      </c>
      <c r="F154">
        <v>3</v>
      </c>
      <c r="G154" t="s">
        <v>1131</v>
      </c>
    </row>
    <row r="155" spans="1:7" x14ac:dyDescent="0.35">
      <c r="A155" t="s">
        <v>805</v>
      </c>
      <c r="B155" t="s">
        <v>1112</v>
      </c>
      <c r="C155" s="5" t="s">
        <v>1114</v>
      </c>
      <c r="D155" t="s">
        <v>14</v>
      </c>
      <c r="E155" t="s">
        <v>1124</v>
      </c>
      <c r="F155">
        <v>3</v>
      </c>
      <c r="G155" t="s">
        <v>1130</v>
      </c>
    </row>
    <row r="156" spans="1:7" x14ac:dyDescent="0.35">
      <c r="A156" t="s">
        <v>807</v>
      </c>
      <c r="B156" t="s">
        <v>1111</v>
      </c>
      <c r="C156" s="5" t="s">
        <v>1114</v>
      </c>
      <c r="D156" t="s">
        <v>14</v>
      </c>
      <c r="E156" t="s">
        <v>1125</v>
      </c>
      <c r="F156">
        <v>3</v>
      </c>
      <c r="G156" t="s">
        <v>1131</v>
      </c>
    </row>
    <row r="157" spans="1:7" x14ac:dyDescent="0.35">
      <c r="A157" t="s">
        <v>810</v>
      </c>
      <c r="B157" t="s">
        <v>1112</v>
      </c>
      <c r="C157" s="5" t="s">
        <v>1114</v>
      </c>
      <c r="D157" t="s">
        <v>14</v>
      </c>
      <c r="E157" t="s">
        <v>1126</v>
      </c>
      <c r="F157">
        <v>3</v>
      </c>
      <c r="G157" t="s">
        <v>1131</v>
      </c>
    </row>
    <row r="158" spans="1:7" x14ac:dyDescent="0.35">
      <c r="A158" t="s">
        <v>828</v>
      </c>
      <c r="B158" t="s">
        <v>1112</v>
      </c>
      <c r="C158" s="5" t="s">
        <v>1114</v>
      </c>
      <c r="D158" t="s">
        <v>14</v>
      </c>
      <c r="E158" t="s">
        <v>1124</v>
      </c>
      <c r="F158">
        <v>3</v>
      </c>
      <c r="G158" t="s">
        <v>1132</v>
      </c>
    </row>
    <row r="159" spans="1:7" x14ac:dyDescent="0.35">
      <c r="A159" t="s">
        <v>829</v>
      </c>
      <c r="B159" t="s">
        <v>1112</v>
      </c>
      <c r="C159" s="5" t="s">
        <v>1114</v>
      </c>
      <c r="D159" t="s">
        <v>14</v>
      </c>
      <c r="E159" t="s">
        <v>1124</v>
      </c>
      <c r="F159">
        <v>3</v>
      </c>
      <c r="G159" t="s">
        <v>1131</v>
      </c>
    </row>
    <row r="160" spans="1:7" x14ac:dyDescent="0.35">
      <c r="A160" t="s">
        <v>832</v>
      </c>
      <c r="B160" t="s">
        <v>1111</v>
      </c>
      <c r="C160" s="5" t="s">
        <v>1114</v>
      </c>
      <c r="D160" t="s">
        <v>14</v>
      </c>
      <c r="E160" t="s">
        <v>1125</v>
      </c>
      <c r="F160">
        <v>3</v>
      </c>
      <c r="G160" t="s">
        <v>1131</v>
      </c>
    </row>
    <row r="161" spans="1:7" x14ac:dyDescent="0.35">
      <c r="A161" t="s">
        <v>847</v>
      </c>
      <c r="B161" t="s">
        <v>1111</v>
      </c>
      <c r="C161" s="5" t="s">
        <v>1114</v>
      </c>
      <c r="D161" t="s">
        <v>14</v>
      </c>
      <c r="E161" t="s">
        <v>1126</v>
      </c>
      <c r="F161">
        <v>3</v>
      </c>
      <c r="G161" t="s">
        <v>1131</v>
      </c>
    </row>
    <row r="162" spans="1:7" x14ac:dyDescent="0.35">
      <c r="A162" t="s">
        <v>854</v>
      </c>
      <c r="B162" t="s">
        <v>1112</v>
      </c>
      <c r="C162" s="5" t="s">
        <v>1114</v>
      </c>
      <c r="D162" t="s">
        <v>14</v>
      </c>
      <c r="E162" t="s">
        <v>1124</v>
      </c>
      <c r="F162">
        <v>3</v>
      </c>
      <c r="G162" t="s">
        <v>1131</v>
      </c>
    </row>
    <row r="163" spans="1:7" x14ac:dyDescent="0.35">
      <c r="A163" t="s">
        <v>861</v>
      </c>
      <c r="B163" t="s">
        <v>1112</v>
      </c>
      <c r="C163" s="5" t="s">
        <v>1114</v>
      </c>
      <c r="D163" t="s">
        <v>14</v>
      </c>
      <c r="E163" t="s">
        <v>1124</v>
      </c>
      <c r="F163">
        <v>3</v>
      </c>
      <c r="G163" t="s">
        <v>1130</v>
      </c>
    </row>
    <row r="164" spans="1:7" x14ac:dyDescent="0.35">
      <c r="A164" t="s">
        <v>862</v>
      </c>
      <c r="B164" t="s">
        <v>1112</v>
      </c>
      <c r="C164" s="5" t="s">
        <v>1114</v>
      </c>
      <c r="D164" t="s">
        <v>14</v>
      </c>
      <c r="E164" t="s">
        <v>1124</v>
      </c>
      <c r="F164">
        <v>3</v>
      </c>
      <c r="G164" t="s">
        <v>1131</v>
      </c>
    </row>
    <row r="165" spans="1:7" x14ac:dyDescent="0.35">
      <c r="A165" t="s">
        <v>868</v>
      </c>
      <c r="B165" t="s">
        <v>1111</v>
      </c>
      <c r="C165" s="5" t="s">
        <v>1114</v>
      </c>
      <c r="D165" t="s">
        <v>14</v>
      </c>
      <c r="E165" t="s">
        <v>1124</v>
      </c>
      <c r="F165">
        <v>2</v>
      </c>
      <c r="G165" t="s">
        <v>1131</v>
      </c>
    </row>
    <row r="166" spans="1:7" x14ac:dyDescent="0.35">
      <c r="A166" t="s">
        <v>871</v>
      </c>
      <c r="B166" t="s">
        <v>1111</v>
      </c>
      <c r="C166" s="5" t="s">
        <v>1114</v>
      </c>
      <c r="D166" t="s">
        <v>14</v>
      </c>
      <c r="E166" t="s">
        <v>1126</v>
      </c>
      <c r="F166">
        <v>1</v>
      </c>
      <c r="G166" t="s">
        <v>1131</v>
      </c>
    </row>
    <row r="167" spans="1:7" x14ac:dyDescent="0.35">
      <c r="A167" t="s">
        <v>887</v>
      </c>
      <c r="B167" t="s">
        <v>1112</v>
      </c>
      <c r="C167" s="5" t="s">
        <v>1114</v>
      </c>
      <c r="D167" t="s">
        <v>14</v>
      </c>
      <c r="E167" t="s">
        <v>1124</v>
      </c>
      <c r="F167">
        <v>3</v>
      </c>
      <c r="G167" t="s">
        <v>1131</v>
      </c>
    </row>
    <row r="168" spans="1:7" x14ac:dyDescent="0.35">
      <c r="A168" t="s">
        <v>899</v>
      </c>
      <c r="B168" t="s">
        <v>1112</v>
      </c>
      <c r="C168" s="5" t="s">
        <v>1114</v>
      </c>
      <c r="D168" t="s">
        <v>14</v>
      </c>
      <c r="E168" t="s">
        <v>1124</v>
      </c>
      <c r="F168">
        <v>3</v>
      </c>
      <c r="G168" t="s">
        <v>1131</v>
      </c>
    </row>
    <row r="169" spans="1:7" x14ac:dyDescent="0.35">
      <c r="A169" t="s">
        <v>906</v>
      </c>
      <c r="B169" t="s">
        <v>1112</v>
      </c>
      <c r="C169" s="5" t="s">
        <v>1114</v>
      </c>
      <c r="D169" t="s">
        <v>14</v>
      </c>
      <c r="E169" t="s">
        <v>1125</v>
      </c>
      <c r="F169">
        <v>2</v>
      </c>
      <c r="G169" t="s">
        <v>1130</v>
      </c>
    </row>
    <row r="170" spans="1:7" x14ac:dyDescent="0.35">
      <c r="A170" t="s">
        <v>908</v>
      </c>
      <c r="B170" t="s">
        <v>1112</v>
      </c>
      <c r="C170" s="5" t="s">
        <v>1114</v>
      </c>
      <c r="D170" t="s">
        <v>14</v>
      </c>
      <c r="E170" t="s">
        <v>1124</v>
      </c>
      <c r="F170">
        <v>1</v>
      </c>
      <c r="G170" t="s">
        <v>1130</v>
      </c>
    </row>
    <row r="171" spans="1:7" x14ac:dyDescent="0.35">
      <c r="A171" t="s">
        <v>925</v>
      </c>
      <c r="B171" t="s">
        <v>1112</v>
      </c>
      <c r="C171" s="5" t="s">
        <v>1114</v>
      </c>
      <c r="D171" t="s">
        <v>14</v>
      </c>
      <c r="E171" t="s">
        <v>1124</v>
      </c>
      <c r="F171">
        <v>3</v>
      </c>
      <c r="G171" t="s">
        <v>1130</v>
      </c>
    </row>
    <row r="172" spans="1:7" x14ac:dyDescent="0.35">
      <c r="A172" t="s">
        <v>931</v>
      </c>
      <c r="B172" t="s">
        <v>1112</v>
      </c>
      <c r="C172" s="5" t="s">
        <v>1114</v>
      </c>
      <c r="D172" t="s">
        <v>14</v>
      </c>
      <c r="E172" t="s">
        <v>1126</v>
      </c>
      <c r="F172">
        <v>3</v>
      </c>
      <c r="G172" t="s">
        <v>1130</v>
      </c>
    </row>
    <row r="173" spans="1:7" x14ac:dyDescent="0.35">
      <c r="A173" t="s">
        <v>933</v>
      </c>
      <c r="B173" t="s">
        <v>1111</v>
      </c>
      <c r="C173" s="5" t="s">
        <v>1114</v>
      </c>
      <c r="D173" t="s">
        <v>14</v>
      </c>
      <c r="E173" t="s">
        <v>1125</v>
      </c>
      <c r="F173">
        <v>2</v>
      </c>
      <c r="G173" t="s">
        <v>1132</v>
      </c>
    </row>
    <row r="174" spans="1:7" x14ac:dyDescent="0.35">
      <c r="A174" t="s">
        <v>947</v>
      </c>
      <c r="B174" t="s">
        <v>1112</v>
      </c>
      <c r="C174" s="5" t="s">
        <v>1114</v>
      </c>
      <c r="D174" t="s">
        <v>14</v>
      </c>
      <c r="E174" t="s">
        <v>1124</v>
      </c>
      <c r="F174">
        <v>1</v>
      </c>
      <c r="G174" t="s">
        <v>1131</v>
      </c>
    </row>
    <row r="175" spans="1:7" x14ac:dyDescent="0.35">
      <c r="A175" t="s">
        <v>948</v>
      </c>
      <c r="B175" t="s">
        <v>1112</v>
      </c>
      <c r="C175" s="5" t="s">
        <v>1114</v>
      </c>
      <c r="D175" t="s">
        <v>14</v>
      </c>
      <c r="E175" t="s">
        <v>1126</v>
      </c>
      <c r="F175">
        <v>3</v>
      </c>
      <c r="G175" t="s">
        <v>1130</v>
      </c>
    </row>
    <row r="176" spans="1:7" x14ac:dyDescent="0.35">
      <c r="A176" t="s">
        <v>973</v>
      </c>
      <c r="B176" t="s">
        <v>1111</v>
      </c>
      <c r="C176" s="5" t="s">
        <v>1114</v>
      </c>
      <c r="D176" t="s">
        <v>14</v>
      </c>
      <c r="E176" t="s">
        <v>1126</v>
      </c>
      <c r="F176">
        <v>3</v>
      </c>
      <c r="G176" t="s">
        <v>1131</v>
      </c>
    </row>
    <row r="177" spans="1:7" x14ac:dyDescent="0.35">
      <c r="A177" t="s">
        <v>999</v>
      </c>
      <c r="B177" t="s">
        <v>1112</v>
      </c>
      <c r="C177" s="5" t="s">
        <v>1114</v>
      </c>
      <c r="D177" t="s">
        <v>14</v>
      </c>
      <c r="E177" t="s">
        <v>1125</v>
      </c>
      <c r="F177">
        <v>2</v>
      </c>
      <c r="G177" t="s">
        <v>1130</v>
      </c>
    </row>
    <row r="178" spans="1:7" x14ac:dyDescent="0.35">
      <c r="A178" t="s">
        <v>1009</v>
      </c>
      <c r="B178" t="s">
        <v>1111</v>
      </c>
      <c r="C178" s="5" t="s">
        <v>1114</v>
      </c>
      <c r="D178" t="s">
        <v>14</v>
      </c>
      <c r="E178" t="s">
        <v>1126</v>
      </c>
      <c r="F178">
        <v>1</v>
      </c>
      <c r="G178" t="s">
        <v>1130</v>
      </c>
    </row>
    <row r="179" spans="1:7" x14ac:dyDescent="0.35">
      <c r="A179" t="s">
        <v>1014</v>
      </c>
      <c r="B179" t="s">
        <v>1111</v>
      </c>
      <c r="C179" s="5" t="s">
        <v>1114</v>
      </c>
      <c r="D179" t="s">
        <v>14</v>
      </c>
      <c r="E179" t="s">
        <v>1124</v>
      </c>
      <c r="F179">
        <v>3</v>
      </c>
      <c r="G179" t="s">
        <v>1130</v>
      </c>
    </row>
    <row r="180" spans="1:7" x14ac:dyDescent="0.35">
      <c r="A180" t="s">
        <v>1022</v>
      </c>
      <c r="B180" t="s">
        <v>1111</v>
      </c>
      <c r="C180" s="5" t="s">
        <v>1114</v>
      </c>
      <c r="D180" t="s">
        <v>14</v>
      </c>
      <c r="E180" t="s">
        <v>1124</v>
      </c>
      <c r="F180">
        <v>3</v>
      </c>
      <c r="G180" t="s">
        <v>1131</v>
      </c>
    </row>
    <row r="181" spans="1:7" x14ac:dyDescent="0.35">
      <c r="A181" t="s">
        <v>1045</v>
      </c>
      <c r="B181" t="s">
        <v>1111</v>
      </c>
      <c r="C181" s="5" t="s">
        <v>1114</v>
      </c>
      <c r="D181" t="s">
        <v>14</v>
      </c>
      <c r="E181" t="s">
        <v>1126</v>
      </c>
      <c r="F181">
        <v>2</v>
      </c>
      <c r="G181" t="s">
        <v>1131</v>
      </c>
    </row>
    <row r="182" spans="1:7" x14ac:dyDescent="0.35">
      <c r="A182" t="s">
        <v>1051</v>
      </c>
      <c r="B182" t="s">
        <v>1111</v>
      </c>
      <c r="C182" s="5" t="s">
        <v>1114</v>
      </c>
      <c r="D182" t="s">
        <v>14</v>
      </c>
      <c r="E182" t="s">
        <v>1124</v>
      </c>
      <c r="F182">
        <v>1</v>
      </c>
      <c r="G182" t="s">
        <v>1131</v>
      </c>
    </row>
    <row r="183" spans="1:7" x14ac:dyDescent="0.35">
      <c r="A183" t="s">
        <v>1071</v>
      </c>
      <c r="B183" t="s">
        <v>1111</v>
      </c>
      <c r="C183" s="5" t="s">
        <v>1114</v>
      </c>
      <c r="D183" t="s">
        <v>14</v>
      </c>
      <c r="E183" t="s">
        <v>1124</v>
      </c>
      <c r="F183">
        <v>3</v>
      </c>
      <c r="G183" t="s">
        <v>1131</v>
      </c>
    </row>
    <row r="184" spans="1:7" x14ac:dyDescent="0.35">
      <c r="A184" t="s">
        <v>1079</v>
      </c>
      <c r="B184" t="s">
        <v>1111</v>
      </c>
      <c r="C184" s="5" t="s">
        <v>1114</v>
      </c>
      <c r="D184" t="s">
        <v>14</v>
      </c>
      <c r="E184" t="s">
        <v>1126</v>
      </c>
      <c r="F184">
        <v>3</v>
      </c>
      <c r="G184" t="s">
        <v>1131</v>
      </c>
    </row>
    <row r="185" spans="1:7" x14ac:dyDescent="0.35">
      <c r="A185" t="s">
        <v>1085</v>
      </c>
      <c r="B185" t="s">
        <v>1112</v>
      </c>
      <c r="C185" s="5" t="s">
        <v>1114</v>
      </c>
      <c r="D185" t="s">
        <v>14</v>
      </c>
      <c r="E185" t="s">
        <v>1126</v>
      </c>
      <c r="F185">
        <v>2</v>
      </c>
      <c r="G185" t="s">
        <v>1130</v>
      </c>
    </row>
    <row r="186" spans="1:7" x14ac:dyDescent="0.35">
      <c r="A186" t="s">
        <v>1101</v>
      </c>
      <c r="B186" t="s">
        <v>1112</v>
      </c>
      <c r="C186" s="5" t="s">
        <v>1114</v>
      </c>
      <c r="D186" t="s">
        <v>14</v>
      </c>
      <c r="E186" t="s">
        <v>1125</v>
      </c>
      <c r="F186">
        <v>1</v>
      </c>
      <c r="G186" t="s">
        <v>1130</v>
      </c>
    </row>
    <row r="187" spans="1:7" x14ac:dyDescent="0.35">
      <c r="A187" t="s">
        <v>1104</v>
      </c>
      <c r="B187" t="s">
        <v>1112</v>
      </c>
      <c r="C187" s="5" t="s">
        <v>1114</v>
      </c>
      <c r="D187" t="s">
        <v>14</v>
      </c>
      <c r="E187" t="s">
        <v>1124</v>
      </c>
      <c r="F187">
        <v>3</v>
      </c>
      <c r="G187" t="s">
        <v>1130</v>
      </c>
    </row>
    <row r="188" spans="1:7" x14ac:dyDescent="0.35">
      <c r="A188" t="s">
        <v>1106</v>
      </c>
      <c r="B188" t="s">
        <v>1112</v>
      </c>
      <c r="C188" s="5" t="s">
        <v>1114</v>
      </c>
      <c r="D188" t="s">
        <v>14</v>
      </c>
      <c r="E188" t="s">
        <v>1124</v>
      </c>
      <c r="F188">
        <v>3</v>
      </c>
      <c r="G188" t="s">
        <v>1132</v>
      </c>
    </row>
    <row r="189" spans="1:7" x14ac:dyDescent="0.35">
      <c r="A189" t="s">
        <v>28</v>
      </c>
      <c r="B189" t="s">
        <v>1111</v>
      </c>
      <c r="C189" s="5" t="s">
        <v>1114</v>
      </c>
      <c r="D189" t="s">
        <v>38</v>
      </c>
      <c r="E189" t="s">
        <v>1124</v>
      </c>
      <c r="F189">
        <v>2</v>
      </c>
      <c r="G189" t="s">
        <v>1131</v>
      </c>
    </row>
    <row r="190" spans="1:7" x14ac:dyDescent="0.35">
      <c r="A190" t="s">
        <v>48</v>
      </c>
      <c r="B190" t="s">
        <v>1112</v>
      </c>
      <c r="C190" s="5" t="s">
        <v>1114</v>
      </c>
      <c r="D190" t="s">
        <v>38</v>
      </c>
      <c r="E190" t="s">
        <v>1124</v>
      </c>
      <c r="F190">
        <v>1</v>
      </c>
      <c r="G190" t="s">
        <v>1130</v>
      </c>
    </row>
    <row r="191" spans="1:7" x14ac:dyDescent="0.35">
      <c r="A191" t="s">
        <v>74</v>
      </c>
      <c r="B191" t="s">
        <v>1112</v>
      </c>
      <c r="C191" s="5" t="s">
        <v>1114</v>
      </c>
      <c r="D191" t="s">
        <v>38</v>
      </c>
      <c r="E191" t="s">
        <v>1125</v>
      </c>
      <c r="F191">
        <v>3</v>
      </c>
      <c r="G191" t="s">
        <v>1131</v>
      </c>
    </row>
    <row r="192" spans="1:7" x14ac:dyDescent="0.35">
      <c r="A192" t="s">
        <v>92</v>
      </c>
      <c r="B192" t="s">
        <v>1112</v>
      </c>
      <c r="C192" s="5" t="s">
        <v>1114</v>
      </c>
      <c r="D192" t="s">
        <v>38</v>
      </c>
      <c r="E192" t="s">
        <v>1126</v>
      </c>
      <c r="F192">
        <v>3</v>
      </c>
      <c r="G192" t="s">
        <v>1130</v>
      </c>
    </row>
    <row r="193" spans="1:7" x14ac:dyDescent="0.35">
      <c r="A193" t="s">
        <v>105</v>
      </c>
      <c r="B193" t="s">
        <v>1112</v>
      </c>
      <c r="C193" s="5" t="s">
        <v>1114</v>
      </c>
      <c r="D193" t="s">
        <v>38</v>
      </c>
      <c r="E193" t="s">
        <v>1124</v>
      </c>
      <c r="F193">
        <v>2</v>
      </c>
      <c r="G193" t="s">
        <v>1131</v>
      </c>
    </row>
    <row r="194" spans="1:7" x14ac:dyDescent="0.35">
      <c r="A194" t="s">
        <v>124</v>
      </c>
      <c r="B194" t="s">
        <v>1112</v>
      </c>
      <c r="C194" s="5" t="s">
        <v>1114</v>
      </c>
      <c r="D194" t="s">
        <v>38</v>
      </c>
      <c r="E194" t="s">
        <v>1124</v>
      </c>
      <c r="F194">
        <v>1</v>
      </c>
      <c r="G194" t="s">
        <v>1131</v>
      </c>
    </row>
    <row r="195" spans="1:7" x14ac:dyDescent="0.35">
      <c r="A195" t="s">
        <v>159</v>
      </c>
      <c r="B195" t="s">
        <v>1111</v>
      </c>
      <c r="C195" s="5" t="s">
        <v>1114</v>
      </c>
      <c r="D195" t="s">
        <v>38</v>
      </c>
      <c r="E195" t="s">
        <v>1124</v>
      </c>
      <c r="F195">
        <v>3</v>
      </c>
      <c r="G195" t="s">
        <v>1131</v>
      </c>
    </row>
    <row r="196" spans="1:7" x14ac:dyDescent="0.35">
      <c r="A196" t="s">
        <v>179</v>
      </c>
      <c r="B196" t="s">
        <v>1112</v>
      </c>
      <c r="C196" s="5" t="s">
        <v>1114</v>
      </c>
      <c r="D196" t="s">
        <v>38</v>
      </c>
      <c r="E196" t="s">
        <v>1124</v>
      </c>
      <c r="F196">
        <v>3</v>
      </c>
      <c r="G196" t="s">
        <v>1131</v>
      </c>
    </row>
    <row r="197" spans="1:7" x14ac:dyDescent="0.35">
      <c r="A197" t="s">
        <v>209</v>
      </c>
      <c r="B197" t="s">
        <v>1111</v>
      </c>
      <c r="C197" s="5" t="s">
        <v>1114</v>
      </c>
      <c r="D197" t="s">
        <v>38</v>
      </c>
      <c r="E197" t="s">
        <v>1126</v>
      </c>
      <c r="F197">
        <v>2</v>
      </c>
      <c r="G197" t="s">
        <v>1131</v>
      </c>
    </row>
    <row r="198" spans="1:7" x14ac:dyDescent="0.35">
      <c r="A198" t="s">
        <v>223</v>
      </c>
      <c r="B198" t="s">
        <v>1112</v>
      </c>
      <c r="C198" s="5" t="s">
        <v>1114</v>
      </c>
      <c r="D198" t="s">
        <v>38</v>
      </c>
      <c r="E198" t="s">
        <v>1124</v>
      </c>
      <c r="F198">
        <v>1</v>
      </c>
      <c r="G198" t="s">
        <v>1131</v>
      </c>
    </row>
    <row r="199" spans="1:7" x14ac:dyDescent="0.35">
      <c r="A199" t="s">
        <v>241</v>
      </c>
      <c r="B199" t="s">
        <v>1112</v>
      </c>
      <c r="C199" s="5" t="s">
        <v>1114</v>
      </c>
      <c r="D199" t="s">
        <v>38</v>
      </c>
      <c r="E199" t="s">
        <v>1124</v>
      </c>
      <c r="F199">
        <v>3</v>
      </c>
      <c r="G199" t="s">
        <v>1132</v>
      </c>
    </row>
    <row r="200" spans="1:7" x14ac:dyDescent="0.35">
      <c r="A200" t="s">
        <v>281</v>
      </c>
      <c r="B200" t="s">
        <v>1111</v>
      </c>
      <c r="C200" s="5" t="s">
        <v>1114</v>
      </c>
      <c r="D200" t="s">
        <v>38</v>
      </c>
      <c r="E200" t="s">
        <v>1124</v>
      </c>
      <c r="F200">
        <v>3</v>
      </c>
      <c r="G200" t="s">
        <v>1130</v>
      </c>
    </row>
    <row r="201" spans="1:7" x14ac:dyDescent="0.35">
      <c r="A201" t="s">
        <v>349</v>
      </c>
      <c r="B201" t="s">
        <v>1112</v>
      </c>
      <c r="C201" s="5" t="s">
        <v>1114</v>
      </c>
      <c r="D201" t="s">
        <v>38</v>
      </c>
      <c r="E201" t="s">
        <v>1126</v>
      </c>
      <c r="F201">
        <v>2</v>
      </c>
      <c r="G201" t="s">
        <v>1131</v>
      </c>
    </row>
    <row r="202" spans="1:7" x14ac:dyDescent="0.35">
      <c r="A202" t="s">
        <v>382</v>
      </c>
      <c r="B202" t="s">
        <v>1111</v>
      </c>
      <c r="C202" s="5" t="s">
        <v>1114</v>
      </c>
      <c r="D202" t="s">
        <v>38</v>
      </c>
      <c r="E202" t="s">
        <v>1126</v>
      </c>
      <c r="F202">
        <v>1</v>
      </c>
      <c r="G202" t="s">
        <v>1130</v>
      </c>
    </row>
    <row r="203" spans="1:7" x14ac:dyDescent="0.35">
      <c r="A203" t="s">
        <v>389</v>
      </c>
      <c r="B203" t="s">
        <v>1112</v>
      </c>
      <c r="C203" s="5" t="s">
        <v>1114</v>
      </c>
      <c r="D203" t="s">
        <v>38</v>
      </c>
      <c r="E203" t="s">
        <v>1126</v>
      </c>
      <c r="F203">
        <v>3</v>
      </c>
      <c r="G203" t="s">
        <v>1131</v>
      </c>
    </row>
    <row r="204" spans="1:7" x14ac:dyDescent="0.35">
      <c r="A204" t="s">
        <v>403</v>
      </c>
      <c r="B204" t="s">
        <v>1112</v>
      </c>
      <c r="C204" s="5" t="s">
        <v>1114</v>
      </c>
      <c r="D204" t="s">
        <v>38</v>
      </c>
      <c r="E204" t="s">
        <v>1124</v>
      </c>
      <c r="F204">
        <v>3</v>
      </c>
      <c r="G204" t="s">
        <v>1130</v>
      </c>
    </row>
    <row r="205" spans="1:7" x14ac:dyDescent="0.35">
      <c r="A205" t="s">
        <v>417</v>
      </c>
      <c r="B205" t="s">
        <v>1112</v>
      </c>
      <c r="C205" s="5" t="s">
        <v>1114</v>
      </c>
      <c r="D205" t="s">
        <v>38</v>
      </c>
      <c r="E205" t="s">
        <v>1124</v>
      </c>
      <c r="F205">
        <v>2</v>
      </c>
      <c r="G205" t="s">
        <v>1131</v>
      </c>
    </row>
    <row r="206" spans="1:7" x14ac:dyDescent="0.35">
      <c r="A206" t="s">
        <v>429</v>
      </c>
      <c r="B206" t="s">
        <v>1111</v>
      </c>
      <c r="C206" s="5" t="s">
        <v>1114</v>
      </c>
      <c r="D206" t="s">
        <v>38</v>
      </c>
      <c r="E206" t="s">
        <v>1125</v>
      </c>
      <c r="F206">
        <v>1</v>
      </c>
      <c r="G206" t="s">
        <v>1131</v>
      </c>
    </row>
    <row r="207" spans="1:7" x14ac:dyDescent="0.35">
      <c r="A207" t="s">
        <v>455</v>
      </c>
      <c r="B207" t="s">
        <v>1112</v>
      </c>
      <c r="C207" s="5" t="s">
        <v>1114</v>
      </c>
      <c r="D207" t="s">
        <v>38</v>
      </c>
      <c r="E207" t="s">
        <v>1124</v>
      </c>
      <c r="F207">
        <v>3</v>
      </c>
      <c r="G207" t="s">
        <v>1131</v>
      </c>
    </row>
    <row r="208" spans="1:7" x14ac:dyDescent="0.35">
      <c r="A208" t="s">
        <v>485</v>
      </c>
      <c r="B208" t="s">
        <v>1112</v>
      </c>
      <c r="C208" s="5" t="s">
        <v>1114</v>
      </c>
      <c r="D208" t="s">
        <v>38</v>
      </c>
      <c r="E208" t="s">
        <v>1124</v>
      </c>
      <c r="F208">
        <v>3</v>
      </c>
      <c r="G208" t="s">
        <v>1131</v>
      </c>
    </row>
    <row r="209" spans="1:7" x14ac:dyDescent="0.35">
      <c r="A209" t="s">
        <v>582</v>
      </c>
      <c r="B209" t="s">
        <v>1111</v>
      </c>
      <c r="C209" s="5" t="s">
        <v>1114</v>
      </c>
      <c r="D209" t="s">
        <v>38</v>
      </c>
      <c r="E209" t="s">
        <v>1124</v>
      </c>
      <c r="F209">
        <v>2</v>
      </c>
      <c r="G209" t="s">
        <v>1131</v>
      </c>
    </row>
    <row r="210" spans="1:7" x14ac:dyDescent="0.35">
      <c r="A210" t="s">
        <v>607</v>
      </c>
      <c r="B210" t="s">
        <v>1112</v>
      </c>
      <c r="C210" s="5" t="s">
        <v>1114</v>
      </c>
      <c r="D210" t="s">
        <v>38</v>
      </c>
      <c r="E210" t="s">
        <v>1124</v>
      </c>
      <c r="F210">
        <v>1</v>
      </c>
      <c r="G210" t="s">
        <v>1130</v>
      </c>
    </row>
    <row r="211" spans="1:7" x14ac:dyDescent="0.35">
      <c r="A211" t="s">
        <v>637</v>
      </c>
      <c r="B211" t="s">
        <v>1111</v>
      </c>
      <c r="C211" s="5" t="s">
        <v>1114</v>
      </c>
      <c r="D211" t="s">
        <v>38</v>
      </c>
      <c r="E211" t="s">
        <v>1125</v>
      </c>
      <c r="F211">
        <v>2</v>
      </c>
      <c r="G211" t="s">
        <v>1130</v>
      </c>
    </row>
    <row r="212" spans="1:7" x14ac:dyDescent="0.35">
      <c r="A212" t="s">
        <v>648</v>
      </c>
      <c r="B212" t="s">
        <v>1111</v>
      </c>
      <c r="C212" s="5" t="s">
        <v>1114</v>
      </c>
      <c r="D212" t="s">
        <v>38</v>
      </c>
      <c r="E212" t="s">
        <v>1126</v>
      </c>
      <c r="F212">
        <v>1</v>
      </c>
      <c r="G212" t="s">
        <v>1131</v>
      </c>
    </row>
    <row r="213" spans="1:7" x14ac:dyDescent="0.35">
      <c r="A213" t="s">
        <v>660</v>
      </c>
      <c r="B213" t="s">
        <v>1111</v>
      </c>
      <c r="C213" s="5" t="s">
        <v>1114</v>
      </c>
      <c r="D213" t="s">
        <v>38</v>
      </c>
      <c r="E213" t="s">
        <v>1124</v>
      </c>
      <c r="F213">
        <v>3</v>
      </c>
      <c r="G213" t="s">
        <v>1130</v>
      </c>
    </row>
    <row r="214" spans="1:7" x14ac:dyDescent="0.35">
      <c r="A214" t="s">
        <v>670</v>
      </c>
      <c r="B214" t="s">
        <v>1112</v>
      </c>
      <c r="C214" s="5" t="s">
        <v>1114</v>
      </c>
      <c r="D214" t="s">
        <v>38</v>
      </c>
      <c r="E214" t="s">
        <v>1126</v>
      </c>
      <c r="F214">
        <v>3</v>
      </c>
      <c r="G214" t="s">
        <v>1132</v>
      </c>
    </row>
    <row r="215" spans="1:7" x14ac:dyDescent="0.35">
      <c r="A215" t="s">
        <v>679</v>
      </c>
      <c r="B215" t="s">
        <v>1112</v>
      </c>
      <c r="C215" s="5" t="s">
        <v>1114</v>
      </c>
      <c r="D215" t="s">
        <v>38</v>
      </c>
      <c r="E215" t="s">
        <v>1126</v>
      </c>
      <c r="F215">
        <v>2</v>
      </c>
      <c r="G215" t="s">
        <v>1131</v>
      </c>
    </row>
    <row r="216" spans="1:7" x14ac:dyDescent="0.35">
      <c r="A216" t="s">
        <v>682</v>
      </c>
      <c r="B216" t="s">
        <v>1112</v>
      </c>
      <c r="C216" s="5" t="s">
        <v>1114</v>
      </c>
      <c r="D216" t="s">
        <v>38</v>
      </c>
      <c r="E216" t="s">
        <v>1124</v>
      </c>
      <c r="F216">
        <v>1</v>
      </c>
      <c r="G216" t="s">
        <v>1131</v>
      </c>
    </row>
    <row r="217" spans="1:7" x14ac:dyDescent="0.35">
      <c r="A217" t="s">
        <v>694</v>
      </c>
      <c r="B217" t="s">
        <v>1111</v>
      </c>
      <c r="C217" s="5" t="s">
        <v>1114</v>
      </c>
      <c r="D217" t="s">
        <v>38</v>
      </c>
      <c r="E217" t="s">
        <v>1124</v>
      </c>
      <c r="F217">
        <v>3</v>
      </c>
      <c r="G217" t="s">
        <v>1130</v>
      </c>
    </row>
    <row r="218" spans="1:7" x14ac:dyDescent="0.35">
      <c r="A218" t="s">
        <v>739</v>
      </c>
      <c r="B218" t="s">
        <v>1111</v>
      </c>
      <c r="C218" s="5" t="s">
        <v>1114</v>
      </c>
      <c r="D218" t="s">
        <v>38</v>
      </c>
      <c r="E218" t="s">
        <v>1126</v>
      </c>
      <c r="F218">
        <v>3</v>
      </c>
      <c r="G218" t="s">
        <v>1131</v>
      </c>
    </row>
    <row r="219" spans="1:7" x14ac:dyDescent="0.35">
      <c r="A219" t="s">
        <v>748</v>
      </c>
      <c r="B219" t="s">
        <v>1112</v>
      </c>
      <c r="C219" s="5" t="s">
        <v>1114</v>
      </c>
      <c r="D219" t="s">
        <v>38</v>
      </c>
      <c r="E219" t="s">
        <v>1124</v>
      </c>
      <c r="F219">
        <v>2</v>
      </c>
      <c r="G219" t="s">
        <v>1130</v>
      </c>
    </row>
    <row r="220" spans="1:7" x14ac:dyDescent="0.35">
      <c r="A220" t="s">
        <v>762</v>
      </c>
      <c r="B220" t="s">
        <v>1112</v>
      </c>
      <c r="C220" s="5" t="s">
        <v>1114</v>
      </c>
      <c r="D220" t="s">
        <v>38</v>
      </c>
      <c r="E220" t="s">
        <v>1124</v>
      </c>
      <c r="F220">
        <v>1</v>
      </c>
      <c r="G220" t="s">
        <v>1131</v>
      </c>
    </row>
    <row r="221" spans="1:7" x14ac:dyDescent="0.35">
      <c r="A221" t="s">
        <v>785</v>
      </c>
      <c r="B221" t="s">
        <v>1111</v>
      </c>
      <c r="C221" s="5" t="s">
        <v>1114</v>
      </c>
      <c r="D221" t="s">
        <v>38</v>
      </c>
      <c r="E221" t="s">
        <v>1124</v>
      </c>
      <c r="F221">
        <v>3</v>
      </c>
      <c r="G221" t="s">
        <v>1130</v>
      </c>
    </row>
    <row r="222" spans="1:7" x14ac:dyDescent="0.35">
      <c r="A222" t="s">
        <v>792</v>
      </c>
      <c r="B222" t="s">
        <v>1112</v>
      </c>
      <c r="C222" s="5" t="s">
        <v>1114</v>
      </c>
      <c r="D222" t="s">
        <v>38</v>
      </c>
      <c r="E222" t="s">
        <v>1124</v>
      </c>
      <c r="F222">
        <v>3</v>
      </c>
      <c r="G222" t="s">
        <v>1131</v>
      </c>
    </row>
    <row r="223" spans="1:7" x14ac:dyDescent="0.35">
      <c r="A223" t="s">
        <v>858</v>
      </c>
      <c r="B223" t="s">
        <v>1112</v>
      </c>
      <c r="C223" s="5" t="s">
        <v>1114</v>
      </c>
      <c r="D223" t="s">
        <v>38</v>
      </c>
      <c r="E223" t="s">
        <v>1124</v>
      </c>
      <c r="F223">
        <v>2</v>
      </c>
      <c r="G223" t="s">
        <v>1130</v>
      </c>
    </row>
    <row r="224" spans="1:7" x14ac:dyDescent="0.35">
      <c r="A224" t="s">
        <v>957</v>
      </c>
      <c r="B224" t="s">
        <v>1112</v>
      </c>
      <c r="C224" s="5" t="s">
        <v>1114</v>
      </c>
      <c r="D224" t="s">
        <v>38</v>
      </c>
      <c r="E224" t="s">
        <v>1126</v>
      </c>
      <c r="F224">
        <v>1</v>
      </c>
      <c r="G224" t="s">
        <v>1132</v>
      </c>
    </row>
    <row r="225" spans="1:7" x14ac:dyDescent="0.35">
      <c r="A225" t="s">
        <v>975</v>
      </c>
      <c r="B225" t="s">
        <v>1112</v>
      </c>
      <c r="C225" s="5" t="s">
        <v>1114</v>
      </c>
      <c r="D225" t="s">
        <v>38</v>
      </c>
      <c r="E225" t="s">
        <v>1124</v>
      </c>
      <c r="F225">
        <v>3</v>
      </c>
      <c r="G225" t="s">
        <v>1131</v>
      </c>
    </row>
    <row r="226" spans="1:7" x14ac:dyDescent="0.35">
      <c r="A226" t="s">
        <v>983</v>
      </c>
      <c r="B226" t="s">
        <v>1111</v>
      </c>
      <c r="C226" s="5" t="s">
        <v>1114</v>
      </c>
      <c r="D226" t="s">
        <v>38</v>
      </c>
      <c r="E226" t="s">
        <v>1124</v>
      </c>
      <c r="F226">
        <v>3</v>
      </c>
      <c r="G226" t="s">
        <v>1130</v>
      </c>
    </row>
    <row r="227" spans="1:7" x14ac:dyDescent="0.35">
      <c r="A227" t="s">
        <v>1032</v>
      </c>
      <c r="B227" t="s">
        <v>1112</v>
      </c>
      <c r="C227" s="5" t="s">
        <v>1114</v>
      </c>
      <c r="D227" t="s">
        <v>38</v>
      </c>
      <c r="E227" t="s">
        <v>1126</v>
      </c>
      <c r="F227">
        <v>2</v>
      </c>
      <c r="G227" t="s">
        <v>1130</v>
      </c>
    </row>
    <row r="228" spans="1:7" x14ac:dyDescent="0.35">
      <c r="A228" t="s">
        <v>1057</v>
      </c>
      <c r="B228" t="s">
        <v>1112</v>
      </c>
      <c r="C228" s="5" t="s">
        <v>1114</v>
      </c>
      <c r="D228" t="s">
        <v>38</v>
      </c>
      <c r="E228" t="s">
        <v>1126</v>
      </c>
      <c r="F228">
        <v>1</v>
      </c>
      <c r="G228" t="s">
        <v>1130</v>
      </c>
    </row>
    <row r="229" spans="1:7" x14ac:dyDescent="0.35">
      <c r="A229" t="s">
        <v>1058</v>
      </c>
      <c r="B229" t="s">
        <v>1112</v>
      </c>
      <c r="C229" s="5" t="s">
        <v>1114</v>
      </c>
      <c r="D229" t="s">
        <v>38</v>
      </c>
      <c r="E229" t="s">
        <v>1124</v>
      </c>
      <c r="F229">
        <v>3</v>
      </c>
      <c r="G229" t="s">
        <v>1131</v>
      </c>
    </row>
    <row r="230" spans="1:7" x14ac:dyDescent="0.35">
      <c r="A230" t="s">
        <v>1065</v>
      </c>
      <c r="B230" t="s">
        <v>1111</v>
      </c>
      <c r="C230" s="5" t="s">
        <v>1114</v>
      </c>
      <c r="D230" t="s">
        <v>38</v>
      </c>
      <c r="E230" t="s">
        <v>1126</v>
      </c>
      <c r="F230">
        <v>3</v>
      </c>
      <c r="G230" t="s">
        <v>1132</v>
      </c>
    </row>
    <row r="231" spans="1:7" x14ac:dyDescent="0.35">
      <c r="A231" t="s">
        <v>1090</v>
      </c>
      <c r="B231" t="s">
        <v>1111</v>
      </c>
      <c r="C231" s="5" t="s">
        <v>1114</v>
      </c>
      <c r="D231" t="s">
        <v>38</v>
      </c>
      <c r="E231" t="s">
        <v>1125</v>
      </c>
      <c r="F231">
        <v>3</v>
      </c>
      <c r="G231" t="s">
        <v>1130</v>
      </c>
    </row>
    <row r="232" spans="1:7" x14ac:dyDescent="0.35">
      <c r="A232" t="s">
        <v>1098</v>
      </c>
      <c r="B232" t="s">
        <v>1112</v>
      </c>
      <c r="C232" s="5" t="s">
        <v>1114</v>
      </c>
      <c r="D232" t="s">
        <v>38</v>
      </c>
      <c r="E232" t="s">
        <v>1124</v>
      </c>
      <c r="F232">
        <v>3</v>
      </c>
      <c r="G232" t="s">
        <v>1130</v>
      </c>
    </row>
    <row r="233" spans="1:7" x14ac:dyDescent="0.35">
      <c r="A233" t="s">
        <v>1109</v>
      </c>
      <c r="B233" t="s">
        <v>1112</v>
      </c>
      <c r="C233" s="5" t="s">
        <v>1114</v>
      </c>
      <c r="D233" t="s">
        <v>38</v>
      </c>
      <c r="E233" t="s">
        <v>1125</v>
      </c>
      <c r="F233">
        <v>3</v>
      </c>
      <c r="G233" t="s">
        <v>1130</v>
      </c>
    </row>
    <row r="234" spans="1:7" x14ac:dyDescent="0.35">
      <c r="A234" t="s">
        <v>51</v>
      </c>
      <c r="B234" t="s">
        <v>1111</v>
      </c>
      <c r="C234" s="5" t="s">
        <v>1114</v>
      </c>
      <c r="D234" t="s">
        <v>1121</v>
      </c>
      <c r="E234" t="s">
        <v>1124</v>
      </c>
      <c r="F234">
        <v>3</v>
      </c>
      <c r="G234" t="s">
        <v>1132</v>
      </c>
    </row>
    <row r="235" spans="1:7" x14ac:dyDescent="0.35">
      <c r="A235" t="s">
        <v>146</v>
      </c>
      <c r="B235" t="s">
        <v>1112</v>
      </c>
      <c r="C235" s="5" t="s">
        <v>1114</v>
      </c>
      <c r="D235" t="s">
        <v>1121</v>
      </c>
      <c r="E235" t="s">
        <v>1125</v>
      </c>
      <c r="F235">
        <v>3</v>
      </c>
      <c r="G235" t="s">
        <v>1130</v>
      </c>
    </row>
    <row r="236" spans="1:7" x14ac:dyDescent="0.35">
      <c r="A236" t="s">
        <v>194</v>
      </c>
      <c r="B236" t="s">
        <v>1111</v>
      </c>
      <c r="C236" s="5" t="s">
        <v>1114</v>
      </c>
      <c r="D236" t="s">
        <v>1121</v>
      </c>
      <c r="E236" t="s">
        <v>1124</v>
      </c>
      <c r="F236">
        <v>3</v>
      </c>
      <c r="G236" t="s">
        <v>1131</v>
      </c>
    </row>
    <row r="237" spans="1:7" x14ac:dyDescent="0.35">
      <c r="A237" t="s">
        <v>302</v>
      </c>
      <c r="B237" t="s">
        <v>1111</v>
      </c>
      <c r="C237" s="5" t="s">
        <v>1114</v>
      </c>
      <c r="D237" t="s">
        <v>1121</v>
      </c>
      <c r="E237" t="s">
        <v>1124</v>
      </c>
      <c r="F237">
        <v>3</v>
      </c>
      <c r="G237" t="s">
        <v>1131</v>
      </c>
    </row>
    <row r="238" spans="1:7" x14ac:dyDescent="0.35">
      <c r="A238" t="s">
        <v>361</v>
      </c>
      <c r="B238" t="s">
        <v>1112</v>
      </c>
      <c r="C238" s="5" t="s">
        <v>1114</v>
      </c>
      <c r="D238" t="s">
        <v>1121</v>
      </c>
      <c r="E238" t="s">
        <v>1124</v>
      </c>
      <c r="F238">
        <v>3</v>
      </c>
      <c r="G238" t="s">
        <v>1131</v>
      </c>
    </row>
    <row r="239" spans="1:7" x14ac:dyDescent="0.35">
      <c r="A239" t="s">
        <v>529</v>
      </c>
      <c r="B239" t="s">
        <v>1111</v>
      </c>
      <c r="C239" s="5" t="s">
        <v>1114</v>
      </c>
      <c r="D239" t="s">
        <v>1121</v>
      </c>
      <c r="E239" t="s">
        <v>1125</v>
      </c>
      <c r="F239">
        <v>3</v>
      </c>
      <c r="G239" t="s">
        <v>1131</v>
      </c>
    </row>
    <row r="240" spans="1:7" x14ac:dyDescent="0.35">
      <c r="A240" t="s">
        <v>555</v>
      </c>
      <c r="B240" t="s">
        <v>1112</v>
      </c>
      <c r="C240" s="5" t="s">
        <v>1114</v>
      </c>
      <c r="D240" t="s">
        <v>1121</v>
      </c>
      <c r="E240" t="s">
        <v>1126</v>
      </c>
      <c r="F240">
        <v>3</v>
      </c>
      <c r="G240" t="s">
        <v>1130</v>
      </c>
    </row>
    <row r="241" spans="1:7" x14ac:dyDescent="0.35">
      <c r="A241" t="s">
        <v>619</v>
      </c>
      <c r="B241" t="s">
        <v>1112</v>
      </c>
      <c r="C241" s="5" t="s">
        <v>1114</v>
      </c>
      <c r="D241" t="s">
        <v>1121</v>
      </c>
      <c r="E241" t="s">
        <v>1124</v>
      </c>
      <c r="F241">
        <v>3</v>
      </c>
      <c r="G241" t="s">
        <v>1131</v>
      </c>
    </row>
    <row r="242" spans="1:7" x14ac:dyDescent="0.35">
      <c r="A242" t="s">
        <v>696</v>
      </c>
      <c r="B242" t="s">
        <v>1112</v>
      </c>
      <c r="C242" s="5" t="s">
        <v>1114</v>
      </c>
      <c r="D242" t="s">
        <v>1121</v>
      </c>
      <c r="E242" t="s">
        <v>1125</v>
      </c>
      <c r="F242">
        <v>3</v>
      </c>
      <c r="G242" t="s">
        <v>1132</v>
      </c>
    </row>
    <row r="243" spans="1:7" x14ac:dyDescent="0.35">
      <c r="A243" t="s">
        <v>909</v>
      </c>
      <c r="B243" t="s">
        <v>1111</v>
      </c>
      <c r="C243" s="5" t="s">
        <v>1114</v>
      </c>
      <c r="D243" t="s">
        <v>1121</v>
      </c>
      <c r="E243" t="s">
        <v>1124</v>
      </c>
      <c r="F243">
        <v>3</v>
      </c>
      <c r="G243" t="s">
        <v>1131</v>
      </c>
    </row>
    <row r="244" spans="1:7" x14ac:dyDescent="0.35">
      <c r="A244" t="s">
        <v>926</v>
      </c>
      <c r="B244" t="s">
        <v>1112</v>
      </c>
      <c r="C244" s="5" t="s">
        <v>1114</v>
      </c>
      <c r="D244" t="s">
        <v>1121</v>
      </c>
      <c r="E244" t="s">
        <v>1126</v>
      </c>
      <c r="F244">
        <v>3</v>
      </c>
      <c r="G244" t="s">
        <v>1131</v>
      </c>
    </row>
    <row r="245" spans="1:7" x14ac:dyDescent="0.35">
      <c r="A245" t="s">
        <v>1061</v>
      </c>
      <c r="B245" t="s">
        <v>1112</v>
      </c>
      <c r="C245" s="5" t="s">
        <v>1114</v>
      </c>
      <c r="D245" t="s">
        <v>1121</v>
      </c>
      <c r="E245" t="s">
        <v>1126</v>
      </c>
      <c r="F245">
        <v>3</v>
      </c>
      <c r="G245" t="s">
        <v>1132</v>
      </c>
    </row>
    <row r="246" spans="1:7" x14ac:dyDescent="0.35">
      <c r="A246" t="s">
        <v>1074</v>
      </c>
      <c r="B246" t="s">
        <v>1112</v>
      </c>
      <c r="C246" s="5" t="s">
        <v>1114</v>
      </c>
      <c r="D246" t="s">
        <v>1121</v>
      </c>
      <c r="E246" t="s">
        <v>1124</v>
      </c>
      <c r="F246">
        <v>3</v>
      </c>
      <c r="G246" t="s">
        <v>1131</v>
      </c>
    </row>
    <row r="247" spans="1:7" x14ac:dyDescent="0.35">
      <c r="A247" t="s">
        <v>32</v>
      </c>
      <c r="B247" t="s">
        <v>1112</v>
      </c>
      <c r="C247" s="5" t="s">
        <v>1114</v>
      </c>
      <c r="D247" t="s">
        <v>1122</v>
      </c>
      <c r="E247" t="s">
        <v>1126</v>
      </c>
      <c r="F247">
        <v>3</v>
      </c>
      <c r="G247" t="s">
        <v>1130</v>
      </c>
    </row>
    <row r="248" spans="1:7" x14ac:dyDescent="0.35">
      <c r="A248" t="s">
        <v>79</v>
      </c>
      <c r="B248" t="s">
        <v>1111</v>
      </c>
      <c r="C248" s="5" t="s">
        <v>1114</v>
      </c>
      <c r="D248" t="s">
        <v>1122</v>
      </c>
      <c r="E248" t="s">
        <v>1124</v>
      </c>
      <c r="F248">
        <v>3</v>
      </c>
      <c r="G248" t="s">
        <v>1131</v>
      </c>
    </row>
    <row r="249" spans="1:7" x14ac:dyDescent="0.35">
      <c r="A249" t="s">
        <v>108</v>
      </c>
      <c r="B249" t="s">
        <v>1111</v>
      </c>
      <c r="C249" s="5" t="s">
        <v>1114</v>
      </c>
      <c r="D249" t="s">
        <v>1122</v>
      </c>
      <c r="E249" t="s">
        <v>1124</v>
      </c>
      <c r="F249">
        <v>3</v>
      </c>
      <c r="G249" t="s">
        <v>1130</v>
      </c>
    </row>
    <row r="250" spans="1:7" x14ac:dyDescent="0.35">
      <c r="A250" t="s">
        <v>127</v>
      </c>
      <c r="B250" t="s">
        <v>1112</v>
      </c>
      <c r="C250" s="5" t="s">
        <v>1114</v>
      </c>
      <c r="D250" t="s">
        <v>1122</v>
      </c>
      <c r="E250" t="s">
        <v>1124</v>
      </c>
      <c r="F250">
        <v>3</v>
      </c>
      <c r="G250" t="s">
        <v>1131</v>
      </c>
    </row>
    <row r="251" spans="1:7" x14ac:dyDescent="0.35">
      <c r="A251" t="s">
        <v>162</v>
      </c>
      <c r="B251" t="s">
        <v>1112</v>
      </c>
      <c r="C251" s="5" t="s">
        <v>1114</v>
      </c>
      <c r="D251" t="s">
        <v>1122</v>
      </c>
      <c r="E251" t="s">
        <v>1126</v>
      </c>
      <c r="F251">
        <v>3</v>
      </c>
      <c r="G251" t="s">
        <v>1130</v>
      </c>
    </row>
    <row r="252" spans="1:7" x14ac:dyDescent="0.35">
      <c r="A252" t="s">
        <v>272</v>
      </c>
      <c r="B252" t="s">
        <v>1112</v>
      </c>
      <c r="C252" s="5" t="s">
        <v>1114</v>
      </c>
      <c r="D252" t="s">
        <v>1122</v>
      </c>
      <c r="E252" t="s">
        <v>1124</v>
      </c>
      <c r="F252">
        <v>3</v>
      </c>
      <c r="G252" t="s">
        <v>1130</v>
      </c>
    </row>
    <row r="253" spans="1:7" x14ac:dyDescent="0.35">
      <c r="A253" t="s">
        <v>317</v>
      </c>
      <c r="B253" t="s">
        <v>1111</v>
      </c>
      <c r="C253" s="5" t="s">
        <v>1114</v>
      </c>
      <c r="D253" t="s">
        <v>1122</v>
      </c>
      <c r="E253" t="s">
        <v>1124</v>
      </c>
      <c r="F253">
        <v>3</v>
      </c>
      <c r="G253" t="s">
        <v>1130</v>
      </c>
    </row>
    <row r="254" spans="1:7" x14ac:dyDescent="0.35">
      <c r="A254" t="s">
        <v>337</v>
      </c>
      <c r="B254" t="s">
        <v>1112</v>
      </c>
      <c r="C254" s="5" t="s">
        <v>1114</v>
      </c>
      <c r="D254" t="s">
        <v>1122</v>
      </c>
      <c r="E254" t="s">
        <v>1125</v>
      </c>
      <c r="F254">
        <v>3</v>
      </c>
      <c r="G254" t="s">
        <v>1130</v>
      </c>
    </row>
    <row r="255" spans="1:7" x14ac:dyDescent="0.35">
      <c r="A255" t="s">
        <v>503</v>
      </c>
      <c r="B255" t="s">
        <v>1112</v>
      </c>
      <c r="C255" s="5" t="s">
        <v>1114</v>
      </c>
      <c r="D255" t="s">
        <v>1122</v>
      </c>
      <c r="E255" t="s">
        <v>1124</v>
      </c>
      <c r="F255">
        <v>3</v>
      </c>
      <c r="G255" t="s">
        <v>1131</v>
      </c>
    </row>
    <row r="256" spans="1:7" x14ac:dyDescent="0.35">
      <c r="A256" t="s">
        <v>519</v>
      </c>
      <c r="B256" t="s">
        <v>1111</v>
      </c>
      <c r="C256" s="5" t="s">
        <v>1114</v>
      </c>
      <c r="D256" t="s">
        <v>1122</v>
      </c>
      <c r="E256" t="s">
        <v>1124</v>
      </c>
      <c r="F256">
        <v>3</v>
      </c>
      <c r="G256" t="s">
        <v>1131</v>
      </c>
    </row>
    <row r="257" spans="1:7" x14ac:dyDescent="0.35">
      <c r="A257" t="s">
        <v>531</v>
      </c>
      <c r="B257" t="s">
        <v>1112</v>
      </c>
      <c r="C257" s="5" t="s">
        <v>1114</v>
      </c>
      <c r="D257" t="s">
        <v>1122</v>
      </c>
      <c r="E257" t="s">
        <v>1124</v>
      </c>
      <c r="F257">
        <v>3</v>
      </c>
      <c r="G257" t="s">
        <v>1130</v>
      </c>
    </row>
    <row r="258" spans="1:7" x14ac:dyDescent="0.35">
      <c r="A258" t="s">
        <v>556</v>
      </c>
      <c r="B258" t="s">
        <v>1111</v>
      </c>
      <c r="C258" s="5" t="s">
        <v>1114</v>
      </c>
      <c r="D258" t="s">
        <v>1122</v>
      </c>
      <c r="E258" t="s">
        <v>1124</v>
      </c>
      <c r="F258">
        <v>3</v>
      </c>
      <c r="G258" t="s">
        <v>1132</v>
      </c>
    </row>
    <row r="259" spans="1:7" x14ac:dyDescent="0.35">
      <c r="A259" t="s">
        <v>571</v>
      </c>
      <c r="B259" t="s">
        <v>1112</v>
      </c>
      <c r="C259" s="5" t="s">
        <v>1114</v>
      </c>
      <c r="D259" t="s">
        <v>1122</v>
      </c>
      <c r="E259" t="s">
        <v>1124</v>
      </c>
      <c r="F259">
        <v>3</v>
      </c>
      <c r="G259" t="s">
        <v>1131</v>
      </c>
    </row>
    <row r="260" spans="1:7" x14ac:dyDescent="0.35">
      <c r="A260" t="s">
        <v>596</v>
      </c>
      <c r="B260" t="s">
        <v>1112</v>
      </c>
      <c r="C260" s="5" t="s">
        <v>1114</v>
      </c>
      <c r="D260" t="s">
        <v>1122</v>
      </c>
      <c r="E260" t="s">
        <v>1124</v>
      </c>
      <c r="F260">
        <v>3</v>
      </c>
      <c r="G260" t="s">
        <v>1130</v>
      </c>
    </row>
    <row r="261" spans="1:7" x14ac:dyDescent="0.35">
      <c r="A261" t="s">
        <v>621</v>
      </c>
      <c r="B261" t="s">
        <v>1111</v>
      </c>
      <c r="C261" s="5" t="s">
        <v>1114</v>
      </c>
      <c r="D261" t="s">
        <v>1122</v>
      </c>
      <c r="E261" t="s">
        <v>1124</v>
      </c>
      <c r="F261">
        <v>3</v>
      </c>
      <c r="G261" t="s">
        <v>1131</v>
      </c>
    </row>
    <row r="262" spans="1:7" x14ac:dyDescent="0.35">
      <c r="A262" t="s">
        <v>638</v>
      </c>
      <c r="B262" t="s">
        <v>1111</v>
      </c>
      <c r="C262" s="5" t="s">
        <v>1114</v>
      </c>
      <c r="D262" t="s">
        <v>1122</v>
      </c>
      <c r="E262" t="s">
        <v>1124</v>
      </c>
      <c r="F262">
        <v>3</v>
      </c>
      <c r="G262" t="s">
        <v>1131</v>
      </c>
    </row>
    <row r="263" spans="1:7" x14ac:dyDescent="0.35">
      <c r="A263" t="s">
        <v>651</v>
      </c>
      <c r="B263" t="s">
        <v>1112</v>
      </c>
      <c r="C263" s="5" t="s">
        <v>1114</v>
      </c>
      <c r="D263" t="s">
        <v>1122</v>
      </c>
      <c r="E263" t="s">
        <v>1124</v>
      </c>
      <c r="F263">
        <v>3</v>
      </c>
      <c r="G263" t="s">
        <v>1130</v>
      </c>
    </row>
    <row r="264" spans="1:7" x14ac:dyDescent="0.35">
      <c r="A264" t="s">
        <v>685</v>
      </c>
      <c r="B264" t="s">
        <v>1112</v>
      </c>
      <c r="C264" s="5" t="s">
        <v>1114</v>
      </c>
      <c r="D264" t="s">
        <v>1122</v>
      </c>
      <c r="E264" t="s">
        <v>1124</v>
      </c>
      <c r="F264">
        <v>3</v>
      </c>
      <c r="G264" t="s">
        <v>1131</v>
      </c>
    </row>
    <row r="265" spans="1:7" x14ac:dyDescent="0.35">
      <c r="A265" t="s">
        <v>763</v>
      </c>
      <c r="B265" t="s">
        <v>1111</v>
      </c>
      <c r="C265" s="5" t="s">
        <v>1114</v>
      </c>
      <c r="D265" t="s">
        <v>1122</v>
      </c>
      <c r="E265" t="s">
        <v>1124</v>
      </c>
      <c r="F265">
        <v>3</v>
      </c>
      <c r="G265" t="s">
        <v>1130</v>
      </c>
    </row>
    <row r="266" spans="1:7" x14ac:dyDescent="0.35">
      <c r="A266" t="s">
        <v>786</v>
      </c>
      <c r="B266" t="s">
        <v>1112</v>
      </c>
      <c r="C266" s="5" t="s">
        <v>1114</v>
      </c>
      <c r="D266" t="s">
        <v>1122</v>
      </c>
      <c r="E266" t="s">
        <v>1124</v>
      </c>
      <c r="F266">
        <v>2</v>
      </c>
      <c r="G266" t="s">
        <v>1132</v>
      </c>
    </row>
    <row r="267" spans="1:7" x14ac:dyDescent="0.35">
      <c r="A267" t="s">
        <v>843</v>
      </c>
      <c r="B267" t="s">
        <v>1112</v>
      </c>
      <c r="C267" s="5" t="s">
        <v>1114</v>
      </c>
      <c r="D267" t="s">
        <v>1122</v>
      </c>
      <c r="E267" t="s">
        <v>1124</v>
      </c>
      <c r="F267">
        <v>1</v>
      </c>
      <c r="G267" t="s">
        <v>1131</v>
      </c>
    </row>
    <row r="268" spans="1:7" x14ac:dyDescent="0.35">
      <c r="A268" t="s">
        <v>844</v>
      </c>
      <c r="B268" t="s">
        <v>1112</v>
      </c>
      <c r="C268" s="5" t="s">
        <v>1114</v>
      </c>
      <c r="D268" t="s">
        <v>1122</v>
      </c>
      <c r="E268" t="s">
        <v>1124</v>
      </c>
      <c r="F268">
        <v>3</v>
      </c>
      <c r="G268" t="s">
        <v>1131</v>
      </c>
    </row>
    <row r="269" spans="1:7" x14ac:dyDescent="0.35">
      <c r="A269" t="s">
        <v>874</v>
      </c>
      <c r="B269" t="s">
        <v>1112</v>
      </c>
      <c r="C269" s="5" t="s">
        <v>1114</v>
      </c>
      <c r="D269" t="s">
        <v>1122</v>
      </c>
      <c r="E269" t="s">
        <v>1124</v>
      </c>
      <c r="F269">
        <v>3</v>
      </c>
      <c r="G269" t="s">
        <v>1131</v>
      </c>
    </row>
    <row r="270" spans="1:7" x14ac:dyDescent="0.35">
      <c r="A270" t="s">
        <v>892</v>
      </c>
      <c r="B270" t="s">
        <v>1112</v>
      </c>
      <c r="C270" s="5" t="s">
        <v>1114</v>
      </c>
      <c r="D270" t="s">
        <v>1122</v>
      </c>
      <c r="E270" t="s">
        <v>1124</v>
      </c>
      <c r="F270">
        <v>2</v>
      </c>
      <c r="G270" t="s">
        <v>1130</v>
      </c>
    </row>
    <row r="271" spans="1:7" x14ac:dyDescent="0.35">
      <c r="A271" t="s">
        <v>967</v>
      </c>
      <c r="B271" t="s">
        <v>1112</v>
      </c>
      <c r="C271" s="5" t="s">
        <v>1114</v>
      </c>
      <c r="D271" t="s">
        <v>1122</v>
      </c>
      <c r="E271" t="s">
        <v>1124</v>
      </c>
      <c r="F271">
        <v>1</v>
      </c>
      <c r="G271" t="s">
        <v>1132</v>
      </c>
    </row>
    <row r="272" spans="1:7" x14ac:dyDescent="0.35">
      <c r="A272" t="s">
        <v>1059</v>
      </c>
      <c r="B272" t="s">
        <v>1111</v>
      </c>
      <c r="C272" s="5" t="s">
        <v>1114</v>
      </c>
      <c r="D272" t="s">
        <v>1122</v>
      </c>
      <c r="E272" t="s">
        <v>1124</v>
      </c>
      <c r="F272">
        <v>3</v>
      </c>
      <c r="G272" t="s">
        <v>1131</v>
      </c>
    </row>
    <row r="273" spans="1:7" x14ac:dyDescent="0.35">
      <c r="A273" t="s">
        <v>40</v>
      </c>
      <c r="B273" t="s">
        <v>1112</v>
      </c>
      <c r="C273" s="5" t="s">
        <v>1115</v>
      </c>
      <c r="D273" t="s">
        <v>1123</v>
      </c>
      <c r="E273" t="s">
        <v>1124</v>
      </c>
      <c r="F273">
        <v>3</v>
      </c>
      <c r="G273" t="s">
        <v>1131</v>
      </c>
    </row>
    <row r="274" spans="1:7" x14ac:dyDescent="0.35">
      <c r="A274" t="s">
        <v>57</v>
      </c>
      <c r="B274" t="s">
        <v>1111</v>
      </c>
      <c r="C274" s="5" t="s">
        <v>1115</v>
      </c>
      <c r="D274" t="s">
        <v>1123</v>
      </c>
      <c r="E274" t="s">
        <v>1126</v>
      </c>
      <c r="F274">
        <v>2</v>
      </c>
      <c r="G274" t="s">
        <v>1132</v>
      </c>
    </row>
    <row r="275" spans="1:7" x14ac:dyDescent="0.35">
      <c r="A275" t="s">
        <v>83</v>
      </c>
      <c r="B275" t="s">
        <v>1112</v>
      </c>
      <c r="C275" s="5" t="s">
        <v>1115</v>
      </c>
      <c r="D275" t="s">
        <v>1123</v>
      </c>
      <c r="E275" t="s">
        <v>1126</v>
      </c>
      <c r="F275">
        <v>1</v>
      </c>
      <c r="G275" t="s">
        <v>1131</v>
      </c>
    </row>
    <row r="276" spans="1:7" x14ac:dyDescent="0.35">
      <c r="A276" t="s">
        <v>198</v>
      </c>
      <c r="B276" t="s">
        <v>1111</v>
      </c>
      <c r="C276" s="5" t="s">
        <v>1115</v>
      </c>
      <c r="D276" t="s">
        <v>1123</v>
      </c>
      <c r="E276" t="s">
        <v>1126</v>
      </c>
      <c r="F276">
        <v>3</v>
      </c>
      <c r="G276" t="s">
        <v>1131</v>
      </c>
    </row>
    <row r="277" spans="1:7" x14ac:dyDescent="0.35">
      <c r="A277" t="s">
        <v>227</v>
      </c>
      <c r="B277" t="s">
        <v>1112</v>
      </c>
      <c r="C277" s="5" t="s">
        <v>1115</v>
      </c>
      <c r="D277" t="s">
        <v>1123</v>
      </c>
      <c r="E277" t="s">
        <v>1124</v>
      </c>
      <c r="F277">
        <v>3</v>
      </c>
      <c r="G277" t="s">
        <v>1130</v>
      </c>
    </row>
    <row r="278" spans="1:7" x14ac:dyDescent="0.35">
      <c r="A278" t="s">
        <v>250</v>
      </c>
      <c r="B278" t="s">
        <v>1112</v>
      </c>
      <c r="C278" s="5" t="s">
        <v>1115</v>
      </c>
      <c r="D278" t="s">
        <v>1123</v>
      </c>
      <c r="E278" t="s">
        <v>1126</v>
      </c>
      <c r="F278">
        <v>2</v>
      </c>
      <c r="G278" t="s">
        <v>1131</v>
      </c>
    </row>
    <row r="279" spans="1:7" x14ac:dyDescent="0.35">
      <c r="A279" t="s">
        <v>276</v>
      </c>
      <c r="B279" t="s">
        <v>1112</v>
      </c>
      <c r="C279" s="5" t="s">
        <v>1115</v>
      </c>
      <c r="D279" t="s">
        <v>1123</v>
      </c>
      <c r="E279" t="s">
        <v>1124</v>
      </c>
      <c r="F279">
        <v>1</v>
      </c>
      <c r="G279" t="s">
        <v>1130</v>
      </c>
    </row>
    <row r="280" spans="1:7" x14ac:dyDescent="0.35">
      <c r="A280" t="s">
        <v>329</v>
      </c>
      <c r="B280" t="s">
        <v>1112</v>
      </c>
      <c r="C280" s="5" t="s">
        <v>1115</v>
      </c>
      <c r="D280" t="s">
        <v>1123</v>
      </c>
      <c r="E280" t="s">
        <v>1126</v>
      </c>
      <c r="F280">
        <v>3</v>
      </c>
      <c r="G280" t="s">
        <v>1130</v>
      </c>
    </row>
    <row r="281" spans="1:7" x14ac:dyDescent="0.35">
      <c r="A281" t="s">
        <v>354</v>
      </c>
      <c r="B281" t="s">
        <v>1111</v>
      </c>
      <c r="C281" s="5" t="s">
        <v>1115</v>
      </c>
      <c r="D281" t="s">
        <v>1123</v>
      </c>
      <c r="E281" t="s">
        <v>1124</v>
      </c>
      <c r="F281">
        <v>3</v>
      </c>
      <c r="G281" t="s">
        <v>1131</v>
      </c>
    </row>
    <row r="282" spans="1:7" x14ac:dyDescent="0.35">
      <c r="A282" t="s">
        <v>408</v>
      </c>
      <c r="B282" t="s">
        <v>1112</v>
      </c>
      <c r="C282" s="5" t="s">
        <v>1115</v>
      </c>
      <c r="D282" t="s">
        <v>1123</v>
      </c>
      <c r="E282" t="s">
        <v>1124</v>
      </c>
      <c r="F282">
        <v>2</v>
      </c>
      <c r="G282" t="s">
        <v>1132</v>
      </c>
    </row>
    <row r="283" spans="1:7" x14ac:dyDescent="0.35">
      <c r="A283" t="s">
        <v>422</v>
      </c>
      <c r="B283" t="s">
        <v>1112</v>
      </c>
      <c r="C283" s="5" t="s">
        <v>1115</v>
      </c>
      <c r="D283" t="s">
        <v>1123</v>
      </c>
      <c r="E283" t="s">
        <v>1126</v>
      </c>
      <c r="F283">
        <v>1</v>
      </c>
      <c r="G283" t="s">
        <v>1131</v>
      </c>
    </row>
    <row r="284" spans="1:7" x14ac:dyDescent="0.35">
      <c r="A284" t="s">
        <v>445</v>
      </c>
      <c r="B284" t="s">
        <v>1111</v>
      </c>
      <c r="C284" s="5" t="s">
        <v>1115</v>
      </c>
      <c r="D284" t="s">
        <v>1123</v>
      </c>
      <c r="E284" t="s">
        <v>1124</v>
      </c>
      <c r="F284">
        <v>3</v>
      </c>
      <c r="G284" t="s">
        <v>1131</v>
      </c>
    </row>
    <row r="285" spans="1:7" x14ac:dyDescent="0.35">
      <c r="A285" t="s">
        <v>460</v>
      </c>
      <c r="B285" t="s">
        <v>1112</v>
      </c>
      <c r="C285" s="5" t="s">
        <v>1115</v>
      </c>
      <c r="D285" t="s">
        <v>1123</v>
      </c>
      <c r="E285" t="s">
        <v>1126</v>
      </c>
      <c r="F285">
        <v>3</v>
      </c>
      <c r="G285" t="s">
        <v>1130</v>
      </c>
    </row>
    <row r="286" spans="1:7" x14ac:dyDescent="0.35">
      <c r="A286" t="s">
        <v>478</v>
      </c>
      <c r="B286" t="s">
        <v>1112</v>
      </c>
      <c r="C286" s="5" t="s">
        <v>1115</v>
      </c>
      <c r="D286" t="s">
        <v>1123</v>
      </c>
      <c r="E286" t="s">
        <v>1126</v>
      </c>
      <c r="F286">
        <v>2</v>
      </c>
      <c r="G286" t="s">
        <v>1132</v>
      </c>
    </row>
    <row r="287" spans="1:7" x14ac:dyDescent="0.35">
      <c r="A287" t="s">
        <v>489</v>
      </c>
      <c r="B287" t="s">
        <v>1111</v>
      </c>
      <c r="C287" s="5" t="s">
        <v>1115</v>
      </c>
      <c r="D287" t="s">
        <v>1123</v>
      </c>
      <c r="E287" t="s">
        <v>1126</v>
      </c>
      <c r="F287">
        <v>1</v>
      </c>
      <c r="G287" t="s">
        <v>1130</v>
      </c>
    </row>
    <row r="288" spans="1:7" x14ac:dyDescent="0.35">
      <c r="A288" t="s">
        <v>521</v>
      </c>
      <c r="B288" t="s">
        <v>1112</v>
      </c>
      <c r="C288" s="5" t="s">
        <v>1115</v>
      </c>
      <c r="D288" t="s">
        <v>1123</v>
      </c>
      <c r="E288" t="s">
        <v>1124</v>
      </c>
      <c r="F288">
        <v>3</v>
      </c>
      <c r="G288" t="s">
        <v>1130</v>
      </c>
    </row>
    <row r="289" spans="1:7" x14ac:dyDescent="0.35">
      <c r="A289" t="s">
        <v>546</v>
      </c>
      <c r="B289" t="s">
        <v>1111</v>
      </c>
      <c r="C289" s="5" t="s">
        <v>1115</v>
      </c>
      <c r="D289" t="s">
        <v>1123</v>
      </c>
      <c r="E289" t="s">
        <v>1126</v>
      </c>
      <c r="F289">
        <v>3</v>
      </c>
      <c r="G289" t="s">
        <v>1132</v>
      </c>
    </row>
    <row r="290" spans="1:7" x14ac:dyDescent="0.35">
      <c r="A290" t="s">
        <v>588</v>
      </c>
      <c r="B290" t="s">
        <v>1112</v>
      </c>
      <c r="C290" s="5" t="s">
        <v>1115</v>
      </c>
      <c r="D290" t="s">
        <v>1123</v>
      </c>
      <c r="E290" t="s">
        <v>1125</v>
      </c>
      <c r="F290">
        <v>2</v>
      </c>
      <c r="G290" t="s">
        <v>1131</v>
      </c>
    </row>
    <row r="291" spans="1:7" x14ac:dyDescent="0.35">
      <c r="A291" t="s">
        <v>612</v>
      </c>
      <c r="B291" t="s">
        <v>1112</v>
      </c>
      <c r="C291" s="5" t="s">
        <v>1115</v>
      </c>
      <c r="D291" t="s">
        <v>1123</v>
      </c>
      <c r="E291" t="s">
        <v>1124</v>
      </c>
      <c r="F291">
        <v>1</v>
      </c>
      <c r="G291" t="s">
        <v>1130</v>
      </c>
    </row>
    <row r="292" spans="1:7" x14ac:dyDescent="0.35">
      <c r="A292" t="s">
        <v>623</v>
      </c>
      <c r="B292" t="s">
        <v>1112</v>
      </c>
      <c r="C292" s="5" t="s">
        <v>1115</v>
      </c>
      <c r="D292" t="s">
        <v>1123</v>
      </c>
      <c r="E292" t="s">
        <v>1124</v>
      </c>
      <c r="F292">
        <v>3</v>
      </c>
      <c r="G292" t="s">
        <v>1132</v>
      </c>
    </row>
    <row r="293" spans="1:7" x14ac:dyDescent="0.35">
      <c r="A293" t="s">
        <v>641</v>
      </c>
      <c r="B293" t="s">
        <v>1112</v>
      </c>
      <c r="C293" s="5" t="s">
        <v>1115</v>
      </c>
      <c r="D293" t="s">
        <v>1123</v>
      </c>
      <c r="E293" t="s">
        <v>1126</v>
      </c>
      <c r="F293">
        <v>3</v>
      </c>
      <c r="G293" t="s">
        <v>1131</v>
      </c>
    </row>
    <row r="294" spans="1:7" x14ac:dyDescent="0.35">
      <c r="A294" t="s">
        <v>730</v>
      </c>
      <c r="B294" t="s">
        <v>1112</v>
      </c>
      <c r="C294" s="5" t="s">
        <v>1115</v>
      </c>
      <c r="D294" t="s">
        <v>1123</v>
      </c>
      <c r="E294" t="s">
        <v>1124</v>
      </c>
      <c r="F294">
        <v>2</v>
      </c>
      <c r="G294" t="s">
        <v>1131</v>
      </c>
    </row>
    <row r="295" spans="1:7" x14ac:dyDescent="0.35">
      <c r="A295" t="s">
        <v>825</v>
      </c>
      <c r="B295" t="s">
        <v>1112</v>
      </c>
      <c r="C295" s="5" t="s">
        <v>1115</v>
      </c>
      <c r="D295" t="s">
        <v>1123</v>
      </c>
      <c r="E295" t="s">
        <v>1124</v>
      </c>
      <c r="F295">
        <v>1</v>
      </c>
      <c r="G295" t="s">
        <v>1131</v>
      </c>
    </row>
    <row r="296" spans="1:7" x14ac:dyDescent="0.35">
      <c r="A296" t="s">
        <v>852</v>
      </c>
      <c r="B296" t="s">
        <v>1111</v>
      </c>
      <c r="C296" s="5" t="s">
        <v>1115</v>
      </c>
      <c r="D296" t="s">
        <v>1123</v>
      </c>
      <c r="E296" t="s">
        <v>1124</v>
      </c>
      <c r="F296">
        <v>3</v>
      </c>
      <c r="G296" t="s">
        <v>1131</v>
      </c>
    </row>
    <row r="297" spans="1:7" x14ac:dyDescent="0.35">
      <c r="A297" t="s">
        <v>896</v>
      </c>
      <c r="B297" t="s">
        <v>1111</v>
      </c>
      <c r="C297" s="5" t="s">
        <v>1115</v>
      </c>
      <c r="D297" t="s">
        <v>1123</v>
      </c>
      <c r="E297" t="s">
        <v>1124</v>
      </c>
      <c r="F297">
        <v>3</v>
      </c>
      <c r="G297" t="s">
        <v>1131</v>
      </c>
    </row>
    <row r="298" spans="1:7" x14ac:dyDescent="0.35">
      <c r="A298" t="s">
        <v>924</v>
      </c>
      <c r="B298" t="s">
        <v>1111</v>
      </c>
      <c r="C298" s="5" t="s">
        <v>1115</v>
      </c>
      <c r="D298" t="s">
        <v>1123</v>
      </c>
      <c r="E298" t="s">
        <v>1124</v>
      </c>
      <c r="F298">
        <v>2</v>
      </c>
      <c r="G298" t="s">
        <v>1131</v>
      </c>
    </row>
    <row r="299" spans="1:7" x14ac:dyDescent="0.35">
      <c r="A299" t="s">
        <v>979</v>
      </c>
      <c r="B299" t="s">
        <v>1112</v>
      </c>
      <c r="C299" s="5" t="s">
        <v>1115</v>
      </c>
      <c r="D299" t="s">
        <v>1123</v>
      </c>
      <c r="E299" t="s">
        <v>1124</v>
      </c>
      <c r="F299">
        <v>1</v>
      </c>
      <c r="G299" t="s">
        <v>1131</v>
      </c>
    </row>
    <row r="300" spans="1:7" x14ac:dyDescent="0.35">
      <c r="A300" t="s">
        <v>1036</v>
      </c>
      <c r="B300" t="s">
        <v>1112</v>
      </c>
      <c r="C300" s="5" t="s">
        <v>1115</v>
      </c>
      <c r="D300" t="s">
        <v>1123</v>
      </c>
      <c r="E300" t="s">
        <v>1124</v>
      </c>
      <c r="F300">
        <v>3</v>
      </c>
      <c r="G300" t="s">
        <v>1130</v>
      </c>
    </row>
    <row r="301" spans="1:7" x14ac:dyDescent="0.35">
      <c r="A301" t="s">
        <v>1083</v>
      </c>
      <c r="B301" t="s">
        <v>1112</v>
      </c>
      <c r="C301" s="5" t="s">
        <v>1115</v>
      </c>
      <c r="D301" t="s">
        <v>1123</v>
      </c>
      <c r="E301" t="s">
        <v>1126</v>
      </c>
      <c r="F301">
        <v>3</v>
      </c>
      <c r="G301" t="s">
        <v>1131</v>
      </c>
    </row>
    <row r="302" spans="1:7" x14ac:dyDescent="0.35">
      <c r="A302" t="s">
        <v>33</v>
      </c>
      <c r="B302" t="s">
        <v>1112</v>
      </c>
      <c r="C302" s="5" t="s">
        <v>1115</v>
      </c>
      <c r="D302" t="s">
        <v>17</v>
      </c>
      <c r="E302" t="s">
        <v>1125</v>
      </c>
      <c r="F302">
        <v>2</v>
      </c>
      <c r="G302" t="s">
        <v>1131</v>
      </c>
    </row>
    <row r="303" spans="1:7" x14ac:dyDescent="0.35">
      <c r="A303" t="s">
        <v>96</v>
      </c>
      <c r="B303" t="s">
        <v>1111</v>
      </c>
      <c r="C303" s="5" t="s">
        <v>1115</v>
      </c>
      <c r="D303" t="s">
        <v>17</v>
      </c>
      <c r="E303" t="s">
        <v>1124</v>
      </c>
      <c r="F303">
        <v>1</v>
      </c>
      <c r="G303" t="s">
        <v>1130</v>
      </c>
    </row>
    <row r="304" spans="1:7" x14ac:dyDescent="0.35">
      <c r="A304" t="s">
        <v>114</v>
      </c>
      <c r="B304" t="s">
        <v>1111</v>
      </c>
      <c r="C304" s="5" t="s">
        <v>1115</v>
      </c>
      <c r="D304" t="s">
        <v>17</v>
      </c>
      <c r="E304" t="s">
        <v>1124</v>
      </c>
      <c r="F304">
        <v>3</v>
      </c>
      <c r="G304" t="s">
        <v>1131</v>
      </c>
    </row>
    <row r="305" spans="1:7" x14ac:dyDescent="0.35">
      <c r="A305" t="s">
        <v>149</v>
      </c>
      <c r="B305" t="s">
        <v>1112</v>
      </c>
      <c r="C305" s="5" t="s">
        <v>1115</v>
      </c>
      <c r="D305" t="s">
        <v>17</v>
      </c>
      <c r="E305" t="s">
        <v>1126</v>
      </c>
      <c r="F305">
        <v>3</v>
      </c>
      <c r="G305" t="s">
        <v>1131</v>
      </c>
    </row>
    <row r="306" spans="1:7" x14ac:dyDescent="0.35">
      <c r="A306" t="s">
        <v>183</v>
      </c>
      <c r="B306" t="s">
        <v>1112</v>
      </c>
      <c r="C306" s="5" t="s">
        <v>1115</v>
      </c>
      <c r="D306" t="s">
        <v>17</v>
      </c>
      <c r="E306" t="s">
        <v>1124</v>
      </c>
      <c r="F306">
        <v>2</v>
      </c>
      <c r="G306" t="s">
        <v>1131</v>
      </c>
    </row>
    <row r="307" spans="1:7" x14ac:dyDescent="0.35">
      <c r="A307" t="s">
        <v>214</v>
      </c>
      <c r="B307" t="s">
        <v>1111</v>
      </c>
      <c r="C307" s="5" t="s">
        <v>1115</v>
      </c>
      <c r="D307" t="s">
        <v>17</v>
      </c>
      <c r="E307" t="s">
        <v>1124</v>
      </c>
      <c r="F307">
        <v>1</v>
      </c>
      <c r="G307" t="s">
        <v>1130</v>
      </c>
    </row>
    <row r="308" spans="1:7" x14ac:dyDescent="0.35">
      <c r="A308" t="s">
        <v>255</v>
      </c>
      <c r="B308" t="s">
        <v>1112</v>
      </c>
      <c r="C308" s="5" t="s">
        <v>1115</v>
      </c>
      <c r="D308" t="s">
        <v>17</v>
      </c>
      <c r="E308" t="s">
        <v>1126</v>
      </c>
      <c r="F308">
        <v>3</v>
      </c>
      <c r="G308" t="s">
        <v>1131</v>
      </c>
    </row>
    <row r="309" spans="1:7" x14ac:dyDescent="0.35">
      <c r="A309" t="s">
        <v>285</v>
      </c>
      <c r="B309" t="s">
        <v>1111</v>
      </c>
      <c r="C309" s="5" t="s">
        <v>1115</v>
      </c>
      <c r="D309" t="s">
        <v>17</v>
      </c>
      <c r="E309" t="s">
        <v>1124</v>
      </c>
      <c r="F309">
        <v>3</v>
      </c>
      <c r="G309" t="s">
        <v>1130</v>
      </c>
    </row>
    <row r="310" spans="1:7" x14ac:dyDescent="0.35">
      <c r="A310" t="s">
        <v>318</v>
      </c>
      <c r="B310" t="s">
        <v>1112</v>
      </c>
      <c r="C310" s="5" t="s">
        <v>1115</v>
      </c>
      <c r="D310" t="s">
        <v>17</v>
      </c>
      <c r="E310" t="s">
        <v>1126</v>
      </c>
      <c r="F310">
        <v>2</v>
      </c>
      <c r="G310" t="s">
        <v>1132</v>
      </c>
    </row>
    <row r="311" spans="1:7" x14ac:dyDescent="0.35">
      <c r="A311" t="s">
        <v>327</v>
      </c>
      <c r="B311" t="s">
        <v>1112</v>
      </c>
      <c r="C311" s="5" t="s">
        <v>1115</v>
      </c>
      <c r="D311" t="s">
        <v>17</v>
      </c>
      <c r="E311" t="s">
        <v>1124</v>
      </c>
      <c r="F311">
        <v>1</v>
      </c>
      <c r="G311" t="s">
        <v>1131</v>
      </c>
    </row>
    <row r="312" spans="1:7" x14ac:dyDescent="0.35">
      <c r="A312" t="s">
        <v>395</v>
      </c>
      <c r="B312" t="s">
        <v>1112</v>
      </c>
      <c r="C312" s="5" t="s">
        <v>1115</v>
      </c>
      <c r="D312" t="s">
        <v>17</v>
      </c>
      <c r="E312" t="s">
        <v>1126</v>
      </c>
      <c r="F312">
        <v>3</v>
      </c>
      <c r="G312" t="s">
        <v>1131</v>
      </c>
    </row>
    <row r="313" spans="1:7" x14ac:dyDescent="0.35">
      <c r="A313" t="s">
        <v>420</v>
      </c>
      <c r="B313" t="s">
        <v>1111</v>
      </c>
      <c r="C313" s="5" t="s">
        <v>1115</v>
      </c>
      <c r="D313" t="s">
        <v>17</v>
      </c>
      <c r="E313" t="s">
        <v>1124</v>
      </c>
      <c r="F313">
        <v>2</v>
      </c>
      <c r="G313" t="s">
        <v>1130</v>
      </c>
    </row>
    <row r="314" spans="1:7" x14ac:dyDescent="0.35">
      <c r="A314" t="s">
        <v>487</v>
      </c>
      <c r="B314" t="s">
        <v>1112</v>
      </c>
      <c r="C314" s="5" t="s">
        <v>1115</v>
      </c>
      <c r="D314" t="s">
        <v>17</v>
      </c>
      <c r="E314" t="s">
        <v>1124</v>
      </c>
      <c r="F314">
        <v>1</v>
      </c>
      <c r="G314" t="s">
        <v>1132</v>
      </c>
    </row>
    <row r="315" spans="1:7" x14ac:dyDescent="0.35">
      <c r="A315" t="s">
        <v>504</v>
      </c>
      <c r="B315" t="s">
        <v>1112</v>
      </c>
      <c r="C315" s="5" t="s">
        <v>1115</v>
      </c>
      <c r="D315" t="s">
        <v>17</v>
      </c>
      <c r="E315" t="s">
        <v>1124</v>
      </c>
      <c r="F315">
        <v>3</v>
      </c>
      <c r="G315" t="s">
        <v>1131</v>
      </c>
    </row>
    <row r="316" spans="1:7" x14ac:dyDescent="0.35">
      <c r="A316" t="s">
        <v>559</v>
      </c>
      <c r="B316" t="s">
        <v>1112</v>
      </c>
      <c r="C316" s="5" t="s">
        <v>1115</v>
      </c>
      <c r="D316" t="s">
        <v>17</v>
      </c>
      <c r="E316" t="s">
        <v>1124</v>
      </c>
      <c r="F316">
        <v>3</v>
      </c>
      <c r="G316" t="s">
        <v>1132</v>
      </c>
    </row>
    <row r="317" spans="1:7" x14ac:dyDescent="0.35">
      <c r="A317" t="s">
        <v>585</v>
      </c>
      <c r="B317" t="s">
        <v>1111</v>
      </c>
      <c r="C317" s="5" t="s">
        <v>1115</v>
      </c>
      <c r="D317" t="s">
        <v>17</v>
      </c>
      <c r="E317" t="s">
        <v>1126</v>
      </c>
      <c r="F317">
        <v>2</v>
      </c>
      <c r="G317" t="s">
        <v>1130</v>
      </c>
    </row>
    <row r="318" spans="1:7" x14ac:dyDescent="0.35">
      <c r="A318" t="s">
        <v>609</v>
      </c>
      <c r="B318" t="s">
        <v>1111</v>
      </c>
      <c r="C318" s="5" t="s">
        <v>1115</v>
      </c>
      <c r="D318" t="s">
        <v>17</v>
      </c>
      <c r="E318" t="s">
        <v>1124</v>
      </c>
      <c r="F318">
        <v>1</v>
      </c>
      <c r="G318" t="s">
        <v>1131</v>
      </c>
    </row>
    <row r="319" spans="1:7" x14ac:dyDescent="0.35">
      <c r="A319" t="s">
        <v>633</v>
      </c>
      <c r="B319" t="s">
        <v>1112</v>
      </c>
      <c r="C319" s="5" t="s">
        <v>1115</v>
      </c>
      <c r="D319" t="s">
        <v>17</v>
      </c>
      <c r="E319" t="s">
        <v>1125</v>
      </c>
      <c r="F319">
        <v>3</v>
      </c>
      <c r="G319" t="s">
        <v>1130</v>
      </c>
    </row>
    <row r="320" spans="1:7" x14ac:dyDescent="0.35">
      <c r="A320" t="s">
        <v>654</v>
      </c>
      <c r="B320" t="s">
        <v>1112</v>
      </c>
      <c r="C320" s="5" t="s">
        <v>1115</v>
      </c>
      <c r="D320" t="s">
        <v>17</v>
      </c>
      <c r="E320" t="s">
        <v>1124</v>
      </c>
      <c r="F320">
        <v>3</v>
      </c>
      <c r="G320" t="s">
        <v>1132</v>
      </c>
    </row>
    <row r="321" spans="1:7" x14ac:dyDescent="0.35">
      <c r="A321" t="s">
        <v>676</v>
      </c>
      <c r="B321" t="s">
        <v>1111</v>
      </c>
      <c r="C321" s="5" t="s">
        <v>1115</v>
      </c>
      <c r="D321" t="s">
        <v>17</v>
      </c>
      <c r="E321" t="s">
        <v>1125</v>
      </c>
      <c r="F321">
        <v>2</v>
      </c>
      <c r="G321" t="s">
        <v>1131</v>
      </c>
    </row>
    <row r="322" spans="1:7" x14ac:dyDescent="0.35">
      <c r="A322" t="s">
        <v>686</v>
      </c>
      <c r="B322" t="s">
        <v>1112</v>
      </c>
      <c r="C322" s="5" t="s">
        <v>1115</v>
      </c>
      <c r="D322" t="s">
        <v>17</v>
      </c>
      <c r="E322" t="s">
        <v>1124</v>
      </c>
      <c r="F322">
        <v>1</v>
      </c>
      <c r="G322" t="s">
        <v>1130</v>
      </c>
    </row>
    <row r="323" spans="1:7" x14ac:dyDescent="0.35">
      <c r="A323" t="s">
        <v>698</v>
      </c>
      <c r="B323" t="s">
        <v>1112</v>
      </c>
      <c r="C323" s="5" t="s">
        <v>1115</v>
      </c>
      <c r="D323" t="s">
        <v>17</v>
      </c>
      <c r="E323" t="s">
        <v>1124</v>
      </c>
      <c r="F323">
        <v>3</v>
      </c>
      <c r="G323" t="s">
        <v>1130</v>
      </c>
    </row>
    <row r="324" spans="1:7" x14ac:dyDescent="0.35">
      <c r="A324" t="s">
        <v>752</v>
      </c>
      <c r="B324" t="s">
        <v>1111</v>
      </c>
      <c r="C324" s="5" t="s">
        <v>1115</v>
      </c>
      <c r="D324" t="s">
        <v>17</v>
      </c>
      <c r="E324" t="s">
        <v>1125</v>
      </c>
      <c r="F324">
        <v>3</v>
      </c>
      <c r="G324" t="s">
        <v>1130</v>
      </c>
    </row>
    <row r="325" spans="1:7" x14ac:dyDescent="0.35">
      <c r="A325" t="s">
        <v>769</v>
      </c>
      <c r="B325" t="s">
        <v>1112</v>
      </c>
      <c r="C325" s="5" t="s">
        <v>1115</v>
      </c>
      <c r="D325" t="s">
        <v>17</v>
      </c>
      <c r="E325" t="s">
        <v>1124</v>
      </c>
      <c r="F325">
        <v>2</v>
      </c>
      <c r="G325" t="s">
        <v>1130</v>
      </c>
    </row>
    <row r="326" spans="1:7" x14ac:dyDescent="0.35">
      <c r="A326" t="s">
        <v>817</v>
      </c>
      <c r="B326" t="s">
        <v>1111</v>
      </c>
      <c r="C326" s="5" t="s">
        <v>1115</v>
      </c>
      <c r="D326" t="s">
        <v>17</v>
      </c>
      <c r="E326" t="s">
        <v>1126</v>
      </c>
      <c r="F326">
        <v>1</v>
      </c>
      <c r="G326" t="s">
        <v>1130</v>
      </c>
    </row>
    <row r="327" spans="1:7" x14ac:dyDescent="0.35">
      <c r="A327" t="s">
        <v>864</v>
      </c>
      <c r="B327" t="s">
        <v>1112</v>
      </c>
      <c r="C327" s="5" t="s">
        <v>1115</v>
      </c>
      <c r="D327" t="s">
        <v>17</v>
      </c>
      <c r="E327" t="s">
        <v>1125</v>
      </c>
      <c r="F327">
        <v>3</v>
      </c>
      <c r="G327" t="s">
        <v>1132</v>
      </c>
    </row>
    <row r="328" spans="1:7" x14ac:dyDescent="0.35">
      <c r="A328" t="s">
        <v>954</v>
      </c>
      <c r="B328" t="s">
        <v>1112</v>
      </c>
      <c r="C328" s="5" t="s">
        <v>1115</v>
      </c>
      <c r="D328" t="s">
        <v>17</v>
      </c>
      <c r="E328" t="s">
        <v>1124</v>
      </c>
      <c r="F328">
        <v>3</v>
      </c>
      <c r="G328" t="s">
        <v>1131</v>
      </c>
    </row>
    <row r="329" spans="1:7" x14ac:dyDescent="0.35">
      <c r="A329" t="s">
        <v>968</v>
      </c>
      <c r="B329" t="s">
        <v>1112</v>
      </c>
      <c r="C329" s="5" t="s">
        <v>1115</v>
      </c>
      <c r="D329" t="s">
        <v>17</v>
      </c>
      <c r="E329" t="s">
        <v>1124</v>
      </c>
      <c r="F329">
        <v>2</v>
      </c>
      <c r="G329" t="s">
        <v>1131</v>
      </c>
    </row>
    <row r="330" spans="1:7" x14ac:dyDescent="0.35">
      <c r="A330" t="s">
        <v>1017</v>
      </c>
      <c r="B330" t="s">
        <v>1111</v>
      </c>
      <c r="C330" s="5" t="s">
        <v>1115</v>
      </c>
      <c r="D330" t="s">
        <v>17</v>
      </c>
      <c r="E330" t="s">
        <v>1126</v>
      </c>
      <c r="F330">
        <v>1</v>
      </c>
      <c r="G330" t="s">
        <v>1131</v>
      </c>
    </row>
    <row r="331" spans="1:7" x14ac:dyDescent="0.35">
      <c r="A331" t="s">
        <v>1034</v>
      </c>
      <c r="B331" t="s">
        <v>1111</v>
      </c>
      <c r="C331" s="5" t="s">
        <v>1115</v>
      </c>
      <c r="D331" t="s">
        <v>17</v>
      </c>
      <c r="E331" t="s">
        <v>1124</v>
      </c>
      <c r="F331">
        <v>3</v>
      </c>
      <c r="G331" t="s">
        <v>1131</v>
      </c>
    </row>
    <row r="332" spans="1:7" x14ac:dyDescent="0.35">
      <c r="A332" t="s">
        <v>1050</v>
      </c>
      <c r="B332" t="s">
        <v>1112</v>
      </c>
      <c r="C332" s="5" t="s">
        <v>1115</v>
      </c>
      <c r="D332" t="s">
        <v>17</v>
      </c>
      <c r="E332" t="s">
        <v>1124</v>
      </c>
      <c r="F332">
        <v>3</v>
      </c>
      <c r="G332" t="s">
        <v>1131</v>
      </c>
    </row>
    <row r="333" spans="1:7" x14ac:dyDescent="0.35">
      <c r="A333" t="s">
        <v>1054</v>
      </c>
      <c r="B333" t="s">
        <v>1111</v>
      </c>
      <c r="C333" s="5" t="s">
        <v>1115</v>
      </c>
      <c r="D333" t="s">
        <v>17</v>
      </c>
      <c r="E333" t="s">
        <v>1125</v>
      </c>
      <c r="F333">
        <v>2</v>
      </c>
      <c r="G333" t="s">
        <v>1131</v>
      </c>
    </row>
    <row r="334" spans="1:7" x14ac:dyDescent="0.35">
      <c r="A334" t="s">
        <v>15</v>
      </c>
      <c r="B334" t="s">
        <v>1112</v>
      </c>
      <c r="C334" s="5" t="s">
        <v>1115</v>
      </c>
      <c r="D334" t="s">
        <v>14</v>
      </c>
      <c r="E334" t="s">
        <v>1126</v>
      </c>
      <c r="F334">
        <v>1</v>
      </c>
      <c r="G334" t="s">
        <v>1131</v>
      </c>
    </row>
    <row r="335" spans="1:7" x14ac:dyDescent="0.35">
      <c r="A335" t="s">
        <v>22</v>
      </c>
      <c r="B335" t="s">
        <v>1112</v>
      </c>
      <c r="C335" s="5" t="s">
        <v>1115</v>
      </c>
      <c r="D335" t="s">
        <v>14</v>
      </c>
      <c r="E335" t="s">
        <v>1124</v>
      </c>
      <c r="F335">
        <v>3</v>
      </c>
      <c r="G335" t="s">
        <v>1131</v>
      </c>
    </row>
    <row r="336" spans="1:7" x14ac:dyDescent="0.35">
      <c r="A336" t="s">
        <v>47</v>
      </c>
      <c r="B336" t="s">
        <v>1112</v>
      </c>
      <c r="C336" s="5" t="s">
        <v>1115</v>
      </c>
      <c r="D336" t="s">
        <v>14</v>
      </c>
      <c r="E336" t="s">
        <v>1124</v>
      </c>
      <c r="F336">
        <v>3</v>
      </c>
      <c r="G336" t="s">
        <v>1131</v>
      </c>
    </row>
    <row r="337" spans="1:7" x14ac:dyDescent="0.35">
      <c r="A337" t="s">
        <v>64</v>
      </c>
      <c r="B337" t="s">
        <v>1112</v>
      </c>
      <c r="C337" s="5" t="s">
        <v>1115</v>
      </c>
      <c r="D337" t="s">
        <v>14</v>
      </c>
      <c r="E337" t="s">
        <v>1124</v>
      </c>
      <c r="F337">
        <v>2</v>
      </c>
      <c r="G337" t="s">
        <v>1131</v>
      </c>
    </row>
    <row r="338" spans="1:7" x14ac:dyDescent="0.35">
      <c r="A338" t="s">
        <v>70</v>
      </c>
      <c r="B338" t="s">
        <v>1112</v>
      </c>
      <c r="C338" s="5" t="s">
        <v>1115</v>
      </c>
      <c r="D338" t="s">
        <v>14</v>
      </c>
      <c r="E338" t="s">
        <v>1126</v>
      </c>
      <c r="F338">
        <v>1</v>
      </c>
      <c r="G338" t="s">
        <v>1131</v>
      </c>
    </row>
    <row r="339" spans="1:7" x14ac:dyDescent="0.35">
      <c r="A339" t="s">
        <v>72</v>
      </c>
      <c r="B339" t="s">
        <v>1111</v>
      </c>
      <c r="C339" s="5" t="s">
        <v>1115</v>
      </c>
      <c r="D339" t="s">
        <v>14</v>
      </c>
      <c r="E339" t="s">
        <v>1124</v>
      </c>
      <c r="F339">
        <v>3</v>
      </c>
      <c r="G339" t="s">
        <v>1131</v>
      </c>
    </row>
    <row r="340" spans="1:7" x14ac:dyDescent="0.35">
      <c r="A340" t="s">
        <v>89</v>
      </c>
      <c r="B340" t="s">
        <v>1112</v>
      </c>
      <c r="C340" s="5" t="s">
        <v>1115</v>
      </c>
      <c r="D340" t="s">
        <v>14</v>
      </c>
      <c r="E340" t="s">
        <v>1124</v>
      </c>
      <c r="F340">
        <v>3</v>
      </c>
      <c r="G340" t="s">
        <v>1131</v>
      </c>
    </row>
    <row r="341" spans="1:7" x14ac:dyDescent="0.35">
      <c r="A341" t="s">
        <v>98</v>
      </c>
      <c r="B341" t="s">
        <v>1111</v>
      </c>
      <c r="C341" s="5" t="s">
        <v>1115</v>
      </c>
      <c r="D341" t="s">
        <v>14</v>
      </c>
      <c r="E341" t="s">
        <v>1124</v>
      </c>
      <c r="F341">
        <v>2</v>
      </c>
      <c r="G341" t="s">
        <v>1131</v>
      </c>
    </row>
    <row r="342" spans="1:7" x14ac:dyDescent="0.35">
      <c r="A342" t="s">
        <v>102</v>
      </c>
      <c r="B342" t="s">
        <v>1111</v>
      </c>
      <c r="C342" s="5" t="s">
        <v>1115</v>
      </c>
      <c r="D342" t="s">
        <v>14</v>
      </c>
      <c r="E342" t="s">
        <v>1124</v>
      </c>
      <c r="F342">
        <v>1</v>
      </c>
      <c r="G342" t="s">
        <v>1131</v>
      </c>
    </row>
    <row r="343" spans="1:7" x14ac:dyDescent="0.35">
      <c r="A343" t="s">
        <v>119</v>
      </c>
      <c r="B343" t="s">
        <v>1111</v>
      </c>
      <c r="C343" s="5" t="s">
        <v>1115</v>
      </c>
      <c r="D343" t="s">
        <v>14</v>
      </c>
      <c r="E343" t="s">
        <v>1125</v>
      </c>
      <c r="F343">
        <v>3</v>
      </c>
      <c r="G343" t="s">
        <v>1131</v>
      </c>
    </row>
    <row r="344" spans="1:7" x14ac:dyDescent="0.35">
      <c r="A344" t="s">
        <v>122</v>
      </c>
      <c r="B344" t="s">
        <v>1112</v>
      </c>
      <c r="C344" s="5" t="s">
        <v>1115</v>
      </c>
      <c r="D344" t="s">
        <v>14</v>
      </c>
      <c r="E344" t="s">
        <v>1124</v>
      </c>
      <c r="F344">
        <v>3</v>
      </c>
      <c r="G344" t="s">
        <v>1131</v>
      </c>
    </row>
    <row r="345" spans="1:7" x14ac:dyDescent="0.35">
      <c r="A345" t="s">
        <v>133</v>
      </c>
      <c r="B345" t="s">
        <v>1112</v>
      </c>
      <c r="C345" s="5" t="s">
        <v>1115</v>
      </c>
      <c r="D345" t="s">
        <v>14</v>
      </c>
      <c r="E345" t="s">
        <v>1125</v>
      </c>
      <c r="F345">
        <v>2</v>
      </c>
      <c r="G345" t="s">
        <v>1131</v>
      </c>
    </row>
    <row r="346" spans="1:7" x14ac:dyDescent="0.35">
      <c r="A346" t="s">
        <v>138</v>
      </c>
      <c r="B346" t="s">
        <v>1112</v>
      </c>
      <c r="C346" s="5" t="s">
        <v>1115</v>
      </c>
      <c r="D346" t="s">
        <v>14</v>
      </c>
      <c r="E346" t="s">
        <v>1126</v>
      </c>
      <c r="F346">
        <v>1</v>
      </c>
      <c r="G346" t="s">
        <v>1131</v>
      </c>
    </row>
    <row r="347" spans="1:7" x14ac:dyDescent="0.35">
      <c r="A347" t="s">
        <v>140</v>
      </c>
      <c r="B347" t="s">
        <v>1112</v>
      </c>
      <c r="C347" s="5" t="s">
        <v>1115</v>
      </c>
      <c r="D347" t="s">
        <v>14</v>
      </c>
      <c r="E347" t="s">
        <v>1124</v>
      </c>
      <c r="F347">
        <v>3</v>
      </c>
      <c r="G347" t="s">
        <v>1131</v>
      </c>
    </row>
    <row r="348" spans="1:7" x14ac:dyDescent="0.35">
      <c r="A348" t="s">
        <v>156</v>
      </c>
      <c r="B348" t="s">
        <v>1112</v>
      </c>
      <c r="C348" s="5" t="s">
        <v>1115</v>
      </c>
      <c r="D348" t="s">
        <v>14</v>
      </c>
      <c r="E348" t="s">
        <v>1125</v>
      </c>
      <c r="F348">
        <v>3</v>
      </c>
      <c r="G348" t="s">
        <v>1131</v>
      </c>
    </row>
    <row r="349" spans="1:7" x14ac:dyDescent="0.35">
      <c r="A349" t="s">
        <v>167</v>
      </c>
      <c r="B349" t="s">
        <v>1112</v>
      </c>
      <c r="C349" s="5" t="s">
        <v>1115</v>
      </c>
      <c r="D349" t="s">
        <v>14</v>
      </c>
      <c r="E349" t="s">
        <v>1124</v>
      </c>
      <c r="F349">
        <v>2</v>
      </c>
      <c r="G349" t="s">
        <v>1131</v>
      </c>
    </row>
    <row r="350" spans="1:7" x14ac:dyDescent="0.35">
      <c r="A350" t="s">
        <v>172</v>
      </c>
      <c r="B350" t="s">
        <v>1112</v>
      </c>
      <c r="C350" s="5" t="s">
        <v>1115</v>
      </c>
      <c r="D350" t="s">
        <v>14</v>
      </c>
      <c r="E350" t="s">
        <v>1124</v>
      </c>
      <c r="F350">
        <v>1</v>
      </c>
      <c r="G350" t="s">
        <v>1131</v>
      </c>
    </row>
    <row r="351" spans="1:7" x14ac:dyDescent="0.35">
      <c r="A351" t="s">
        <v>174</v>
      </c>
      <c r="B351" t="s">
        <v>1111</v>
      </c>
      <c r="C351" s="5" t="s">
        <v>1115</v>
      </c>
      <c r="D351" t="s">
        <v>14</v>
      </c>
      <c r="E351" t="s">
        <v>1126</v>
      </c>
      <c r="F351">
        <v>3</v>
      </c>
      <c r="G351" t="s">
        <v>1131</v>
      </c>
    </row>
    <row r="352" spans="1:7" x14ac:dyDescent="0.35">
      <c r="A352" t="s">
        <v>176</v>
      </c>
      <c r="B352" t="s">
        <v>1112</v>
      </c>
      <c r="C352" s="5" t="s">
        <v>1115</v>
      </c>
      <c r="D352" t="s">
        <v>14</v>
      </c>
      <c r="E352" t="s">
        <v>1124</v>
      </c>
      <c r="F352">
        <v>3</v>
      </c>
      <c r="G352" t="s">
        <v>1131</v>
      </c>
    </row>
    <row r="353" spans="1:7" x14ac:dyDescent="0.35">
      <c r="A353" t="s">
        <v>189</v>
      </c>
      <c r="B353" t="s">
        <v>1111</v>
      </c>
      <c r="C353" s="5" t="s">
        <v>1115</v>
      </c>
      <c r="D353" t="s">
        <v>14</v>
      </c>
      <c r="E353" t="s">
        <v>1124</v>
      </c>
      <c r="F353">
        <v>2</v>
      </c>
      <c r="G353" t="s">
        <v>1131</v>
      </c>
    </row>
    <row r="354" spans="1:7" x14ac:dyDescent="0.35">
      <c r="A354" t="s">
        <v>202</v>
      </c>
      <c r="B354" t="s">
        <v>1111</v>
      </c>
      <c r="C354" s="5" t="s">
        <v>1115</v>
      </c>
      <c r="D354" t="s">
        <v>14</v>
      </c>
      <c r="E354" t="s">
        <v>1124</v>
      </c>
      <c r="F354">
        <v>1</v>
      </c>
      <c r="G354" t="s">
        <v>1131</v>
      </c>
    </row>
    <row r="355" spans="1:7" x14ac:dyDescent="0.35">
      <c r="A355" t="s">
        <v>203</v>
      </c>
      <c r="B355" t="s">
        <v>1111</v>
      </c>
      <c r="C355" s="5" t="s">
        <v>1115</v>
      </c>
      <c r="D355" t="s">
        <v>14</v>
      </c>
      <c r="E355" t="s">
        <v>1124</v>
      </c>
      <c r="F355">
        <v>3</v>
      </c>
      <c r="G355" t="s">
        <v>1131</v>
      </c>
    </row>
    <row r="356" spans="1:7" x14ac:dyDescent="0.35">
      <c r="A356" t="s">
        <v>206</v>
      </c>
      <c r="B356" t="s">
        <v>1112</v>
      </c>
      <c r="C356" s="5" t="s">
        <v>1115</v>
      </c>
      <c r="D356" t="s">
        <v>14</v>
      </c>
      <c r="E356" t="s">
        <v>1125</v>
      </c>
      <c r="F356">
        <v>3</v>
      </c>
      <c r="G356" t="s">
        <v>1131</v>
      </c>
    </row>
    <row r="357" spans="1:7" x14ac:dyDescent="0.35">
      <c r="A357" t="s">
        <v>218</v>
      </c>
      <c r="B357" t="s">
        <v>1112</v>
      </c>
      <c r="C357" s="5" t="s">
        <v>1115</v>
      </c>
      <c r="D357" t="s">
        <v>14</v>
      </c>
      <c r="E357" t="s">
        <v>1126</v>
      </c>
      <c r="F357">
        <v>2</v>
      </c>
      <c r="G357" t="s">
        <v>1131</v>
      </c>
    </row>
    <row r="358" spans="1:7" x14ac:dyDescent="0.35">
      <c r="A358" t="s">
        <v>233</v>
      </c>
      <c r="B358" t="s">
        <v>1112</v>
      </c>
      <c r="C358" s="5" t="s">
        <v>1115</v>
      </c>
      <c r="D358" t="s">
        <v>14</v>
      </c>
      <c r="E358" t="s">
        <v>1124</v>
      </c>
      <c r="F358">
        <v>1</v>
      </c>
      <c r="G358" t="s">
        <v>1131</v>
      </c>
    </row>
    <row r="359" spans="1:7" x14ac:dyDescent="0.35">
      <c r="A359" t="s">
        <v>237</v>
      </c>
      <c r="B359" t="s">
        <v>1111</v>
      </c>
      <c r="C359" s="5" t="s">
        <v>1115</v>
      </c>
      <c r="D359" t="s">
        <v>14</v>
      </c>
      <c r="E359" t="s">
        <v>1124</v>
      </c>
      <c r="F359">
        <v>3</v>
      </c>
      <c r="G359" t="s">
        <v>1131</v>
      </c>
    </row>
    <row r="360" spans="1:7" x14ac:dyDescent="0.35">
      <c r="A360" t="s">
        <v>253</v>
      </c>
      <c r="B360" t="s">
        <v>1111</v>
      </c>
      <c r="C360" s="5" t="s">
        <v>1115</v>
      </c>
      <c r="D360" t="s">
        <v>14</v>
      </c>
      <c r="E360" t="s">
        <v>1124</v>
      </c>
      <c r="F360">
        <v>3</v>
      </c>
      <c r="G360" t="s">
        <v>1131</v>
      </c>
    </row>
    <row r="361" spans="1:7" x14ac:dyDescent="0.35">
      <c r="A361" t="s">
        <v>260</v>
      </c>
      <c r="B361" t="s">
        <v>1112</v>
      </c>
      <c r="C361" s="5" t="s">
        <v>1115</v>
      </c>
      <c r="D361" t="s">
        <v>14</v>
      </c>
      <c r="E361" t="s">
        <v>1124</v>
      </c>
      <c r="F361">
        <v>3</v>
      </c>
      <c r="G361" t="s">
        <v>1131</v>
      </c>
    </row>
    <row r="362" spans="1:7" x14ac:dyDescent="0.35">
      <c r="A362" t="s">
        <v>263</v>
      </c>
      <c r="B362" t="s">
        <v>1112</v>
      </c>
      <c r="C362" s="5" t="s">
        <v>1115</v>
      </c>
      <c r="D362" t="s">
        <v>14</v>
      </c>
      <c r="E362" t="s">
        <v>1125</v>
      </c>
      <c r="F362">
        <v>3</v>
      </c>
      <c r="G362" t="s">
        <v>1131</v>
      </c>
    </row>
    <row r="363" spans="1:7" x14ac:dyDescent="0.35">
      <c r="A363" t="s">
        <v>266</v>
      </c>
      <c r="B363" t="s">
        <v>1112</v>
      </c>
      <c r="C363" s="5" t="s">
        <v>1115</v>
      </c>
      <c r="D363" t="s">
        <v>14</v>
      </c>
      <c r="E363" t="s">
        <v>1126</v>
      </c>
      <c r="F363">
        <v>3</v>
      </c>
      <c r="G363" t="s">
        <v>1131</v>
      </c>
    </row>
    <row r="364" spans="1:7" x14ac:dyDescent="0.35">
      <c r="A364" t="s">
        <v>277</v>
      </c>
      <c r="B364" t="s">
        <v>1111</v>
      </c>
      <c r="C364" s="5" t="s">
        <v>1115</v>
      </c>
      <c r="D364" t="s">
        <v>14</v>
      </c>
      <c r="E364" t="s">
        <v>1126</v>
      </c>
      <c r="F364">
        <v>3</v>
      </c>
      <c r="G364" t="s">
        <v>1131</v>
      </c>
    </row>
    <row r="365" spans="1:7" x14ac:dyDescent="0.35">
      <c r="A365" t="s">
        <v>280</v>
      </c>
      <c r="B365" t="s">
        <v>1112</v>
      </c>
      <c r="C365" s="5" t="s">
        <v>1115</v>
      </c>
      <c r="D365" t="s">
        <v>14</v>
      </c>
      <c r="E365" t="s">
        <v>1124</v>
      </c>
      <c r="F365">
        <v>3</v>
      </c>
      <c r="G365" t="s">
        <v>1131</v>
      </c>
    </row>
    <row r="366" spans="1:7" x14ac:dyDescent="0.35">
      <c r="A366" t="s">
        <v>288</v>
      </c>
      <c r="B366" t="s">
        <v>1112</v>
      </c>
      <c r="C366" s="5" t="s">
        <v>1115</v>
      </c>
      <c r="D366" t="s">
        <v>14</v>
      </c>
      <c r="E366" t="s">
        <v>1126</v>
      </c>
      <c r="F366">
        <v>3</v>
      </c>
      <c r="G366" t="s">
        <v>1131</v>
      </c>
    </row>
    <row r="367" spans="1:7" x14ac:dyDescent="0.35">
      <c r="A367" t="s">
        <v>291</v>
      </c>
      <c r="B367" t="s">
        <v>1111</v>
      </c>
      <c r="C367" s="5" t="s">
        <v>1115</v>
      </c>
      <c r="D367" t="s">
        <v>14</v>
      </c>
      <c r="E367" t="s">
        <v>1124</v>
      </c>
      <c r="F367">
        <v>3</v>
      </c>
      <c r="G367" t="s">
        <v>1131</v>
      </c>
    </row>
    <row r="368" spans="1:7" x14ac:dyDescent="0.35">
      <c r="A368" t="s">
        <v>295</v>
      </c>
      <c r="B368" t="s">
        <v>1112</v>
      </c>
      <c r="C368" s="5" t="s">
        <v>1115</v>
      </c>
      <c r="D368" t="s">
        <v>14</v>
      </c>
      <c r="E368" t="s">
        <v>1124</v>
      </c>
      <c r="F368">
        <v>3</v>
      </c>
      <c r="G368" t="s">
        <v>1131</v>
      </c>
    </row>
    <row r="369" spans="1:7" x14ac:dyDescent="0.35">
      <c r="A369" t="s">
        <v>298</v>
      </c>
      <c r="B369" t="s">
        <v>1112</v>
      </c>
      <c r="C369" s="5" t="s">
        <v>1115</v>
      </c>
      <c r="D369" t="s">
        <v>14</v>
      </c>
      <c r="E369" t="s">
        <v>1124</v>
      </c>
      <c r="F369">
        <v>3</v>
      </c>
      <c r="G369" t="s">
        <v>1131</v>
      </c>
    </row>
    <row r="370" spans="1:7" x14ac:dyDescent="0.35">
      <c r="A370" t="s">
        <v>311</v>
      </c>
      <c r="B370" t="s">
        <v>1112</v>
      </c>
      <c r="C370" s="5" t="s">
        <v>1115</v>
      </c>
      <c r="D370" t="s">
        <v>14</v>
      </c>
      <c r="E370" t="s">
        <v>1125</v>
      </c>
      <c r="F370">
        <v>3</v>
      </c>
      <c r="G370" t="s">
        <v>1131</v>
      </c>
    </row>
    <row r="371" spans="1:7" x14ac:dyDescent="0.35">
      <c r="A371" t="s">
        <v>341</v>
      </c>
      <c r="B371" t="s">
        <v>1112</v>
      </c>
      <c r="C371" s="5" t="s">
        <v>1115</v>
      </c>
      <c r="D371" t="s">
        <v>14</v>
      </c>
      <c r="E371" t="s">
        <v>1125</v>
      </c>
      <c r="F371">
        <v>3</v>
      </c>
      <c r="G371" t="s">
        <v>1131</v>
      </c>
    </row>
    <row r="372" spans="1:7" x14ac:dyDescent="0.35">
      <c r="A372" t="s">
        <v>343</v>
      </c>
      <c r="B372" t="s">
        <v>1112</v>
      </c>
      <c r="C372" s="5" t="s">
        <v>1115</v>
      </c>
      <c r="D372" t="s">
        <v>14</v>
      </c>
      <c r="E372" t="s">
        <v>1124</v>
      </c>
      <c r="F372">
        <v>3</v>
      </c>
      <c r="G372" t="s">
        <v>1131</v>
      </c>
    </row>
    <row r="373" spans="1:7" x14ac:dyDescent="0.35">
      <c r="A373" t="s">
        <v>346</v>
      </c>
      <c r="B373" t="s">
        <v>1111</v>
      </c>
      <c r="C373" s="5" t="s">
        <v>1115</v>
      </c>
      <c r="D373" t="s">
        <v>14</v>
      </c>
      <c r="E373" t="s">
        <v>1124</v>
      </c>
      <c r="F373">
        <v>3</v>
      </c>
      <c r="G373" t="s">
        <v>1131</v>
      </c>
    </row>
    <row r="374" spans="1:7" x14ac:dyDescent="0.35">
      <c r="A374" t="s">
        <v>356</v>
      </c>
      <c r="B374" t="s">
        <v>1112</v>
      </c>
      <c r="C374" s="5" t="s">
        <v>1115</v>
      </c>
      <c r="D374" t="s">
        <v>14</v>
      </c>
      <c r="E374" t="s">
        <v>1124</v>
      </c>
      <c r="F374">
        <v>3</v>
      </c>
      <c r="G374" t="s">
        <v>1131</v>
      </c>
    </row>
    <row r="375" spans="1:7" x14ac:dyDescent="0.35">
      <c r="A375" t="s">
        <v>359</v>
      </c>
      <c r="B375" t="s">
        <v>1111</v>
      </c>
      <c r="C375" s="5" t="s">
        <v>1115</v>
      </c>
      <c r="D375" t="s">
        <v>14</v>
      </c>
      <c r="E375" t="s">
        <v>1124</v>
      </c>
      <c r="F375">
        <v>3</v>
      </c>
      <c r="G375" t="s">
        <v>1131</v>
      </c>
    </row>
    <row r="376" spans="1:7" x14ac:dyDescent="0.35">
      <c r="A376" t="s">
        <v>365</v>
      </c>
      <c r="B376" t="s">
        <v>1111</v>
      </c>
      <c r="C376" s="5" t="s">
        <v>1115</v>
      </c>
      <c r="D376" t="s">
        <v>14</v>
      </c>
      <c r="E376" t="s">
        <v>1124</v>
      </c>
      <c r="F376">
        <v>3</v>
      </c>
      <c r="G376" t="s">
        <v>1131</v>
      </c>
    </row>
    <row r="377" spans="1:7" x14ac:dyDescent="0.35">
      <c r="A377" t="s">
        <v>379</v>
      </c>
      <c r="B377" t="s">
        <v>1112</v>
      </c>
      <c r="C377" s="5" t="s">
        <v>1115</v>
      </c>
      <c r="D377" t="s">
        <v>14</v>
      </c>
      <c r="E377" t="s">
        <v>1126</v>
      </c>
      <c r="F377">
        <v>3</v>
      </c>
      <c r="G377" t="s">
        <v>1131</v>
      </c>
    </row>
    <row r="378" spans="1:7" x14ac:dyDescent="0.35">
      <c r="A378" t="s">
        <v>385</v>
      </c>
      <c r="B378" t="s">
        <v>1111</v>
      </c>
      <c r="C378" s="5" t="s">
        <v>1115</v>
      </c>
      <c r="D378" t="s">
        <v>14</v>
      </c>
      <c r="E378" t="s">
        <v>1124</v>
      </c>
      <c r="F378">
        <v>3</v>
      </c>
      <c r="G378" t="s">
        <v>1131</v>
      </c>
    </row>
    <row r="379" spans="1:7" x14ac:dyDescent="0.35">
      <c r="A379" t="s">
        <v>387</v>
      </c>
      <c r="B379" t="s">
        <v>1112</v>
      </c>
      <c r="C379" s="5" t="s">
        <v>1115</v>
      </c>
      <c r="D379" t="s">
        <v>14</v>
      </c>
      <c r="E379" t="s">
        <v>1126</v>
      </c>
      <c r="F379">
        <v>3</v>
      </c>
      <c r="G379" t="s">
        <v>1131</v>
      </c>
    </row>
    <row r="380" spans="1:7" x14ac:dyDescent="0.35">
      <c r="A380" t="s">
        <v>397</v>
      </c>
      <c r="B380" t="s">
        <v>1112</v>
      </c>
      <c r="C380" s="5" t="s">
        <v>1115</v>
      </c>
      <c r="D380" t="s">
        <v>14</v>
      </c>
      <c r="E380" t="s">
        <v>1124</v>
      </c>
      <c r="F380">
        <v>3</v>
      </c>
      <c r="G380" t="s">
        <v>1131</v>
      </c>
    </row>
    <row r="381" spans="1:7" x14ac:dyDescent="0.35">
      <c r="A381" t="s">
        <v>399</v>
      </c>
      <c r="B381" t="s">
        <v>1111</v>
      </c>
      <c r="C381" s="5" t="s">
        <v>1115</v>
      </c>
      <c r="D381" t="s">
        <v>14</v>
      </c>
      <c r="E381" t="s">
        <v>1124</v>
      </c>
      <c r="F381">
        <v>3</v>
      </c>
      <c r="G381" t="s">
        <v>1131</v>
      </c>
    </row>
    <row r="382" spans="1:7" x14ac:dyDescent="0.35">
      <c r="A382" t="s">
        <v>409</v>
      </c>
      <c r="B382" t="s">
        <v>1111</v>
      </c>
      <c r="C382" s="5" t="s">
        <v>1115</v>
      </c>
      <c r="D382" t="s">
        <v>14</v>
      </c>
      <c r="E382" t="s">
        <v>1124</v>
      </c>
      <c r="F382">
        <v>3</v>
      </c>
      <c r="G382" t="s">
        <v>1131</v>
      </c>
    </row>
    <row r="383" spans="1:7" x14ac:dyDescent="0.35">
      <c r="A383" t="s">
        <v>412</v>
      </c>
      <c r="B383" t="s">
        <v>1112</v>
      </c>
      <c r="C383" s="5" t="s">
        <v>1115</v>
      </c>
      <c r="D383" t="s">
        <v>14</v>
      </c>
      <c r="E383" t="s">
        <v>1125</v>
      </c>
      <c r="F383">
        <v>3</v>
      </c>
      <c r="G383" t="s">
        <v>1131</v>
      </c>
    </row>
    <row r="384" spans="1:7" x14ac:dyDescent="0.35">
      <c r="A384" t="s">
        <v>415</v>
      </c>
      <c r="B384" t="s">
        <v>1111</v>
      </c>
      <c r="C384" s="5" t="s">
        <v>1115</v>
      </c>
      <c r="D384" t="s">
        <v>14</v>
      </c>
      <c r="E384" t="s">
        <v>1124</v>
      </c>
      <c r="F384">
        <v>3</v>
      </c>
      <c r="G384" t="s">
        <v>1131</v>
      </c>
    </row>
    <row r="385" spans="1:7" x14ac:dyDescent="0.35">
      <c r="A385" t="s">
        <v>424</v>
      </c>
      <c r="B385" t="s">
        <v>1112</v>
      </c>
      <c r="C385" s="5" t="s">
        <v>1115</v>
      </c>
      <c r="D385" t="s">
        <v>14</v>
      </c>
      <c r="E385" t="s">
        <v>1126</v>
      </c>
      <c r="F385">
        <v>3</v>
      </c>
      <c r="G385" t="s">
        <v>1131</v>
      </c>
    </row>
    <row r="386" spans="1:7" x14ac:dyDescent="0.35">
      <c r="A386" t="s">
        <v>433</v>
      </c>
      <c r="B386" t="s">
        <v>1112</v>
      </c>
      <c r="C386" s="5" t="s">
        <v>1115</v>
      </c>
      <c r="D386" t="s">
        <v>14</v>
      </c>
      <c r="E386" t="s">
        <v>1124</v>
      </c>
      <c r="F386">
        <v>3</v>
      </c>
      <c r="G386" t="s">
        <v>1131</v>
      </c>
    </row>
    <row r="387" spans="1:7" x14ac:dyDescent="0.35">
      <c r="A387" t="s">
        <v>437</v>
      </c>
      <c r="B387" t="s">
        <v>1112</v>
      </c>
      <c r="C387" s="5" t="s">
        <v>1115</v>
      </c>
      <c r="D387" t="s">
        <v>14</v>
      </c>
      <c r="E387" t="s">
        <v>1124</v>
      </c>
      <c r="F387">
        <v>3</v>
      </c>
      <c r="G387" t="s">
        <v>1131</v>
      </c>
    </row>
    <row r="388" spans="1:7" x14ac:dyDescent="0.35">
      <c r="A388" t="s">
        <v>449</v>
      </c>
      <c r="B388" t="s">
        <v>1112</v>
      </c>
      <c r="C388" s="5" t="s">
        <v>1115</v>
      </c>
      <c r="D388" t="s">
        <v>14</v>
      </c>
      <c r="E388" t="s">
        <v>1124</v>
      </c>
      <c r="F388">
        <v>3</v>
      </c>
      <c r="G388" t="s">
        <v>1131</v>
      </c>
    </row>
    <row r="389" spans="1:7" x14ac:dyDescent="0.35">
      <c r="A389" t="s">
        <v>462</v>
      </c>
      <c r="B389" t="s">
        <v>1112</v>
      </c>
      <c r="C389" s="5" t="s">
        <v>1115</v>
      </c>
      <c r="D389" t="s">
        <v>14</v>
      </c>
      <c r="E389" t="s">
        <v>1124</v>
      </c>
      <c r="F389">
        <v>3</v>
      </c>
      <c r="G389" t="s">
        <v>1130</v>
      </c>
    </row>
    <row r="390" spans="1:7" x14ac:dyDescent="0.35">
      <c r="A390" t="s">
        <v>493</v>
      </c>
      <c r="B390" t="s">
        <v>1112</v>
      </c>
      <c r="C390" s="5" t="s">
        <v>1115</v>
      </c>
      <c r="D390" t="s">
        <v>14</v>
      </c>
      <c r="E390" t="s">
        <v>1124</v>
      </c>
      <c r="F390">
        <v>3</v>
      </c>
      <c r="G390" t="s">
        <v>1131</v>
      </c>
    </row>
    <row r="391" spans="1:7" x14ac:dyDescent="0.35">
      <c r="A391" t="s">
        <v>510</v>
      </c>
      <c r="B391" t="s">
        <v>1112</v>
      </c>
      <c r="C391" s="5" t="s">
        <v>1115</v>
      </c>
      <c r="D391" t="s">
        <v>14</v>
      </c>
      <c r="E391" t="s">
        <v>1124</v>
      </c>
      <c r="F391">
        <v>3</v>
      </c>
      <c r="G391" t="s">
        <v>1131</v>
      </c>
    </row>
    <row r="392" spans="1:7" x14ac:dyDescent="0.35">
      <c r="A392" t="s">
        <v>523</v>
      </c>
      <c r="B392" t="s">
        <v>1111</v>
      </c>
      <c r="C392" s="5" t="s">
        <v>1115</v>
      </c>
      <c r="D392" t="s">
        <v>14</v>
      </c>
      <c r="E392" t="s">
        <v>1125</v>
      </c>
      <c r="F392">
        <v>3</v>
      </c>
      <c r="G392" t="s">
        <v>1130</v>
      </c>
    </row>
    <row r="393" spans="1:7" x14ac:dyDescent="0.35">
      <c r="A393" t="s">
        <v>553</v>
      </c>
      <c r="B393" t="s">
        <v>1112</v>
      </c>
      <c r="C393" s="5" t="s">
        <v>1115</v>
      </c>
      <c r="D393" t="s">
        <v>14</v>
      </c>
      <c r="E393" t="s">
        <v>1124</v>
      </c>
      <c r="F393">
        <v>3</v>
      </c>
      <c r="G393" t="s">
        <v>1130</v>
      </c>
    </row>
    <row r="394" spans="1:7" x14ac:dyDescent="0.35">
      <c r="A394" t="s">
        <v>563</v>
      </c>
      <c r="B394" t="s">
        <v>1111</v>
      </c>
      <c r="C394" s="5" t="s">
        <v>1115</v>
      </c>
      <c r="D394" t="s">
        <v>14</v>
      </c>
      <c r="E394" t="s">
        <v>1124</v>
      </c>
      <c r="F394">
        <v>3</v>
      </c>
      <c r="G394" t="s">
        <v>1131</v>
      </c>
    </row>
    <row r="395" spans="1:7" x14ac:dyDescent="0.35">
      <c r="A395" t="s">
        <v>568</v>
      </c>
      <c r="B395" t="s">
        <v>1111</v>
      </c>
      <c r="C395" s="5" t="s">
        <v>1115</v>
      </c>
      <c r="D395" t="s">
        <v>14</v>
      </c>
      <c r="E395" t="s">
        <v>1125</v>
      </c>
      <c r="F395">
        <v>3</v>
      </c>
      <c r="G395" t="s">
        <v>1130</v>
      </c>
    </row>
    <row r="396" spans="1:7" x14ac:dyDescent="0.35">
      <c r="A396" t="s">
        <v>579</v>
      </c>
      <c r="B396" t="s">
        <v>1111</v>
      </c>
      <c r="C396" s="5" t="s">
        <v>1115</v>
      </c>
      <c r="D396" t="s">
        <v>14</v>
      </c>
      <c r="E396" t="s">
        <v>1126</v>
      </c>
      <c r="F396">
        <v>2</v>
      </c>
      <c r="G396" t="s">
        <v>1131</v>
      </c>
    </row>
    <row r="397" spans="1:7" x14ac:dyDescent="0.35">
      <c r="A397" t="s">
        <v>592</v>
      </c>
      <c r="B397" t="s">
        <v>1112</v>
      </c>
      <c r="C397" s="5" t="s">
        <v>1115</v>
      </c>
      <c r="D397" t="s">
        <v>14</v>
      </c>
      <c r="E397" t="s">
        <v>1124</v>
      </c>
      <c r="F397">
        <v>1</v>
      </c>
      <c r="G397" t="s">
        <v>1132</v>
      </c>
    </row>
    <row r="398" spans="1:7" x14ac:dyDescent="0.35">
      <c r="A398" t="s">
        <v>602</v>
      </c>
      <c r="B398" t="s">
        <v>1112</v>
      </c>
      <c r="C398" s="5" t="s">
        <v>1115</v>
      </c>
      <c r="D398" t="s">
        <v>14</v>
      </c>
      <c r="E398" t="s">
        <v>1124</v>
      </c>
      <c r="F398">
        <v>3</v>
      </c>
      <c r="G398" t="s">
        <v>1130</v>
      </c>
    </row>
    <row r="399" spans="1:7" x14ac:dyDescent="0.35">
      <c r="A399" t="s">
        <v>625</v>
      </c>
      <c r="B399" t="s">
        <v>1111</v>
      </c>
      <c r="C399" s="5" t="s">
        <v>1115</v>
      </c>
      <c r="D399" t="s">
        <v>14</v>
      </c>
      <c r="E399" t="s">
        <v>1124</v>
      </c>
      <c r="F399">
        <v>3</v>
      </c>
      <c r="G399" t="s">
        <v>1131</v>
      </c>
    </row>
    <row r="400" spans="1:7" x14ac:dyDescent="0.35">
      <c r="A400" t="s">
        <v>628</v>
      </c>
      <c r="B400" t="s">
        <v>1111</v>
      </c>
      <c r="C400" s="5" t="s">
        <v>1115</v>
      </c>
      <c r="D400" t="s">
        <v>14</v>
      </c>
      <c r="E400" t="s">
        <v>1126</v>
      </c>
      <c r="F400">
        <v>2</v>
      </c>
      <c r="G400" t="s">
        <v>1131</v>
      </c>
    </row>
    <row r="401" spans="1:7" x14ac:dyDescent="0.35">
      <c r="A401" t="s">
        <v>634</v>
      </c>
      <c r="B401" t="s">
        <v>1111</v>
      </c>
      <c r="C401" s="5" t="s">
        <v>1115</v>
      </c>
      <c r="D401" t="s">
        <v>14</v>
      </c>
      <c r="E401" t="s">
        <v>1124</v>
      </c>
      <c r="F401">
        <v>1</v>
      </c>
      <c r="G401" t="s">
        <v>1130</v>
      </c>
    </row>
    <row r="402" spans="1:7" x14ac:dyDescent="0.35">
      <c r="A402" t="s">
        <v>643</v>
      </c>
      <c r="B402" t="s">
        <v>1112</v>
      </c>
      <c r="C402" s="5" t="s">
        <v>1115</v>
      </c>
      <c r="D402" t="s">
        <v>14</v>
      </c>
      <c r="E402" t="s">
        <v>1126</v>
      </c>
      <c r="F402">
        <v>3</v>
      </c>
      <c r="G402" t="s">
        <v>1130</v>
      </c>
    </row>
    <row r="403" spans="1:7" x14ac:dyDescent="0.35">
      <c r="A403" t="s">
        <v>666</v>
      </c>
      <c r="B403" t="s">
        <v>1112</v>
      </c>
      <c r="C403" s="5" t="s">
        <v>1115</v>
      </c>
      <c r="D403" t="s">
        <v>14</v>
      </c>
      <c r="E403" t="s">
        <v>1126</v>
      </c>
      <c r="F403">
        <v>3</v>
      </c>
      <c r="G403" t="s">
        <v>1131</v>
      </c>
    </row>
    <row r="404" spans="1:7" x14ac:dyDescent="0.35">
      <c r="A404" t="s">
        <v>677</v>
      </c>
      <c r="B404" t="s">
        <v>1112</v>
      </c>
      <c r="C404" s="5" t="s">
        <v>1115</v>
      </c>
      <c r="D404" t="s">
        <v>14</v>
      </c>
      <c r="E404" t="s">
        <v>1124</v>
      </c>
      <c r="F404">
        <v>2</v>
      </c>
      <c r="G404" t="s">
        <v>1130</v>
      </c>
    </row>
    <row r="405" spans="1:7" x14ac:dyDescent="0.35">
      <c r="A405" t="s">
        <v>689</v>
      </c>
      <c r="B405" t="s">
        <v>1111</v>
      </c>
      <c r="C405" s="5" t="s">
        <v>1115</v>
      </c>
      <c r="D405" t="s">
        <v>14</v>
      </c>
      <c r="E405" t="s">
        <v>1126</v>
      </c>
      <c r="F405">
        <v>1</v>
      </c>
      <c r="G405" t="s">
        <v>1130</v>
      </c>
    </row>
    <row r="406" spans="1:7" x14ac:dyDescent="0.35">
      <c r="A406" t="s">
        <v>690</v>
      </c>
      <c r="B406" t="s">
        <v>1111</v>
      </c>
      <c r="C406" s="5" t="s">
        <v>1115</v>
      </c>
      <c r="D406" t="s">
        <v>14</v>
      </c>
      <c r="E406" t="s">
        <v>1124</v>
      </c>
      <c r="F406">
        <v>3</v>
      </c>
      <c r="G406" t="s">
        <v>1130</v>
      </c>
    </row>
    <row r="407" spans="1:7" x14ac:dyDescent="0.35">
      <c r="A407" t="s">
        <v>693</v>
      </c>
      <c r="B407" t="s">
        <v>1112</v>
      </c>
      <c r="C407" s="5" t="s">
        <v>1115</v>
      </c>
      <c r="D407" t="s">
        <v>14</v>
      </c>
      <c r="E407" t="s">
        <v>1126</v>
      </c>
      <c r="F407">
        <v>3</v>
      </c>
      <c r="G407" t="s">
        <v>1131</v>
      </c>
    </row>
    <row r="408" spans="1:7" x14ac:dyDescent="0.35">
      <c r="A408" t="s">
        <v>709</v>
      </c>
      <c r="B408" t="s">
        <v>1111</v>
      </c>
      <c r="C408" s="5" t="s">
        <v>1115</v>
      </c>
      <c r="D408" t="s">
        <v>14</v>
      </c>
      <c r="E408" t="s">
        <v>1124</v>
      </c>
      <c r="F408">
        <v>2</v>
      </c>
      <c r="G408" t="s">
        <v>1130</v>
      </c>
    </row>
    <row r="409" spans="1:7" x14ac:dyDescent="0.35">
      <c r="A409" t="s">
        <v>717</v>
      </c>
      <c r="B409" t="s">
        <v>1111</v>
      </c>
      <c r="C409" s="5" t="s">
        <v>1115</v>
      </c>
      <c r="D409" t="s">
        <v>14</v>
      </c>
      <c r="E409" t="s">
        <v>1124</v>
      </c>
      <c r="F409">
        <v>1</v>
      </c>
      <c r="G409" t="s">
        <v>1131</v>
      </c>
    </row>
    <row r="410" spans="1:7" x14ac:dyDescent="0.35">
      <c r="A410" t="s">
        <v>727</v>
      </c>
      <c r="B410" t="s">
        <v>1112</v>
      </c>
      <c r="C410" s="5" t="s">
        <v>1115</v>
      </c>
      <c r="D410" t="s">
        <v>14</v>
      </c>
      <c r="E410" t="s">
        <v>1125</v>
      </c>
      <c r="F410">
        <v>3</v>
      </c>
      <c r="G410" t="s">
        <v>1130</v>
      </c>
    </row>
    <row r="411" spans="1:7" x14ac:dyDescent="0.35">
      <c r="A411" t="s">
        <v>734</v>
      </c>
      <c r="B411" t="s">
        <v>1112</v>
      </c>
      <c r="C411" s="5" t="s">
        <v>1115</v>
      </c>
      <c r="D411" t="s">
        <v>14</v>
      </c>
      <c r="E411" t="s">
        <v>1125</v>
      </c>
      <c r="F411">
        <v>3</v>
      </c>
      <c r="G411" t="s">
        <v>1131</v>
      </c>
    </row>
    <row r="412" spans="1:7" x14ac:dyDescent="0.35">
      <c r="A412" t="s">
        <v>738</v>
      </c>
      <c r="B412" t="s">
        <v>1112</v>
      </c>
      <c r="C412" s="5" t="s">
        <v>1115</v>
      </c>
      <c r="D412" t="s">
        <v>14</v>
      </c>
      <c r="E412" t="s">
        <v>1124</v>
      </c>
      <c r="F412">
        <v>2</v>
      </c>
      <c r="G412" t="s">
        <v>1130</v>
      </c>
    </row>
    <row r="413" spans="1:7" x14ac:dyDescent="0.35">
      <c r="A413" t="s">
        <v>744</v>
      </c>
      <c r="B413" t="s">
        <v>1112</v>
      </c>
      <c r="C413" s="5" t="s">
        <v>1115</v>
      </c>
      <c r="D413" t="s">
        <v>14</v>
      </c>
      <c r="E413" t="s">
        <v>1124</v>
      </c>
      <c r="F413">
        <v>1</v>
      </c>
      <c r="G413" t="s">
        <v>1130</v>
      </c>
    </row>
    <row r="414" spans="1:7" x14ac:dyDescent="0.35">
      <c r="A414" t="s">
        <v>756</v>
      </c>
      <c r="B414" t="s">
        <v>1112</v>
      </c>
      <c r="C414" s="5" t="s">
        <v>1115</v>
      </c>
      <c r="D414" t="s">
        <v>14</v>
      </c>
      <c r="E414" t="s">
        <v>1124</v>
      </c>
      <c r="F414">
        <v>3</v>
      </c>
      <c r="G414" t="s">
        <v>1131</v>
      </c>
    </row>
    <row r="415" spans="1:7" x14ac:dyDescent="0.35">
      <c r="A415" t="s">
        <v>759</v>
      </c>
      <c r="B415" t="s">
        <v>1112</v>
      </c>
      <c r="C415" s="5" t="s">
        <v>1115</v>
      </c>
      <c r="D415" t="s">
        <v>14</v>
      </c>
      <c r="E415" t="s">
        <v>1124</v>
      </c>
      <c r="F415">
        <v>3</v>
      </c>
      <c r="G415" t="s">
        <v>1130</v>
      </c>
    </row>
    <row r="416" spans="1:7" x14ac:dyDescent="0.35">
      <c r="A416" t="s">
        <v>766</v>
      </c>
      <c r="B416" t="s">
        <v>1112</v>
      </c>
      <c r="C416" s="5" t="s">
        <v>1115</v>
      </c>
      <c r="D416" t="s">
        <v>14</v>
      </c>
      <c r="E416" t="s">
        <v>1124</v>
      </c>
      <c r="F416">
        <v>2</v>
      </c>
      <c r="G416" t="s">
        <v>1131</v>
      </c>
    </row>
    <row r="417" spans="1:7" x14ac:dyDescent="0.35">
      <c r="A417" t="s">
        <v>772</v>
      </c>
      <c r="B417" t="s">
        <v>1111</v>
      </c>
      <c r="C417" s="5" t="s">
        <v>1115</v>
      </c>
      <c r="D417" t="s">
        <v>14</v>
      </c>
      <c r="E417" t="s">
        <v>1126</v>
      </c>
      <c r="F417">
        <v>1</v>
      </c>
      <c r="G417" t="s">
        <v>1132</v>
      </c>
    </row>
    <row r="418" spans="1:7" x14ac:dyDescent="0.35">
      <c r="A418" t="s">
        <v>775</v>
      </c>
      <c r="B418" t="s">
        <v>1111</v>
      </c>
      <c r="C418" s="5" t="s">
        <v>1115</v>
      </c>
      <c r="D418" t="s">
        <v>14</v>
      </c>
      <c r="E418" t="s">
        <v>1124</v>
      </c>
      <c r="F418">
        <v>3</v>
      </c>
      <c r="G418" t="s">
        <v>1130</v>
      </c>
    </row>
    <row r="419" spans="1:7" x14ac:dyDescent="0.35">
      <c r="A419" t="s">
        <v>783</v>
      </c>
      <c r="B419" t="s">
        <v>1112</v>
      </c>
      <c r="C419" s="5" t="s">
        <v>1115</v>
      </c>
      <c r="D419" t="s">
        <v>14</v>
      </c>
      <c r="E419" t="s">
        <v>1124</v>
      </c>
      <c r="F419">
        <v>3</v>
      </c>
      <c r="G419" t="s">
        <v>1130</v>
      </c>
    </row>
    <row r="420" spans="1:7" x14ac:dyDescent="0.35">
      <c r="A420" t="s">
        <v>791</v>
      </c>
      <c r="B420" t="s">
        <v>1112</v>
      </c>
      <c r="C420" s="5" t="s">
        <v>1115</v>
      </c>
      <c r="D420" t="s">
        <v>14</v>
      </c>
      <c r="E420" t="s">
        <v>1125</v>
      </c>
      <c r="F420">
        <v>2</v>
      </c>
      <c r="G420" t="s">
        <v>1131</v>
      </c>
    </row>
    <row r="421" spans="1:7" x14ac:dyDescent="0.35">
      <c r="A421" t="s">
        <v>803</v>
      </c>
      <c r="B421" t="s">
        <v>1111</v>
      </c>
      <c r="C421" s="5" t="s">
        <v>1115</v>
      </c>
      <c r="D421" t="s">
        <v>14</v>
      </c>
      <c r="E421" t="s">
        <v>1125</v>
      </c>
      <c r="F421">
        <v>1</v>
      </c>
      <c r="G421" t="s">
        <v>1130</v>
      </c>
    </row>
    <row r="422" spans="1:7" x14ac:dyDescent="0.35">
      <c r="A422" t="s">
        <v>806</v>
      </c>
      <c r="B422" t="s">
        <v>1111</v>
      </c>
      <c r="C422" s="5" t="s">
        <v>1115</v>
      </c>
      <c r="D422" t="s">
        <v>14</v>
      </c>
      <c r="E422" t="s">
        <v>1126</v>
      </c>
      <c r="F422">
        <v>3</v>
      </c>
      <c r="G422" t="s">
        <v>1130</v>
      </c>
    </row>
    <row r="423" spans="1:7" x14ac:dyDescent="0.35">
      <c r="A423" t="s">
        <v>808</v>
      </c>
      <c r="B423" t="s">
        <v>1111</v>
      </c>
      <c r="C423" s="5" t="s">
        <v>1115</v>
      </c>
      <c r="D423" t="s">
        <v>14</v>
      </c>
      <c r="E423" t="s">
        <v>1124</v>
      </c>
      <c r="F423">
        <v>3</v>
      </c>
      <c r="G423" t="s">
        <v>1132</v>
      </c>
    </row>
    <row r="424" spans="1:7" x14ac:dyDescent="0.35">
      <c r="A424" t="s">
        <v>811</v>
      </c>
      <c r="B424" t="s">
        <v>1112</v>
      </c>
      <c r="C424" s="5" t="s">
        <v>1115</v>
      </c>
      <c r="D424" t="s">
        <v>14</v>
      </c>
      <c r="E424" t="s">
        <v>1124</v>
      </c>
      <c r="F424">
        <v>2</v>
      </c>
      <c r="G424" t="s">
        <v>1130</v>
      </c>
    </row>
    <row r="425" spans="1:7" x14ac:dyDescent="0.35">
      <c r="A425" t="s">
        <v>819</v>
      </c>
      <c r="B425" t="s">
        <v>1112</v>
      </c>
      <c r="C425" s="5" t="s">
        <v>1115</v>
      </c>
      <c r="D425" t="s">
        <v>14</v>
      </c>
      <c r="E425" t="s">
        <v>1125</v>
      </c>
      <c r="F425">
        <v>1</v>
      </c>
      <c r="G425" t="s">
        <v>1131</v>
      </c>
    </row>
    <row r="426" spans="1:7" x14ac:dyDescent="0.35">
      <c r="A426" t="s">
        <v>833</v>
      </c>
      <c r="B426" t="s">
        <v>1111</v>
      </c>
      <c r="C426" s="5" t="s">
        <v>1115</v>
      </c>
      <c r="D426" t="s">
        <v>14</v>
      </c>
      <c r="E426" t="s">
        <v>1124</v>
      </c>
      <c r="F426">
        <v>3</v>
      </c>
      <c r="G426" t="s">
        <v>1130</v>
      </c>
    </row>
    <row r="427" spans="1:7" x14ac:dyDescent="0.35">
      <c r="A427" t="s">
        <v>837</v>
      </c>
      <c r="B427" t="s">
        <v>1112</v>
      </c>
      <c r="C427" s="5" t="s">
        <v>1115</v>
      </c>
      <c r="D427" t="s">
        <v>14</v>
      </c>
      <c r="E427" t="s">
        <v>1124</v>
      </c>
      <c r="F427">
        <v>3</v>
      </c>
      <c r="G427" t="s">
        <v>1131</v>
      </c>
    </row>
    <row r="428" spans="1:7" x14ac:dyDescent="0.35">
      <c r="A428" t="s">
        <v>838</v>
      </c>
      <c r="B428" t="s">
        <v>1112</v>
      </c>
      <c r="C428" s="5" t="s">
        <v>1115</v>
      </c>
      <c r="D428" t="s">
        <v>14</v>
      </c>
      <c r="E428" t="s">
        <v>1124</v>
      </c>
      <c r="F428">
        <v>2</v>
      </c>
      <c r="G428" t="s">
        <v>1130</v>
      </c>
    </row>
    <row r="429" spans="1:7" x14ac:dyDescent="0.35">
      <c r="A429" t="s">
        <v>848</v>
      </c>
      <c r="B429" t="s">
        <v>1111</v>
      </c>
      <c r="C429" s="5" t="s">
        <v>1115</v>
      </c>
      <c r="D429" t="s">
        <v>14</v>
      </c>
      <c r="E429" t="s">
        <v>1124</v>
      </c>
      <c r="F429">
        <v>1</v>
      </c>
      <c r="G429" t="s">
        <v>1132</v>
      </c>
    </row>
    <row r="430" spans="1:7" x14ac:dyDescent="0.35">
      <c r="A430" t="s">
        <v>855</v>
      </c>
      <c r="B430" t="s">
        <v>1112</v>
      </c>
      <c r="C430" s="5" t="s">
        <v>1115</v>
      </c>
      <c r="D430" t="s">
        <v>14</v>
      </c>
      <c r="E430" t="s">
        <v>1126</v>
      </c>
      <c r="F430">
        <v>3</v>
      </c>
      <c r="G430" t="s">
        <v>1130</v>
      </c>
    </row>
    <row r="431" spans="1:7" x14ac:dyDescent="0.35">
      <c r="A431" t="s">
        <v>869</v>
      </c>
      <c r="B431" t="s">
        <v>1112</v>
      </c>
      <c r="C431" s="5" t="s">
        <v>1115</v>
      </c>
      <c r="D431" t="s">
        <v>14</v>
      </c>
      <c r="E431" t="s">
        <v>1126</v>
      </c>
      <c r="F431">
        <v>3</v>
      </c>
      <c r="G431" t="s">
        <v>1131</v>
      </c>
    </row>
    <row r="432" spans="1:7" x14ac:dyDescent="0.35">
      <c r="A432" t="s">
        <v>880</v>
      </c>
      <c r="B432" t="s">
        <v>1112</v>
      </c>
      <c r="C432" s="5" t="s">
        <v>1115</v>
      </c>
      <c r="D432" t="s">
        <v>14</v>
      </c>
      <c r="E432" t="s">
        <v>1125</v>
      </c>
      <c r="F432">
        <v>2</v>
      </c>
      <c r="G432" t="s">
        <v>1130</v>
      </c>
    </row>
    <row r="433" spans="1:7" x14ac:dyDescent="0.35">
      <c r="A433" t="s">
        <v>886</v>
      </c>
      <c r="B433" t="s">
        <v>1112</v>
      </c>
      <c r="C433" s="5" t="s">
        <v>1115</v>
      </c>
      <c r="D433" t="s">
        <v>14</v>
      </c>
      <c r="E433" t="s">
        <v>1124</v>
      </c>
      <c r="F433">
        <v>1</v>
      </c>
      <c r="G433" t="s">
        <v>1131</v>
      </c>
    </row>
    <row r="434" spans="1:7" x14ac:dyDescent="0.35">
      <c r="A434" t="s">
        <v>890</v>
      </c>
      <c r="B434" t="s">
        <v>1111</v>
      </c>
      <c r="C434" s="5" t="s">
        <v>1115</v>
      </c>
      <c r="D434" t="s">
        <v>14</v>
      </c>
      <c r="E434" t="s">
        <v>1126</v>
      </c>
      <c r="F434">
        <v>3</v>
      </c>
      <c r="G434" t="s">
        <v>1130</v>
      </c>
    </row>
    <row r="435" spans="1:7" x14ac:dyDescent="0.35">
      <c r="A435" t="s">
        <v>904</v>
      </c>
      <c r="B435" t="s">
        <v>1111</v>
      </c>
      <c r="C435" s="5" t="s">
        <v>1115</v>
      </c>
      <c r="D435" t="s">
        <v>14</v>
      </c>
      <c r="E435" t="s">
        <v>1126</v>
      </c>
      <c r="F435">
        <v>3</v>
      </c>
      <c r="G435" t="s">
        <v>1131</v>
      </c>
    </row>
    <row r="436" spans="1:7" x14ac:dyDescent="0.35">
      <c r="A436" t="s">
        <v>905</v>
      </c>
      <c r="B436" t="s">
        <v>1112</v>
      </c>
      <c r="C436" s="5" t="s">
        <v>1115</v>
      </c>
      <c r="D436" t="s">
        <v>14</v>
      </c>
      <c r="E436" t="s">
        <v>1124</v>
      </c>
      <c r="F436">
        <v>2</v>
      </c>
      <c r="G436" t="s">
        <v>1131</v>
      </c>
    </row>
    <row r="437" spans="1:7" x14ac:dyDescent="0.35">
      <c r="A437" t="s">
        <v>907</v>
      </c>
      <c r="B437" t="s">
        <v>1111</v>
      </c>
      <c r="C437" s="5" t="s">
        <v>1115</v>
      </c>
      <c r="D437" t="s">
        <v>14</v>
      </c>
      <c r="E437" t="s">
        <v>1124</v>
      </c>
      <c r="F437">
        <v>1</v>
      </c>
      <c r="G437" t="s">
        <v>1131</v>
      </c>
    </row>
    <row r="438" spans="1:7" x14ac:dyDescent="0.35">
      <c r="A438" t="s">
        <v>913</v>
      </c>
      <c r="B438" t="s">
        <v>1111</v>
      </c>
      <c r="C438" s="5" t="s">
        <v>1115</v>
      </c>
      <c r="D438" t="s">
        <v>14</v>
      </c>
      <c r="E438" t="s">
        <v>1125</v>
      </c>
      <c r="F438">
        <v>3</v>
      </c>
      <c r="G438" t="s">
        <v>1130</v>
      </c>
    </row>
    <row r="439" spans="1:7" x14ac:dyDescent="0.35">
      <c r="A439" t="s">
        <v>917</v>
      </c>
      <c r="B439" t="s">
        <v>1112</v>
      </c>
      <c r="C439" s="5" t="s">
        <v>1115</v>
      </c>
      <c r="D439" t="s">
        <v>14</v>
      </c>
      <c r="E439" t="s">
        <v>1126</v>
      </c>
      <c r="F439">
        <v>3</v>
      </c>
      <c r="G439" t="s">
        <v>1131</v>
      </c>
    </row>
    <row r="440" spans="1:7" x14ac:dyDescent="0.35">
      <c r="A440" t="s">
        <v>920</v>
      </c>
      <c r="B440" t="s">
        <v>1112</v>
      </c>
      <c r="C440" s="5" t="s">
        <v>1115</v>
      </c>
      <c r="D440" t="s">
        <v>14</v>
      </c>
      <c r="E440" t="s">
        <v>1126</v>
      </c>
      <c r="F440">
        <v>2</v>
      </c>
      <c r="G440" t="s">
        <v>1131</v>
      </c>
    </row>
    <row r="441" spans="1:7" x14ac:dyDescent="0.35">
      <c r="A441" t="s">
        <v>929</v>
      </c>
      <c r="B441" t="s">
        <v>1111</v>
      </c>
      <c r="C441" s="5" t="s">
        <v>1115</v>
      </c>
      <c r="D441" t="s">
        <v>14</v>
      </c>
      <c r="E441" t="s">
        <v>1124</v>
      </c>
      <c r="F441">
        <v>1</v>
      </c>
      <c r="G441" t="s">
        <v>1131</v>
      </c>
    </row>
    <row r="442" spans="1:7" x14ac:dyDescent="0.35">
      <c r="A442" t="s">
        <v>934</v>
      </c>
      <c r="B442" t="s">
        <v>1111</v>
      </c>
      <c r="C442" s="5" t="s">
        <v>1115</v>
      </c>
      <c r="D442" t="s">
        <v>14</v>
      </c>
      <c r="E442" t="s">
        <v>1124</v>
      </c>
      <c r="F442">
        <v>2</v>
      </c>
      <c r="G442" t="s">
        <v>1131</v>
      </c>
    </row>
    <row r="443" spans="1:7" x14ac:dyDescent="0.35">
      <c r="A443" t="s">
        <v>945</v>
      </c>
      <c r="B443" t="s">
        <v>1112</v>
      </c>
      <c r="C443" s="5" t="s">
        <v>1115</v>
      </c>
      <c r="D443" t="s">
        <v>14</v>
      </c>
      <c r="E443" t="s">
        <v>1125</v>
      </c>
      <c r="F443">
        <v>1</v>
      </c>
      <c r="G443" t="s">
        <v>1131</v>
      </c>
    </row>
    <row r="444" spans="1:7" x14ac:dyDescent="0.35">
      <c r="A444" t="s">
        <v>956</v>
      </c>
      <c r="B444" t="s">
        <v>1111</v>
      </c>
      <c r="C444" s="5" t="s">
        <v>1115</v>
      </c>
      <c r="D444" t="s">
        <v>14</v>
      </c>
      <c r="E444" t="s">
        <v>1124</v>
      </c>
      <c r="F444">
        <v>3</v>
      </c>
      <c r="G444" t="s">
        <v>1131</v>
      </c>
    </row>
    <row r="445" spans="1:7" x14ac:dyDescent="0.35">
      <c r="A445" t="s">
        <v>960</v>
      </c>
      <c r="B445" t="s">
        <v>1112</v>
      </c>
      <c r="C445" s="5" t="s">
        <v>1115</v>
      </c>
      <c r="D445" t="s">
        <v>14</v>
      </c>
      <c r="E445" t="s">
        <v>1124</v>
      </c>
      <c r="F445">
        <v>3</v>
      </c>
      <c r="G445" t="s">
        <v>1132</v>
      </c>
    </row>
    <row r="446" spans="1:7" x14ac:dyDescent="0.35">
      <c r="A446" t="s">
        <v>961</v>
      </c>
      <c r="B446" t="s">
        <v>1111</v>
      </c>
      <c r="C446" s="5" t="s">
        <v>1115</v>
      </c>
      <c r="D446" t="s">
        <v>14</v>
      </c>
      <c r="E446" t="s">
        <v>1124</v>
      </c>
      <c r="F446">
        <v>2</v>
      </c>
      <c r="G446" t="s">
        <v>1131</v>
      </c>
    </row>
    <row r="447" spans="1:7" x14ac:dyDescent="0.35">
      <c r="A447" t="s">
        <v>981</v>
      </c>
      <c r="B447" t="s">
        <v>1112</v>
      </c>
      <c r="C447" s="5" t="s">
        <v>1115</v>
      </c>
      <c r="D447" t="s">
        <v>14</v>
      </c>
      <c r="E447" t="s">
        <v>1126</v>
      </c>
      <c r="F447">
        <v>1</v>
      </c>
      <c r="G447" t="s">
        <v>1131</v>
      </c>
    </row>
    <row r="448" spans="1:7" x14ac:dyDescent="0.35">
      <c r="A448" t="s">
        <v>991</v>
      </c>
      <c r="B448" t="s">
        <v>1112</v>
      </c>
      <c r="C448" s="5" t="s">
        <v>1115</v>
      </c>
      <c r="D448" t="s">
        <v>14</v>
      </c>
      <c r="E448" t="s">
        <v>1124</v>
      </c>
      <c r="F448">
        <v>3</v>
      </c>
      <c r="G448" t="s">
        <v>1131</v>
      </c>
    </row>
    <row r="449" spans="1:7" x14ac:dyDescent="0.35">
      <c r="A449" t="s">
        <v>1000</v>
      </c>
      <c r="B449" t="s">
        <v>1111</v>
      </c>
      <c r="C449" s="5" t="s">
        <v>1115</v>
      </c>
      <c r="D449" t="s">
        <v>14</v>
      </c>
      <c r="E449" t="s">
        <v>1124</v>
      </c>
      <c r="F449">
        <v>3</v>
      </c>
      <c r="G449" t="s">
        <v>1131</v>
      </c>
    </row>
    <row r="450" spans="1:7" x14ac:dyDescent="0.35">
      <c r="A450" t="s">
        <v>1027</v>
      </c>
      <c r="B450" t="s">
        <v>1112</v>
      </c>
      <c r="C450" s="5" t="s">
        <v>1115</v>
      </c>
      <c r="D450" t="s">
        <v>14</v>
      </c>
      <c r="E450" t="s">
        <v>1126</v>
      </c>
      <c r="F450">
        <v>2</v>
      </c>
      <c r="G450" t="s">
        <v>1131</v>
      </c>
    </row>
    <row r="451" spans="1:7" x14ac:dyDescent="0.35">
      <c r="A451" t="s">
        <v>1072</v>
      </c>
      <c r="B451" t="s">
        <v>1111</v>
      </c>
      <c r="C451" s="5" t="s">
        <v>1115</v>
      </c>
      <c r="D451" t="s">
        <v>14</v>
      </c>
      <c r="E451" t="s">
        <v>1126</v>
      </c>
      <c r="F451">
        <v>1</v>
      </c>
      <c r="G451" t="s">
        <v>1130</v>
      </c>
    </row>
    <row r="452" spans="1:7" x14ac:dyDescent="0.35">
      <c r="A452" t="s">
        <v>1086</v>
      </c>
      <c r="B452" t="s">
        <v>1112</v>
      </c>
      <c r="C452" s="5" t="s">
        <v>1115</v>
      </c>
      <c r="D452" t="s">
        <v>14</v>
      </c>
      <c r="E452" t="s">
        <v>1124</v>
      </c>
      <c r="F452">
        <v>3</v>
      </c>
      <c r="G452" t="s">
        <v>1131</v>
      </c>
    </row>
    <row r="453" spans="1:7" x14ac:dyDescent="0.35">
      <c r="A453" t="s">
        <v>1094</v>
      </c>
      <c r="B453" t="s">
        <v>1112</v>
      </c>
      <c r="C453" s="5" t="s">
        <v>1115</v>
      </c>
      <c r="D453" t="s">
        <v>14</v>
      </c>
      <c r="E453" t="s">
        <v>1124</v>
      </c>
      <c r="F453">
        <v>3</v>
      </c>
      <c r="G453" t="s">
        <v>1130</v>
      </c>
    </row>
    <row r="454" spans="1:7" x14ac:dyDescent="0.35">
      <c r="A454" t="s">
        <v>25</v>
      </c>
      <c r="B454" t="s">
        <v>1112</v>
      </c>
      <c r="C454" s="5" t="s">
        <v>1115</v>
      </c>
      <c r="D454" t="s">
        <v>38</v>
      </c>
      <c r="E454" t="s">
        <v>1125</v>
      </c>
      <c r="F454">
        <v>2</v>
      </c>
      <c r="G454" t="s">
        <v>1131</v>
      </c>
    </row>
    <row r="455" spans="1:7" x14ac:dyDescent="0.35">
      <c r="A455" t="s">
        <v>49</v>
      </c>
      <c r="B455" t="s">
        <v>1112</v>
      </c>
      <c r="C455" s="5" t="s">
        <v>1115</v>
      </c>
      <c r="D455" t="s">
        <v>38</v>
      </c>
      <c r="E455" t="s">
        <v>1126</v>
      </c>
      <c r="F455">
        <v>1</v>
      </c>
      <c r="G455" t="s">
        <v>1130</v>
      </c>
    </row>
    <row r="456" spans="1:7" x14ac:dyDescent="0.35">
      <c r="A456" t="s">
        <v>91</v>
      </c>
      <c r="B456" t="s">
        <v>1111</v>
      </c>
      <c r="C456" s="5" t="s">
        <v>1115</v>
      </c>
      <c r="D456" t="s">
        <v>38</v>
      </c>
      <c r="E456" t="s">
        <v>1124</v>
      </c>
      <c r="F456">
        <v>3</v>
      </c>
      <c r="G456" t="s">
        <v>1131</v>
      </c>
    </row>
    <row r="457" spans="1:7" x14ac:dyDescent="0.35">
      <c r="A457" t="s">
        <v>144</v>
      </c>
      <c r="B457" t="s">
        <v>1111</v>
      </c>
      <c r="C457" s="5" t="s">
        <v>1115</v>
      </c>
      <c r="D457" t="s">
        <v>38</v>
      </c>
      <c r="E457" t="s">
        <v>1124</v>
      </c>
      <c r="F457">
        <v>3</v>
      </c>
      <c r="G457" t="s">
        <v>1132</v>
      </c>
    </row>
    <row r="458" spans="1:7" x14ac:dyDescent="0.35">
      <c r="A458" t="s">
        <v>160</v>
      </c>
      <c r="B458" t="s">
        <v>1111</v>
      </c>
      <c r="C458" s="5" t="s">
        <v>1115</v>
      </c>
      <c r="D458" t="s">
        <v>38</v>
      </c>
      <c r="E458" t="s">
        <v>1126</v>
      </c>
      <c r="F458">
        <v>2</v>
      </c>
      <c r="G458" t="s">
        <v>1130</v>
      </c>
    </row>
    <row r="459" spans="1:7" x14ac:dyDescent="0.35">
      <c r="A459" t="s">
        <v>191</v>
      </c>
      <c r="B459" t="s">
        <v>1112</v>
      </c>
      <c r="C459" s="5" t="s">
        <v>1115</v>
      </c>
      <c r="D459" t="s">
        <v>38</v>
      </c>
      <c r="E459" t="s">
        <v>1124</v>
      </c>
      <c r="F459">
        <v>1</v>
      </c>
      <c r="G459" t="s">
        <v>1132</v>
      </c>
    </row>
    <row r="460" spans="1:7" x14ac:dyDescent="0.35">
      <c r="A460" t="s">
        <v>210</v>
      </c>
      <c r="B460" t="s">
        <v>1112</v>
      </c>
      <c r="C460" s="5" t="s">
        <v>1115</v>
      </c>
      <c r="D460" t="s">
        <v>38</v>
      </c>
      <c r="E460" t="s">
        <v>1124</v>
      </c>
      <c r="F460">
        <v>3</v>
      </c>
      <c r="G460" t="s">
        <v>1130</v>
      </c>
    </row>
    <row r="461" spans="1:7" x14ac:dyDescent="0.35">
      <c r="A461" t="s">
        <v>269</v>
      </c>
      <c r="B461" t="s">
        <v>1111</v>
      </c>
      <c r="C461" s="5" t="s">
        <v>1115</v>
      </c>
      <c r="D461" t="s">
        <v>38</v>
      </c>
      <c r="E461" t="s">
        <v>1125</v>
      </c>
      <c r="F461">
        <v>3</v>
      </c>
      <c r="G461" t="s">
        <v>1131</v>
      </c>
    </row>
    <row r="462" spans="1:7" x14ac:dyDescent="0.35">
      <c r="A462" t="s">
        <v>282</v>
      </c>
      <c r="B462" t="s">
        <v>1111</v>
      </c>
      <c r="C462" s="5" t="s">
        <v>1115</v>
      </c>
      <c r="D462" t="s">
        <v>38</v>
      </c>
      <c r="E462" t="s">
        <v>1126</v>
      </c>
      <c r="F462">
        <v>3</v>
      </c>
      <c r="G462" t="s">
        <v>1130</v>
      </c>
    </row>
    <row r="463" spans="1:7" x14ac:dyDescent="0.35">
      <c r="A463" t="s">
        <v>314</v>
      </c>
      <c r="B463" t="s">
        <v>1112</v>
      </c>
      <c r="C463" s="5" t="s">
        <v>1115</v>
      </c>
      <c r="D463" t="s">
        <v>38</v>
      </c>
      <c r="E463" t="s">
        <v>1124</v>
      </c>
      <c r="F463">
        <v>3</v>
      </c>
      <c r="G463" t="s">
        <v>1131</v>
      </c>
    </row>
    <row r="464" spans="1:7" x14ac:dyDescent="0.35">
      <c r="A464" t="s">
        <v>334</v>
      </c>
      <c r="B464" t="s">
        <v>1111</v>
      </c>
      <c r="C464" s="5" t="s">
        <v>1115</v>
      </c>
      <c r="D464" t="s">
        <v>38</v>
      </c>
      <c r="E464" t="s">
        <v>1126</v>
      </c>
      <c r="F464">
        <v>3</v>
      </c>
      <c r="G464" t="s">
        <v>1130</v>
      </c>
    </row>
    <row r="465" spans="1:7" x14ac:dyDescent="0.35">
      <c r="A465" t="s">
        <v>390</v>
      </c>
      <c r="B465" t="s">
        <v>1112</v>
      </c>
      <c r="C465" s="5" t="s">
        <v>1115</v>
      </c>
      <c r="D465" t="s">
        <v>38</v>
      </c>
      <c r="E465" t="s">
        <v>1124</v>
      </c>
      <c r="F465">
        <v>3</v>
      </c>
      <c r="G465" t="s">
        <v>1132</v>
      </c>
    </row>
    <row r="466" spans="1:7" x14ac:dyDescent="0.35">
      <c r="A466" t="s">
        <v>418</v>
      </c>
      <c r="B466" t="s">
        <v>1111</v>
      </c>
      <c r="C466" s="5" t="s">
        <v>1115</v>
      </c>
      <c r="D466" t="s">
        <v>38</v>
      </c>
      <c r="E466" t="s">
        <v>1124</v>
      </c>
      <c r="F466">
        <v>3</v>
      </c>
      <c r="G466" t="s">
        <v>1130</v>
      </c>
    </row>
    <row r="467" spans="1:7" x14ac:dyDescent="0.35">
      <c r="A467" t="s">
        <v>430</v>
      </c>
      <c r="B467" t="s">
        <v>1111</v>
      </c>
      <c r="C467" s="5" t="s">
        <v>1115</v>
      </c>
      <c r="D467" t="s">
        <v>38</v>
      </c>
      <c r="E467" t="s">
        <v>1124</v>
      </c>
      <c r="F467">
        <v>3</v>
      </c>
      <c r="G467" t="s">
        <v>1132</v>
      </c>
    </row>
    <row r="468" spans="1:7" x14ac:dyDescent="0.35">
      <c r="A468" t="s">
        <v>441</v>
      </c>
      <c r="B468" t="s">
        <v>1112</v>
      </c>
      <c r="C468" s="5" t="s">
        <v>1115</v>
      </c>
      <c r="D468" t="s">
        <v>38</v>
      </c>
      <c r="E468" t="s">
        <v>1125</v>
      </c>
      <c r="F468">
        <v>3</v>
      </c>
      <c r="G468" t="s">
        <v>1131</v>
      </c>
    </row>
    <row r="469" spans="1:7" x14ac:dyDescent="0.35">
      <c r="A469" t="s">
        <v>486</v>
      </c>
      <c r="B469" t="s">
        <v>1111</v>
      </c>
      <c r="C469" s="5" t="s">
        <v>1115</v>
      </c>
      <c r="D469" t="s">
        <v>38</v>
      </c>
      <c r="E469" t="s">
        <v>1124</v>
      </c>
      <c r="F469">
        <v>3</v>
      </c>
      <c r="G469" t="s">
        <v>1130</v>
      </c>
    </row>
    <row r="470" spans="1:7" x14ac:dyDescent="0.35">
      <c r="A470" t="s">
        <v>541</v>
      </c>
      <c r="B470" t="s">
        <v>1112</v>
      </c>
      <c r="C470" s="5" t="s">
        <v>1115</v>
      </c>
      <c r="D470" t="s">
        <v>38</v>
      </c>
      <c r="E470" t="s">
        <v>1124</v>
      </c>
      <c r="F470">
        <v>3</v>
      </c>
      <c r="G470" t="s">
        <v>1130</v>
      </c>
    </row>
    <row r="471" spans="1:7" x14ac:dyDescent="0.35">
      <c r="A471" t="s">
        <v>608</v>
      </c>
      <c r="B471" t="s">
        <v>1112</v>
      </c>
      <c r="C471" s="5" t="s">
        <v>1115</v>
      </c>
      <c r="D471" t="s">
        <v>38</v>
      </c>
      <c r="E471" t="s">
        <v>1126</v>
      </c>
      <c r="F471">
        <v>3</v>
      </c>
      <c r="G471" t="s">
        <v>1131</v>
      </c>
    </row>
    <row r="472" spans="1:7" x14ac:dyDescent="0.35">
      <c r="A472" t="s">
        <v>661</v>
      </c>
      <c r="B472" t="s">
        <v>1112</v>
      </c>
      <c r="C472" s="5" t="s">
        <v>1115</v>
      </c>
      <c r="D472" t="s">
        <v>38</v>
      </c>
      <c r="E472" t="s">
        <v>1126</v>
      </c>
      <c r="F472">
        <v>3</v>
      </c>
      <c r="G472" t="s">
        <v>1131</v>
      </c>
    </row>
    <row r="473" spans="1:7" x14ac:dyDescent="0.35">
      <c r="A473" t="s">
        <v>671</v>
      </c>
      <c r="B473" t="s">
        <v>1112</v>
      </c>
      <c r="C473" s="5" t="s">
        <v>1115</v>
      </c>
      <c r="D473" t="s">
        <v>38</v>
      </c>
      <c r="E473" t="s">
        <v>1125</v>
      </c>
      <c r="F473">
        <v>3</v>
      </c>
      <c r="G473" t="s">
        <v>1131</v>
      </c>
    </row>
    <row r="474" spans="1:7" x14ac:dyDescent="0.35">
      <c r="A474" t="s">
        <v>680</v>
      </c>
      <c r="B474" t="s">
        <v>1112</v>
      </c>
      <c r="C474" s="5" t="s">
        <v>1115</v>
      </c>
      <c r="D474" t="s">
        <v>38</v>
      </c>
      <c r="E474" t="s">
        <v>1124</v>
      </c>
      <c r="F474">
        <v>3</v>
      </c>
      <c r="G474" t="s">
        <v>1130</v>
      </c>
    </row>
    <row r="475" spans="1:7" x14ac:dyDescent="0.35">
      <c r="A475" t="s">
        <v>695</v>
      </c>
      <c r="B475" t="s">
        <v>1111</v>
      </c>
      <c r="C475" s="5" t="s">
        <v>1115</v>
      </c>
      <c r="D475" t="s">
        <v>38</v>
      </c>
      <c r="E475" t="s">
        <v>1124</v>
      </c>
      <c r="F475">
        <v>3</v>
      </c>
      <c r="G475" t="s">
        <v>1130</v>
      </c>
    </row>
    <row r="476" spans="1:7" x14ac:dyDescent="0.35">
      <c r="A476" t="s">
        <v>701</v>
      </c>
      <c r="B476" t="s">
        <v>1112</v>
      </c>
      <c r="C476" s="5" t="s">
        <v>1115</v>
      </c>
      <c r="D476" t="s">
        <v>38</v>
      </c>
      <c r="E476" t="s">
        <v>1124</v>
      </c>
      <c r="F476">
        <v>3</v>
      </c>
      <c r="G476" t="s">
        <v>1131</v>
      </c>
    </row>
    <row r="477" spans="1:7" x14ac:dyDescent="0.35">
      <c r="A477" t="s">
        <v>740</v>
      </c>
      <c r="B477" t="s">
        <v>1112</v>
      </c>
      <c r="C477" s="5" t="s">
        <v>1115</v>
      </c>
      <c r="D477" t="s">
        <v>38</v>
      </c>
      <c r="E477" t="s">
        <v>1124</v>
      </c>
      <c r="F477">
        <v>3</v>
      </c>
      <c r="G477" t="s">
        <v>1130</v>
      </c>
    </row>
    <row r="478" spans="1:7" x14ac:dyDescent="0.35">
      <c r="A478" t="s">
        <v>746</v>
      </c>
      <c r="B478" t="s">
        <v>1111</v>
      </c>
      <c r="C478" s="5" t="s">
        <v>1115</v>
      </c>
      <c r="D478" t="s">
        <v>38</v>
      </c>
      <c r="E478" t="s">
        <v>1125</v>
      </c>
      <c r="F478">
        <v>3</v>
      </c>
      <c r="G478" t="s">
        <v>1131</v>
      </c>
    </row>
    <row r="479" spans="1:7" x14ac:dyDescent="0.35">
      <c r="A479" t="s">
        <v>768</v>
      </c>
      <c r="B479" t="s">
        <v>1112</v>
      </c>
      <c r="C479" s="5" t="s">
        <v>1115</v>
      </c>
      <c r="D479" t="s">
        <v>38</v>
      </c>
      <c r="E479" t="s">
        <v>1124</v>
      </c>
      <c r="F479">
        <v>3</v>
      </c>
      <c r="G479" t="s">
        <v>1132</v>
      </c>
    </row>
    <row r="480" spans="1:7" x14ac:dyDescent="0.35">
      <c r="A480" t="s">
        <v>776</v>
      </c>
      <c r="B480" t="s">
        <v>1111</v>
      </c>
      <c r="C480" s="5" t="s">
        <v>1115</v>
      </c>
      <c r="D480" t="s">
        <v>38</v>
      </c>
      <c r="E480" t="s">
        <v>1125</v>
      </c>
      <c r="F480">
        <v>3</v>
      </c>
      <c r="G480" t="s">
        <v>1131</v>
      </c>
    </row>
    <row r="481" spans="1:7" x14ac:dyDescent="0.35">
      <c r="A481" t="s">
        <v>821</v>
      </c>
      <c r="B481" t="s">
        <v>1112</v>
      </c>
      <c r="C481" s="5" t="s">
        <v>1115</v>
      </c>
      <c r="D481" t="s">
        <v>38</v>
      </c>
      <c r="E481" t="s">
        <v>1126</v>
      </c>
      <c r="F481">
        <v>3</v>
      </c>
      <c r="G481" t="s">
        <v>1130</v>
      </c>
    </row>
    <row r="482" spans="1:7" x14ac:dyDescent="0.35">
      <c r="A482" t="s">
        <v>830</v>
      </c>
      <c r="B482" t="s">
        <v>1112</v>
      </c>
      <c r="C482" s="5" t="s">
        <v>1115</v>
      </c>
      <c r="D482" t="s">
        <v>38</v>
      </c>
      <c r="E482" t="s">
        <v>1126</v>
      </c>
      <c r="F482">
        <v>3</v>
      </c>
      <c r="G482" t="s">
        <v>1132</v>
      </c>
    </row>
    <row r="483" spans="1:7" x14ac:dyDescent="0.35">
      <c r="A483" t="s">
        <v>840</v>
      </c>
      <c r="B483" t="s">
        <v>1111</v>
      </c>
      <c r="C483" s="5" t="s">
        <v>1115</v>
      </c>
      <c r="D483" t="s">
        <v>38</v>
      </c>
      <c r="E483" t="s">
        <v>1124</v>
      </c>
      <c r="F483">
        <v>3</v>
      </c>
      <c r="G483" t="s">
        <v>1131</v>
      </c>
    </row>
    <row r="484" spans="1:7" x14ac:dyDescent="0.35">
      <c r="A484" t="s">
        <v>883</v>
      </c>
      <c r="B484" t="s">
        <v>1111</v>
      </c>
      <c r="C484" s="5" t="s">
        <v>1115</v>
      </c>
      <c r="D484" t="s">
        <v>38</v>
      </c>
      <c r="E484" t="s">
        <v>1125</v>
      </c>
      <c r="F484">
        <v>3</v>
      </c>
      <c r="G484" t="s">
        <v>1130</v>
      </c>
    </row>
    <row r="485" spans="1:7" x14ac:dyDescent="0.35">
      <c r="A485" t="s">
        <v>914</v>
      </c>
      <c r="B485" t="s">
        <v>1112</v>
      </c>
      <c r="C485" s="5" t="s">
        <v>1115</v>
      </c>
      <c r="D485" t="s">
        <v>38</v>
      </c>
      <c r="E485" t="s">
        <v>1124</v>
      </c>
      <c r="F485">
        <v>3</v>
      </c>
      <c r="G485" t="s">
        <v>1131</v>
      </c>
    </row>
    <row r="486" spans="1:7" x14ac:dyDescent="0.35">
      <c r="A486" t="s">
        <v>951</v>
      </c>
      <c r="B486" t="s">
        <v>1112</v>
      </c>
      <c r="C486" s="5" t="s">
        <v>1115</v>
      </c>
      <c r="D486" t="s">
        <v>38</v>
      </c>
      <c r="E486" t="s">
        <v>1124</v>
      </c>
      <c r="F486">
        <v>3</v>
      </c>
      <c r="G486" t="s">
        <v>1131</v>
      </c>
    </row>
    <row r="487" spans="1:7" x14ac:dyDescent="0.35">
      <c r="A487" t="s">
        <v>963</v>
      </c>
      <c r="B487" t="s">
        <v>1112</v>
      </c>
      <c r="C487" s="5" t="s">
        <v>1115</v>
      </c>
      <c r="D487" t="s">
        <v>38</v>
      </c>
      <c r="E487" t="s">
        <v>1126</v>
      </c>
      <c r="F487">
        <v>3</v>
      </c>
      <c r="G487" t="s">
        <v>1131</v>
      </c>
    </row>
    <row r="488" spans="1:7" x14ac:dyDescent="0.35">
      <c r="A488" t="s">
        <v>1040</v>
      </c>
      <c r="B488" t="s">
        <v>1112</v>
      </c>
      <c r="C488" s="5" t="s">
        <v>1115</v>
      </c>
      <c r="D488" t="s">
        <v>38</v>
      </c>
      <c r="E488" t="s">
        <v>1124</v>
      </c>
      <c r="F488">
        <v>3</v>
      </c>
      <c r="G488" t="s">
        <v>1131</v>
      </c>
    </row>
    <row r="489" spans="1:7" x14ac:dyDescent="0.35">
      <c r="A489" t="s">
        <v>1080</v>
      </c>
      <c r="B489" t="s">
        <v>1112</v>
      </c>
      <c r="C489" s="5" t="s">
        <v>1115</v>
      </c>
      <c r="D489" t="s">
        <v>38</v>
      </c>
      <c r="E489" t="s">
        <v>1124</v>
      </c>
      <c r="F489">
        <v>3</v>
      </c>
      <c r="G489" t="s">
        <v>1131</v>
      </c>
    </row>
    <row r="490" spans="1:7" x14ac:dyDescent="0.35">
      <c r="A490" t="s">
        <v>29</v>
      </c>
      <c r="B490" t="s">
        <v>1111</v>
      </c>
      <c r="C490" s="5" t="s">
        <v>1115</v>
      </c>
      <c r="D490" t="s">
        <v>1121</v>
      </c>
      <c r="E490" t="s">
        <v>1126</v>
      </c>
      <c r="F490">
        <v>3</v>
      </c>
      <c r="G490" t="s">
        <v>1131</v>
      </c>
    </row>
    <row r="491" spans="1:7" x14ac:dyDescent="0.35">
      <c r="A491" t="s">
        <v>93</v>
      </c>
      <c r="B491" t="s">
        <v>1112</v>
      </c>
      <c r="C491" s="5" t="s">
        <v>1115</v>
      </c>
      <c r="D491" t="s">
        <v>1121</v>
      </c>
      <c r="E491" t="s">
        <v>1125</v>
      </c>
      <c r="F491">
        <v>3</v>
      </c>
      <c r="G491" t="s">
        <v>1131</v>
      </c>
    </row>
    <row r="492" spans="1:7" x14ac:dyDescent="0.35">
      <c r="A492" t="s">
        <v>180</v>
      </c>
      <c r="B492" t="s">
        <v>1111</v>
      </c>
      <c r="C492" s="5" t="s">
        <v>1115</v>
      </c>
      <c r="D492" t="s">
        <v>1121</v>
      </c>
      <c r="E492" t="s">
        <v>1126</v>
      </c>
      <c r="F492">
        <v>3</v>
      </c>
      <c r="G492" t="s">
        <v>1130</v>
      </c>
    </row>
    <row r="493" spans="1:7" x14ac:dyDescent="0.35">
      <c r="A493" t="s">
        <v>350</v>
      </c>
      <c r="B493" t="s">
        <v>1112</v>
      </c>
      <c r="C493" s="5" t="s">
        <v>1115</v>
      </c>
      <c r="D493" t="s">
        <v>1121</v>
      </c>
      <c r="E493" t="s">
        <v>1125</v>
      </c>
      <c r="F493">
        <v>3</v>
      </c>
      <c r="G493" t="s">
        <v>1130</v>
      </c>
    </row>
    <row r="494" spans="1:7" x14ac:dyDescent="0.35">
      <c r="A494" t="s">
        <v>404</v>
      </c>
      <c r="B494" t="s">
        <v>1112</v>
      </c>
      <c r="C494" s="5" t="s">
        <v>1115</v>
      </c>
      <c r="D494" t="s">
        <v>1121</v>
      </c>
      <c r="E494" t="s">
        <v>1126</v>
      </c>
      <c r="F494">
        <v>3</v>
      </c>
      <c r="G494" t="s">
        <v>1131</v>
      </c>
    </row>
    <row r="495" spans="1:7" x14ac:dyDescent="0.35">
      <c r="A495" t="s">
        <v>649</v>
      </c>
      <c r="B495" t="s">
        <v>1112</v>
      </c>
      <c r="C495" s="5" t="s">
        <v>1115</v>
      </c>
      <c r="D495" t="s">
        <v>1121</v>
      </c>
      <c r="E495" t="s">
        <v>1124</v>
      </c>
      <c r="F495">
        <v>3</v>
      </c>
      <c r="G495" t="s">
        <v>1130</v>
      </c>
    </row>
    <row r="496" spans="1:7" x14ac:dyDescent="0.35">
      <c r="A496" t="s">
        <v>683</v>
      </c>
      <c r="B496" t="s">
        <v>1111</v>
      </c>
      <c r="C496" s="5" t="s">
        <v>1115</v>
      </c>
      <c r="D496" t="s">
        <v>1121</v>
      </c>
      <c r="E496" t="s">
        <v>1126</v>
      </c>
      <c r="F496">
        <v>3</v>
      </c>
      <c r="G496" t="s">
        <v>1131</v>
      </c>
    </row>
    <row r="497" spans="1:7" x14ac:dyDescent="0.35">
      <c r="A497" t="s">
        <v>749</v>
      </c>
      <c r="B497" t="s">
        <v>1112</v>
      </c>
      <c r="C497" s="5" t="s">
        <v>1115</v>
      </c>
      <c r="D497" t="s">
        <v>1121</v>
      </c>
      <c r="E497" t="s">
        <v>1126</v>
      </c>
      <c r="F497">
        <v>2</v>
      </c>
      <c r="G497" t="s">
        <v>1130</v>
      </c>
    </row>
    <row r="498" spans="1:7" x14ac:dyDescent="0.35">
      <c r="A498" t="s">
        <v>813</v>
      </c>
      <c r="B498" t="s">
        <v>1112</v>
      </c>
      <c r="C498" s="5" t="s">
        <v>1115</v>
      </c>
      <c r="D498" t="s">
        <v>1121</v>
      </c>
      <c r="E498" t="s">
        <v>1124</v>
      </c>
      <c r="F498">
        <v>1</v>
      </c>
      <c r="G498" t="s">
        <v>1131</v>
      </c>
    </row>
    <row r="499" spans="1:7" x14ac:dyDescent="0.35">
      <c r="A499" t="s">
        <v>923</v>
      </c>
      <c r="B499" t="s">
        <v>1112</v>
      </c>
      <c r="C499" s="5" t="s">
        <v>1115</v>
      </c>
      <c r="D499" t="s">
        <v>1121</v>
      </c>
      <c r="E499" t="s">
        <v>1124</v>
      </c>
      <c r="F499">
        <v>3</v>
      </c>
      <c r="G499" t="s">
        <v>1132</v>
      </c>
    </row>
    <row r="500" spans="1:7" x14ac:dyDescent="0.35">
      <c r="A500" t="s">
        <v>1048</v>
      </c>
      <c r="B500" t="s">
        <v>1112</v>
      </c>
      <c r="C500" s="5" t="s">
        <v>1115</v>
      </c>
      <c r="D500" t="s">
        <v>1121</v>
      </c>
      <c r="E500" t="s">
        <v>1124</v>
      </c>
      <c r="F500">
        <v>3</v>
      </c>
      <c r="G500" t="s">
        <v>1131</v>
      </c>
    </row>
    <row r="501" spans="1:7" x14ac:dyDescent="0.35">
      <c r="A501" t="s">
        <v>1099</v>
      </c>
      <c r="B501" t="s">
        <v>1112</v>
      </c>
      <c r="C501" s="5" t="s">
        <v>1115</v>
      </c>
      <c r="D501" t="s">
        <v>1121</v>
      </c>
      <c r="E501" t="s">
        <v>1124</v>
      </c>
      <c r="F501">
        <v>2</v>
      </c>
      <c r="G501" t="s">
        <v>1130</v>
      </c>
    </row>
    <row r="502" spans="1:7" x14ac:dyDescent="0.35">
      <c r="A502" t="s">
        <v>52</v>
      </c>
      <c r="B502" t="s">
        <v>1112</v>
      </c>
      <c r="C502" s="5" t="s">
        <v>1115</v>
      </c>
      <c r="D502" t="s">
        <v>1122</v>
      </c>
      <c r="E502" t="s">
        <v>1124</v>
      </c>
      <c r="F502">
        <v>1</v>
      </c>
      <c r="G502" t="s">
        <v>1131</v>
      </c>
    </row>
    <row r="503" spans="1:7" x14ac:dyDescent="0.35">
      <c r="A503" t="s">
        <v>80</v>
      </c>
      <c r="B503" t="s">
        <v>1111</v>
      </c>
      <c r="C503" s="5" t="s">
        <v>1115</v>
      </c>
      <c r="D503" t="s">
        <v>1122</v>
      </c>
      <c r="E503" t="s">
        <v>1124</v>
      </c>
      <c r="F503">
        <v>3</v>
      </c>
      <c r="G503" t="s">
        <v>1130</v>
      </c>
    </row>
    <row r="504" spans="1:7" x14ac:dyDescent="0.35">
      <c r="A504" t="s">
        <v>109</v>
      </c>
      <c r="B504" t="s">
        <v>1112</v>
      </c>
      <c r="C504" s="5" t="s">
        <v>1115</v>
      </c>
      <c r="D504" t="s">
        <v>1122</v>
      </c>
      <c r="E504" t="s">
        <v>1126</v>
      </c>
      <c r="F504">
        <v>3</v>
      </c>
      <c r="G504" t="s">
        <v>1130</v>
      </c>
    </row>
    <row r="505" spans="1:7" x14ac:dyDescent="0.35">
      <c r="A505" t="s">
        <v>147</v>
      </c>
      <c r="B505" t="s">
        <v>1112</v>
      </c>
      <c r="C505" s="5" t="s">
        <v>1115</v>
      </c>
      <c r="D505" t="s">
        <v>1122</v>
      </c>
      <c r="E505" t="s">
        <v>1124</v>
      </c>
      <c r="F505">
        <v>2</v>
      </c>
      <c r="G505" t="s">
        <v>1131</v>
      </c>
    </row>
    <row r="506" spans="1:7" x14ac:dyDescent="0.35">
      <c r="A506" t="s">
        <v>163</v>
      </c>
      <c r="B506" t="s">
        <v>1112</v>
      </c>
      <c r="C506" s="5" t="s">
        <v>1115</v>
      </c>
      <c r="D506" t="s">
        <v>1122</v>
      </c>
      <c r="E506" t="s">
        <v>1125</v>
      </c>
      <c r="F506">
        <v>1</v>
      </c>
      <c r="G506" t="s">
        <v>1131</v>
      </c>
    </row>
    <row r="507" spans="1:7" x14ac:dyDescent="0.35">
      <c r="A507" t="s">
        <v>195</v>
      </c>
      <c r="B507" t="s">
        <v>1111</v>
      </c>
      <c r="C507" s="5" t="s">
        <v>1115</v>
      </c>
      <c r="D507" t="s">
        <v>1122</v>
      </c>
      <c r="E507" t="s">
        <v>1124</v>
      </c>
      <c r="F507">
        <v>3</v>
      </c>
      <c r="G507" t="s">
        <v>1130</v>
      </c>
    </row>
    <row r="508" spans="1:7" x14ac:dyDescent="0.35">
      <c r="A508" t="s">
        <v>244</v>
      </c>
      <c r="B508" t="s">
        <v>1112</v>
      </c>
      <c r="C508" s="5" t="s">
        <v>1115</v>
      </c>
      <c r="D508" t="s">
        <v>1122</v>
      </c>
      <c r="E508" t="s">
        <v>1125</v>
      </c>
      <c r="F508">
        <v>3</v>
      </c>
      <c r="G508" t="s">
        <v>1131</v>
      </c>
    </row>
    <row r="509" spans="1:7" x14ac:dyDescent="0.35">
      <c r="A509" t="s">
        <v>273</v>
      </c>
      <c r="B509" t="s">
        <v>1112</v>
      </c>
      <c r="C509" s="5" t="s">
        <v>1115</v>
      </c>
      <c r="D509" t="s">
        <v>1122</v>
      </c>
      <c r="E509" t="s">
        <v>1124</v>
      </c>
      <c r="F509">
        <v>2</v>
      </c>
      <c r="G509" t="s">
        <v>1131</v>
      </c>
    </row>
    <row r="510" spans="1:7" x14ac:dyDescent="0.35">
      <c r="A510" t="s">
        <v>303</v>
      </c>
      <c r="B510" t="s">
        <v>1111</v>
      </c>
      <c r="C510" s="5" t="s">
        <v>1115</v>
      </c>
      <c r="D510" t="s">
        <v>1122</v>
      </c>
      <c r="E510" t="s">
        <v>1126</v>
      </c>
      <c r="F510">
        <v>1</v>
      </c>
      <c r="G510" t="s">
        <v>1131</v>
      </c>
    </row>
    <row r="511" spans="1:7" x14ac:dyDescent="0.35">
      <c r="A511" t="s">
        <v>442</v>
      </c>
      <c r="B511" t="s">
        <v>1111</v>
      </c>
      <c r="C511" s="5" t="s">
        <v>1115</v>
      </c>
      <c r="D511" t="s">
        <v>1122</v>
      </c>
      <c r="E511" t="s">
        <v>1126</v>
      </c>
      <c r="F511">
        <v>3</v>
      </c>
      <c r="G511" t="s">
        <v>1130</v>
      </c>
    </row>
    <row r="512" spans="1:7" x14ac:dyDescent="0.35">
      <c r="A512" t="s">
        <v>476</v>
      </c>
      <c r="B512" t="s">
        <v>1112</v>
      </c>
      <c r="C512" s="5" t="s">
        <v>1115</v>
      </c>
      <c r="D512" t="s">
        <v>1122</v>
      </c>
      <c r="E512" t="s">
        <v>1124</v>
      </c>
      <c r="F512">
        <v>3</v>
      </c>
      <c r="G512" t="s">
        <v>1131</v>
      </c>
    </row>
    <row r="513" spans="1:7" x14ac:dyDescent="0.35">
      <c r="A513" t="s">
        <v>530</v>
      </c>
      <c r="B513" t="s">
        <v>1112</v>
      </c>
      <c r="C513" s="5" t="s">
        <v>1115</v>
      </c>
      <c r="D513" t="s">
        <v>1122</v>
      </c>
      <c r="E513" t="s">
        <v>1124</v>
      </c>
      <c r="F513">
        <v>2</v>
      </c>
      <c r="G513" t="s">
        <v>1130</v>
      </c>
    </row>
    <row r="514" spans="1:7" x14ac:dyDescent="0.35">
      <c r="A514" t="s">
        <v>572</v>
      </c>
      <c r="B514" t="s">
        <v>1111</v>
      </c>
      <c r="C514" s="5" t="s">
        <v>1115</v>
      </c>
      <c r="D514" t="s">
        <v>1122</v>
      </c>
      <c r="E514" t="s">
        <v>1126</v>
      </c>
      <c r="F514">
        <v>1</v>
      </c>
      <c r="G514" t="s">
        <v>1131</v>
      </c>
    </row>
    <row r="515" spans="1:7" x14ac:dyDescent="0.35">
      <c r="A515" t="s">
        <v>595</v>
      </c>
      <c r="B515" t="s">
        <v>1112</v>
      </c>
      <c r="C515" s="5" t="s">
        <v>1115</v>
      </c>
      <c r="D515" t="s">
        <v>1122</v>
      </c>
      <c r="E515" t="s">
        <v>1124</v>
      </c>
      <c r="F515">
        <v>3</v>
      </c>
      <c r="G515" t="s">
        <v>1131</v>
      </c>
    </row>
    <row r="516" spans="1:7" x14ac:dyDescent="0.35">
      <c r="A516" t="s">
        <v>620</v>
      </c>
      <c r="B516" t="s">
        <v>1112</v>
      </c>
      <c r="C516" s="5" t="s">
        <v>1115</v>
      </c>
      <c r="D516" t="s">
        <v>1122</v>
      </c>
      <c r="E516" t="s">
        <v>1126</v>
      </c>
      <c r="F516">
        <v>3</v>
      </c>
      <c r="G516" t="s">
        <v>1130</v>
      </c>
    </row>
    <row r="517" spans="1:7" x14ac:dyDescent="0.35">
      <c r="A517" t="s">
        <v>639</v>
      </c>
      <c r="B517" t="s">
        <v>1112</v>
      </c>
      <c r="C517" s="5" t="s">
        <v>1115</v>
      </c>
      <c r="D517" t="s">
        <v>1122</v>
      </c>
      <c r="E517" t="s">
        <v>1126</v>
      </c>
      <c r="F517">
        <v>2</v>
      </c>
      <c r="G517" t="s">
        <v>1131</v>
      </c>
    </row>
    <row r="518" spans="1:7" x14ac:dyDescent="0.35">
      <c r="A518" t="s">
        <v>652</v>
      </c>
      <c r="B518" t="s">
        <v>1111</v>
      </c>
      <c r="C518" s="5" t="s">
        <v>1115</v>
      </c>
      <c r="D518" t="s">
        <v>1122</v>
      </c>
      <c r="E518" t="s">
        <v>1124</v>
      </c>
      <c r="F518">
        <v>1</v>
      </c>
      <c r="G518" t="s">
        <v>1131</v>
      </c>
    </row>
    <row r="519" spans="1:7" x14ac:dyDescent="0.35">
      <c r="A519" t="s">
        <v>662</v>
      </c>
      <c r="B519" t="s">
        <v>1112</v>
      </c>
      <c r="C519" s="5" t="s">
        <v>1115</v>
      </c>
      <c r="D519" t="s">
        <v>1122</v>
      </c>
      <c r="E519" t="s">
        <v>1124</v>
      </c>
      <c r="F519">
        <v>3</v>
      </c>
      <c r="G519" t="s">
        <v>1130</v>
      </c>
    </row>
    <row r="520" spans="1:7" x14ac:dyDescent="0.35">
      <c r="A520" t="s">
        <v>673</v>
      </c>
      <c r="B520" t="s">
        <v>1112</v>
      </c>
      <c r="C520" s="5" t="s">
        <v>1115</v>
      </c>
      <c r="D520" t="s">
        <v>1122</v>
      </c>
      <c r="E520" t="s">
        <v>1126</v>
      </c>
      <c r="F520">
        <v>3</v>
      </c>
      <c r="G520" t="s">
        <v>1130</v>
      </c>
    </row>
    <row r="521" spans="1:7" x14ac:dyDescent="0.35">
      <c r="A521" t="s">
        <v>778</v>
      </c>
      <c r="B521" t="s">
        <v>1112</v>
      </c>
      <c r="C521" s="5" t="s">
        <v>1115</v>
      </c>
      <c r="D521" t="s">
        <v>1122</v>
      </c>
      <c r="E521" t="s">
        <v>1124</v>
      </c>
      <c r="F521">
        <v>2</v>
      </c>
      <c r="G521" t="s">
        <v>1130</v>
      </c>
    </row>
    <row r="522" spans="1:7" x14ac:dyDescent="0.35">
      <c r="A522" t="s">
        <v>787</v>
      </c>
      <c r="B522" t="s">
        <v>1112</v>
      </c>
      <c r="C522" s="5" t="s">
        <v>1115</v>
      </c>
      <c r="D522" t="s">
        <v>1122</v>
      </c>
      <c r="E522" t="s">
        <v>1126</v>
      </c>
      <c r="F522">
        <v>1</v>
      </c>
      <c r="G522" t="s">
        <v>1131</v>
      </c>
    </row>
    <row r="523" spans="1:7" x14ac:dyDescent="0.35">
      <c r="A523" t="s">
        <v>800</v>
      </c>
      <c r="B523" t="s">
        <v>1111</v>
      </c>
      <c r="C523" s="5" t="s">
        <v>1115</v>
      </c>
      <c r="D523" t="s">
        <v>1122</v>
      </c>
      <c r="E523" t="s">
        <v>1124</v>
      </c>
      <c r="F523">
        <v>3</v>
      </c>
      <c r="G523" t="s">
        <v>1131</v>
      </c>
    </row>
    <row r="524" spans="1:7" x14ac:dyDescent="0.35">
      <c r="A524" t="s">
        <v>893</v>
      </c>
      <c r="B524" t="s">
        <v>1111</v>
      </c>
      <c r="C524" s="5" t="s">
        <v>1115</v>
      </c>
      <c r="D524" t="s">
        <v>1122</v>
      </c>
      <c r="E524" t="s">
        <v>1124</v>
      </c>
      <c r="F524">
        <v>3</v>
      </c>
      <c r="G524" t="s">
        <v>1130</v>
      </c>
    </row>
    <row r="525" spans="1:7" x14ac:dyDescent="0.35">
      <c r="A525" t="s">
        <v>910</v>
      </c>
      <c r="B525" t="s">
        <v>1112</v>
      </c>
      <c r="C525" s="5" t="s">
        <v>1115</v>
      </c>
      <c r="D525" t="s">
        <v>1122</v>
      </c>
      <c r="E525" t="s">
        <v>1126</v>
      </c>
      <c r="F525">
        <v>2</v>
      </c>
      <c r="G525" t="s">
        <v>1132</v>
      </c>
    </row>
    <row r="526" spans="1:7" x14ac:dyDescent="0.35">
      <c r="A526" t="s">
        <v>1020</v>
      </c>
      <c r="B526" t="s">
        <v>1111</v>
      </c>
      <c r="C526" s="5" t="s">
        <v>1115</v>
      </c>
      <c r="D526" t="s">
        <v>1122</v>
      </c>
      <c r="E526" t="s">
        <v>1124</v>
      </c>
      <c r="F526">
        <v>1</v>
      </c>
      <c r="G526" t="s">
        <v>1130</v>
      </c>
    </row>
    <row r="527" spans="1:7" x14ac:dyDescent="0.35">
      <c r="A527" t="s">
        <v>1025</v>
      </c>
      <c r="B527" t="s">
        <v>1112</v>
      </c>
      <c r="C527" s="5" t="s">
        <v>1115</v>
      </c>
      <c r="D527" t="s">
        <v>1122</v>
      </c>
      <c r="E527" t="s">
        <v>1124</v>
      </c>
      <c r="F527">
        <v>3</v>
      </c>
      <c r="G527" t="s">
        <v>1131</v>
      </c>
    </row>
    <row r="528" spans="1:7" x14ac:dyDescent="0.35">
      <c r="A528" t="s">
        <v>1039</v>
      </c>
      <c r="B528" t="s">
        <v>1112</v>
      </c>
      <c r="C528" s="5" t="s">
        <v>1115</v>
      </c>
      <c r="D528" t="s">
        <v>1122</v>
      </c>
      <c r="E528" t="s">
        <v>1126</v>
      </c>
      <c r="F528">
        <v>3</v>
      </c>
      <c r="G528" t="s">
        <v>1130</v>
      </c>
    </row>
    <row r="529" spans="1:7" x14ac:dyDescent="0.35">
      <c r="A529" t="s">
        <v>1042</v>
      </c>
      <c r="B529" t="s">
        <v>1111</v>
      </c>
      <c r="C529" s="5" t="s">
        <v>1115</v>
      </c>
      <c r="D529" t="s">
        <v>1122</v>
      </c>
      <c r="E529" t="s">
        <v>1126</v>
      </c>
      <c r="F529">
        <v>2</v>
      </c>
      <c r="G529" t="s">
        <v>1130</v>
      </c>
    </row>
    <row r="530" spans="1:7" x14ac:dyDescent="0.35">
      <c r="A530" t="s">
        <v>1062</v>
      </c>
      <c r="B530" t="s">
        <v>1112</v>
      </c>
      <c r="C530" s="5" t="s">
        <v>1115</v>
      </c>
      <c r="D530" t="s">
        <v>1122</v>
      </c>
      <c r="E530" t="s">
        <v>1124</v>
      </c>
      <c r="F530">
        <v>1</v>
      </c>
      <c r="G530" t="s">
        <v>1132</v>
      </c>
    </row>
    <row r="531" spans="1:7" x14ac:dyDescent="0.35">
      <c r="A531" t="s">
        <v>1081</v>
      </c>
      <c r="B531" t="s">
        <v>1111</v>
      </c>
      <c r="C531" s="5" t="s">
        <v>1115</v>
      </c>
      <c r="D531" t="s">
        <v>1122</v>
      </c>
      <c r="E531" t="s">
        <v>1124</v>
      </c>
      <c r="F531">
        <v>3</v>
      </c>
      <c r="G531" t="s">
        <v>1130</v>
      </c>
    </row>
    <row r="532" spans="1:7" x14ac:dyDescent="0.35">
      <c r="A532" t="s">
        <v>59</v>
      </c>
      <c r="B532" t="s">
        <v>1111</v>
      </c>
      <c r="C532" s="5" t="s">
        <v>1116</v>
      </c>
      <c r="D532" t="s">
        <v>1123</v>
      </c>
      <c r="E532" t="s">
        <v>1125</v>
      </c>
      <c r="F532">
        <v>3</v>
      </c>
      <c r="G532" t="s">
        <v>1131</v>
      </c>
    </row>
    <row r="533" spans="1:7" x14ac:dyDescent="0.35">
      <c r="A533" t="s">
        <v>84</v>
      </c>
      <c r="B533" t="s">
        <v>1111</v>
      </c>
      <c r="C533" s="5" t="s">
        <v>1116</v>
      </c>
      <c r="D533" t="s">
        <v>1123</v>
      </c>
      <c r="E533" t="s">
        <v>1124</v>
      </c>
      <c r="F533">
        <v>2</v>
      </c>
      <c r="G533" t="s">
        <v>1130</v>
      </c>
    </row>
    <row r="534" spans="1:7" x14ac:dyDescent="0.35">
      <c r="A534" t="s">
        <v>228</v>
      </c>
      <c r="B534" t="s">
        <v>1112</v>
      </c>
      <c r="C534" s="5" t="s">
        <v>1116</v>
      </c>
      <c r="D534" t="s">
        <v>1123</v>
      </c>
      <c r="E534" t="s">
        <v>1124</v>
      </c>
      <c r="F534">
        <v>1</v>
      </c>
      <c r="G534" t="s">
        <v>1131</v>
      </c>
    </row>
    <row r="535" spans="1:7" x14ac:dyDescent="0.35">
      <c r="A535" t="s">
        <v>375</v>
      </c>
      <c r="B535" t="s">
        <v>1112</v>
      </c>
      <c r="C535" s="5" t="s">
        <v>1116</v>
      </c>
      <c r="D535" t="s">
        <v>1123</v>
      </c>
      <c r="E535" t="s">
        <v>1125</v>
      </c>
      <c r="F535">
        <v>3</v>
      </c>
      <c r="G535" t="s">
        <v>1131</v>
      </c>
    </row>
    <row r="536" spans="1:7" x14ac:dyDescent="0.35">
      <c r="A536" t="s">
        <v>446</v>
      </c>
      <c r="B536" t="s">
        <v>1111</v>
      </c>
      <c r="C536" s="5" t="s">
        <v>1116</v>
      </c>
      <c r="D536" t="s">
        <v>1123</v>
      </c>
      <c r="E536" t="s">
        <v>1124</v>
      </c>
      <c r="F536">
        <v>3</v>
      </c>
      <c r="G536" t="s">
        <v>1130</v>
      </c>
    </row>
    <row r="537" spans="1:7" x14ac:dyDescent="0.35">
      <c r="A537" t="s">
        <v>479</v>
      </c>
      <c r="B537" t="s">
        <v>1112</v>
      </c>
      <c r="C537" s="5" t="s">
        <v>1116</v>
      </c>
      <c r="D537" t="s">
        <v>1123</v>
      </c>
      <c r="E537" t="s">
        <v>1124</v>
      </c>
      <c r="F537">
        <v>2</v>
      </c>
      <c r="G537" t="s">
        <v>1131</v>
      </c>
    </row>
    <row r="538" spans="1:7" x14ac:dyDescent="0.35">
      <c r="A538" t="s">
        <v>507</v>
      </c>
      <c r="B538" t="s">
        <v>1111</v>
      </c>
      <c r="C538" s="5" t="s">
        <v>1116</v>
      </c>
      <c r="D538" t="s">
        <v>1123</v>
      </c>
      <c r="E538" t="s">
        <v>1124</v>
      </c>
      <c r="F538">
        <v>1</v>
      </c>
      <c r="G538" t="s">
        <v>1131</v>
      </c>
    </row>
    <row r="539" spans="1:7" x14ac:dyDescent="0.35">
      <c r="A539" t="s">
        <v>522</v>
      </c>
      <c r="B539" t="s">
        <v>1112</v>
      </c>
      <c r="C539" s="5" t="s">
        <v>1116</v>
      </c>
      <c r="D539" t="s">
        <v>1123</v>
      </c>
      <c r="E539" t="s">
        <v>1124</v>
      </c>
      <c r="F539">
        <v>3</v>
      </c>
      <c r="G539" t="s">
        <v>1131</v>
      </c>
    </row>
    <row r="540" spans="1:7" x14ac:dyDescent="0.35">
      <c r="A540" t="s">
        <v>547</v>
      </c>
      <c r="B540" t="s">
        <v>1111</v>
      </c>
      <c r="C540" s="5" t="s">
        <v>1116</v>
      </c>
      <c r="D540" t="s">
        <v>1123</v>
      </c>
      <c r="E540" t="s">
        <v>1124</v>
      </c>
      <c r="F540">
        <v>3</v>
      </c>
      <c r="G540" t="s">
        <v>1131</v>
      </c>
    </row>
    <row r="541" spans="1:7" x14ac:dyDescent="0.35">
      <c r="A541" t="s">
        <v>613</v>
      </c>
      <c r="B541" t="s">
        <v>1111</v>
      </c>
      <c r="C541" s="5" t="s">
        <v>1116</v>
      </c>
      <c r="D541" t="s">
        <v>1123</v>
      </c>
      <c r="E541" t="s">
        <v>1126</v>
      </c>
      <c r="F541">
        <v>2</v>
      </c>
      <c r="G541" t="s">
        <v>1130</v>
      </c>
    </row>
    <row r="542" spans="1:7" x14ac:dyDescent="0.35">
      <c r="A542" t="s">
        <v>731</v>
      </c>
      <c r="B542" t="s">
        <v>1111</v>
      </c>
      <c r="C542" s="5" t="s">
        <v>1116</v>
      </c>
      <c r="D542" t="s">
        <v>1123</v>
      </c>
      <c r="E542" t="s">
        <v>1126</v>
      </c>
      <c r="F542">
        <v>1</v>
      </c>
      <c r="G542" t="s">
        <v>1132</v>
      </c>
    </row>
    <row r="543" spans="1:7" x14ac:dyDescent="0.35">
      <c r="A543" t="s">
        <v>836</v>
      </c>
      <c r="B543" t="s">
        <v>1112</v>
      </c>
      <c r="C543" s="5" t="s">
        <v>1116</v>
      </c>
      <c r="D543" t="s">
        <v>1123</v>
      </c>
      <c r="E543" t="s">
        <v>1124</v>
      </c>
      <c r="F543">
        <v>2</v>
      </c>
      <c r="G543" t="s">
        <v>1132</v>
      </c>
    </row>
    <row r="544" spans="1:7" x14ac:dyDescent="0.35">
      <c r="A544" t="s">
        <v>865</v>
      </c>
      <c r="B544" t="s">
        <v>1112</v>
      </c>
      <c r="C544" s="5" t="s">
        <v>1116</v>
      </c>
      <c r="D544" t="s">
        <v>1123</v>
      </c>
      <c r="E544" t="s">
        <v>1124</v>
      </c>
      <c r="F544">
        <v>1</v>
      </c>
      <c r="G544" t="s">
        <v>1131</v>
      </c>
    </row>
    <row r="545" spans="1:7" x14ac:dyDescent="0.35">
      <c r="A545" t="s">
        <v>940</v>
      </c>
      <c r="B545" t="s">
        <v>1112</v>
      </c>
      <c r="C545" s="5" t="s">
        <v>1116</v>
      </c>
      <c r="D545" t="s">
        <v>1123</v>
      </c>
      <c r="E545" t="s">
        <v>1124</v>
      </c>
      <c r="F545">
        <v>3</v>
      </c>
      <c r="G545" t="s">
        <v>1131</v>
      </c>
    </row>
    <row r="546" spans="1:7" x14ac:dyDescent="0.35">
      <c r="A546" t="s">
        <v>955</v>
      </c>
      <c r="B546" t="s">
        <v>1112</v>
      </c>
      <c r="C546" s="5" t="s">
        <v>1116</v>
      </c>
      <c r="D546" t="s">
        <v>1123</v>
      </c>
      <c r="E546" t="s">
        <v>1125</v>
      </c>
      <c r="F546">
        <v>3</v>
      </c>
      <c r="G546" t="s">
        <v>1130</v>
      </c>
    </row>
    <row r="547" spans="1:7" x14ac:dyDescent="0.35">
      <c r="A547" t="s">
        <v>1013</v>
      </c>
      <c r="B547" t="s">
        <v>1112</v>
      </c>
      <c r="C547" s="5" t="s">
        <v>1116</v>
      </c>
      <c r="D547" t="s">
        <v>1123</v>
      </c>
      <c r="E547" t="s">
        <v>1126</v>
      </c>
      <c r="F547">
        <v>2</v>
      </c>
      <c r="G547" t="s">
        <v>1132</v>
      </c>
    </row>
    <row r="548" spans="1:7" x14ac:dyDescent="0.35">
      <c r="A548" t="s">
        <v>1026</v>
      </c>
      <c r="B548" t="s">
        <v>1112</v>
      </c>
      <c r="C548" s="5" t="s">
        <v>1116</v>
      </c>
      <c r="D548" t="s">
        <v>1123</v>
      </c>
      <c r="E548" t="s">
        <v>1124</v>
      </c>
      <c r="F548">
        <v>1</v>
      </c>
      <c r="G548" t="s">
        <v>1131</v>
      </c>
    </row>
    <row r="549" spans="1:7" x14ac:dyDescent="0.35">
      <c r="A549" t="s">
        <v>1041</v>
      </c>
      <c r="B549" t="s">
        <v>1112</v>
      </c>
      <c r="C549" s="5" t="s">
        <v>1116</v>
      </c>
      <c r="D549" t="s">
        <v>1123</v>
      </c>
      <c r="E549" t="s">
        <v>1124</v>
      </c>
      <c r="F549">
        <v>3</v>
      </c>
      <c r="G549" t="s">
        <v>1131</v>
      </c>
    </row>
    <row r="550" spans="1:7" x14ac:dyDescent="0.35">
      <c r="A550" t="s">
        <v>1100</v>
      </c>
      <c r="B550" t="s">
        <v>1112</v>
      </c>
      <c r="C550" s="5" t="s">
        <v>1116</v>
      </c>
      <c r="D550" t="s">
        <v>1123</v>
      </c>
      <c r="E550" t="s">
        <v>1124</v>
      </c>
      <c r="F550">
        <v>3</v>
      </c>
      <c r="G550" t="s">
        <v>1132</v>
      </c>
    </row>
    <row r="551" spans="1:7" x14ac:dyDescent="0.35">
      <c r="A551" t="s">
        <v>1103</v>
      </c>
      <c r="B551" t="s">
        <v>1111</v>
      </c>
      <c r="C551" s="5" t="s">
        <v>1116</v>
      </c>
      <c r="D551" t="s">
        <v>1123</v>
      </c>
      <c r="E551" t="s">
        <v>1124</v>
      </c>
      <c r="F551">
        <v>2</v>
      </c>
      <c r="G551" t="s">
        <v>1131</v>
      </c>
    </row>
    <row r="552" spans="1:7" x14ac:dyDescent="0.35">
      <c r="A552" t="s">
        <v>34</v>
      </c>
      <c r="B552" t="s">
        <v>1111</v>
      </c>
      <c r="C552" s="5" t="s">
        <v>1116</v>
      </c>
      <c r="D552" t="s">
        <v>17</v>
      </c>
      <c r="E552" t="s">
        <v>1124</v>
      </c>
      <c r="F552">
        <v>1</v>
      </c>
      <c r="G552" t="s">
        <v>1130</v>
      </c>
    </row>
    <row r="553" spans="1:7" x14ac:dyDescent="0.35">
      <c r="A553" t="s">
        <v>129</v>
      </c>
      <c r="B553" t="s">
        <v>1112</v>
      </c>
      <c r="C553" s="5" t="s">
        <v>1116</v>
      </c>
      <c r="D553" t="s">
        <v>17</v>
      </c>
      <c r="E553" t="s">
        <v>1126</v>
      </c>
      <c r="F553">
        <v>3</v>
      </c>
      <c r="G553" t="s">
        <v>1132</v>
      </c>
    </row>
    <row r="554" spans="1:7" x14ac:dyDescent="0.35">
      <c r="A554" t="s">
        <v>150</v>
      </c>
      <c r="B554" t="s">
        <v>1112</v>
      </c>
      <c r="C554" s="5" t="s">
        <v>1116</v>
      </c>
      <c r="D554" t="s">
        <v>17</v>
      </c>
      <c r="E554" t="s">
        <v>1125</v>
      </c>
      <c r="F554">
        <v>2</v>
      </c>
      <c r="G554" t="s">
        <v>1130</v>
      </c>
    </row>
    <row r="555" spans="1:7" x14ac:dyDescent="0.35">
      <c r="A555" t="s">
        <v>164</v>
      </c>
      <c r="B555" t="s">
        <v>1111</v>
      </c>
      <c r="C555" s="5" t="s">
        <v>1116</v>
      </c>
      <c r="D555" t="s">
        <v>17</v>
      </c>
      <c r="E555" t="s">
        <v>1124</v>
      </c>
      <c r="F555">
        <v>1</v>
      </c>
      <c r="G555" t="s">
        <v>1131</v>
      </c>
    </row>
    <row r="556" spans="1:7" x14ac:dyDescent="0.35">
      <c r="A556" t="s">
        <v>184</v>
      </c>
      <c r="B556" t="s">
        <v>1111</v>
      </c>
      <c r="C556" s="5" t="s">
        <v>1116</v>
      </c>
      <c r="D556" t="s">
        <v>17</v>
      </c>
      <c r="E556" t="s">
        <v>1124</v>
      </c>
      <c r="F556">
        <v>3</v>
      </c>
      <c r="G556" t="s">
        <v>1132</v>
      </c>
    </row>
    <row r="557" spans="1:7" x14ac:dyDescent="0.35">
      <c r="A557" t="s">
        <v>245</v>
      </c>
      <c r="B557" t="s">
        <v>1112</v>
      </c>
      <c r="C557" s="5" t="s">
        <v>1116</v>
      </c>
      <c r="D557" t="s">
        <v>17</v>
      </c>
      <c r="E557" t="s">
        <v>1124</v>
      </c>
      <c r="F557">
        <v>3</v>
      </c>
      <c r="G557" t="s">
        <v>1130</v>
      </c>
    </row>
    <row r="558" spans="1:7" x14ac:dyDescent="0.35">
      <c r="A558" t="s">
        <v>338</v>
      </c>
      <c r="B558" t="s">
        <v>1112</v>
      </c>
      <c r="C558" s="5" t="s">
        <v>1116</v>
      </c>
      <c r="D558" t="s">
        <v>17</v>
      </c>
      <c r="E558" t="s">
        <v>1124</v>
      </c>
      <c r="F558">
        <v>2</v>
      </c>
      <c r="G558" t="s">
        <v>1130</v>
      </c>
    </row>
    <row r="559" spans="1:7" x14ac:dyDescent="0.35">
      <c r="A559" t="s">
        <v>532</v>
      </c>
      <c r="B559" t="s">
        <v>1112</v>
      </c>
      <c r="C559" s="5" t="s">
        <v>1116</v>
      </c>
      <c r="D559" t="s">
        <v>17</v>
      </c>
      <c r="E559" t="s">
        <v>1124</v>
      </c>
      <c r="F559">
        <v>1</v>
      </c>
      <c r="G559" t="s">
        <v>1131</v>
      </c>
    </row>
    <row r="560" spans="1:7" x14ac:dyDescent="0.35">
      <c r="A560" t="s">
        <v>557</v>
      </c>
      <c r="B560" t="s">
        <v>1112</v>
      </c>
      <c r="C560" s="5" t="s">
        <v>1116</v>
      </c>
      <c r="D560" t="s">
        <v>17</v>
      </c>
      <c r="E560" t="s">
        <v>1126</v>
      </c>
      <c r="F560">
        <v>3</v>
      </c>
      <c r="G560" t="s">
        <v>1130</v>
      </c>
    </row>
    <row r="561" spans="1:7" x14ac:dyDescent="0.35">
      <c r="A561" t="s">
        <v>560</v>
      </c>
      <c r="B561" t="s">
        <v>1112</v>
      </c>
      <c r="C561" s="5" t="s">
        <v>1116</v>
      </c>
      <c r="D561" t="s">
        <v>17</v>
      </c>
      <c r="E561" t="s">
        <v>1126</v>
      </c>
      <c r="F561">
        <v>3</v>
      </c>
      <c r="G561" t="s">
        <v>1131</v>
      </c>
    </row>
    <row r="562" spans="1:7" x14ac:dyDescent="0.35">
      <c r="A562" t="s">
        <v>586</v>
      </c>
      <c r="B562" t="s">
        <v>1111</v>
      </c>
      <c r="C562" s="5" t="s">
        <v>1116</v>
      </c>
      <c r="D562" t="s">
        <v>17</v>
      </c>
      <c r="E562" t="s">
        <v>1124</v>
      </c>
      <c r="F562">
        <v>2</v>
      </c>
      <c r="G562" t="s">
        <v>1131</v>
      </c>
    </row>
    <row r="563" spans="1:7" x14ac:dyDescent="0.35">
      <c r="A563" t="s">
        <v>597</v>
      </c>
      <c r="B563" t="s">
        <v>1112</v>
      </c>
      <c r="C563" s="5" t="s">
        <v>1116</v>
      </c>
      <c r="D563" t="s">
        <v>17</v>
      </c>
      <c r="E563" t="s">
        <v>1125</v>
      </c>
      <c r="F563">
        <v>1</v>
      </c>
      <c r="G563" t="s">
        <v>1130</v>
      </c>
    </row>
    <row r="564" spans="1:7" x14ac:dyDescent="0.35">
      <c r="A564" t="s">
        <v>687</v>
      </c>
      <c r="B564" t="s">
        <v>1112</v>
      </c>
      <c r="C564" s="5" t="s">
        <v>1116</v>
      </c>
      <c r="D564" t="s">
        <v>17</v>
      </c>
      <c r="E564" t="s">
        <v>1126</v>
      </c>
      <c r="F564">
        <v>3</v>
      </c>
      <c r="G564" t="s">
        <v>1131</v>
      </c>
    </row>
    <row r="565" spans="1:7" x14ac:dyDescent="0.35">
      <c r="A565" t="s">
        <v>699</v>
      </c>
      <c r="B565" t="s">
        <v>1112</v>
      </c>
      <c r="C565" s="5" t="s">
        <v>1116</v>
      </c>
      <c r="D565" t="s">
        <v>17</v>
      </c>
      <c r="E565" t="s">
        <v>1126</v>
      </c>
      <c r="F565">
        <v>3</v>
      </c>
      <c r="G565" t="s">
        <v>1130</v>
      </c>
    </row>
    <row r="566" spans="1:7" x14ac:dyDescent="0.35">
      <c r="A566" t="s">
        <v>742</v>
      </c>
      <c r="B566" t="s">
        <v>1111</v>
      </c>
      <c r="C566" s="5" t="s">
        <v>1116</v>
      </c>
      <c r="D566" t="s">
        <v>17</v>
      </c>
      <c r="E566" t="s">
        <v>1124</v>
      </c>
      <c r="F566">
        <v>2</v>
      </c>
      <c r="G566" t="s">
        <v>1132</v>
      </c>
    </row>
    <row r="567" spans="1:7" x14ac:dyDescent="0.35">
      <c r="A567" t="s">
        <v>781</v>
      </c>
      <c r="B567" t="s">
        <v>1112</v>
      </c>
      <c r="C567" s="5" t="s">
        <v>1116</v>
      </c>
      <c r="D567" t="s">
        <v>17</v>
      </c>
      <c r="E567" t="s">
        <v>1126</v>
      </c>
      <c r="F567">
        <v>1</v>
      </c>
      <c r="G567" t="s">
        <v>1130</v>
      </c>
    </row>
    <row r="568" spans="1:7" x14ac:dyDescent="0.35">
      <c r="A568" t="s">
        <v>797</v>
      </c>
      <c r="B568" t="s">
        <v>1111</v>
      </c>
      <c r="C568" s="5" t="s">
        <v>1116</v>
      </c>
      <c r="D568" t="s">
        <v>17</v>
      </c>
      <c r="E568" t="s">
        <v>1124</v>
      </c>
      <c r="F568">
        <v>3</v>
      </c>
      <c r="G568" t="s">
        <v>1131</v>
      </c>
    </row>
    <row r="569" spans="1:7" x14ac:dyDescent="0.35">
      <c r="A569" t="s">
        <v>801</v>
      </c>
      <c r="B569" t="s">
        <v>1112</v>
      </c>
      <c r="C569" s="5" t="s">
        <v>1116</v>
      </c>
      <c r="D569" t="s">
        <v>17</v>
      </c>
      <c r="E569" t="s">
        <v>1126</v>
      </c>
      <c r="F569">
        <v>3</v>
      </c>
      <c r="G569" t="s">
        <v>1131</v>
      </c>
    </row>
    <row r="570" spans="1:7" x14ac:dyDescent="0.35">
      <c r="A570" t="s">
        <v>818</v>
      </c>
      <c r="B570" t="s">
        <v>1112</v>
      </c>
      <c r="C570" s="5" t="s">
        <v>1116</v>
      </c>
      <c r="D570" t="s">
        <v>17</v>
      </c>
      <c r="E570" t="s">
        <v>1125</v>
      </c>
      <c r="F570">
        <v>2</v>
      </c>
      <c r="G570" t="s">
        <v>1131</v>
      </c>
    </row>
    <row r="571" spans="1:7" x14ac:dyDescent="0.35">
      <c r="A571" t="s">
        <v>859</v>
      </c>
      <c r="B571" t="s">
        <v>1112</v>
      </c>
      <c r="C571" s="5" t="s">
        <v>1116</v>
      </c>
      <c r="D571" t="s">
        <v>17</v>
      </c>
      <c r="E571" t="s">
        <v>1124</v>
      </c>
      <c r="F571">
        <v>1</v>
      </c>
      <c r="G571" t="s">
        <v>1131</v>
      </c>
    </row>
    <row r="572" spans="1:7" x14ac:dyDescent="0.35">
      <c r="A572" t="s">
        <v>885</v>
      </c>
      <c r="B572" t="s">
        <v>1112</v>
      </c>
      <c r="C572" s="5" t="s">
        <v>1116</v>
      </c>
      <c r="D572" t="s">
        <v>17</v>
      </c>
      <c r="E572" t="s">
        <v>1126</v>
      </c>
      <c r="F572">
        <v>3</v>
      </c>
      <c r="G572" t="s">
        <v>1132</v>
      </c>
    </row>
    <row r="573" spans="1:7" x14ac:dyDescent="0.35">
      <c r="A573" t="s">
        <v>970</v>
      </c>
      <c r="B573" t="s">
        <v>1111</v>
      </c>
      <c r="C573" s="5" t="s">
        <v>1116</v>
      </c>
      <c r="D573" t="s">
        <v>17</v>
      </c>
      <c r="E573" t="s">
        <v>1124</v>
      </c>
      <c r="F573">
        <v>3</v>
      </c>
      <c r="G573" t="s">
        <v>1131</v>
      </c>
    </row>
    <row r="574" spans="1:7" x14ac:dyDescent="0.35">
      <c r="A574" t="s">
        <v>997</v>
      </c>
      <c r="B574" t="s">
        <v>1111</v>
      </c>
      <c r="C574" s="5" t="s">
        <v>1116</v>
      </c>
      <c r="D574" t="s">
        <v>17</v>
      </c>
      <c r="E574" t="s">
        <v>1124</v>
      </c>
      <c r="F574">
        <v>2</v>
      </c>
      <c r="G574" t="s">
        <v>1131</v>
      </c>
    </row>
    <row r="575" spans="1:7" x14ac:dyDescent="0.35">
      <c r="A575" t="s">
        <v>1011</v>
      </c>
      <c r="B575" t="s">
        <v>1112</v>
      </c>
      <c r="C575" s="5" t="s">
        <v>1116</v>
      </c>
      <c r="D575" t="s">
        <v>17</v>
      </c>
      <c r="E575" t="s">
        <v>1125</v>
      </c>
      <c r="F575">
        <v>1</v>
      </c>
      <c r="G575" t="s">
        <v>1131</v>
      </c>
    </row>
    <row r="576" spans="1:7" x14ac:dyDescent="0.35">
      <c r="A576" t="s">
        <v>1055</v>
      </c>
      <c r="B576" t="s">
        <v>1111</v>
      </c>
      <c r="C576" s="5" t="s">
        <v>1116</v>
      </c>
      <c r="D576" t="s">
        <v>17</v>
      </c>
      <c r="E576" t="s">
        <v>1124</v>
      </c>
      <c r="F576">
        <v>3</v>
      </c>
      <c r="G576" t="s">
        <v>1131</v>
      </c>
    </row>
    <row r="577" spans="1:7" x14ac:dyDescent="0.35">
      <c r="A577" t="s">
        <v>1077</v>
      </c>
      <c r="B577" t="s">
        <v>1112</v>
      </c>
      <c r="C577" s="5" t="s">
        <v>1116</v>
      </c>
      <c r="D577" t="s">
        <v>17</v>
      </c>
      <c r="E577" t="s">
        <v>1124</v>
      </c>
      <c r="F577">
        <v>3</v>
      </c>
      <c r="G577" t="s">
        <v>1131</v>
      </c>
    </row>
    <row r="578" spans="1:7" x14ac:dyDescent="0.35">
      <c r="A578" t="s">
        <v>1082</v>
      </c>
      <c r="B578" t="s">
        <v>1112</v>
      </c>
      <c r="C578" s="5" t="s">
        <v>1116</v>
      </c>
      <c r="D578" t="s">
        <v>17</v>
      </c>
      <c r="E578" t="s">
        <v>1126</v>
      </c>
      <c r="F578">
        <v>2</v>
      </c>
      <c r="G578" t="s">
        <v>1131</v>
      </c>
    </row>
    <row r="579" spans="1:7" x14ac:dyDescent="0.35">
      <c r="A579" t="s">
        <v>1092</v>
      </c>
      <c r="B579" t="s">
        <v>1111</v>
      </c>
      <c r="C579" s="5" t="s">
        <v>1116</v>
      </c>
      <c r="D579" t="s">
        <v>17</v>
      </c>
      <c r="E579" t="s">
        <v>1126</v>
      </c>
      <c r="F579">
        <v>1</v>
      </c>
      <c r="G579" t="s">
        <v>1131</v>
      </c>
    </row>
    <row r="580" spans="1:7" x14ac:dyDescent="0.35">
      <c r="A580" t="s">
        <v>1108</v>
      </c>
      <c r="B580" t="s">
        <v>1112</v>
      </c>
      <c r="C580" s="5" t="s">
        <v>1116</v>
      </c>
      <c r="D580" t="s">
        <v>17</v>
      </c>
      <c r="E580" t="s">
        <v>1125</v>
      </c>
      <c r="F580">
        <v>3</v>
      </c>
      <c r="G580" t="s">
        <v>1131</v>
      </c>
    </row>
    <row r="581" spans="1:7" x14ac:dyDescent="0.35">
      <c r="A581" t="s">
        <v>16</v>
      </c>
      <c r="B581" t="s">
        <v>1112</v>
      </c>
      <c r="C581" s="5" t="s">
        <v>1116</v>
      </c>
      <c r="D581" t="s">
        <v>14</v>
      </c>
      <c r="E581" t="s">
        <v>1125</v>
      </c>
      <c r="F581">
        <v>3</v>
      </c>
      <c r="G581" t="s">
        <v>1131</v>
      </c>
    </row>
    <row r="582" spans="1:7" x14ac:dyDescent="0.35">
      <c r="A582" t="s">
        <v>41</v>
      </c>
      <c r="B582" t="s">
        <v>1112</v>
      </c>
      <c r="C582" s="5" t="s">
        <v>1116</v>
      </c>
      <c r="D582" t="s">
        <v>14</v>
      </c>
      <c r="E582" t="s">
        <v>1126</v>
      </c>
      <c r="F582">
        <v>2</v>
      </c>
      <c r="G582" t="s">
        <v>1131</v>
      </c>
    </row>
    <row r="583" spans="1:7" x14ac:dyDescent="0.35">
      <c r="A583" t="s">
        <v>65</v>
      </c>
      <c r="B583" t="s">
        <v>1112</v>
      </c>
      <c r="C583" s="5" t="s">
        <v>1116</v>
      </c>
      <c r="D583" t="s">
        <v>14</v>
      </c>
      <c r="E583" t="s">
        <v>1124</v>
      </c>
      <c r="F583">
        <v>1</v>
      </c>
      <c r="G583" t="s">
        <v>1131</v>
      </c>
    </row>
    <row r="584" spans="1:7" x14ac:dyDescent="0.35">
      <c r="A584" t="s">
        <v>99</v>
      </c>
      <c r="B584" t="s">
        <v>1111</v>
      </c>
      <c r="C584" s="5" t="s">
        <v>1116</v>
      </c>
      <c r="D584" t="s">
        <v>14</v>
      </c>
      <c r="E584" t="s">
        <v>1126</v>
      </c>
      <c r="F584">
        <v>3</v>
      </c>
      <c r="G584" t="s">
        <v>1131</v>
      </c>
    </row>
    <row r="585" spans="1:7" x14ac:dyDescent="0.35">
      <c r="A585" t="s">
        <v>104</v>
      </c>
      <c r="B585" t="s">
        <v>1112</v>
      </c>
      <c r="C585" s="5" t="s">
        <v>1116</v>
      </c>
      <c r="D585" t="s">
        <v>14</v>
      </c>
      <c r="E585" t="s">
        <v>1124</v>
      </c>
      <c r="F585">
        <v>3</v>
      </c>
      <c r="G585" t="s">
        <v>1131</v>
      </c>
    </row>
    <row r="586" spans="1:7" x14ac:dyDescent="0.35">
      <c r="A586" t="s">
        <v>134</v>
      </c>
      <c r="B586" t="s">
        <v>1112</v>
      </c>
      <c r="C586" s="5" t="s">
        <v>1116</v>
      </c>
      <c r="D586" t="s">
        <v>14</v>
      </c>
      <c r="E586" t="s">
        <v>1124</v>
      </c>
      <c r="F586">
        <v>2</v>
      </c>
      <c r="G586" t="s">
        <v>1131</v>
      </c>
    </row>
    <row r="587" spans="1:7" x14ac:dyDescent="0.35">
      <c r="A587" t="s">
        <v>141</v>
      </c>
      <c r="B587" t="s">
        <v>1112</v>
      </c>
      <c r="C587" s="5" t="s">
        <v>1116</v>
      </c>
      <c r="D587" t="s">
        <v>14</v>
      </c>
      <c r="E587" t="s">
        <v>1124</v>
      </c>
      <c r="F587">
        <v>1</v>
      </c>
      <c r="G587" t="s">
        <v>1131</v>
      </c>
    </row>
    <row r="588" spans="1:7" x14ac:dyDescent="0.35">
      <c r="A588" t="s">
        <v>158</v>
      </c>
      <c r="B588" t="s">
        <v>1111</v>
      </c>
      <c r="C588" s="5" t="s">
        <v>1116</v>
      </c>
      <c r="D588" t="s">
        <v>14</v>
      </c>
      <c r="E588" t="s">
        <v>1124</v>
      </c>
      <c r="F588">
        <v>3</v>
      </c>
      <c r="G588" t="s">
        <v>1131</v>
      </c>
    </row>
    <row r="589" spans="1:7" x14ac:dyDescent="0.35">
      <c r="A589" t="s">
        <v>168</v>
      </c>
      <c r="B589" t="s">
        <v>1112</v>
      </c>
      <c r="C589" s="5" t="s">
        <v>1116</v>
      </c>
      <c r="D589" t="s">
        <v>14</v>
      </c>
      <c r="E589" t="s">
        <v>1126</v>
      </c>
      <c r="F589">
        <v>3</v>
      </c>
      <c r="G589" t="s">
        <v>1131</v>
      </c>
    </row>
    <row r="590" spans="1:7" x14ac:dyDescent="0.35">
      <c r="A590" t="s">
        <v>190</v>
      </c>
      <c r="B590" t="s">
        <v>1111</v>
      </c>
      <c r="C590" s="5" t="s">
        <v>1116</v>
      </c>
      <c r="D590" t="s">
        <v>14</v>
      </c>
      <c r="E590" t="s">
        <v>1126</v>
      </c>
      <c r="F590">
        <v>2</v>
      </c>
      <c r="G590" t="s">
        <v>1131</v>
      </c>
    </row>
    <row r="591" spans="1:7" x14ac:dyDescent="0.35">
      <c r="A591" t="s">
        <v>204</v>
      </c>
      <c r="B591" t="s">
        <v>1112</v>
      </c>
      <c r="C591" s="5" t="s">
        <v>1116</v>
      </c>
      <c r="D591" t="s">
        <v>14</v>
      </c>
      <c r="E591" t="s">
        <v>1124</v>
      </c>
      <c r="F591">
        <v>1</v>
      </c>
      <c r="G591" t="s">
        <v>1131</v>
      </c>
    </row>
    <row r="592" spans="1:7" x14ac:dyDescent="0.35">
      <c r="A592" t="s">
        <v>207</v>
      </c>
      <c r="B592" t="s">
        <v>1112</v>
      </c>
      <c r="C592" s="5" t="s">
        <v>1116</v>
      </c>
      <c r="D592" t="s">
        <v>14</v>
      </c>
      <c r="E592" t="s">
        <v>1124</v>
      </c>
      <c r="F592">
        <v>3</v>
      </c>
      <c r="G592" t="s">
        <v>1131</v>
      </c>
    </row>
    <row r="593" spans="1:7" x14ac:dyDescent="0.35">
      <c r="A593" t="s">
        <v>219</v>
      </c>
      <c r="B593" t="s">
        <v>1112</v>
      </c>
      <c r="C593" s="5" t="s">
        <v>1116</v>
      </c>
      <c r="D593" t="s">
        <v>14</v>
      </c>
      <c r="E593" t="s">
        <v>1124</v>
      </c>
      <c r="F593">
        <v>3</v>
      </c>
      <c r="G593" t="s">
        <v>1131</v>
      </c>
    </row>
    <row r="594" spans="1:7" x14ac:dyDescent="0.35">
      <c r="A594" t="s">
        <v>234</v>
      </c>
      <c r="B594" t="s">
        <v>1112</v>
      </c>
      <c r="C594" s="5" t="s">
        <v>1116</v>
      </c>
      <c r="D594" t="s">
        <v>14</v>
      </c>
      <c r="E594" t="s">
        <v>1126</v>
      </c>
      <c r="F594">
        <v>2</v>
      </c>
      <c r="G594" t="s">
        <v>1131</v>
      </c>
    </row>
    <row r="595" spans="1:7" x14ac:dyDescent="0.35">
      <c r="A595" t="s">
        <v>239</v>
      </c>
      <c r="B595" t="s">
        <v>1111</v>
      </c>
      <c r="C595" s="5" t="s">
        <v>1116</v>
      </c>
      <c r="D595" t="s">
        <v>14</v>
      </c>
      <c r="E595" t="s">
        <v>1126</v>
      </c>
      <c r="F595">
        <v>1</v>
      </c>
      <c r="G595" t="s">
        <v>1131</v>
      </c>
    </row>
    <row r="596" spans="1:7" x14ac:dyDescent="0.35">
      <c r="A596" t="s">
        <v>264</v>
      </c>
      <c r="B596" t="s">
        <v>1111</v>
      </c>
      <c r="C596" s="5" t="s">
        <v>1116</v>
      </c>
      <c r="D596" t="s">
        <v>14</v>
      </c>
      <c r="E596" t="s">
        <v>1124</v>
      </c>
      <c r="F596">
        <v>3</v>
      </c>
      <c r="G596" t="s">
        <v>1131</v>
      </c>
    </row>
    <row r="597" spans="1:7" x14ac:dyDescent="0.35">
      <c r="A597" t="s">
        <v>278</v>
      </c>
      <c r="B597" t="s">
        <v>1111</v>
      </c>
      <c r="C597" s="5" t="s">
        <v>1116</v>
      </c>
      <c r="D597" t="s">
        <v>14</v>
      </c>
      <c r="E597" t="s">
        <v>1125</v>
      </c>
      <c r="F597">
        <v>3</v>
      </c>
      <c r="G597" t="s">
        <v>1131</v>
      </c>
    </row>
    <row r="598" spans="1:7" x14ac:dyDescent="0.35">
      <c r="A598" t="s">
        <v>293</v>
      </c>
      <c r="B598" t="s">
        <v>1112</v>
      </c>
      <c r="C598" s="5" t="s">
        <v>1116</v>
      </c>
      <c r="D598" t="s">
        <v>14</v>
      </c>
      <c r="E598" t="s">
        <v>1126</v>
      </c>
      <c r="F598">
        <v>2</v>
      </c>
      <c r="G598" t="s">
        <v>1131</v>
      </c>
    </row>
    <row r="599" spans="1:7" x14ac:dyDescent="0.35">
      <c r="A599" t="s">
        <v>312</v>
      </c>
      <c r="B599" t="s">
        <v>1111</v>
      </c>
      <c r="C599" s="5" t="s">
        <v>1116</v>
      </c>
      <c r="D599" t="s">
        <v>14</v>
      </c>
      <c r="E599" t="s">
        <v>1124</v>
      </c>
      <c r="F599">
        <v>1</v>
      </c>
      <c r="G599" t="s">
        <v>1131</v>
      </c>
    </row>
    <row r="600" spans="1:7" x14ac:dyDescent="0.35">
      <c r="A600" t="s">
        <v>330</v>
      </c>
      <c r="B600" t="s">
        <v>1111</v>
      </c>
      <c r="C600" s="5" t="s">
        <v>1116</v>
      </c>
      <c r="D600" t="s">
        <v>14</v>
      </c>
      <c r="E600" t="s">
        <v>1124</v>
      </c>
      <c r="F600">
        <v>3</v>
      </c>
      <c r="G600" t="s">
        <v>1131</v>
      </c>
    </row>
    <row r="601" spans="1:7" x14ac:dyDescent="0.35">
      <c r="A601" t="s">
        <v>332</v>
      </c>
      <c r="B601" t="s">
        <v>1112</v>
      </c>
      <c r="C601" s="5" t="s">
        <v>1116</v>
      </c>
      <c r="D601" t="s">
        <v>14</v>
      </c>
      <c r="E601" t="s">
        <v>1125</v>
      </c>
      <c r="F601">
        <v>3</v>
      </c>
      <c r="G601" t="s">
        <v>1131</v>
      </c>
    </row>
    <row r="602" spans="1:7" x14ac:dyDescent="0.35">
      <c r="A602" t="s">
        <v>342</v>
      </c>
      <c r="B602" t="s">
        <v>1111</v>
      </c>
      <c r="C602" s="5" t="s">
        <v>1116</v>
      </c>
      <c r="D602" t="s">
        <v>14</v>
      </c>
      <c r="E602" t="s">
        <v>1126</v>
      </c>
      <c r="F602">
        <v>3</v>
      </c>
      <c r="G602" t="s">
        <v>1131</v>
      </c>
    </row>
    <row r="603" spans="1:7" x14ac:dyDescent="0.35">
      <c r="A603" t="s">
        <v>344</v>
      </c>
      <c r="B603" t="s">
        <v>1112</v>
      </c>
      <c r="C603" s="5" t="s">
        <v>1116</v>
      </c>
      <c r="D603" t="s">
        <v>14</v>
      </c>
      <c r="E603" t="s">
        <v>1126</v>
      </c>
      <c r="F603">
        <v>3</v>
      </c>
      <c r="G603" t="s">
        <v>1131</v>
      </c>
    </row>
    <row r="604" spans="1:7" x14ac:dyDescent="0.35">
      <c r="A604" t="s">
        <v>347</v>
      </c>
      <c r="B604" t="s">
        <v>1111</v>
      </c>
      <c r="C604" s="5" t="s">
        <v>1116</v>
      </c>
      <c r="D604" t="s">
        <v>14</v>
      </c>
      <c r="E604" t="s">
        <v>1126</v>
      </c>
      <c r="F604">
        <v>3</v>
      </c>
      <c r="G604" t="s">
        <v>1131</v>
      </c>
    </row>
    <row r="605" spans="1:7" x14ac:dyDescent="0.35">
      <c r="A605" t="s">
        <v>366</v>
      </c>
      <c r="B605" t="s">
        <v>1112</v>
      </c>
      <c r="C605" s="5" t="s">
        <v>1116</v>
      </c>
      <c r="D605" t="s">
        <v>14</v>
      </c>
      <c r="E605" t="s">
        <v>1124</v>
      </c>
      <c r="F605">
        <v>3</v>
      </c>
      <c r="G605" t="s">
        <v>1131</v>
      </c>
    </row>
    <row r="606" spans="1:7" x14ac:dyDescent="0.35">
      <c r="A606" t="s">
        <v>370</v>
      </c>
      <c r="B606" t="s">
        <v>1112</v>
      </c>
      <c r="C606" s="5" t="s">
        <v>1116</v>
      </c>
      <c r="D606" t="s">
        <v>14</v>
      </c>
      <c r="E606" t="s">
        <v>1124</v>
      </c>
      <c r="F606">
        <v>3</v>
      </c>
      <c r="G606" t="s">
        <v>1131</v>
      </c>
    </row>
    <row r="607" spans="1:7" x14ac:dyDescent="0.35">
      <c r="A607" t="s">
        <v>377</v>
      </c>
      <c r="B607" t="s">
        <v>1111</v>
      </c>
      <c r="C607" s="5" t="s">
        <v>1116</v>
      </c>
      <c r="D607" t="s">
        <v>14</v>
      </c>
      <c r="E607" t="s">
        <v>1126</v>
      </c>
      <c r="F607">
        <v>3</v>
      </c>
      <c r="G607" t="s">
        <v>1131</v>
      </c>
    </row>
    <row r="608" spans="1:7" x14ac:dyDescent="0.35">
      <c r="A608" t="s">
        <v>380</v>
      </c>
      <c r="B608" t="s">
        <v>1112</v>
      </c>
      <c r="C608" s="5" t="s">
        <v>1116</v>
      </c>
      <c r="D608" t="s">
        <v>14</v>
      </c>
      <c r="E608" t="s">
        <v>1125</v>
      </c>
      <c r="F608">
        <v>3</v>
      </c>
      <c r="G608" t="s">
        <v>1131</v>
      </c>
    </row>
    <row r="609" spans="1:7" x14ac:dyDescent="0.35">
      <c r="A609" t="s">
        <v>398</v>
      </c>
      <c r="B609" t="s">
        <v>1112</v>
      </c>
      <c r="C609" s="5" t="s">
        <v>1116</v>
      </c>
      <c r="D609" t="s">
        <v>14</v>
      </c>
      <c r="E609" t="s">
        <v>1124</v>
      </c>
      <c r="F609">
        <v>3</v>
      </c>
      <c r="G609" t="s">
        <v>1131</v>
      </c>
    </row>
    <row r="610" spans="1:7" x14ac:dyDescent="0.35">
      <c r="A610" t="s">
        <v>400</v>
      </c>
      <c r="B610" t="s">
        <v>1111</v>
      </c>
      <c r="C610" s="5" t="s">
        <v>1116</v>
      </c>
      <c r="D610" t="s">
        <v>14</v>
      </c>
      <c r="E610" t="s">
        <v>1126</v>
      </c>
      <c r="F610">
        <v>3</v>
      </c>
      <c r="G610" t="s">
        <v>1131</v>
      </c>
    </row>
    <row r="611" spans="1:7" x14ac:dyDescent="0.35">
      <c r="A611" t="s">
        <v>410</v>
      </c>
      <c r="B611" t="s">
        <v>1111</v>
      </c>
      <c r="C611" s="5" t="s">
        <v>1116</v>
      </c>
      <c r="D611" t="s">
        <v>14</v>
      </c>
      <c r="E611" t="s">
        <v>1124</v>
      </c>
      <c r="F611">
        <v>3</v>
      </c>
      <c r="G611" t="s">
        <v>1131</v>
      </c>
    </row>
    <row r="612" spans="1:7" x14ac:dyDescent="0.35">
      <c r="A612" t="s">
        <v>413</v>
      </c>
      <c r="B612" t="s">
        <v>1112</v>
      </c>
      <c r="C612" s="5" t="s">
        <v>1116</v>
      </c>
      <c r="D612" t="s">
        <v>14</v>
      </c>
      <c r="E612" t="s">
        <v>1124</v>
      </c>
      <c r="F612">
        <v>3</v>
      </c>
      <c r="G612" t="s">
        <v>1131</v>
      </c>
    </row>
    <row r="613" spans="1:7" x14ac:dyDescent="0.35">
      <c r="A613" t="s">
        <v>425</v>
      </c>
      <c r="B613" t="s">
        <v>1112</v>
      </c>
      <c r="C613" s="5" t="s">
        <v>1116</v>
      </c>
      <c r="D613" t="s">
        <v>14</v>
      </c>
      <c r="E613" t="s">
        <v>1124</v>
      </c>
      <c r="F613">
        <v>3</v>
      </c>
      <c r="G613" t="s">
        <v>1131</v>
      </c>
    </row>
    <row r="614" spans="1:7" x14ac:dyDescent="0.35">
      <c r="A614" t="s">
        <v>432</v>
      </c>
      <c r="B614" t="s">
        <v>1112</v>
      </c>
      <c r="C614" s="5" t="s">
        <v>1116</v>
      </c>
      <c r="D614" t="s">
        <v>14</v>
      </c>
      <c r="E614" t="s">
        <v>1126</v>
      </c>
      <c r="F614">
        <v>3</v>
      </c>
      <c r="G614" t="s">
        <v>1131</v>
      </c>
    </row>
    <row r="615" spans="1:7" x14ac:dyDescent="0.35">
      <c r="A615" t="s">
        <v>434</v>
      </c>
      <c r="B615" t="s">
        <v>1111</v>
      </c>
      <c r="C615" s="5" t="s">
        <v>1116</v>
      </c>
      <c r="D615" t="s">
        <v>14</v>
      </c>
      <c r="E615" t="s">
        <v>1126</v>
      </c>
      <c r="F615">
        <v>3</v>
      </c>
      <c r="G615" t="s">
        <v>1131</v>
      </c>
    </row>
    <row r="616" spans="1:7" x14ac:dyDescent="0.35">
      <c r="A616" t="s">
        <v>438</v>
      </c>
      <c r="B616" t="s">
        <v>1112</v>
      </c>
      <c r="C616" s="5" t="s">
        <v>1116</v>
      </c>
      <c r="D616" t="s">
        <v>14</v>
      </c>
      <c r="E616" t="s">
        <v>1126</v>
      </c>
      <c r="F616">
        <v>3</v>
      </c>
      <c r="G616" t="s">
        <v>1130</v>
      </c>
    </row>
    <row r="617" spans="1:7" x14ac:dyDescent="0.35">
      <c r="A617" t="s">
        <v>464</v>
      </c>
      <c r="B617" t="s">
        <v>1111</v>
      </c>
      <c r="C617" s="5" t="s">
        <v>1116</v>
      </c>
      <c r="D617" t="s">
        <v>14</v>
      </c>
      <c r="E617" t="s">
        <v>1124</v>
      </c>
      <c r="F617">
        <v>3</v>
      </c>
      <c r="G617" t="s">
        <v>1130</v>
      </c>
    </row>
    <row r="618" spans="1:7" x14ac:dyDescent="0.35">
      <c r="A618" t="s">
        <v>467</v>
      </c>
      <c r="B618" t="s">
        <v>1112</v>
      </c>
      <c r="C618" s="5" t="s">
        <v>1116</v>
      </c>
      <c r="D618" t="s">
        <v>14</v>
      </c>
      <c r="E618" t="s">
        <v>1124</v>
      </c>
      <c r="F618">
        <v>3</v>
      </c>
      <c r="G618" t="s">
        <v>1132</v>
      </c>
    </row>
    <row r="619" spans="1:7" x14ac:dyDescent="0.35">
      <c r="A619" t="s">
        <v>490</v>
      </c>
      <c r="B619" t="s">
        <v>1112</v>
      </c>
      <c r="C619" s="5" t="s">
        <v>1116</v>
      </c>
      <c r="D619" t="s">
        <v>14</v>
      </c>
      <c r="E619" t="s">
        <v>1125</v>
      </c>
      <c r="F619">
        <v>3</v>
      </c>
      <c r="G619" t="s">
        <v>1131</v>
      </c>
    </row>
    <row r="620" spans="1:7" x14ac:dyDescent="0.35">
      <c r="A620" t="s">
        <v>496</v>
      </c>
      <c r="B620" t="s">
        <v>1112</v>
      </c>
      <c r="C620" s="5" t="s">
        <v>1116</v>
      </c>
      <c r="D620" t="s">
        <v>14</v>
      </c>
      <c r="E620" t="s">
        <v>1125</v>
      </c>
      <c r="F620">
        <v>3</v>
      </c>
      <c r="G620" t="s">
        <v>1131</v>
      </c>
    </row>
    <row r="621" spans="1:7" x14ac:dyDescent="0.35">
      <c r="A621" t="s">
        <v>511</v>
      </c>
      <c r="B621" t="s">
        <v>1112</v>
      </c>
      <c r="C621" s="5" t="s">
        <v>1116</v>
      </c>
      <c r="D621" t="s">
        <v>14</v>
      </c>
      <c r="E621" t="s">
        <v>1126</v>
      </c>
      <c r="F621">
        <v>3</v>
      </c>
      <c r="G621" t="s">
        <v>1130</v>
      </c>
    </row>
    <row r="622" spans="1:7" x14ac:dyDescent="0.35">
      <c r="A622" t="s">
        <v>527</v>
      </c>
      <c r="B622" t="s">
        <v>1112</v>
      </c>
      <c r="C622" s="5" t="s">
        <v>1116</v>
      </c>
      <c r="D622" t="s">
        <v>14</v>
      </c>
      <c r="E622" t="s">
        <v>1126</v>
      </c>
      <c r="F622">
        <v>3</v>
      </c>
      <c r="G622" t="s">
        <v>1131</v>
      </c>
    </row>
    <row r="623" spans="1:7" x14ac:dyDescent="0.35">
      <c r="A623" t="s">
        <v>549</v>
      </c>
      <c r="B623" t="s">
        <v>1111</v>
      </c>
      <c r="C623" s="5" t="s">
        <v>1116</v>
      </c>
      <c r="D623" t="s">
        <v>14</v>
      </c>
      <c r="E623" t="s">
        <v>1124</v>
      </c>
      <c r="F623">
        <v>3</v>
      </c>
      <c r="G623" t="s">
        <v>1131</v>
      </c>
    </row>
    <row r="624" spans="1:7" x14ac:dyDescent="0.35">
      <c r="A624" t="s">
        <v>574</v>
      </c>
      <c r="B624" t="s">
        <v>1111</v>
      </c>
      <c r="C624" s="5" t="s">
        <v>1116</v>
      </c>
      <c r="D624" t="s">
        <v>14</v>
      </c>
      <c r="E624" t="s">
        <v>1124</v>
      </c>
      <c r="F624">
        <v>3</v>
      </c>
      <c r="G624" t="s">
        <v>1131</v>
      </c>
    </row>
    <row r="625" spans="1:7" x14ac:dyDescent="0.35">
      <c r="A625" t="s">
        <v>577</v>
      </c>
      <c r="B625" t="s">
        <v>1112</v>
      </c>
      <c r="C625" s="5" t="s">
        <v>1116</v>
      </c>
      <c r="D625" t="s">
        <v>14</v>
      </c>
      <c r="E625" t="s">
        <v>1124</v>
      </c>
      <c r="F625">
        <v>3</v>
      </c>
      <c r="G625" t="s">
        <v>1131</v>
      </c>
    </row>
    <row r="626" spans="1:7" x14ac:dyDescent="0.35">
      <c r="A626" t="s">
        <v>589</v>
      </c>
      <c r="B626" t="s">
        <v>1112</v>
      </c>
      <c r="C626" s="5" t="s">
        <v>1116</v>
      </c>
      <c r="D626" t="s">
        <v>14</v>
      </c>
      <c r="E626" t="s">
        <v>1124</v>
      </c>
      <c r="F626">
        <v>3</v>
      </c>
      <c r="G626" t="s">
        <v>1130</v>
      </c>
    </row>
    <row r="627" spans="1:7" x14ac:dyDescent="0.35">
      <c r="A627" t="s">
        <v>598</v>
      </c>
      <c r="B627" t="s">
        <v>1111</v>
      </c>
      <c r="C627" s="5" t="s">
        <v>1116</v>
      </c>
      <c r="D627" t="s">
        <v>14</v>
      </c>
      <c r="E627" t="s">
        <v>1126</v>
      </c>
      <c r="F627">
        <v>3</v>
      </c>
      <c r="G627" t="s">
        <v>1131</v>
      </c>
    </row>
    <row r="628" spans="1:7" x14ac:dyDescent="0.35">
      <c r="A628" t="s">
        <v>603</v>
      </c>
      <c r="B628" t="s">
        <v>1112</v>
      </c>
      <c r="C628" s="5" t="s">
        <v>1116</v>
      </c>
      <c r="D628" t="s">
        <v>14</v>
      </c>
      <c r="E628" t="s">
        <v>1124</v>
      </c>
      <c r="F628">
        <v>3</v>
      </c>
      <c r="G628" t="s">
        <v>1130</v>
      </c>
    </row>
    <row r="629" spans="1:7" x14ac:dyDescent="0.35">
      <c r="A629" t="s">
        <v>615</v>
      </c>
      <c r="B629" t="s">
        <v>1111</v>
      </c>
      <c r="C629" s="5" t="s">
        <v>1116</v>
      </c>
      <c r="D629" t="s">
        <v>14</v>
      </c>
      <c r="E629" t="s">
        <v>1124</v>
      </c>
      <c r="F629">
        <v>3</v>
      </c>
      <c r="G629" t="s">
        <v>1131</v>
      </c>
    </row>
    <row r="630" spans="1:7" x14ac:dyDescent="0.35">
      <c r="A630" t="s">
        <v>629</v>
      </c>
      <c r="B630" t="s">
        <v>1111</v>
      </c>
      <c r="C630" s="5" t="s">
        <v>1116</v>
      </c>
      <c r="D630" t="s">
        <v>14</v>
      </c>
      <c r="E630" t="s">
        <v>1124</v>
      </c>
      <c r="F630">
        <v>3</v>
      </c>
      <c r="G630" t="s">
        <v>1132</v>
      </c>
    </row>
    <row r="631" spans="1:7" x14ac:dyDescent="0.35">
      <c r="A631" t="s">
        <v>645</v>
      </c>
      <c r="B631" t="s">
        <v>1112</v>
      </c>
      <c r="C631" s="5" t="s">
        <v>1116</v>
      </c>
      <c r="D631" t="s">
        <v>14</v>
      </c>
      <c r="E631" t="s">
        <v>1124</v>
      </c>
      <c r="F631">
        <v>3</v>
      </c>
      <c r="G631" t="s">
        <v>1132</v>
      </c>
    </row>
    <row r="632" spans="1:7" x14ac:dyDescent="0.35">
      <c r="A632" t="s">
        <v>667</v>
      </c>
      <c r="B632" t="s">
        <v>1112</v>
      </c>
      <c r="C632" s="5" t="s">
        <v>1116</v>
      </c>
      <c r="D632" t="s">
        <v>14</v>
      </c>
      <c r="E632" t="s">
        <v>1125</v>
      </c>
      <c r="F632">
        <v>3</v>
      </c>
      <c r="G632" t="s">
        <v>1132</v>
      </c>
    </row>
    <row r="633" spans="1:7" x14ac:dyDescent="0.35">
      <c r="A633" t="s">
        <v>710</v>
      </c>
      <c r="B633" t="s">
        <v>1112</v>
      </c>
      <c r="C633" s="5" t="s">
        <v>1116</v>
      </c>
      <c r="D633" t="s">
        <v>14</v>
      </c>
      <c r="E633" t="s">
        <v>1126</v>
      </c>
      <c r="F633">
        <v>3</v>
      </c>
      <c r="G633" t="s">
        <v>1130</v>
      </c>
    </row>
    <row r="634" spans="1:7" x14ac:dyDescent="0.35">
      <c r="A634" t="s">
        <v>724</v>
      </c>
      <c r="B634" t="s">
        <v>1112</v>
      </c>
      <c r="C634" s="5" t="s">
        <v>1116</v>
      </c>
      <c r="D634" t="s">
        <v>14</v>
      </c>
      <c r="E634" t="s">
        <v>1124</v>
      </c>
      <c r="F634">
        <v>3</v>
      </c>
      <c r="G634" t="s">
        <v>1130</v>
      </c>
    </row>
    <row r="635" spans="1:7" x14ac:dyDescent="0.35">
      <c r="A635" t="s">
        <v>809</v>
      </c>
      <c r="B635" t="s">
        <v>1112</v>
      </c>
      <c r="C635" s="5" t="s">
        <v>1116</v>
      </c>
      <c r="D635" t="s">
        <v>14</v>
      </c>
      <c r="E635" t="s">
        <v>1124</v>
      </c>
      <c r="F635">
        <v>3</v>
      </c>
      <c r="G635" t="s">
        <v>1131</v>
      </c>
    </row>
    <row r="636" spans="1:7" x14ac:dyDescent="0.35">
      <c r="A636" t="s">
        <v>820</v>
      </c>
      <c r="B636" t="s">
        <v>1112</v>
      </c>
      <c r="C636" s="5" t="s">
        <v>1116</v>
      </c>
      <c r="D636" t="s">
        <v>14</v>
      </c>
      <c r="E636" t="s">
        <v>1124</v>
      </c>
      <c r="F636">
        <v>3</v>
      </c>
      <c r="G636" t="s">
        <v>1130</v>
      </c>
    </row>
    <row r="637" spans="1:7" x14ac:dyDescent="0.35">
      <c r="A637" t="s">
        <v>826</v>
      </c>
      <c r="B637" t="s">
        <v>1112</v>
      </c>
      <c r="C637" s="5" t="s">
        <v>1116</v>
      </c>
      <c r="D637" t="s">
        <v>14</v>
      </c>
      <c r="E637" t="s">
        <v>1126</v>
      </c>
      <c r="F637">
        <v>2</v>
      </c>
      <c r="G637" t="s">
        <v>1130</v>
      </c>
    </row>
    <row r="638" spans="1:7" x14ac:dyDescent="0.35">
      <c r="A638" t="s">
        <v>839</v>
      </c>
      <c r="B638" t="s">
        <v>1111</v>
      </c>
      <c r="C638" s="5" t="s">
        <v>1116</v>
      </c>
      <c r="D638" t="s">
        <v>14</v>
      </c>
      <c r="E638" t="s">
        <v>1124</v>
      </c>
      <c r="F638">
        <v>1</v>
      </c>
      <c r="G638" t="s">
        <v>1130</v>
      </c>
    </row>
    <row r="639" spans="1:7" x14ac:dyDescent="0.35">
      <c r="A639" t="s">
        <v>856</v>
      </c>
      <c r="B639" t="s">
        <v>1111</v>
      </c>
      <c r="C639" s="5" t="s">
        <v>1116</v>
      </c>
      <c r="D639" t="s">
        <v>14</v>
      </c>
      <c r="E639" t="s">
        <v>1125</v>
      </c>
      <c r="F639">
        <v>3</v>
      </c>
      <c r="G639" t="s">
        <v>1131</v>
      </c>
    </row>
    <row r="640" spans="1:7" x14ac:dyDescent="0.35">
      <c r="A640" t="s">
        <v>870</v>
      </c>
      <c r="B640" t="s">
        <v>1112</v>
      </c>
      <c r="C640" s="5" t="s">
        <v>1116</v>
      </c>
      <c r="D640" t="s">
        <v>14</v>
      </c>
      <c r="E640" t="s">
        <v>1124</v>
      </c>
      <c r="F640">
        <v>3</v>
      </c>
      <c r="G640" t="s">
        <v>1130</v>
      </c>
    </row>
    <row r="641" spans="1:7" x14ac:dyDescent="0.35">
      <c r="A641" t="s">
        <v>881</v>
      </c>
      <c r="B641" t="s">
        <v>1112</v>
      </c>
      <c r="C641" s="5" t="s">
        <v>1116</v>
      </c>
      <c r="D641" t="s">
        <v>14</v>
      </c>
      <c r="E641" t="s">
        <v>1124</v>
      </c>
      <c r="F641">
        <v>2</v>
      </c>
      <c r="G641" t="s">
        <v>1131</v>
      </c>
    </row>
    <row r="642" spans="1:7" x14ac:dyDescent="0.35">
      <c r="A642" t="s">
        <v>888</v>
      </c>
      <c r="B642" t="s">
        <v>1111</v>
      </c>
      <c r="C642" s="5" t="s">
        <v>1116</v>
      </c>
      <c r="D642" t="s">
        <v>14</v>
      </c>
      <c r="E642" t="s">
        <v>1125</v>
      </c>
      <c r="F642">
        <v>1</v>
      </c>
      <c r="G642" t="s">
        <v>1130</v>
      </c>
    </row>
    <row r="643" spans="1:7" x14ac:dyDescent="0.35">
      <c r="A643" t="s">
        <v>898</v>
      </c>
      <c r="B643" t="s">
        <v>1112</v>
      </c>
      <c r="C643" s="5" t="s">
        <v>1116</v>
      </c>
      <c r="D643" t="s">
        <v>14</v>
      </c>
      <c r="E643" t="s">
        <v>1125</v>
      </c>
      <c r="F643">
        <v>3</v>
      </c>
      <c r="G643" t="s">
        <v>1130</v>
      </c>
    </row>
    <row r="644" spans="1:7" x14ac:dyDescent="0.35">
      <c r="A644" t="s">
        <v>918</v>
      </c>
      <c r="B644" t="s">
        <v>1111</v>
      </c>
      <c r="C644" s="5" t="s">
        <v>1116</v>
      </c>
      <c r="D644" t="s">
        <v>14</v>
      </c>
      <c r="E644" t="s">
        <v>1124</v>
      </c>
      <c r="F644">
        <v>3</v>
      </c>
      <c r="G644" t="s">
        <v>1132</v>
      </c>
    </row>
    <row r="645" spans="1:7" x14ac:dyDescent="0.35">
      <c r="A645" t="s">
        <v>921</v>
      </c>
      <c r="B645" t="s">
        <v>1111</v>
      </c>
      <c r="C645" s="5" t="s">
        <v>1116</v>
      </c>
      <c r="D645" t="s">
        <v>14</v>
      </c>
      <c r="E645" t="s">
        <v>1124</v>
      </c>
      <c r="F645">
        <v>2</v>
      </c>
      <c r="G645" t="s">
        <v>1131</v>
      </c>
    </row>
    <row r="646" spans="1:7" x14ac:dyDescent="0.35">
      <c r="A646" t="s">
        <v>930</v>
      </c>
      <c r="B646" t="s">
        <v>1111</v>
      </c>
      <c r="C646" s="5" t="s">
        <v>1116</v>
      </c>
      <c r="D646" t="s">
        <v>14</v>
      </c>
      <c r="E646" t="s">
        <v>1124</v>
      </c>
      <c r="F646">
        <v>1</v>
      </c>
      <c r="G646" t="s">
        <v>1130</v>
      </c>
    </row>
    <row r="647" spans="1:7" x14ac:dyDescent="0.35">
      <c r="A647" t="s">
        <v>932</v>
      </c>
      <c r="B647" t="s">
        <v>1112</v>
      </c>
      <c r="C647" s="5" t="s">
        <v>1116</v>
      </c>
      <c r="D647" t="s">
        <v>14</v>
      </c>
      <c r="E647" t="s">
        <v>1124</v>
      </c>
      <c r="F647">
        <v>3</v>
      </c>
      <c r="G647" t="s">
        <v>1131</v>
      </c>
    </row>
    <row r="648" spans="1:7" x14ac:dyDescent="0.35">
      <c r="A648" t="s">
        <v>946</v>
      </c>
      <c r="B648" t="s">
        <v>1112</v>
      </c>
      <c r="C648" s="5" t="s">
        <v>1116</v>
      </c>
      <c r="D648" t="s">
        <v>14</v>
      </c>
      <c r="E648" t="s">
        <v>1124</v>
      </c>
      <c r="F648">
        <v>3</v>
      </c>
      <c r="G648" t="s">
        <v>1130</v>
      </c>
    </row>
    <row r="649" spans="1:7" x14ac:dyDescent="0.35">
      <c r="A649" t="s">
        <v>974</v>
      </c>
      <c r="B649" t="s">
        <v>1112</v>
      </c>
      <c r="C649" s="5" t="s">
        <v>1116</v>
      </c>
      <c r="D649" t="s">
        <v>14</v>
      </c>
      <c r="E649" t="s">
        <v>1124</v>
      </c>
      <c r="F649">
        <v>2</v>
      </c>
      <c r="G649" t="s">
        <v>1130</v>
      </c>
    </row>
    <row r="650" spans="1:7" x14ac:dyDescent="0.35">
      <c r="A650" t="s">
        <v>980</v>
      </c>
      <c r="B650" t="s">
        <v>1112</v>
      </c>
      <c r="C650" s="5" t="s">
        <v>1116</v>
      </c>
      <c r="D650" t="s">
        <v>14</v>
      </c>
      <c r="E650" t="s">
        <v>1124</v>
      </c>
      <c r="F650">
        <v>1</v>
      </c>
      <c r="G650" t="s">
        <v>1130</v>
      </c>
    </row>
    <row r="651" spans="1:7" x14ac:dyDescent="0.35">
      <c r="A651" t="s">
        <v>992</v>
      </c>
      <c r="B651" t="s">
        <v>1112</v>
      </c>
      <c r="C651" s="5" t="s">
        <v>1116</v>
      </c>
      <c r="D651" t="s">
        <v>14</v>
      </c>
      <c r="E651" t="s">
        <v>1126</v>
      </c>
      <c r="F651">
        <v>3</v>
      </c>
      <c r="G651" t="s">
        <v>1130</v>
      </c>
    </row>
    <row r="652" spans="1:7" x14ac:dyDescent="0.35">
      <c r="A652" t="s">
        <v>993</v>
      </c>
      <c r="B652" t="s">
        <v>1111</v>
      </c>
      <c r="C652" s="5" t="s">
        <v>1116</v>
      </c>
      <c r="D652" t="s">
        <v>14</v>
      </c>
      <c r="E652" t="s">
        <v>1126</v>
      </c>
      <c r="F652">
        <v>3</v>
      </c>
      <c r="G652" t="s">
        <v>1131</v>
      </c>
    </row>
    <row r="653" spans="1:7" x14ac:dyDescent="0.35">
      <c r="A653" t="s">
        <v>1001</v>
      </c>
      <c r="B653" t="s">
        <v>1111</v>
      </c>
      <c r="C653" s="5" t="s">
        <v>1116</v>
      </c>
      <c r="D653" t="s">
        <v>14</v>
      </c>
      <c r="E653" t="s">
        <v>1124</v>
      </c>
      <c r="F653">
        <v>2</v>
      </c>
      <c r="G653" t="s">
        <v>1132</v>
      </c>
    </row>
    <row r="654" spans="1:7" x14ac:dyDescent="0.35">
      <c r="A654" t="s">
        <v>1007</v>
      </c>
      <c r="B654" t="s">
        <v>1111</v>
      </c>
      <c r="C654" s="5" t="s">
        <v>1116</v>
      </c>
      <c r="D654" t="s">
        <v>14</v>
      </c>
      <c r="E654" t="s">
        <v>1124</v>
      </c>
      <c r="F654">
        <v>1</v>
      </c>
      <c r="G654" t="s">
        <v>1130</v>
      </c>
    </row>
    <row r="655" spans="1:7" x14ac:dyDescent="0.35">
      <c r="A655" t="s">
        <v>1018</v>
      </c>
      <c r="B655" t="s">
        <v>1112</v>
      </c>
      <c r="C655" s="5" t="s">
        <v>1116</v>
      </c>
      <c r="D655" t="s">
        <v>14</v>
      </c>
      <c r="E655" t="s">
        <v>1126</v>
      </c>
      <c r="F655">
        <v>3</v>
      </c>
      <c r="G655" t="s">
        <v>1132</v>
      </c>
    </row>
    <row r="656" spans="1:7" x14ac:dyDescent="0.35">
      <c r="A656" t="s">
        <v>1038</v>
      </c>
      <c r="B656" t="s">
        <v>1112</v>
      </c>
      <c r="C656" s="5" t="s">
        <v>1116</v>
      </c>
      <c r="D656" t="s">
        <v>14</v>
      </c>
      <c r="E656" t="s">
        <v>1124</v>
      </c>
      <c r="F656">
        <v>3</v>
      </c>
      <c r="G656" t="s">
        <v>1130</v>
      </c>
    </row>
    <row r="657" spans="1:7" x14ac:dyDescent="0.35">
      <c r="A657" t="s">
        <v>1043</v>
      </c>
      <c r="B657" t="s">
        <v>1112</v>
      </c>
      <c r="C657" s="5" t="s">
        <v>1116</v>
      </c>
      <c r="D657" t="s">
        <v>14</v>
      </c>
      <c r="E657" t="s">
        <v>1125</v>
      </c>
      <c r="F657">
        <v>2</v>
      </c>
      <c r="G657" t="s">
        <v>1131</v>
      </c>
    </row>
    <row r="658" spans="1:7" x14ac:dyDescent="0.35">
      <c r="A658" t="s">
        <v>1052</v>
      </c>
      <c r="B658" t="s">
        <v>1112</v>
      </c>
      <c r="C658" s="5" t="s">
        <v>1116</v>
      </c>
      <c r="D658" t="s">
        <v>14</v>
      </c>
      <c r="E658" t="s">
        <v>1124</v>
      </c>
      <c r="F658">
        <v>1</v>
      </c>
      <c r="G658" t="s">
        <v>1130</v>
      </c>
    </row>
    <row r="659" spans="1:7" x14ac:dyDescent="0.35">
      <c r="A659" t="s">
        <v>1060</v>
      </c>
      <c r="B659" t="s">
        <v>1111</v>
      </c>
      <c r="C659" s="5" t="s">
        <v>1116</v>
      </c>
      <c r="D659" t="s">
        <v>14</v>
      </c>
      <c r="E659" t="s">
        <v>1124</v>
      </c>
      <c r="F659">
        <v>3</v>
      </c>
      <c r="G659" t="s">
        <v>1131</v>
      </c>
    </row>
    <row r="660" spans="1:7" x14ac:dyDescent="0.35">
      <c r="A660" t="s">
        <v>1069</v>
      </c>
      <c r="B660" t="s">
        <v>1112</v>
      </c>
      <c r="C660" s="5" t="s">
        <v>1116</v>
      </c>
      <c r="D660" t="s">
        <v>14</v>
      </c>
      <c r="E660" t="s">
        <v>1124</v>
      </c>
      <c r="F660">
        <v>3</v>
      </c>
      <c r="G660" t="s">
        <v>1132</v>
      </c>
    </row>
    <row r="661" spans="1:7" x14ac:dyDescent="0.35">
      <c r="A661" t="s">
        <v>1084</v>
      </c>
      <c r="B661" t="s">
        <v>1111</v>
      </c>
      <c r="C661" s="5" t="s">
        <v>1116</v>
      </c>
      <c r="D661" t="s">
        <v>14</v>
      </c>
      <c r="E661" t="s">
        <v>1125</v>
      </c>
      <c r="F661">
        <v>2</v>
      </c>
      <c r="G661" t="s">
        <v>1130</v>
      </c>
    </row>
    <row r="662" spans="1:7" x14ac:dyDescent="0.35">
      <c r="A662" t="s">
        <v>1107</v>
      </c>
      <c r="B662" t="s">
        <v>1111</v>
      </c>
      <c r="C662" s="5" t="s">
        <v>1116</v>
      </c>
      <c r="D662" t="s">
        <v>14</v>
      </c>
      <c r="E662" t="s">
        <v>1124</v>
      </c>
      <c r="F662">
        <v>1</v>
      </c>
      <c r="G662" t="s">
        <v>1131</v>
      </c>
    </row>
    <row r="663" spans="1:7" x14ac:dyDescent="0.35">
      <c r="A663" t="s">
        <v>26</v>
      </c>
      <c r="B663" t="s">
        <v>1112</v>
      </c>
      <c r="C663" s="5" t="s">
        <v>1116</v>
      </c>
      <c r="D663" t="s">
        <v>38</v>
      </c>
      <c r="E663" t="s">
        <v>1124</v>
      </c>
      <c r="F663">
        <v>3</v>
      </c>
      <c r="G663" t="s">
        <v>1130</v>
      </c>
    </row>
    <row r="664" spans="1:7" x14ac:dyDescent="0.35">
      <c r="A664" t="s">
        <v>50</v>
      </c>
      <c r="B664" t="s">
        <v>1111</v>
      </c>
      <c r="C664" s="5" t="s">
        <v>1116</v>
      </c>
      <c r="D664" t="s">
        <v>38</v>
      </c>
      <c r="E664" t="s">
        <v>1125</v>
      </c>
      <c r="F664">
        <v>3</v>
      </c>
      <c r="G664" t="s">
        <v>1131</v>
      </c>
    </row>
    <row r="665" spans="1:7" x14ac:dyDescent="0.35">
      <c r="A665" t="s">
        <v>73</v>
      </c>
      <c r="B665" t="s">
        <v>1111</v>
      </c>
      <c r="C665" s="5" t="s">
        <v>1116</v>
      </c>
      <c r="D665" t="s">
        <v>38</v>
      </c>
      <c r="E665" t="s">
        <v>1126</v>
      </c>
      <c r="F665">
        <v>2</v>
      </c>
      <c r="G665" t="s">
        <v>1132</v>
      </c>
    </row>
    <row r="666" spans="1:7" x14ac:dyDescent="0.35">
      <c r="A666" t="s">
        <v>106</v>
      </c>
      <c r="B666" t="s">
        <v>1111</v>
      </c>
      <c r="C666" s="5" t="s">
        <v>1116</v>
      </c>
      <c r="D666" t="s">
        <v>38</v>
      </c>
      <c r="E666" t="s">
        <v>1125</v>
      </c>
      <c r="F666">
        <v>1</v>
      </c>
      <c r="G666" t="s">
        <v>1130</v>
      </c>
    </row>
    <row r="667" spans="1:7" x14ac:dyDescent="0.35">
      <c r="A667" t="s">
        <v>123</v>
      </c>
      <c r="B667" t="s">
        <v>1112</v>
      </c>
      <c r="C667" s="5" t="s">
        <v>1116</v>
      </c>
      <c r="D667" t="s">
        <v>38</v>
      </c>
      <c r="E667" t="s">
        <v>1126</v>
      </c>
      <c r="F667">
        <v>3</v>
      </c>
      <c r="G667" t="s">
        <v>1130</v>
      </c>
    </row>
    <row r="668" spans="1:7" x14ac:dyDescent="0.35">
      <c r="A668" t="s">
        <v>161</v>
      </c>
      <c r="B668" t="s">
        <v>1112</v>
      </c>
      <c r="C668" s="5" t="s">
        <v>1116</v>
      </c>
      <c r="D668" t="s">
        <v>38</v>
      </c>
      <c r="E668" t="s">
        <v>1124</v>
      </c>
      <c r="F668">
        <v>3</v>
      </c>
      <c r="G668" t="s">
        <v>1131</v>
      </c>
    </row>
    <row r="669" spans="1:7" x14ac:dyDescent="0.35">
      <c r="A669" t="s">
        <v>177</v>
      </c>
      <c r="B669" t="s">
        <v>1112</v>
      </c>
      <c r="C669" s="5" t="s">
        <v>1116</v>
      </c>
      <c r="D669" t="s">
        <v>38</v>
      </c>
      <c r="E669" t="s">
        <v>1126</v>
      </c>
      <c r="F669">
        <v>2</v>
      </c>
      <c r="G669" t="s">
        <v>1130</v>
      </c>
    </row>
    <row r="670" spans="1:7" x14ac:dyDescent="0.35">
      <c r="A670" t="s">
        <v>192</v>
      </c>
      <c r="B670" t="s">
        <v>1112</v>
      </c>
      <c r="C670" s="5" t="s">
        <v>1116</v>
      </c>
      <c r="D670" t="s">
        <v>38</v>
      </c>
      <c r="E670" t="s">
        <v>1124</v>
      </c>
      <c r="F670">
        <v>1</v>
      </c>
      <c r="G670" t="s">
        <v>1131</v>
      </c>
    </row>
    <row r="671" spans="1:7" x14ac:dyDescent="0.35">
      <c r="A671" t="s">
        <v>222</v>
      </c>
      <c r="B671" t="s">
        <v>1111</v>
      </c>
      <c r="C671" s="5" t="s">
        <v>1116</v>
      </c>
      <c r="D671" t="s">
        <v>38</v>
      </c>
      <c r="E671" t="s">
        <v>1125</v>
      </c>
      <c r="F671">
        <v>3</v>
      </c>
      <c r="G671" t="s">
        <v>1130</v>
      </c>
    </row>
    <row r="672" spans="1:7" x14ac:dyDescent="0.35">
      <c r="A672" t="s">
        <v>242</v>
      </c>
      <c r="B672" t="s">
        <v>1112</v>
      </c>
      <c r="C672" s="5" t="s">
        <v>1116</v>
      </c>
      <c r="D672" t="s">
        <v>38</v>
      </c>
      <c r="E672" t="s">
        <v>1126</v>
      </c>
      <c r="F672">
        <v>3</v>
      </c>
      <c r="G672" t="s">
        <v>1131</v>
      </c>
    </row>
    <row r="673" spans="1:7" x14ac:dyDescent="0.35">
      <c r="A673" t="s">
        <v>270</v>
      </c>
      <c r="B673" t="s">
        <v>1111</v>
      </c>
      <c r="C673" s="5" t="s">
        <v>1116</v>
      </c>
      <c r="D673" t="s">
        <v>38</v>
      </c>
      <c r="E673" t="s">
        <v>1124</v>
      </c>
      <c r="F673">
        <v>2</v>
      </c>
      <c r="G673" t="s">
        <v>1130</v>
      </c>
    </row>
    <row r="674" spans="1:7" x14ac:dyDescent="0.35">
      <c r="A674" t="s">
        <v>300</v>
      </c>
      <c r="B674" t="s">
        <v>1112</v>
      </c>
      <c r="C674" s="5" t="s">
        <v>1116</v>
      </c>
      <c r="D674" t="s">
        <v>38</v>
      </c>
      <c r="E674" t="s">
        <v>1126</v>
      </c>
      <c r="F674">
        <v>1</v>
      </c>
      <c r="G674" t="s">
        <v>1131</v>
      </c>
    </row>
    <row r="675" spans="1:7" x14ac:dyDescent="0.35">
      <c r="A675" t="s">
        <v>315</v>
      </c>
      <c r="B675" t="s">
        <v>1112</v>
      </c>
      <c r="C675" s="5" t="s">
        <v>1116</v>
      </c>
      <c r="D675" t="s">
        <v>38</v>
      </c>
      <c r="E675" t="s">
        <v>1124</v>
      </c>
      <c r="F675">
        <v>3</v>
      </c>
      <c r="G675" t="s">
        <v>1131</v>
      </c>
    </row>
    <row r="676" spans="1:7" x14ac:dyDescent="0.35">
      <c r="A676" t="s">
        <v>335</v>
      </c>
      <c r="B676" t="s">
        <v>1111</v>
      </c>
      <c r="C676" s="5" t="s">
        <v>1116</v>
      </c>
      <c r="D676" t="s">
        <v>38</v>
      </c>
      <c r="E676" t="s">
        <v>1124</v>
      </c>
      <c r="F676">
        <v>3</v>
      </c>
      <c r="G676" t="s">
        <v>1130</v>
      </c>
    </row>
    <row r="677" spans="1:7" x14ac:dyDescent="0.35">
      <c r="A677" t="s">
        <v>360</v>
      </c>
      <c r="B677" t="s">
        <v>1112</v>
      </c>
      <c r="C677" s="5" t="s">
        <v>1116</v>
      </c>
      <c r="D677" t="s">
        <v>38</v>
      </c>
      <c r="E677" t="s">
        <v>1124</v>
      </c>
      <c r="F677">
        <v>2</v>
      </c>
      <c r="G677" t="s">
        <v>1131</v>
      </c>
    </row>
    <row r="678" spans="1:7" x14ac:dyDescent="0.35">
      <c r="A678" t="s">
        <v>515</v>
      </c>
      <c r="B678" t="s">
        <v>1112</v>
      </c>
      <c r="C678" s="5" t="s">
        <v>1116</v>
      </c>
      <c r="D678" t="s">
        <v>38</v>
      </c>
      <c r="E678" t="s">
        <v>1124</v>
      </c>
      <c r="F678">
        <v>1</v>
      </c>
      <c r="G678" t="s">
        <v>1132</v>
      </c>
    </row>
    <row r="679" spans="1:7" x14ac:dyDescent="0.35">
      <c r="A679" t="s">
        <v>542</v>
      </c>
      <c r="B679" t="s">
        <v>1112</v>
      </c>
      <c r="C679" s="5" t="s">
        <v>1116</v>
      </c>
      <c r="D679" t="s">
        <v>38</v>
      </c>
      <c r="E679" t="s">
        <v>1126</v>
      </c>
      <c r="F679">
        <v>3</v>
      </c>
      <c r="G679" t="s">
        <v>1131</v>
      </c>
    </row>
    <row r="680" spans="1:7" x14ac:dyDescent="0.35">
      <c r="A680" t="s">
        <v>569</v>
      </c>
      <c r="B680" t="s">
        <v>1111</v>
      </c>
      <c r="C680" s="5" t="s">
        <v>1116</v>
      </c>
      <c r="D680" t="s">
        <v>38</v>
      </c>
      <c r="E680" t="s">
        <v>1124</v>
      </c>
      <c r="F680">
        <v>3</v>
      </c>
      <c r="G680" t="s">
        <v>1131</v>
      </c>
    </row>
    <row r="681" spans="1:7" x14ac:dyDescent="0.35">
      <c r="A681" t="s">
        <v>719</v>
      </c>
      <c r="B681" t="s">
        <v>1112</v>
      </c>
      <c r="C681" s="5" t="s">
        <v>1116</v>
      </c>
      <c r="D681" t="s">
        <v>38</v>
      </c>
      <c r="E681" t="s">
        <v>1124</v>
      </c>
      <c r="F681">
        <v>2</v>
      </c>
      <c r="G681" t="s">
        <v>1132</v>
      </c>
    </row>
    <row r="682" spans="1:7" x14ac:dyDescent="0.35">
      <c r="A682" t="s">
        <v>728</v>
      </c>
      <c r="B682" t="s">
        <v>1112</v>
      </c>
      <c r="C682" s="5" t="s">
        <v>1116</v>
      </c>
      <c r="D682" t="s">
        <v>38</v>
      </c>
      <c r="E682" t="s">
        <v>1126</v>
      </c>
      <c r="F682">
        <v>1</v>
      </c>
      <c r="G682" t="s">
        <v>1131</v>
      </c>
    </row>
    <row r="683" spans="1:7" x14ac:dyDescent="0.35">
      <c r="A683" t="s">
        <v>747</v>
      </c>
      <c r="B683" t="s">
        <v>1111</v>
      </c>
      <c r="C683" s="5" t="s">
        <v>1116</v>
      </c>
      <c r="D683" t="s">
        <v>38</v>
      </c>
      <c r="E683" t="s">
        <v>1124</v>
      </c>
      <c r="F683">
        <v>2</v>
      </c>
      <c r="G683" t="s">
        <v>1130</v>
      </c>
    </row>
    <row r="684" spans="1:7" x14ac:dyDescent="0.35">
      <c r="A684" t="s">
        <v>812</v>
      </c>
      <c r="B684" t="s">
        <v>1112</v>
      </c>
      <c r="C684" s="5" t="s">
        <v>1116</v>
      </c>
      <c r="D684" t="s">
        <v>38</v>
      </c>
      <c r="E684" t="s">
        <v>1124</v>
      </c>
      <c r="F684">
        <v>1</v>
      </c>
      <c r="G684" t="s">
        <v>1130</v>
      </c>
    </row>
    <row r="685" spans="1:7" x14ac:dyDescent="0.35">
      <c r="A685" t="s">
        <v>841</v>
      </c>
      <c r="B685" t="s">
        <v>1111</v>
      </c>
      <c r="C685" s="5" t="s">
        <v>1116</v>
      </c>
      <c r="D685" t="s">
        <v>38</v>
      </c>
      <c r="E685" t="s">
        <v>1124</v>
      </c>
      <c r="F685">
        <v>3</v>
      </c>
      <c r="G685" t="s">
        <v>1131</v>
      </c>
    </row>
    <row r="686" spans="1:7" x14ac:dyDescent="0.35">
      <c r="A686" t="s">
        <v>849</v>
      </c>
      <c r="B686" t="s">
        <v>1112</v>
      </c>
      <c r="C686" s="5" t="s">
        <v>1116</v>
      </c>
      <c r="D686" t="s">
        <v>38</v>
      </c>
      <c r="E686" t="s">
        <v>1124</v>
      </c>
      <c r="F686">
        <v>3</v>
      </c>
      <c r="G686" t="s">
        <v>1130</v>
      </c>
    </row>
    <row r="687" spans="1:7" x14ac:dyDescent="0.35">
      <c r="A687" t="s">
        <v>884</v>
      </c>
      <c r="B687" t="s">
        <v>1111</v>
      </c>
      <c r="C687" s="5" t="s">
        <v>1116</v>
      </c>
      <c r="D687" t="s">
        <v>38</v>
      </c>
      <c r="E687" t="s">
        <v>1124</v>
      </c>
      <c r="F687">
        <v>2</v>
      </c>
      <c r="G687" t="s">
        <v>1131</v>
      </c>
    </row>
    <row r="688" spans="1:7" x14ac:dyDescent="0.35">
      <c r="A688" t="s">
        <v>900</v>
      </c>
      <c r="B688" t="s">
        <v>1112</v>
      </c>
      <c r="C688" s="5" t="s">
        <v>1116</v>
      </c>
      <c r="D688" t="s">
        <v>38</v>
      </c>
      <c r="E688" t="s">
        <v>1125</v>
      </c>
      <c r="F688">
        <v>1</v>
      </c>
      <c r="G688" t="s">
        <v>1131</v>
      </c>
    </row>
    <row r="689" spans="1:7" x14ac:dyDescent="0.35">
      <c r="A689" t="s">
        <v>994</v>
      </c>
      <c r="B689" t="s">
        <v>1112</v>
      </c>
      <c r="C689" s="5" t="s">
        <v>1116</v>
      </c>
      <c r="D689" t="s">
        <v>38</v>
      </c>
      <c r="E689" t="s">
        <v>1124</v>
      </c>
      <c r="F689">
        <v>3</v>
      </c>
      <c r="G689" t="s">
        <v>1131</v>
      </c>
    </row>
    <row r="690" spans="1:7" x14ac:dyDescent="0.35">
      <c r="A690" t="s">
        <v>1005</v>
      </c>
      <c r="B690" t="s">
        <v>1112</v>
      </c>
      <c r="C690" s="5" t="s">
        <v>1116</v>
      </c>
      <c r="D690" t="s">
        <v>38</v>
      </c>
      <c r="E690" t="s">
        <v>1125</v>
      </c>
      <c r="F690">
        <v>3</v>
      </c>
      <c r="G690" t="s">
        <v>1130</v>
      </c>
    </row>
    <row r="691" spans="1:7" x14ac:dyDescent="0.35">
      <c r="A691" t="s">
        <v>1010</v>
      </c>
      <c r="B691" t="s">
        <v>1111</v>
      </c>
      <c r="C691" s="5" t="s">
        <v>1116</v>
      </c>
      <c r="D691" t="s">
        <v>38</v>
      </c>
      <c r="E691" t="s">
        <v>1126</v>
      </c>
      <c r="F691">
        <v>2</v>
      </c>
      <c r="G691" t="s">
        <v>1130</v>
      </c>
    </row>
    <row r="692" spans="1:7" x14ac:dyDescent="0.35">
      <c r="A692" t="s">
        <v>1089</v>
      </c>
      <c r="B692" t="s">
        <v>1111</v>
      </c>
      <c r="C692" s="5" t="s">
        <v>1116</v>
      </c>
      <c r="D692" t="s">
        <v>38</v>
      </c>
      <c r="E692" t="s">
        <v>1126</v>
      </c>
      <c r="F692">
        <v>1</v>
      </c>
      <c r="G692" t="s">
        <v>1131</v>
      </c>
    </row>
    <row r="693" spans="1:7" x14ac:dyDescent="0.35">
      <c r="A693" t="s">
        <v>1097</v>
      </c>
      <c r="B693" t="s">
        <v>1112</v>
      </c>
      <c r="C693" s="5" t="s">
        <v>1116</v>
      </c>
      <c r="D693" t="s">
        <v>38</v>
      </c>
      <c r="E693" t="s">
        <v>1126</v>
      </c>
      <c r="F693">
        <v>3</v>
      </c>
      <c r="G693" t="s">
        <v>1131</v>
      </c>
    </row>
    <row r="694" spans="1:7" x14ac:dyDescent="0.35">
      <c r="A694" t="s">
        <v>75</v>
      </c>
      <c r="B694" t="s">
        <v>1112</v>
      </c>
      <c r="C694" s="5" t="s">
        <v>1116</v>
      </c>
      <c r="D694" t="s">
        <v>1121</v>
      </c>
      <c r="E694" t="s">
        <v>1124</v>
      </c>
      <c r="F694">
        <v>3</v>
      </c>
      <c r="G694" t="s">
        <v>1131</v>
      </c>
    </row>
    <row r="695" spans="1:7" x14ac:dyDescent="0.35">
      <c r="A695" t="s">
        <v>125</v>
      </c>
      <c r="B695" t="s">
        <v>1111</v>
      </c>
      <c r="C695" s="5" t="s">
        <v>1116</v>
      </c>
      <c r="D695" t="s">
        <v>1121</v>
      </c>
      <c r="E695" t="s">
        <v>1126</v>
      </c>
      <c r="F695">
        <v>2</v>
      </c>
      <c r="G695" t="s">
        <v>1131</v>
      </c>
    </row>
    <row r="696" spans="1:7" x14ac:dyDescent="0.35">
      <c r="A696" t="s">
        <v>211</v>
      </c>
      <c r="B696" t="s">
        <v>1112</v>
      </c>
      <c r="C696" s="5" t="s">
        <v>1116</v>
      </c>
      <c r="D696" t="s">
        <v>1121</v>
      </c>
      <c r="E696" t="s">
        <v>1124</v>
      </c>
      <c r="F696">
        <v>1</v>
      </c>
      <c r="G696" t="s">
        <v>1132</v>
      </c>
    </row>
    <row r="697" spans="1:7" x14ac:dyDescent="0.35">
      <c r="A697" t="s">
        <v>372</v>
      </c>
      <c r="B697" t="s">
        <v>1112</v>
      </c>
      <c r="C697" s="5" t="s">
        <v>1116</v>
      </c>
      <c r="D697" t="s">
        <v>1121</v>
      </c>
      <c r="E697" t="s">
        <v>1126</v>
      </c>
      <c r="F697">
        <v>3</v>
      </c>
      <c r="G697" t="s">
        <v>1130</v>
      </c>
    </row>
    <row r="698" spans="1:7" x14ac:dyDescent="0.35">
      <c r="A698" t="s">
        <v>391</v>
      </c>
      <c r="B698" t="s">
        <v>1112</v>
      </c>
      <c r="C698" s="5" t="s">
        <v>1116</v>
      </c>
      <c r="D698" t="s">
        <v>1121</v>
      </c>
      <c r="E698" t="s">
        <v>1124</v>
      </c>
      <c r="F698">
        <v>3</v>
      </c>
      <c r="G698" t="s">
        <v>1130</v>
      </c>
    </row>
    <row r="699" spans="1:7" x14ac:dyDescent="0.35">
      <c r="A699" t="s">
        <v>456</v>
      </c>
      <c r="B699" t="s">
        <v>1112</v>
      </c>
      <c r="C699" s="5" t="s">
        <v>1116</v>
      </c>
      <c r="D699" t="s">
        <v>1121</v>
      </c>
      <c r="E699" t="s">
        <v>1124</v>
      </c>
      <c r="F699">
        <v>2</v>
      </c>
      <c r="G699" t="s">
        <v>1132</v>
      </c>
    </row>
    <row r="700" spans="1:7" x14ac:dyDescent="0.35">
      <c r="A700" t="s">
        <v>672</v>
      </c>
      <c r="B700" t="s">
        <v>1111</v>
      </c>
      <c r="C700" s="5" t="s">
        <v>1116</v>
      </c>
      <c r="D700" t="s">
        <v>1121</v>
      </c>
      <c r="E700" t="s">
        <v>1124</v>
      </c>
      <c r="F700">
        <v>1</v>
      </c>
      <c r="G700" t="s">
        <v>1130</v>
      </c>
    </row>
    <row r="701" spans="1:7" x14ac:dyDescent="0.35">
      <c r="A701" t="s">
        <v>702</v>
      </c>
      <c r="B701" t="s">
        <v>1112</v>
      </c>
      <c r="C701" s="5" t="s">
        <v>1116</v>
      </c>
      <c r="D701" t="s">
        <v>1121</v>
      </c>
      <c r="E701" t="s">
        <v>1124</v>
      </c>
      <c r="F701">
        <v>3</v>
      </c>
      <c r="G701" t="s">
        <v>1131</v>
      </c>
    </row>
    <row r="702" spans="1:7" x14ac:dyDescent="0.35">
      <c r="A702" t="s">
        <v>741</v>
      </c>
      <c r="B702" t="s">
        <v>1112</v>
      </c>
      <c r="C702" s="5" t="s">
        <v>1116</v>
      </c>
      <c r="D702" t="s">
        <v>1121</v>
      </c>
      <c r="E702" t="s">
        <v>1124</v>
      </c>
      <c r="F702">
        <v>3</v>
      </c>
      <c r="G702" t="s">
        <v>1131</v>
      </c>
    </row>
    <row r="703" spans="1:7" x14ac:dyDescent="0.35">
      <c r="A703" t="s">
        <v>831</v>
      </c>
      <c r="B703" t="s">
        <v>1112</v>
      </c>
      <c r="C703" s="5" t="s">
        <v>1116</v>
      </c>
      <c r="D703" t="s">
        <v>1121</v>
      </c>
      <c r="E703" t="s">
        <v>1125</v>
      </c>
      <c r="F703">
        <v>3</v>
      </c>
      <c r="G703" t="s">
        <v>1130</v>
      </c>
    </row>
    <row r="704" spans="1:7" x14ac:dyDescent="0.35">
      <c r="A704" t="s">
        <v>952</v>
      </c>
      <c r="B704" t="s">
        <v>1112</v>
      </c>
      <c r="C704" s="5" t="s">
        <v>1116</v>
      </c>
      <c r="D704" t="s">
        <v>1121</v>
      </c>
      <c r="E704" t="s">
        <v>1126</v>
      </c>
      <c r="F704">
        <v>3</v>
      </c>
      <c r="G704" t="s">
        <v>1131</v>
      </c>
    </row>
    <row r="705" spans="1:7" x14ac:dyDescent="0.35">
      <c r="A705" t="s">
        <v>1095</v>
      </c>
      <c r="B705" t="s">
        <v>1112</v>
      </c>
      <c r="C705" s="5" t="s">
        <v>1116</v>
      </c>
      <c r="D705" t="s">
        <v>1121</v>
      </c>
      <c r="E705" t="s">
        <v>1125</v>
      </c>
      <c r="F705">
        <v>3</v>
      </c>
      <c r="G705" t="s">
        <v>1131</v>
      </c>
    </row>
    <row r="706" spans="1:7" x14ac:dyDescent="0.35">
      <c r="A706" t="s">
        <v>30</v>
      </c>
      <c r="B706" t="s">
        <v>1112</v>
      </c>
      <c r="C706" s="5" t="s">
        <v>1116</v>
      </c>
      <c r="D706" t="s">
        <v>1122</v>
      </c>
      <c r="E706" t="s">
        <v>1124</v>
      </c>
      <c r="F706">
        <v>3</v>
      </c>
      <c r="G706" t="s">
        <v>1131</v>
      </c>
    </row>
    <row r="707" spans="1:7" x14ac:dyDescent="0.35">
      <c r="A707" t="s">
        <v>53</v>
      </c>
      <c r="B707" t="s">
        <v>1112</v>
      </c>
      <c r="C707" s="5" t="s">
        <v>1116</v>
      </c>
      <c r="D707" t="s">
        <v>1122</v>
      </c>
      <c r="E707" t="s">
        <v>1126</v>
      </c>
      <c r="F707">
        <v>3</v>
      </c>
      <c r="G707" t="s">
        <v>1132</v>
      </c>
    </row>
    <row r="708" spans="1:7" x14ac:dyDescent="0.35">
      <c r="A708" t="s">
        <v>110</v>
      </c>
      <c r="B708" t="s">
        <v>1112</v>
      </c>
      <c r="C708" s="5" t="s">
        <v>1116</v>
      </c>
      <c r="D708" t="s">
        <v>1122</v>
      </c>
      <c r="E708" t="s">
        <v>1124</v>
      </c>
      <c r="F708">
        <v>3</v>
      </c>
      <c r="G708" t="s">
        <v>1131</v>
      </c>
    </row>
    <row r="709" spans="1:7" x14ac:dyDescent="0.35">
      <c r="A709" t="s">
        <v>181</v>
      </c>
      <c r="B709" t="s">
        <v>1111</v>
      </c>
      <c r="C709" s="5" t="s">
        <v>1116</v>
      </c>
      <c r="D709" t="s">
        <v>1122</v>
      </c>
      <c r="E709" t="s">
        <v>1125</v>
      </c>
      <c r="F709">
        <v>3</v>
      </c>
      <c r="G709" t="s">
        <v>1130</v>
      </c>
    </row>
    <row r="710" spans="1:7" x14ac:dyDescent="0.35">
      <c r="A710" t="s">
        <v>224</v>
      </c>
      <c r="B710" t="s">
        <v>1112</v>
      </c>
      <c r="C710" s="5" t="s">
        <v>1116</v>
      </c>
      <c r="D710" t="s">
        <v>1122</v>
      </c>
      <c r="E710" t="s">
        <v>1124</v>
      </c>
      <c r="F710">
        <v>3</v>
      </c>
      <c r="G710" t="s">
        <v>1131</v>
      </c>
    </row>
    <row r="711" spans="1:7" x14ac:dyDescent="0.35">
      <c r="A711" t="s">
        <v>305</v>
      </c>
      <c r="B711" t="s">
        <v>1111</v>
      </c>
      <c r="C711" s="5" t="s">
        <v>1116</v>
      </c>
      <c r="D711" t="s">
        <v>1122</v>
      </c>
      <c r="E711" t="s">
        <v>1124</v>
      </c>
      <c r="F711">
        <v>3</v>
      </c>
      <c r="G711" t="s">
        <v>1131</v>
      </c>
    </row>
    <row r="712" spans="1:7" x14ac:dyDescent="0.35">
      <c r="A712" t="s">
        <v>324</v>
      </c>
      <c r="B712" t="s">
        <v>1112</v>
      </c>
      <c r="C712" s="5" t="s">
        <v>1116</v>
      </c>
      <c r="D712" t="s">
        <v>1122</v>
      </c>
      <c r="E712" t="s">
        <v>1126</v>
      </c>
      <c r="F712">
        <v>3</v>
      </c>
      <c r="G712" t="s">
        <v>1131</v>
      </c>
    </row>
    <row r="713" spans="1:7" x14ac:dyDescent="0.35">
      <c r="A713" t="s">
        <v>362</v>
      </c>
      <c r="B713" t="s">
        <v>1111</v>
      </c>
      <c r="C713" s="5" t="s">
        <v>1116</v>
      </c>
      <c r="D713" t="s">
        <v>1122</v>
      </c>
      <c r="E713" t="s">
        <v>1125</v>
      </c>
      <c r="F713">
        <v>3</v>
      </c>
      <c r="G713" t="s">
        <v>1132</v>
      </c>
    </row>
    <row r="714" spans="1:7" x14ac:dyDescent="0.35">
      <c r="A714" t="s">
        <v>405</v>
      </c>
      <c r="B714" t="s">
        <v>1111</v>
      </c>
      <c r="C714" s="5" t="s">
        <v>1116</v>
      </c>
      <c r="D714" t="s">
        <v>1122</v>
      </c>
      <c r="E714" t="s">
        <v>1124</v>
      </c>
      <c r="F714">
        <v>3</v>
      </c>
      <c r="G714" t="s">
        <v>1131</v>
      </c>
    </row>
    <row r="715" spans="1:7" x14ac:dyDescent="0.35">
      <c r="A715" t="s">
        <v>583</v>
      </c>
      <c r="B715" t="s">
        <v>1112</v>
      </c>
      <c r="C715" s="5" t="s">
        <v>1116</v>
      </c>
      <c r="D715" t="s">
        <v>1122</v>
      </c>
      <c r="E715" t="s">
        <v>1124</v>
      </c>
      <c r="F715">
        <v>3</v>
      </c>
      <c r="G715" t="s">
        <v>1130</v>
      </c>
    </row>
    <row r="716" spans="1:7" x14ac:dyDescent="0.35">
      <c r="A716" t="s">
        <v>632</v>
      </c>
      <c r="B716" t="s">
        <v>1112</v>
      </c>
      <c r="C716" s="5" t="s">
        <v>1116</v>
      </c>
      <c r="D716" t="s">
        <v>1122</v>
      </c>
      <c r="E716" t="s">
        <v>1124</v>
      </c>
      <c r="F716">
        <v>3</v>
      </c>
      <c r="G716" t="s">
        <v>1132</v>
      </c>
    </row>
    <row r="717" spans="1:7" x14ac:dyDescent="0.35">
      <c r="A717" t="s">
        <v>674</v>
      </c>
      <c r="B717" t="s">
        <v>1112</v>
      </c>
      <c r="C717" s="5" t="s">
        <v>1116</v>
      </c>
      <c r="D717" t="s">
        <v>1122</v>
      </c>
      <c r="E717" t="s">
        <v>1124</v>
      </c>
      <c r="F717">
        <v>3</v>
      </c>
      <c r="G717" t="s">
        <v>1131</v>
      </c>
    </row>
    <row r="718" spans="1:7" x14ac:dyDescent="0.35">
      <c r="A718" t="s">
        <v>684</v>
      </c>
      <c r="B718" t="s">
        <v>1111</v>
      </c>
      <c r="C718" s="5" t="s">
        <v>1116</v>
      </c>
      <c r="D718" t="s">
        <v>1122</v>
      </c>
      <c r="E718" t="s">
        <v>1125</v>
      </c>
      <c r="F718">
        <v>3</v>
      </c>
      <c r="G718" t="s">
        <v>1132</v>
      </c>
    </row>
    <row r="719" spans="1:7" x14ac:dyDescent="0.35">
      <c r="A719" t="s">
        <v>697</v>
      </c>
      <c r="B719" t="s">
        <v>1112</v>
      </c>
      <c r="C719" s="5" t="s">
        <v>1116</v>
      </c>
      <c r="D719" t="s">
        <v>1122</v>
      </c>
      <c r="E719" t="s">
        <v>1124</v>
      </c>
      <c r="F719">
        <v>3</v>
      </c>
      <c r="G719" t="s">
        <v>1131</v>
      </c>
    </row>
    <row r="720" spans="1:7" x14ac:dyDescent="0.35">
      <c r="A720" t="s">
        <v>729</v>
      </c>
      <c r="B720" t="s">
        <v>1112</v>
      </c>
      <c r="C720" s="5" t="s">
        <v>1116</v>
      </c>
      <c r="D720" t="s">
        <v>1122</v>
      </c>
      <c r="E720" t="s">
        <v>1126</v>
      </c>
      <c r="F720">
        <v>3</v>
      </c>
      <c r="G720" t="s">
        <v>1130</v>
      </c>
    </row>
    <row r="721" spans="1:7" x14ac:dyDescent="0.35">
      <c r="A721" t="s">
        <v>750</v>
      </c>
      <c r="B721" t="s">
        <v>1112</v>
      </c>
      <c r="C721" s="5" t="s">
        <v>1116</v>
      </c>
      <c r="D721" t="s">
        <v>1122</v>
      </c>
      <c r="E721" t="s">
        <v>1124</v>
      </c>
      <c r="F721">
        <v>3</v>
      </c>
      <c r="G721" t="s">
        <v>1131</v>
      </c>
    </row>
    <row r="722" spans="1:7" x14ac:dyDescent="0.35">
      <c r="A722" t="s">
        <v>780</v>
      </c>
      <c r="B722" t="s">
        <v>1112</v>
      </c>
      <c r="C722" s="5" t="s">
        <v>1116</v>
      </c>
      <c r="D722" t="s">
        <v>1122</v>
      </c>
      <c r="E722" t="s">
        <v>1124</v>
      </c>
      <c r="F722">
        <v>3</v>
      </c>
      <c r="G722" t="s">
        <v>1131</v>
      </c>
    </row>
    <row r="723" spans="1:7" x14ac:dyDescent="0.35">
      <c r="A723" t="s">
        <v>793</v>
      </c>
      <c r="B723" t="s">
        <v>1111</v>
      </c>
      <c r="C723" s="5" t="s">
        <v>1116</v>
      </c>
      <c r="D723" t="s">
        <v>1122</v>
      </c>
      <c r="E723" t="s">
        <v>1126</v>
      </c>
      <c r="F723">
        <v>3</v>
      </c>
      <c r="G723" t="s">
        <v>1131</v>
      </c>
    </row>
    <row r="724" spans="1:7" x14ac:dyDescent="0.35">
      <c r="A724" t="s">
        <v>814</v>
      </c>
      <c r="B724" t="s">
        <v>1112</v>
      </c>
      <c r="C724" s="5" t="s">
        <v>1116</v>
      </c>
      <c r="D724" t="s">
        <v>1122</v>
      </c>
      <c r="E724" t="s">
        <v>1124</v>
      </c>
      <c r="F724">
        <v>3</v>
      </c>
      <c r="G724" t="s">
        <v>1130</v>
      </c>
    </row>
    <row r="725" spans="1:7" x14ac:dyDescent="0.35">
      <c r="A725" t="s">
        <v>823</v>
      </c>
      <c r="B725" t="s">
        <v>1112</v>
      </c>
      <c r="C725" s="5" t="s">
        <v>1116</v>
      </c>
      <c r="D725" t="s">
        <v>1122</v>
      </c>
      <c r="E725" t="s">
        <v>1124</v>
      </c>
      <c r="F725">
        <v>3</v>
      </c>
      <c r="G725" t="s">
        <v>1131</v>
      </c>
    </row>
    <row r="726" spans="1:7" x14ac:dyDescent="0.35">
      <c r="A726" t="s">
        <v>935</v>
      </c>
      <c r="B726" t="s">
        <v>1112</v>
      </c>
      <c r="C726" s="5" t="s">
        <v>1116</v>
      </c>
      <c r="D726" t="s">
        <v>1122</v>
      </c>
      <c r="E726" t="s">
        <v>1124</v>
      </c>
      <c r="F726">
        <v>3</v>
      </c>
      <c r="G726" t="s">
        <v>1131</v>
      </c>
    </row>
    <row r="727" spans="1:7" x14ac:dyDescent="0.35">
      <c r="A727" t="s">
        <v>958</v>
      </c>
      <c r="B727" t="s">
        <v>1112</v>
      </c>
      <c r="C727" s="5" t="s">
        <v>1116</v>
      </c>
      <c r="D727" t="s">
        <v>1122</v>
      </c>
      <c r="E727" t="s">
        <v>1124</v>
      </c>
      <c r="F727">
        <v>3</v>
      </c>
      <c r="G727" t="s">
        <v>1131</v>
      </c>
    </row>
    <row r="728" spans="1:7" x14ac:dyDescent="0.35">
      <c r="A728" t="s">
        <v>1075</v>
      </c>
      <c r="B728" t="s">
        <v>1111</v>
      </c>
      <c r="C728" s="5" t="s">
        <v>1116</v>
      </c>
      <c r="D728" t="s">
        <v>1122</v>
      </c>
      <c r="E728" t="s">
        <v>1124</v>
      </c>
      <c r="F728">
        <v>3</v>
      </c>
      <c r="G728" t="s">
        <v>1131</v>
      </c>
    </row>
    <row r="729" spans="1:7" x14ac:dyDescent="0.35">
      <c r="A729" t="s">
        <v>1091</v>
      </c>
      <c r="B729" t="s">
        <v>1112</v>
      </c>
      <c r="C729" s="5" t="s">
        <v>1116</v>
      </c>
      <c r="D729" t="s">
        <v>1122</v>
      </c>
      <c r="E729" t="s">
        <v>1124</v>
      </c>
      <c r="F729">
        <v>3</v>
      </c>
      <c r="G729" t="s">
        <v>1131</v>
      </c>
    </row>
    <row r="730" spans="1:7" x14ac:dyDescent="0.35">
      <c r="A730" t="s">
        <v>115</v>
      </c>
      <c r="B730" t="s">
        <v>1112</v>
      </c>
      <c r="C730" s="5" t="s">
        <v>1117</v>
      </c>
      <c r="D730" t="s">
        <v>1123</v>
      </c>
      <c r="E730" t="s">
        <v>1126</v>
      </c>
      <c r="F730">
        <v>3</v>
      </c>
      <c r="G730" t="s">
        <v>1131</v>
      </c>
    </row>
    <row r="731" spans="1:7" x14ac:dyDescent="0.35">
      <c r="A731" t="s">
        <v>130</v>
      </c>
      <c r="B731" t="s">
        <v>1112</v>
      </c>
      <c r="C731" s="5" t="s">
        <v>1117</v>
      </c>
      <c r="D731" t="s">
        <v>1123</v>
      </c>
      <c r="E731" t="s">
        <v>1124</v>
      </c>
      <c r="F731">
        <v>3</v>
      </c>
      <c r="G731" t="s">
        <v>1130</v>
      </c>
    </row>
    <row r="732" spans="1:7" x14ac:dyDescent="0.35">
      <c r="A732" t="s">
        <v>151</v>
      </c>
      <c r="B732" t="s">
        <v>1112</v>
      </c>
      <c r="C732" s="5" t="s">
        <v>1117</v>
      </c>
      <c r="D732" t="s">
        <v>1123</v>
      </c>
      <c r="E732" t="s">
        <v>1124</v>
      </c>
      <c r="F732">
        <v>3</v>
      </c>
      <c r="G732" t="s">
        <v>1131</v>
      </c>
    </row>
    <row r="733" spans="1:7" x14ac:dyDescent="0.35">
      <c r="A733" t="s">
        <v>256</v>
      </c>
      <c r="B733" t="s">
        <v>1111</v>
      </c>
      <c r="C733" s="5" t="s">
        <v>1117</v>
      </c>
      <c r="D733" t="s">
        <v>1123</v>
      </c>
      <c r="E733" t="s">
        <v>1124</v>
      </c>
      <c r="F733">
        <v>3</v>
      </c>
      <c r="G733" t="s">
        <v>1131</v>
      </c>
    </row>
    <row r="734" spans="1:7" x14ac:dyDescent="0.35">
      <c r="A734" t="s">
        <v>508</v>
      </c>
      <c r="B734" t="s">
        <v>1111</v>
      </c>
      <c r="C734" s="5" t="s">
        <v>1117</v>
      </c>
      <c r="D734" t="s">
        <v>1123</v>
      </c>
      <c r="E734" t="s">
        <v>1126</v>
      </c>
      <c r="F734">
        <v>3</v>
      </c>
      <c r="G734" t="s">
        <v>1130</v>
      </c>
    </row>
    <row r="735" spans="1:7" x14ac:dyDescent="0.35">
      <c r="A735" t="s">
        <v>561</v>
      </c>
      <c r="B735" t="s">
        <v>1111</v>
      </c>
      <c r="C735" s="5" t="s">
        <v>1117</v>
      </c>
      <c r="D735" t="s">
        <v>1123</v>
      </c>
      <c r="E735" t="s">
        <v>1125</v>
      </c>
      <c r="F735">
        <v>3</v>
      </c>
      <c r="G735" t="s">
        <v>1131</v>
      </c>
    </row>
    <row r="736" spans="1:7" x14ac:dyDescent="0.35">
      <c r="A736" t="s">
        <v>655</v>
      </c>
      <c r="B736" t="s">
        <v>1111</v>
      </c>
      <c r="C736" s="5" t="s">
        <v>1117</v>
      </c>
      <c r="D736" t="s">
        <v>1123</v>
      </c>
      <c r="E736" t="s">
        <v>1124</v>
      </c>
      <c r="F736">
        <v>3</v>
      </c>
      <c r="G736" t="s">
        <v>1131</v>
      </c>
    </row>
    <row r="737" spans="1:7" x14ac:dyDescent="0.35">
      <c r="A737" t="s">
        <v>663</v>
      </c>
      <c r="B737" t="s">
        <v>1112</v>
      </c>
      <c r="C737" s="5" t="s">
        <v>1117</v>
      </c>
      <c r="D737" t="s">
        <v>1123</v>
      </c>
      <c r="E737" t="s">
        <v>1126</v>
      </c>
      <c r="F737">
        <v>3</v>
      </c>
      <c r="G737" t="s">
        <v>1130</v>
      </c>
    </row>
    <row r="738" spans="1:7" x14ac:dyDescent="0.35">
      <c r="A738" t="s">
        <v>753</v>
      </c>
      <c r="B738" t="s">
        <v>1112</v>
      </c>
      <c r="C738" s="5" t="s">
        <v>1117</v>
      </c>
      <c r="D738" t="s">
        <v>1123</v>
      </c>
      <c r="E738" t="s">
        <v>1124</v>
      </c>
      <c r="F738">
        <v>2</v>
      </c>
      <c r="G738" t="s">
        <v>1131</v>
      </c>
    </row>
    <row r="739" spans="1:7" x14ac:dyDescent="0.35">
      <c r="A739" t="s">
        <v>770</v>
      </c>
      <c r="B739" t="s">
        <v>1112</v>
      </c>
      <c r="C739" s="5" t="s">
        <v>1117</v>
      </c>
      <c r="D739" t="s">
        <v>1123</v>
      </c>
      <c r="E739" t="s">
        <v>1125</v>
      </c>
      <c r="F739">
        <v>1</v>
      </c>
      <c r="G739" t="s">
        <v>1131</v>
      </c>
    </row>
    <row r="740" spans="1:7" x14ac:dyDescent="0.35">
      <c r="A740" t="s">
        <v>866</v>
      </c>
      <c r="B740" t="s">
        <v>1112</v>
      </c>
      <c r="C740" s="5" t="s">
        <v>1117</v>
      </c>
      <c r="D740" t="s">
        <v>1123</v>
      </c>
      <c r="E740" t="s">
        <v>1124</v>
      </c>
      <c r="F740">
        <v>3</v>
      </c>
      <c r="G740" t="s">
        <v>1130</v>
      </c>
    </row>
    <row r="741" spans="1:7" x14ac:dyDescent="0.35">
      <c r="A741" t="s">
        <v>35</v>
      </c>
      <c r="B741" t="s">
        <v>1111</v>
      </c>
      <c r="C741" s="5" t="s">
        <v>1117</v>
      </c>
      <c r="D741" t="s">
        <v>17</v>
      </c>
      <c r="E741" t="s">
        <v>1124</v>
      </c>
      <c r="F741">
        <v>3</v>
      </c>
      <c r="G741" t="s">
        <v>1131</v>
      </c>
    </row>
    <row r="742" spans="1:7" x14ac:dyDescent="0.35">
      <c r="A742" t="s">
        <v>55</v>
      </c>
      <c r="B742" t="s">
        <v>1112</v>
      </c>
      <c r="C742" s="5" t="s">
        <v>1117</v>
      </c>
      <c r="D742" t="s">
        <v>17</v>
      </c>
      <c r="E742" t="s">
        <v>1124</v>
      </c>
      <c r="F742">
        <v>2</v>
      </c>
      <c r="G742" t="s">
        <v>1130</v>
      </c>
    </row>
    <row r="743" spans="1:7" x14ac:dyDescent="0.35">
      <c r="A743" t="s">
        <v>81</v>
      </c>
      <c r="B743" t="s">
        <v>1112</v>
      </c>
      <c r="C743" s="5" t="s">
        <v>1117</v>
      </c>
      <c r="D743" t="s">
        <v>17</v>
      </c>
      <c r="E743" t="s">
        <v>1125</v>
      </c>
      <c r="F743">
        <v>1</v>
      </c>
      <c r="G743" t="s">
        <v>1132</v>
      </c>
    </row>
    <row r="744" spans="1:7" x14ac:dyDescent="0.35">
      <c r="A744" t="s">
        <v>111</v>
      </c>
      <c r="B744" t="s">
        <v>1112</v>
      </c>
      <c r="C744" s="5" t="s">
        <v>1117</v>
      </c>
      <c r="D744" t="s">
        <v>17</v>
      </c>
      <c r="E744" t="s">
        <v>1124</v>
      </c>
      <c r="F744">
        <v>3</v>
      </c>
      <c r="G744" t="s">
        <v>1131</v>
      </c>
    </row>
    <row r="745" spans="1:7" x14ac:dyDescent="0.35">
      <c r="A745" t="s">
        <v>165</v>
      </c>
      <c r="B745" t="s">
        <v>1111</v>
      </c>
      <c r="C745" s="5" t="s">
        <v>1117</v>
      </c>
      <c r="D745" t="s">
        <v>17</v>
      </c>
      <c r="E745" t="s">
        <v>1124</v>
      </c>
      <c r="F745">
        <v>3</v>
      </c>
      <c r="G745" t="s">
        <v>1130</v>
      </c>
    </row>
    <row r="746" spans="1:7" x14ac:dyDescent="0.35">
      <c r="A746" t="s">
        <v>185</v>
      </c>
      <c r="B746" t="s">
        <v>1111</v>
      </c>
      <c r="C746" s="5" t="s">
        <v>1117</v>
      </c>
      <c r="D746" t="s">
        <v>17</v>
      </c>
      <c r="E746" t="s">
        <v>1126</v>
      </c>
      <c r="F746">
        <v>2</v>
      </c>
      <c r="G746" t="s">
        <v>1131</v>
      </c>
    </row>
    <row r="747" spans="1:7" x14ac:dyDescent="0.35">
      <c r="A747" t="s">
        <v>215</v>
      </c>
      <c r="B747" t="s">
        <v>1112</v>
      </c>
      <c r="C747" s="5" t="s">
        <v>1117</v>
      </c>
      <c r="D747" t="s">
        <v>17</v>
      </c>
      <c r="E747" t="s">
        <v>1124</v>
      </c>
      <c r="F747">
        <v>1</v>
      </c>
      <c r="G747" t="s">
        <v>1131</v>
      </c>
    </row>
    <row r="748" spans="1:7" x14ac:dyDescent="0.35">
      <c r="A748" t="s">
        <v>246</v>
      </c>
      <c r="B748" t="s">
        <v>1112</v>
      </c>
      <c r="C748" s="5" t="s">
        <v>1117</v>
      </c>
      <c r="D748" t="s">
        <v>17</v>
      </c>
      <c r="E748" t="s">
        <v>1124</v>
      </c>
      <c r="F748">
        <v>3</v>
      </c>
      <c r="G748" t="s">
        <v>1131</v>
      </c>
    </row>
    <row r="749" spans="1:7" x14ac:dyDescent="0.35">
      <c r="A749" t="s">
        <v>274</v>
      </c>
      <c r="B749" t="s">
        <v>1111</v>
      </c>
      <c r="C749" s="5" t="s">
        <v>1117</v>
      </c>
      <c r="D749" t="s">
        <v>17</v>
      </c>
      <c r="E749" t="s">
        <v>1125</v>
      </c>
      <c r="F749">
        <v>3</v>
      </c>
      <c r="G749" t="s">
        <v>1130</v>
      </c>
    </row>
    <row r="750" spans="1:7" x14ac:dyDescent="0.35">
      <c r="A750" t="s">
        <v>587</v>
      </c>
      <c r="B750" t="s">
        <v>1111</v>
      </c>
      <c r="C750" s="5" t="s">
        <v>1117</v>
      </c>
      <c r="D750" t="s">
        <v>17</v>
      </c>
      <c r="E750" t="s">
        <v>1124</v>
      </c>
      <c r="F750">
        <v>2</v>
      </c>
      <c r="G750" t="s">
        <v>1130</v>
      </c>
    </row>
    <row r="751" spans="1:7" x14ac:dyDescent="0.35">
      <c r="A751" t="s">
        <v>610</v>
      </c>
      <c r="B751" t="s">
        <v>1112</v>
      </c>
      <c r="C751" s="5" t="s">
        <v>1117</v>
      </c>
      <c r="D751" t="s">
        <v>17</v>
      </c>
      <c r="E751" t="s">
        <v>1126</v>
      </c>
      <c r="F751">
        <v>1</v>
      </c>
      <c r="G751" t="s">
        <v>1132</v>
      </c>
    </row>
    <row r="752" spans="1:7" x14ac:dyDescent="0.35">
      <c r="A752" t="s">
        <v>675</v>
      </c>
      <c r="B752" t="s">
        <v>1112</v>
      </c>
      <c r="C752" s="5" t="s">
        <v>1117</v>
      </c>
      <c r="D752" t="s">
        <v>17</v>
      </c>
      <c r="E752" t="s">
        <v>1124</v>
      </c>
      <c r="F752">
        <v>3</v>
      </c>
      <c r="G752" t="s">
        <v>1131</v>
      </c>
    </row>
    <row r="753" spans="1:7" x14ac:dyDescent="0.35">
      <c r="A753" t="s">
        <v>894</v>
      </c>
      <c r="B753" t="s">
        <v>1112</v>
      </c>
      <c r="C753" s="5" t="s">
        <v>1117</v>
      </c>
      <c r="D753" t="s">
        <v>17</v>
      </c>
      <c r="E753" t="s">
        <v>1125</v>
      </c>
      <c r="F753">
        <v>3</v>
      </c>
      <c r="G753" t="s">
        <v>1131</v>
      </c>
    </row>
    <row r="754" spans="1:7" x14ac:dyDescent="0.35">
      <c r="A754" t="s">
        <v>916</v>
      </c>
      <c r="B754" t="s">
        <v>1112</v>
      </c>
      <c r="C754" s="5" t="s">
        <v>1117</v>
      </c>
      <c r="D754" t="s">
        <v>17</v>
      </c>
      <c r="E754" t="s">
        <v>1124</v>
      </c>
      <c r="F754">
        <v>2</v>
      </c>
      <c r="G754" t="s">
        <v>1131</v>
      </c>
    </row>
    <row r="755" spans="1:7" x14ac:dyDescent="0.35">
      <c r="A755" t="s">
        <v>944</v>
      </c>
      <c r="B755" t="s">
        <v>1112</v>
      </c>
      <c r="C755" s="5" t="s">
        <v>1117</v>
      </c>
      <c r="D755" t="s">
        <v>17</v>
      </c>
      <c r="E755" t="s">
        <v>1124</v>
      </c>
      <c r="F755">
        <v>1</v>
      </c>
      <c r="G755" t="s">
        <v>1131</v>
      </c>
    </row>
    <row r="756" spans="1:7" x14ac:dyDescent="0.35">
      <c r="A756" t="s">
        <v>1064</v>
      </c>
      <c r="B756" t="s">
        <v>1112</v>
      </c>
      <c r="C756" s="5" t="s">
        <v>1117</v>
      </c>
      <c r="D756" t="s">
        <v>17</v>
      </c>
      <c r="E756" t="s">
        <v>1126</v>
      </c>
      <c r="F756">
        <v>3</v>
      </c>
      <c r="G756" t="s">
        <v>1131</v>
      </c>
    </row>
    <row r="757" spans="1:7" x14ac:dyDescent="0.35">
      <c r="A757" t="s">
        <v>18</v>
      </c>
      <c r="B757" t="s">
        <v>1112</v>
      </c>
      <c r="C757" s="5" t="s">
        <v>1117</v>
      </c>
      <c r="D757" t="s">
        <v>14</v>
      </c>
      <c r="E757" t="s">
        <v>1124</v>
      </c>
      <c r="F757">
        <v>3</v>
      </c>
      <c r="G757" t="s">
        <v>1131</v>
      </c>
    </row>
    <row r="758" spans="1:7" x14ac:dyDescent="0.35">
      <c r="A758" t="s">
        <v>42</v>
      </c>
      <c r="B758" t="s">
        <v>1112</v>
      </c>
      <c r="C758" s="5" t="s">
        <v>1117</v>
      </c>
      <c r="D758" t="s">
        <v>14</v>
      </c>
      <c r="E758" t="s">
        <v>1125</v>
      </c>
      <c r="F758">
        <v>2</v>
      </c>
      <c r="G758" t="s">
        <v>1131</v>
      </c>
    </row>
    <row r="759" spans="1:7" x14ac:dyDescent="0.35">
      <c r="A759" t="s">
        <v>61</v>
      </c>
      <c r="B759" t="s">
        <v>1111</v>
      </c>
      <c r="C759" s="5" t="s">
        <v>1117</v>
      </c>
      <c r="D759" t="s">
        <v>14</v>
      </c>
      <c r="E759" t="s">
        <v>1124</v>
      </c>
      <c r="F759">
        <v>1</v>
      </c>
      <c r="G759" t="s">
        <v>1131</v>
      </c>
    </row>
    <row r="760" spans="1:7" x14ac:dyDescent="0.35">
      <c r="A760" t="s">
        <v>85</v>
      </c>
      <c r="B760" t="s">
        <v>1111</v>
      </c>
      <c r="C760" s="5" t="s">
        <v>1117</v>
      </c>
      <c r="D760" t="s">
        <v>14</v>
      </c>
      <c r="E760" t="s">
        <v>1124</v>
      </c>
      <c r="F760">
        <v>3</v>
      </c>
      <c r="G760" t="s">
        <v>1131</v>
      </c>
    </row>
    <row r="761" spans="1:7" x14ac:dyDescent="0.35">
      <c r="A761" t="s">
        <v>100</v>
      </c>
      <c r="B761" t="s">
        <v>1112</v>
      </c>
      <c r="C761" s="5" t="s">
        <v>1117</v>
      </c>
      <c r="D761" t="s">
        <v>14</v>
      </c>
      <c r="E761" t="s">
        <v>1124</v>
      </c>
      <c r="F761">
        <v>3</v>
      </c>
      <c r="G761" t="s">
        <v>1131</v>
      </c>
    </row>
    <row r="762" spans="1:7" x14ac:dyDescent="0.35">
      <c r="A762" t="s">
        <v>135</v>
      </c>
      <c r="B762" t="s">
        <v>1112</v>
      </c>
      <c r="C762" s="5" t="s">
        <v>1117</v>
      </c>
      <c r="D762" t="s">
        <v>14</v>
      </c>
      <c r="E762" t="s">
        <v>1124</v>
      </c>
      <c r="F762">
        <v>2</v>
      </c>
      <c r="G762" t="s">
        <v>1131</v>
      </c>
    </row>
    <row r="763" spans="1:7" x14ac:dyDescent="0.35">
      <c r="A763" t="s">
        <v>169</v>
      </c>
      <c r="B763" t="s">
        <v>1111</v>
      </c>
      <c r="C763" s="5" t="s">
        <v>1117</v>
      </c>
      <c r="D763" t="s">
        <v>14</v>
      </c>
      <c r="E763" t="s">
        <v>1125</v>
      </c>
      <c r="F763">
        <v>1</v>
      </c>
      <c r="G763" t="s">
        <v>1131</v>
      </c>
    </row>
    <row r="764" spans="1:7" x14ac:dyDescent="0.35">
      <c r="A764" t="s">
        <v>229</v>
      </c>
      <c r="B764" t="s">
        <v>1112</v>
      </c>
      <c r="C764" s="5" t="s">
        <v>1117</v>
      </c>
      <c r="D764" t="s">
        <v>14</v>
      </c>
      <c r="E764" t="s">
        <v>1126</v>
      </c>
      <c r="F764">
        <v>3</v>
      </c>
      <c r="G764" t="s">
        <v>1131</v>
      </c>
    </row>
    <row r="765" spans="1:7" x14ac:dyDescent="0.35">
      <c r="A765" t="s">
        <v>240</v>
      </c>
      <c r="B765" t="s">
        <v>1112</v>
      </c>
      <c r="C765" s="5" t="s">
        <v>1117</v>
      </c>
      <c r="D765" t="s">
        <v>14</v>
      </c>
      <c r="E765" t="s">
        <v>1125</v>
      </c>
      <c r="F765">
        <v>3</v>
      </c>
      <c r="G765" t="s">
        <v>1131</v>
      </c>
    </row>
    <row r="766" spans="1:7" x14ac:dyDescent="0.35">
      <c r="A766" t="s">
        <v>296</v>
      </c>
      <c r="B766" t="s">
        <v>1111</v>
      </c>
      <c r="C766" s="5" t="s">
        <v>1117</v>
      </c>
      <c r="D766" t="s">
        <v>14</v>
      </c>
      <c r="E766" t="s">
        <v>1126</v>
      </c>
      <c r="F766">
        <v>2</v>
      </c>
      <c r="G766" t="s">
        <v>1131</v>
      </c>
    </row>
    <row r="767" spans="1:7" x14ac:dyDescent="0.35">
      <c r="A767" t="s">
        <v>321</v>
      </c>
      <c r="B767" t="s">
        <v>1112</v>
      </c>
      <c r="C767" s="5" t="s">
        <v>1117</v>
      </c>
      <c r="D767" t="s">
        <v>14</v>
      </c>
      <c r="E767" t="s">
        <v>1124</v>
      </c>
      <c r="F767">
        <v>1</v>
      </c>
      <c r="G767" t="s">
        <v>1131</v>
      </c>
    </row>
    <row r="768" spans="1:7" x14ac:dyDescent="0.35">
      <c r="A768" t="s">
        <v>333</v>
      </c>
      <c r="B768" t="s">
        <v>1112</v>
      </c>
      <c r="C768" s="5" t="s">
        <v>1117</v>
      </c>
      <c r="D768" t="s">
        <v>14</v>
      </c>
      <c r="E768" t="s">
        <v>1124</v>
      </c>
      <c r="F768">
        <v>3</v>
      </c>
      <c r="G768" t="s">
        <v>1131</v>
      </c>
    </row>
    <row r="769" spans="1:7" x14ac:dyDescent="0.35">
      <c r="A769" t="s">
        <v>345</v>
      </c>
      <c r="B769" t="s">
        <v>1112</v>
      </c>
      <c r="C769" s="5" t="s">
        <v>1117</v>
      </c>
      <c r="D769" t="s">
        <v>14</v>
      </c>
      <c r="E769" t="s">
        <v>1125</v>
      </c>
      <c r="F769">
        <v>3</v>
      </c>
      <c r="G769" t="s">
        <v>1131</v>
      </c>
    </row>
    <row r="770" spans="1:7" x14ac:dyDescent="0.35">
      <c r="A770" t="s">
        <v>357</v>
      </c>
      <c r="B770" t="s">
        <v>1111</v>
      </c>
      <c r="C770" s="5" t="s">
        <v>1117</v>
      </c>
      <c r="D770" t="s">
        <v>14</v>
      </c>
      <c r="E770" t="s">
        <v>1126</v>
      </c>
      <c r="F770">
        <v>2</v>
      </c>
      <c r="G770" t="s">
        <v>1131</v>
      </c>
    </row>
    <row r="771" spans="1:7" x14ac:dyDescent="0.35">
      <c r="A771" t="s">
        <v>378</v>
      </c>
      <c r="B771" t="s">
        <v>1111</v>
      </c>
      <c r="C771" s="5" t="s">
        <v>1117</v>
      </c>
      <c r="D771" t="s">
        <v>14</v>
      </c>
      <c r="E771" t="s">
        <v>1124</v>
      </c>
      <c r="F771">
        <v>1</v>
      </c>
      <c r="G771" t="s">
        <v>1131</v>
      </c>
    </row>
    <row r="772" spans="1:7" x14ac:dyDescent="0.35">
      <c r="A772" t="s">
        <v>386</v>
      </c>
      <c r="B772" t="s">
        <v>1112</v>
      </c>
      <c r="C772" s="5" t="s">
        <v>1117</v>
      </c>
      <c r="D772" t="s">
        <v>14</v>
      </c>
      <c r="E772" t="s">
        <v>1124</v>
      </c>
      <c r="F772">
        <v>3</v>
      </c>
      <c r="G772" t="s">
        <v>1131</v>
      </c>
    </row>
    <row r="773" spans="1:7" x14ac:dyDescent="0.35">
      <c r="A773" t="s">
        <v>414</v>
      </c>
      <c r="B773" t="s">
        <v>1112</v>
      </c>
      <c r="C773" s="5" t="s">
        <v>1117</v>
      </c>
      <c r="D773" t="s">
        <v>14</v>
      </c>
      <c r="E773" t="s">
        <v>1124</v>
      </c>
      <c r="F773">
        <v>3</v>
      </c>
      <c r="G773" t="s">
        <v>1131</v>
      </c>
    </row>
    <row r="774" spans="1:7" x14ac:dyDescent="0.35">
      <c r="A774" t="s">
        <v>416</v>
      </c>
      <c r="B774" t="s">
        <v>1112</v>
      </c>
      <c r="C774" s="5" t="s">
        <v>1117</v>
      </c>
      <c r="D774" t="s">
        <v>14</v>
      </c>
      <c r="E774" t="s">
        <v>1126</v>
      </c>
      <c r="F774">
        <v>2</v>
      </c>
      <c r="G774" t="s">
        <v>1131</v>
      </c>
    </row>
    <row r="775" spans="1:7" x14ac:dyDescent="0.35">
      <c r="A775" t="s">
        <v>426</v>
      </c>
      <c r="B775" t="s">
        <v>1112</v>
      </c>
      <c r="C775" s="5" t="s">
        <v>1117</v>
      </c>
      <c r="D775" t="s">
        <v>14</v>
      </c>
      <c r="E775" t="s">
        <v>1124</v>
      </c>
      <c r="F775">
        <v>1</v>
      </c>
      <c r="G775" t="s">
        <v>1131</v>
      </c>
    </row>
    <row r="776" spans="1:7" x14ac:dyDescent="0.35">
      <c r="A776" t="s">
        <v>435</v>
      </c>
      <c r="B776" t="s">
        <v>1111</v>
      </c>
      <c r="C776" s="5" t="s">
        <v>1117</v>
      </c>
      <c r="D776" t="s">
        <v>14</v>
      </c>
      <c r="E776" t="s">
        <v>1125</v>
      </c>
      <c r="F776">
        <v>3</v>
      </c>
      <c r="G776" t="s">
        <v>1131</v>
      </c>
    </row>
    <row r="777" spans="1:7" x14ac:dyDescent="0.35">
      <c r="A777" t="s">
        <v>447</v>
      </c>
      <c r="B777" t="s">
        <v>1112</v>
      </c>
      <c r="C777" s="5" t="s">
        <v>1117</v>
      </c>
      <c r="D777" t="s">
        <v>14</v>
      </c>
      <c r="E777" t="s">
        <v>1126</v>
      </c>
      <c r="F777">
        <v>3</v>
      </c>
      <c r="G777" t="s">
        <v>1132</v>
      </c>
    </row>
    <row r="778" spans="1:7" x14ac:dyDescent="0.35">
      <c r="A778" t="s">
        <v>451</v>
      </c>
      <c r="B778" t="s">
        <v>1111</v>
      </c>
      <c r="C778" s="5" t="s">
        <v>1117</v>
      </c>
      <c r="D778" t="s">
        <v>14</v>
      </c>
      <c r="E778" t="s">
        <v>1126</v>
      </c>
      <c r="F778">
        <v>2</v>
      </c>
      <c r="G778" t="s">
        <v>1130</v>
      </c>
    </row>
    <row r="779" spans="1:7" x14ac:dyDescent="0.35">
      <c r="A779" t="s">
        <v>468</v>
      </c>
      <c r="B779" t="s">
        <v>1112</v>
      </c>
      <c r="C779" s="5" t="s">
        <v>1117</v>
      </c>
      <c r="D779" t="s">
        <v>14</v>
      </c>
      <c r="E779" t="s">
        <v>1126</v>
      </c>
      <c r="F779">
        <v>1</v>
      </c>
      <c r="G779" t="s">
        <v>1131</v>
      </c>
    </row>
    <row r="780" spans="1:7" x14ac:dyDescent="0.35">
      <c r="A780" t="s">
        <v>470</v>
      </c>
      <c r="B780" t="s">
        <v>1112</v>
      </c>
      <c r="C780" s="5" t="s">
        <v>1117</v>
      </c>
      <c r="D780" t="s">
        <v>14</v>
      </c>
      <c r="E780" t="s">
        <v>1126</v>
      </c>
      <c r="F780">
        <v>3</v>
      </c>
      <c r="G780" t="s">
        <v>1130</v>
      </c>
    </row>
    <row r="781" spans="1:7" x14ac:dyDescent="0.35">
      <c r="A781" t="s">
        <v>480</v>
      </c>
      <c r="B781" t="s">
        <v>1112</v>
      </c>
      <c r="C781" s="5" t="s">
        <v>1117</v>
      </c>
      <c r="D781" t="s">
        <v>14</v>
      </c>
      <c r="E781" t="s">
        <v>1124</v>
      </c>
      <c r="F781">
        <v>3</v>
      </c>
      <c r="G781" t="s">
        <v>1130</v>
      </c>
    </row>
    <row r="782" spans="1:7" x14ac:dyDescent="0.35">
      <c r="A782" t="s">
        <v>482</v>
      </c>
      <c r="B782" t="s">
        <v>1112</v>
      </c>
      <c r="C782" s="5" t="s">
        <v>1117</v>
      </c>
      <c r="D782" t="s">
        <v>14</v>
      </c>
      <c r="E782" t="s">
        <v>1124</v>
      </c>
      <c r="F782">
        <v>2</v>
      </c>
      <c r="G782" t="s">
        <v>1132</v>
      </c>
    </row>
    <row r="783" spans="1:7" x14ac:dyDescent="0.35">
      <c r="A783" t="s">
        <v>494</v>
      </c>
      <c r="B783" t="s">
        <v>1111</v>
      </c>
      <c r="C783" s="5" t="s">
        <v>1117</v>
      </c>
      <c r="D783" t="s">
        <v>14</v>
      </c>
      <c r="E783" t="s">
        <v>1124</v>
      </c>
      <c r="F783">
        <v>1</v>
      </c>
      <c r="G783" t="s">
        <v>1130</v>
      </c>
    </row>
    <row r="784" spans="1:7" x14ac:dyDescent="0.35">
      <c r="A784" t="s">
        <v>524</v>
      </c>
      <c r="B784" t="s">
        <v>1112</v>
      </c>
      <c r="C784" s="5" t="s">
        <v>1117</v>
      </c>
      <c r="D784" t="s">
        <v>14</v>
      </c>
      <c r="E784" t="s">
        <v>1124</v>
      </c>
      <c r="F784">
        <v>1</v>
      </c>
      <c r="G784" t="s">
        <v>1131</v>
      </c>
    </row>
    <row r="785" spans="1:7" x14ac:dyDescent="0.35">
      <c r="A785" t="s">
        <v>525</v>
      </c>
      <c r="B785" t="s">
        <v>1111</v>
      </c>
      <c r="C785" s="5" t="s">
        <v>1117</v>
      </c>
      <c r="D785" t="s">
        <v>14</v>
      </c>
      <c r="E785" t="s">
        <v>1126</v>
      </c>
      <c r="F785">
        <v>1</v>
      </c>
      <c r="G785" t="s">
        <v>1132</v>
      </c>
    </row>
    <row r="786" spans="1:7" x14ac:dyDescent="0.35">
      <c r="A786" t="s">
        <v>537</v>
      </c>
      <c r="B786" t="s">
        <v>1111</v>
      </c>
      <c r="C786" s="5" t="s">
        <v>1117</v>
      </c>
      <c r="D786" t="s">
        <v>14</v>
      </c>
      <c r="E786" t="s">
        <v>1124</v>
      </c>
      <c r="F786">
        <v>1</v>
      </c>
      <c r="G786" t="s">
        <v>1130</v>
      </c>
    </row>
    <row r="787" spans="1:7" x14ac:dyDescent="0.35">
      <c r="A787" t="s">
        <v>550</v>
      </c>
      <c r="B787" t="s">
        <v>1112</v>
      </c>
      <c r="C787" s="5" t="s">
        <v>1117</v>
      </c>
      <c r="D787" t="s">
        <v>14</v>
      </c>
      <c r="E787" t="s">
        <v>1124</v>
      </c>
      <c r="F787">
        <v>1</v>
      </c>
      <c r="G787" t="s">
        <v>1132</v>
      </c>
    </row>
    <row r="788" spans="1:7" x14ac:dyDescent="0.35">
      <c r="A788" t="s">
        <v>567</v>
      </c>
      <c r="B788" t="s">
        <v>1112</v>
      </c>
      <c r="C788" s="5" t="s">
        <v>1117</v>
      </c>
      <c r="D788" t="s">
        <v>14</v>
      </c>
      <c r="E788" t="s">
        <v>1124</v>
      </c>
      <c r="F788">
        <v>1</v>
      </c>
      <c r="G788" t="s">
        <v>1130</v>
      </c>
    </row>
    <row r="789" spans="1:7" x14ac:dyDescent="0.35">
      <c r="A789" t="s">
        <v>575</v>
      </c>
      <c r="B789" t="s">
        <v>1111</v>
      </c>
      <c r="C789" s="5" t="s">
        <v>1117</v>
      </c>
      <c r="D789" t="s">
        <v>14</v>
      </c>
      <c r="E789" t="s">
        <v>1126</v>
      </c>
      <c r="F789">
        <v>1</v>
      </c>
      <c r="G789" t="s">
        <v>1132</v>
      </c>
    </row>
    <row r="790" spans="1:7" x14ac:dyDescent="0.35">
      <c r="A790" t="s">
        <v>578</v>
      </c>
      <c r="B790" t="s">
        <v>1112</v>
      </c>
      <c r="C790" s="5" t="s">
        <v>1117</v>
      </c>
      <c r="D790" t="s">
        <v>14</v>
      </c>
      <c r="E790" t="s">
        <v>1126</v>
      </c>
      <c r="F790">
        <v>1</v>
      </c>
      <c r="G790" t="s">
        <v>1130</v>
      </c>
    </row>
    <row r="791" spans="1:7" x14ac:dyDescent="0.35">
      <c r="A791" t="s">
        <v>590</v>
      </c>
      <c r="B791" t="s">
        <v>1112</v>
      </c>
      <c r="C791" s="5" t="s">
        <v>1117</v>
      </c>
      <c r="D791" t="s">
        <v>14</v>
      </c>
      <c r="E791" t="s">
        <v>1124</v>
      </c>
      <c r="F791">
        <v>2</v>
      </c>
      <c r="G791" t="s">
        <v>1130</v>
      </c>
    </row>
    <row r="792" spans="1:7" x14ac:dyDescent="0.35">
      <c r="A792" t="s">
        <v>599</v>
      </c>
      <c r="B792" t="s">
        <v>1112</v>
      </c>
      <c r="C792" s="5" t="s">
        <v>1117</v>
      </c>
      <c r="D792" t="s">
        <v>14</v>
      </c>
      <c r="E792" t="s">
        <v>1124</v>
      </c>
      <c r="F792">
        <v>2</v>
      </c>
      <c r="G792" t="s">
        <v>1131</v>
      </c>
    </row>
    <row r="793" spans="1:7" x14ac:dyDescent="0.35">
      <c r="A793" t="s">
        <v>604</v>
      </c>
      <c r="B793" t="s">
        <v>1112</v>
      </c>
      <c r="C793" s="5" t="s">
        <v>1117</v>
      </c>
      <c r="D793" t="s">
        <v>14</v>
      </c>
      <c r="E793" t="s">
        <v>1126</v>
      </c>
      <c r="F793">
        <v>2</v>
      </c>
      <c r="G793" t="s">
        <v>1131</v>
      </c>
    </row>
    <row r="794" spans="1:7" x14ac:dyDescent="0.35">
      <c r="A794" t="s">
        <v>630</v>
      </c>
      <c r="B794" t="s">
        <v>1112</v>
      </c>
      <c r="C794" s="5" t="s">
        <v>1117</v>
      </c>
      <c r="D794" t="s">
        <v>14</v>
      </c>
      <c r="E794" t="s">
        <v>1124</v>
      </c>
      <c r="F794">
        <v>2</v>
      </c>
      <c r="G794" t="s">
        <v>1131</v>
      </c>
    </row>
    <row r="795" spans="1:7" x14ac:dyDescent="0.35">
      <c r="A795" t="s">
        <v>635</v>
      </c>
      <c r="B795" t="s">
        <v>1112</v>
      </c>
      <c r="C795" s="5" t="s">
        <v>1117</v>
      </c>
      <c r="D795" t="s">
        <v>14</v>
      </c>
      <c r="E795" t="s">
        <v>1124</v>
      </c>
      <c r="F795">
        <v>2</v>
      </c>
      <c r="G795" t="s">
        <v>1131</v>
      </c>
    </row>
    <row r="796" spans="1:7" x14ac:dyDescent="0.35">
      <c r="A796" t="s">
        <v>642</v>
      </c>
      <c r="B796" t="s">
        <v>1111</v>
      </c>
      <c r="C796" s="5" t="s">
        <v>1117</v>
      </c>
      <c r="D796" t="s">
        <v>14</v>
      </c>
      <c r="E796" t="s">
        <v>1124</v>
      </c>
      <c r="F796">
        <v>1</v>
      </c>
      <c r="G796" t="s">
        <v>1130</v>
      </c>
    </row>
    <row r="797" spans="1:7" x14ac:dyDescent="0.35">
      <c r="A797" t="s">
        <v>644</v>
      </c>
      <c r="B797" t="s">
        <v>1112</v>
      </c>
      <c r="C797" s="5" t="s">
        <v>1117</v>
      </c>
      <c r="D797" t="s">
        <v>14</v>
      </c>
      <c r="E797" t="s">
        <v>1124</v>
      </c>
      <c r="F797">
        <v>2</v>
      </c>
      <c r="G797" t="s">
        <v>1131</v>
      </c>
    </row>
    <row r="798" spans="1:7" x14ac:dyDescent="0.35">
      <c r="A798" t="s">
        <v>657</v>
      </c>
      <c r="B798" t="s">
        <v>1112</v>
      </c>
      <c r="C798" s="5" t="s">
        <v>1117</v>
      </c>
      <c r="D798" t="s">
        <v>14</v>
      </c>
      <c r="E798" t="s">
        <v>1124</v>
      </c>
      <c r="F798">
        <v>1</v>
      </c>
      <c r="G798" t="s">
        <v>1130</v>
      </c>
    </row>
    <row r="799" spans="1:7" x14ac:dyDescent="0.35">
      <c r="A799" t="s">
        <v>668</v>
      </c>
      <c r="B799" t="s">
        <v>1111</v>
      </c>
      <c r="C799" s="5" t="s">
        <v>1117</v>
      </c>
      <c r="D799" t="s">
        <v>14</v>
      </c>
      <c r="E799" t="s">
        <v>1124</v>
      </c>
      <c r="F799">
        <v>2</v>
      </c>
      <c r="G799" t="s">
        <v>1131</v>
      </c>
    </row>
    <row r="800" spans="1:7" x14ac:dyDescent="0.35">
      <c r="A800" t="s">
        <v>678</v>
      </c>
      <c r="B800" t="s">
        <v>1111</v>
      </c>
      <c r="C800" s="5" t="s">
        <v>1117</v>
      </c>
      <c r="D800" t="s">
        <v>14</v>
      </c>
      <c r="E800" t="s">
        <v>1125</v>
      </c>
      <c r="F800">
        <v>1</v>
      </c>
      <c r="G800" t="s">
        <v>1131</v>
      </c>
    </row>
    <row r="801" spans="1:7" x14ac:dyDescent="0.35">
      <c r="A801" t="s">
        <v>691</v>
      </c>
      <c r="B801" t="s">
        <v>1111</v>
      </c>
      <c r="C801" s="5" t="s">
        <v>1117</v>
      </c>
      <c r="D801" t="s">
        <v>14</v>
      </c>
      <c r="E801" t="s">
        <v>1126</v>
      </c>
      <c r="F801">
        <v>1</v>
      </c>
      <c r="G801" t="s">
        <v>1131</v>
      </c>
    </row>
    <row r="802" spans="1:7" x14ac:dyDescent="0.35">
      <c r="A802" t="s">
        <v>706</v>
      </c>
      <c r="B802" t="s">
        <v>1112</v>
      </c>
      <c r="C802" s="5" t="s">
        <v>1117</v>
      </c>
      <c r="D802" t="s">
        <v>14</v>
      </c>
      <c r="E802" t="s">
        <v>1126</v>
      </c>
      <c r="F802">
        <v>2</v>
      </c>
      <c r="G802" t="s">
        <v>1131</v>
      </c>
    </row>
    <row r="803" spans="1:7" x14ac:dyDescent="0.35">
      <c r="A803" t="s">
        <v>712</v>
      </c>
      <c r="B803" t="s">
        <v>1112</v>
      </c>
      <c r="C803" s="5" t="s">
        <v>1117</v>
      </c>
      <c r="D803" t="s">
        <v>14</v>
      </c>
      <c r="E803" t="s">
        <v>1124</v>
      </c>
      <c r="F803">
        <v>1</v>
      </c>
      <c r="G803" t="s">
        <v>1131</v>
      </c>
    </row>
    <row r="804" spans="1:7" x14ac:dyDescent="0.35">
      <c r="A804" t="s">
        <v>732</v>
      </c>
      <c r="B804" t="s">
        <v>1111</v>
      </c>
      <c r="C804" s="5" t="s">
        <v>1117</v>
      </c>
      <c r="D804" t="s">
        <v>14</v>
      </c>
      <c r="E804" t="s">
        <v>1124</v>
      </c>
      <c r="F804">
        <v>1</v>
      </c>
      <c r="G804" t="s">
        <v>1131</v>
      </c>
    </row>
    <row r="805" spans="1:7" x14ac:dyDescent="0.35">
      <c r="A805" t="s">
        <v>853</v>
      </c>
      <c r="B805" t="s">
        <v>1112</v>
      </c>
      <c r="C805" s="5" t="s">
        <v>1117</v>
      </c>
      <c r="D805" t="s">
        <v>14</v>
      </c>
      <c r="E805" t="s">
        <v>1124</v>
      </c>
      <c r="F805">
        <v>1</v>
      </c>
      <c r="G805" t="s">
        <v>1131</v>
      </c>
    </row>
    <row r="806" spans="1:7" x14ac:dyDescent="0.35">
      <c r="A806" t="s">
        <v>857</v>
      </c>
      <c r="B806" t="s">
        <v>1111</v>
      </c>
      <c r="C806" s="5" t="s">
        <v>1117</v>
      </c>
      <c r="D806" t="s">
        <v>14</v>
      </c>
      <c r="E806" t="s">
        <v>1124</v>
      </c>
      <c r="F806">
        <v>1</v>
      </c>
      <c r="G806" t="s">
        <v>1130</v>
      </c>
    </row>
    <row r="807" spans="1:7" x14ac:dyDescent="0.35">
      <c r="A807" t="s">
        <v>872</v>
      </c>
      <c r="B807" t="s">
        <v>1112</v>
      </c>
      <c r="C807" s="5" t="s">
        <v>1117</v>
      </c>
      <c r="D807" t="s">
        <v>14</v>
      </c>
      <c r="E807" t="s">
        <v>1126</v>
      </c>
      <c r="F807">
        <v>1</v>
      </c>
      <c r="G807" t="s">
        <v>1130</v>
      </c>
    </row>
    <row r="808" spans="1:7" x14ac:dyDescent="0.35">
      <c r="A808" t="s">
        <v>882</v>
      </c>
      <c r="B808" t="s">
        <v>1112</v>
      </c>
      <c r="C808" s="5" t="s">
        <v>1117</v>
      </c>
      <c r="D808" t="s">
        <v>14</v>
      </c>
      <c r="E808" t="s">
        <v>1124</v>
      </c>
      <c r="F808">
        <v>2</v>
      </c>
      <c r="G808" t="s">
        <v>1132</v>
      </c>
    </row>
    <row r="809" spans="1:7" x14ac:dyDescent="0.35">
      <c r="A809" t="s">
        <v>889</v>
      </c>
      <c r="B809" t="s">
        <v>1112</v>
      </c>
      <c r="C809" s="5" t="s">
        <v>1117</v>
      </c>
      <c r="D809" t="s">
        <v>14</v>
      </c>
      <c r="E809" t="s">
        <v>1124</v>
      </c>
      <c r="F809">
        <v>2</v>
      </c>
      <c r="G809" t="s">
        <v>1131</v>
      </c>
    </row>
    <row r="810" spans="1:7" x14ac:dyDescent="0.35">
      <c r="A810" t="s">
        <v>949</v>
      </c>
      <c r="B810" t="s">
        <v>1111</v>
      </c>
      <c r="C810" s="5" t="s">
        <v>1117</v>
      </c>
      <c r="D810" t="s">
        <v>14</v>
      </c>
      <c r="E810" t="s">
        <v>1124</v>
      </c>
      <c r="F810">
        <v>2</v>
      </c>
      <c r="G810" t="s">
        <v>1130</v>
      </c>
    </row>
    <row r="811" spans="1:7" x14ac:dyDescent="0.35">
      <c r="A811" t="s">
        <v>972</v>
      </c>
      <c r="B811" t="s">
        <v>1112</v>
      </c>
      <c r="C811" s="5" t="s">
        <v>1117</v>
      </c>
      <c r="D811" t="s">
        <v>14</v>
      </c>
      <c r="E811" t="s">
        <v>1124</v>
      </c>
      <c r="F811">
        <v>2</v>
      </c>
      <c r="G811" t="s">
        <v>1130</v>
      </c>
    </row>
    <row r="812" spans="1:7" x14ac:dyDescent="0.35">
      <c r="A812" t="s">
        <v>982</v>
      </c>
      <c r="B812" t="s">
        <v>1112</v>
      </c>
      <c r="C812" s="5" t="s">
        <v>1117</v>
      </c>
      <c r="D812" t="s">
        <v>14</v>
      </c>
      <c r="E812" t="s">
        <v>1124</v>
      </c>
      <c r="F812">
        <v>2</v>
      </c>
      <c r="G812" t="s">
        <v>1132</v>
      </c>
    </row>
    <row r="813" spans="1:7" x14ac:dyDescent="0.35">
      <c r="A813" t="s">
        <v>987</v>
      </c>
      <c r="B813" t="s">
        <v>1111</v>
      </c>
      <c r="C813" s="5" t="s">
        <v>1117</v>
      </c>
      <c r="D813" t="s">
        <v>14</v>
      </c>
      <c r="E813" t="s">
        <v>1124</v>
      </c>
      <c r="F813">
        <v>1</v>
      </c>
      <c r="G813" t="s">
        <v>1131</v>
      </c>
    </row>
    <row r="814" spans="1:7" x14ac:dyDescent="0.35">
      <c r="A814" t="s">
        <v>998</v>
      </c>
      <c r="B814" t="s">
        <v>1112</v>
      </c>
      <c r="C814" s="5" t="s">
        <v>1117</v>
      </c>
      <c r="D814" t="s">
        <v>14</v>
      </c>
      <c r="E814" t="s">
        <v>1126</v>
      </c>
      <c r="F814">
        <v>2</v>
      </c>
      <c r="G814" t="s">
        <v>1130</v>
      </c>
    </row>
    <row r="815" spans="1:7" x14ac:dyDescent="0.35">
      <c r="A815" t="s">
        <v>1002</v>
      </c>
      <c r="B815" t="s">
        <v>1111</v>
      </c>
      <c r="C815" s="5" t="s">
        <v>1117</v>
      </c>
      <c r="D815" t="s">
        <v>14</v>
      </c>
      <c r="E815" t="s">
        <v>1126</v>
      </c>
      <c r="F815">
        <v>1</v>
      </c>
      <c r="G815" t="s">
        <v>1131</v>
      </c>
    </row>
    <row r="816" spans="1:7" x14ac:dyDescent="0.35">
      <c r="A816" t="s">
        <v>1008</v>
      </c>
      <c r="B816" t="s">
        <v>1112</v>
      </c>
      <c r="C816" s="5" t="s">
        <v>1117</v>
      </c>
      <c r="D816" t="s">
        <v>14</v>
      </c>
      <c r="E816" t="s">
        <v>1124</v>
      </c>
      <c r="F816">
        <v>2</v>
      </c>
      <c r="G816" t="s">
        <v>1131</v>
      </c>
    </row>
    <row r="817" spans="1:7" x14ac:dyDescent="0.35">
      <c r="A817" t="s">
        <v>1015</v>
      </c>
      <c r="B817" t="s">
        <v>1112</v>
      </c>
      <c r="C817" s="5" t="s">
        <v>1117</v>
      </c>
      <c r="D817" t="s">
        <v>14</v>
      </c>
      <c r="E817" t="s">
        <v>1124</v>
      </c>
      <c r="F817">
        <v>1</v>
      </c>
      <c r="G817" t="s">
        <v>1131</v>
      </c>
    </row>
    <row r="818" spans="1:7" x14ac:dyDescent="0.35">
      <c r="A818" t="s">
        <v>1029</v>
      </c>
      <c r="B818" t="s">
        <v>1112</v>
      </c>
      <c r="C818" s="5" t="s">
        <v>1117</v>
      </c>
      <c r="D818" t="s">
        <v>14</v>
      </c>
      <c r="E818" t="s">
        <v>1126</v>
      </c>
      <c r="F818">
        <v>1</v>
      </c>
      <c r="G818" t="s">
        <v>1131</v>
      </c>
    </row>
    <row r="819" spans="1:7" x14ac:dyDescent="0.35">
      <c r="A819" t="s">
        <v>1037</v>
      </c>
      <c r="B819" t="s">
        <v>1111</v>
      </c>
      <c r="C819" s="5" t="s">
        <v>1117</v>
      </c>
      <c r="D819" t="s">
        <v>14</v>
      </c>
      <c r="E819" t="s">
        <v>1124</v>
      </c>
      <c r="F819">
        <v>2</v>
      </c>
      <c r="G819" t="s">
        <v>1130</v>
      </c>
    </row>
    <row r="820" spans="1:7" x14ac:dyDescent="0.35">
      <c r="A820" t="s">
        <v>1044</v>
      </c>
      <c r="B820" t="s">
        <v>1112</v>
      </c>
      <c r="C820" s="5" t="s">
        <v>1117</v>
      </c>
      <c r="D820" t="s">
        <v>14</v>
      </c>
      <c r="E820" t="s">
        <v>1124</v>
      </c>
      <c r="F820">
        <v>1</v>
      </c>
      <c r="G820" t="s">
        <v>1132</v>
      </c>
    </row>
    <row r="821" spans="1:7" x14ac:dyDescent="0.35">
      <c r="A821" t="s">
        <v>1046</v>
      </c>
      <c r="B821" t="s">
        <v>1112</v>
      </c>
      <c r="C821" s="5" t="s">
        <v>1117</v>
      </c>
      <c r="D821" t="s">
        <v>14</v>
      </c>
      <c r="E821" t="s">
        <v>1126</v>
      </c>
      <c r="F821">
        <v>1</v>
      </c>
      <c r="G821" t="s">
        <v>1131</v>
      </c>
    </row>
    <row r="822" spans="1:7" x14ac:dyDescent="0.35">
      <c r="A822" t="s">
        <v>1056</v>
      </c>
      <c r="B822" t="s">
        <v>1111</v>
      </c>
      <c r="C822" s="5" t="s">
        <v>1117</v>
      </c>
      <c r="D822" t="s">
        <v>14</v>
      </c>
      <c r="E822" t="s">
        <v>1126</v>
      </c>
      <c r="F822">
        <v>1</v>
      </c>
      <c r="G822" t="s">
        <v>1130</v>
      </c>
    </row>
    <row r="823" spans="1:7" x14ac:dyDescent="0.35">
      <c r="A823" t="s">
        <v>1096</v>
      </c>
      <c r="B823" t="s">
        <v>1112</v>
      </c>
      <c r="C823" s="5" t="s">
        <v>1117</v>
      </c>
      <c r="D823" t="s">
        <v>14</v>
      </c>
      <c r="E823" t="s">
        <v>1126</v>
      </c>
      <c r="F823">
        <v>1</v>
      </c>
      <c r="G823" t="s">
        <v>1131</v>
      </c>
    </row>
    <row r="824" spans="1:7" x14ac:dyDescent="0.35">
      <c r="A824" t="s">
        <v>145</v>
      </c>
      <c r="B824" t="s">
        <v>1112</v>
      </c>
      <c r="C824" s="5" t="s">
        <v>1117</v>
      </c>
      <c r="D824" t="s">
        <v>38</v>
      </c>
      <c r="E824" t="s">
        <v>1126</v>
      </c>
      <c r="F824">
        <v>1</v>
      </c>
      <c r="G824" t="s">
        <v>1131</v>
      </c>
    </row>
    <row r="825" spans="1:7" x14ac:dyDescent="0.35">
      <c r="A825" t="s">
        <v>178</v>
      </c>
      <c r="B825" t="s">
        <v>1112</v>
      </c>
      <c r="C825" s="5" t="s">
        <v>1117</v>
      </c>
      <c r="D825" t="s">
        <v>38</v>
      </c>
      <c r="E825" t="s">
        <v>1124</v>
      </c>
      <c r="F825">
        <v>2</v>
      </c>
      <c r="G825" t="s">
        <v>1130</v>
      </c>
    </row>
    <row r="826" spans="1:7" x14ac:dyDescent="0.35">
      <c r="A826" t="s">
        <v>193</v>
      </c>
      <c r="B826" t="s">
        <v>1112</v>
      </c>
      <c r="C826" s="5" t="s">
        <v>1117</v>
      </c>
      <c r="D826" t="s">
        <v>38</v>
      </c>
      <c r="E826" t="s">
        <v>1126</v>
      </c>
      <c r="F826">
        <v>2</v>
      </c>
      <c r="G826" t="s">
        <v>1131</v>
      </c>
    </row>
    <row r="827" spans="1:7" x14ac:dyDescent="0.35">
      <c r="A827" t="s">
        <v>208</v>
      </c>
      <c r="B827" t="s">
        <v>1111</v>
      </c>
      <c r="C827" s="5" t="s">
        <v>1117</v>
      </c>
      <c r="D827" t="s">
        <v>38</v>
      </c>
      <c r="E827" t="s">
        <v>1124</v>
      </c>
      <c r="F827">
        <v>2</v>
      </c>
      <c r="G827" t="s">
        <v>1130</v>
      </c>
    </row>
    <row r="828" spans="1:7" x14ac:dyDescent="0.35">
      <c r="A828" t="s">
        <v>271</v>
      </c>
      <c r="B828" t="s">
        <v>1112</v>
      </c>
      <c r="C828" s="5" t="s">
        <v>1117</v>
      </c>
      <c r="D828" t="s">
        <v>38</v>
      </c>
      <c r="E828" t="s">
        <v>1124</v>
      </c>
      <c r="F828">
        <v>2</v>
      </c>
      <c r="G828" t="s">
        <v>1131</v>
      </c>
    </row>
    <row r="829" spans="1:7" x14ac:dyDescent="0.35">
      <c r="A829" t="s">
        <v>301</v>
      </c>
      <c r="B829" t="s">
        <v>1112</v>
      </c>
      <c r="C829" s="5" t="s">
        <v>1117</v>
      </c>
      <c r="D829" t="s">
        <v>38</v>
      </c>
      <c r="E829" t="s">
        <v>1125</v>
      </c>
      <c r="F829">
        <v>2</v>
      </c>
      <c r="G829" t="s">
        <v>1132</v>
      </c>
    </row>
    <row r="830" spans="1:7" x14ac:dyDescent="0.35">
      <c r="A830" t="s">
        <v>316</v>
      </c>
      <c r="B830" t="s">
        <v>1112</v>
      </c>
      <c r="C830" s="5" t="s">
        <v>1117</v>
      </c>
      <c r="D830" t="s">
        <v>38</v>
      </c>
      <c r="E830" t="s">
        <v>1126</v>
      </c>
      <c r="F830">
        <v>1</v>
      </c>
      <c r="G830" t="s">
        <v>1130</v>
      </c>
    </row>
    <row r="831" spans="1:7" x14ac:dyDescent="0.35">
      <c r="A831" t="s">
        <v>336</v>
      </c>
      <c r="B831" t="s">
        <v>1111</v>
      </c>
      <c r="C831" s="5" t="s">
        <v>1117</v>
      </c>
      <c r="D831" t="s">
        <v>38</v>
      </c>
      <c r="E831" t="s">
        <v>1124</v>
      </c>
      <c r="F831">
        <v>2</v>
      </c>
      <c r="G831" t="s">
        <v>1131</v>
      </c>
    </row>
    <row r="832" spans="1:7" x14ac:dyDescent="0.35">
      <c r="A832" t="s">
        <v>348</v>
      </c>
      <c r="B832" t="s">
        <v>1112</v>
      </c>
      <c r="C832" s="5" t="s">
        <v>1117</v>
      </c>
      <c r="D832" t="s">
        <v>38</v>
      </c>
      <c r="E832" t="s">
        <v>1124</v>
      </c>
      <c r="F832">
        <v>1</v>
      </c>
      <c r="G832" t="s">
        <v>1132</v>
      </c>
    </row>
    <row r="833" spans="1:7" x14ac:dyDescent="0.35">
      <c r="A833" t="s">
        <v>381</v>
      </c>
      <c r="B833" t="s">
        <v>1112</v>
      </c>
      <c r="C833" s="5" t="s">
        <v>1117</v>
      </c>
      <c r="D833" t="s">
        <v>38</v>
      </c>
      <c r="E833" t="s">
        <v>1124</v>
      </c>
      <c r="F833">
        <v>2</v>
      </c>
      <c r="G833" t="s">
        <v>1131</v>
      </c>
    </row>
    <row r="834" spans="1:7" x14ac:dyDescent="0.35">
      <c r="A834" t="s">
        <v>401</v>
      </c>
      <c r="B834" t="s">
        <v>1112</v>
      </c>
      <c r="C834" s="5" t="s">
        <v>1117</v>
      </c>
      <c r="D834" t="s">
        <v>38</v>
      </c>
      <c r="E834" t="s">
        <v>1125</v>
      </c>
      <c r="F834">
        <v>1</v>
      </c>
      <c r="G834" t="s">
        <v>1131</v>
      </c>
    </row>
    <row r="835" spans="1:7" x14ac:dyDescent="0.35">
      <c r="A835" t="s">
        <v>473</v>
      </c>
      <c r="B835" t="s">
        <v>1111</v>
      </c>
      <c r="C835" s="5" t="s">
        <v>1117</v>
      </c>
      <c r="D835" t="s">
        <v>38</v>
      </c>
      <c r="E835" t="s">
        <v>1124</v>
      </c>
      <c r="F835">
        <v>1</v>
      </c>
      <c r="G835" t="s">
        <v>1130</v>
      </c>
    </row>
    <row r="836" spans="1:7" x14ac:dyDescent="0.35">
      <c r="A836" t="s">
        <v>499</v>
      </c>
      <c r="B836" t="s">
        <v>1112</v>
      </c>
      <c r="C836" s="5" t="s">
        <v>1117</v>
      </c>
      <c r="D836" t="s">
        <v>38</v>
      </c>
      <c r="E836" t="s">
        <v>1126</v>
      </c>
      <c r="F836">
        <v>2</v>
      </c>
      <c r="G836" t="s">
        <v>1130</v>
      </c>
    </row>
    <row r="837" spans="1:7" x14ac:dyDescent="0.35">
      <c r="A837" t="s">
        <v>516</v>
      </c>
      <c r="B837" t="s">
        <v>1112</v>
      </c>
      <c r="C837" s="5" t="s">
        <v>1117</v>
      </c>
      <c r="D837" t="s">
        <v>38</v>
      </c>
      <c r="E837" t="s">
        <v>1124</v>
      </c>
      <c r="F837">
        <v>1</v>
      </c>
      <c r="G837" t="s">
        <v>1131</v>
      </c>
    </row>
    <row r="838" spans="1:7" x14ac:dyDescent="0.35">
      <c r="A838" t="s">
        <v>528</v>
      </c>
      <c r="B838" t="s">
        <v>1112</v>
      </c>
      <c r="C838" s="5" t="s">
        <v>1117</v>
      </c>
      <c r="D838" t="s">
        <v>38</v>
      </c>
      <c r="E838" t="s">
        <v>1124</v>
      </c>
      <c r="F838">
        <v>1</v>
      </c>
      <c r="G838" t="s">
        <v>1131</v>
      </c>
    </row>
    <row r="839" spans="1:7" x14ac:dyDescent="0.35">
      <c r="A839" t="s">
        <v>543</v>
      </c>
      <c r="B839" t="s">
        <v>1111</v>
      </c>
      <c r="C839" s="5" t="s">
        <v>1117</v>
      </c>
      <c r="D839" t="s">
        <v>38</v>
      </c>
      <c r="E839" t="s">
        <v>1124</v>
      </c>
      <c r="F839">
        <v>1</v>
      </c>
      <c r="G839" t="s">
        <v>1130</v>
      </c>
    </row>
    <row r="840" spans="1:7" x14ac:dyDescent="0.35">
      <c r="A840" t="s">
        <v>616</v>
      </c>
      <c r="B840" t="s">
        <v>1111</v>
      </c>
      <c r="C840" s="5" t="s">
        <v>1117</v>
      </c>
      <c r="D840" t="s">
        <v>38</v>
      </c>
      <c r="E840" t="s">
        <v>1126</v>
      </c>
      <c r="F840">
        <v>1</v>
      </c>
      <c r="G840" t="s">
        <v>1132</v>
      </c>
    </row>
    <row r="841" spans="1:7" x14ac:dyDescent="0.35">
      <c r="A841" t="s">
        <v>777</v>
      </c>
      <c r="B841" t="s">
        <v>1111</v>
      </c>
      <c r="C841" s="5" t="s">
        <v>1117</v>
      </c>
      <c r="D841" t="s">
        <v>38</v>
      </c>
      <c r="E841" t="s">
        <v>1124</v>
      </c>
      <c r="F841">
        <v>1</v>
      </c>
      <c r="G841" t="s">
        <v>1131</v>
      </c>
    </row>
    <row r="842" spans="1:7" x14ac:dyDescent="0.35">
      <c r="A842" t="s">
        <v>822</v>
      </c>
      <c r="B842" t="s">
        <v>1111</v>
      </c>
      <c r="C842" s="5" t="s">
        <v>1117</v>
      </c>
      <c r="D842" t="s">
        <v>38</v>
      </c>
      <c r="E842" t="s">
        <v>1124</v>
      </c>
      <c r="F842">
        <v>2</v>
      </c>
      <c r="G842" t="s">
        <v>1131</v>
      </c>
    </row>
    <row r="843" spans="1:7" x14ac:dyDescent="0.35">
      <c r="A843" t="s">
        <v>850</v>
      </c>
      <c r="B843" t="s">
        <v>1111</v>
      </c>
      <c r="C843" s="5" t="s">
        <v>1117</v>
      </c>
      <c r="D843" t="s">
        <v>38</v>
      </c>
      <c r="E843" t="s">
        <v>1124</v>
      </c>
      <c r="F843">
        <v>2</v>
      </c>
      <c r="G843" t="s">
        <v>1131</v>
      </c>
    </row>
    <row r="844" spans="1:7" x14ac:dyDescent="0.35">
      <c r="A844" t="s">
        <v>891</v>
      </c>
      <c r="B844" t="s">
        <v>1112</v>
      </c>
      <c r="C844" s="5" t="s">
        <v>1117</v>
      </c>
      <c r="D844" t="s">
        <v>38</v>
      </c>
      <c r="E844" t="s">
        <v>1124</v>
      </c>
      <c r="F844">
        <v>2</v>
      </c>
      <c r="G844" t="s">
        <v>1132</v>
      </c>
    </row>
    <row r="845" spans="1:7" x14ac:dyDescent="0.35">
      <c r="A845" t="s">
        <v>915</v>
      </c>
      <c r="B845" t="s">
        <v>1111</v>
      </c>
      <c r="C845" s="5" t="s">
        <v>1117</v>
      </c>
      <c r="D845" t="s">
        <v>38</v>
      </c>
      <c r="E845" t="s">
        <v>1126</v>
      </c>
      <c r="F845">
        <v>2</v>
      </c>
      <c r="G845" t="s">
        <v>1130</v>
      </c>
    </row>
    <row r="846" spans="1:7" x14ac:dyDescent="0.35">
      <c r="A846" t="s">
        <v>922</v>
      </c>
      <c r="B846" t="s">
        <v>1111</v>
      </c>
      <c r="C846" s="5" t="s">
        <v>1117</v>
      </c>
      <c r="D846" t="s">
        <v>38</v>
      </c>
      <c r="E846" t="s">
        <v>1124</v>
      </c>
      <c r="F846">
        <v>2</v>
      </c>
      <c r="G846" t="s">
        <v>1131</v>
      </c>
    </row>
    <row r="847" spans="1:7" x14ac:dyDescent="0.35">
      <c r="A847" t="s">
        <v>942</v>
      </c>
      <c r="B847" t="s">
        <v>1112</v>
      </c>
      <c r="C847" s="5" t="s">
        <v>1117</v>
      </c>
      <c r="D847" t="s">
        <v>38</v>
      </c>
      <c r="E847" t="s">
        <v>1126</v>
      </c>
      <c r="F847">
        <v>1</v>
      </c>
      <c r="G847" t="s">
        <v>1130</v>
      </c>
    </row>
    <row r="848" spans="1:7" x14ac:dyDescent="0.35">
      <c r="A848" t="s">
        <v>1023</v>
      </c>
      <c r="B848" t="s">
        <v>1112</v>
      </c>
      <c r="C848" s="5" t="s">
        <v>1117</v>
      </c>
      <c r="D848" t="s">
        <v>38</v>
      </c>
      <c r="E848" t="s">
        <v>1124</v>
      </c>
      <c r="F848">
        <v>2</v>
      </c>
      <c r="G848" t="s">
        <v>1132</v>
      </c>
    </row>
    <row r="849" spans="1:7" x14ac:dyDescent="0.35">
      <c r="A849" t="s">
        <v>107</v>
      </c>
      <c r="B849" t="s">
        <v>1111</v>
      </c>
      <c r="C849" s="5" t="s">
        <v>1117</v>
      </c>
      <c r="D849" t="s">
        <v>1121</v>
      </c>
      <c r="E849" t="s">
        <v>1124</v>
      </c>
      <c r="F849">
        <v>1</v>
      </c>
      <c r="G849" t="s">
        <v>1130</v>
      </c>
    </row>
    <row r="850" spans="1:7" x14ac:dyDescent="0.35">
      <c r="A850" t="s">
        <v>283</v>
      </c>
      <c r="B850" t="s">
        <v>1112</v>
      </c>
      <c r="C850" s="5" t="s">
        <v>1117</v>
      </c>
      <c r="D850" t="s">
        <v>1121</v>
      </c>
      <c r="E850" t="s">
        <v>1124</v>
      </c>
      <c r="F850">
        <v>2</v>
      </c>
      <c r="G850" t="s">
        <v>1131</v>
      </c>
    </row>
    <row r="851" spans="1:7" x14ac:dyDescent="0.35">
      <c r="A851" t="s">
        <v>842</v>
      </c>
      <c r="B851" t="s">
        <v>1112</v>
      </c>
      <c r="C851" s="5" t="s">
        <v>1117</v>
      </c>
      <c r="D851" t="s">
        <v>1121</v>
      </c>
      <c r="E851" t="s">
        <v>1126</v>
      </c>
      <c r="F851">
        <v>1</v>
      </c>
      <c r="G851" t="s">
        <v>1130</v>
      </c>
    </row>
    <row r="852" spans="1:7" x14ac:dyDescent="0.35">
      <c r="A852" t="s">
        <v>964</v>
      </c>
      <c r="B852" t="s">
        <v>1111</v>
      </c>
      <c r="C852" s="5" t="s">
        <v>1117</v>
      </c>
      <c r="D852" t="s">
        <v>1121</v>
      </c>
      <c r="E852" t="s">
        <v>1124</v>
      </c>
      <c r="F852">
        <v>1</v>
      </c>
      <c r="G852" t="s">
        <v>1130</v>
      </c>
    </row>
    <row r="853" spans="1:7" x14ac:dyDescent="0.35">
      <c r="A853" t="s">
        <v>31</v>
      </c>
      <c r="B853" t="s">
        <v>1112</v>
      </c>
      <c r="C853" s="5" t="s">
        <v>1117</v>
      </c>
      <c r="D853" t="s">
        <v>1122</v>
      </c>
      <c r="E853" t="s">
        <v>1124</v>
      </c>
      <c r="F853">
        <v>2</v>
      </c>
      <c r="G853" t="s">
        <v>1130</v>
      </c>
    </row>
    <row r="854" spans="1:7" x14ac:dyDescent="0.35">
      <c r="A854" t="s">
        <v>77</v>
      </c>
      <c r="B854" t="s">
        <v>1112</v>
      </c>
      <c r="C854" s="5" t="s">
        <v>1117</v>
      </c>
      <c r="D854" t="s">
        <v>1122</v>
      </c>
      <c r="E854" t="s">
        <v>1126</v>
      </c>
      <c r="F854">
        <v>1</v>
      </c>
      <c r="G854" t="s">
        <v>1131</v>
      </c>
    </row>
    <row r="855" spans="1:7" x14ac:dyDescent="0.35">
      <c r="A855" t="s">
        <v>94</v>
      </c>
      <c r="B855" t="s">
        <v>1111</v>
      </c>
      <c r="C855" s="5" t="s">
        <v>1117</v>
      </c>
      <c r="D855" t="s">
        <v>1122</v>
      </c>
      <c r="E855" t="s">
        <v>1124</v>
      </c>
      <c r="F855">
        <v>1</v>
      </c>
      <c r="G855" t="s">
        <v>1131</v>
      </c>
    </row>
    <row r="856" spans="1:7" x14ac:dyDescent="0.35">
      <c r="A856" t="s">
        <v>126</v>
      </c>
      <c r="B856" t="s">
        <v>1111</v>
      </c>
      <c r="C856" s="5" t="s">
        <v>1117</v>
      </c>
      <c r="D856" t="s">
        <v>1122</v>
      </c>
      <c r="E856" t="s">
        <v>1125</v>
      </c>
      <c r="F856">
        <v>1</v>
      </c>
      <c r="G856" t="s">
        <v>1132</v>
      </c>
    </row>
    <row r="857" spans="1:7" x14ac:dyDescent="0.35">
      <c r="A857" t="s">
        <v>212</v>
      </c>
      <c r="B857" t="s">
        <v>1112</v>
      </c>
      <c r="C857" s="5" t="s">
        <v>1117</v>
      </c>
      <c r="D857" t="s">
        <v>1122</v>
      </c>
      <c r="E857" t="s">
        <v>1126</v>
      </c>
      <c r="F857">
        <v>3</v>
      </c>
      <c r="G857" t="s">
        <v>1131</v>
      </c>
    </row>
    <row r="858" spans="1:7" x14ac:dyDescent="0.35">
      <c r="A858" t="s">
        <v>225</v>
      </c>
      <c r="B858" t="s">
        <v>1112</v>
      </c>
      <c r="C858" s="5" t="s">
        <v>1117</v>
      </c>
      <c r="D858" t="s">
        <v>1122</v>
      </c>
      <c r="E858" t="s">
        <v>1124</v>
      </c>
      <c r="F858">
        <v>3</v>
      </c>
      <c r="G858" t="s">
        <v>1131</v>
      </c>
    </row>
    <row r="859" spans="1:7" x14ac:dyDescent="0.35">
      <c r="A859" t="s">
        <v>254</v>
      </c>
      <c r="B859" t="s">
        <v>1111</v>
      </c>
      <c r="C859" s="5" t="s">
        <v>1117</v>
      </c>
      <c r="D859" t="s">
        <v>1122</v>
      </c>
      <c r="E859" t="s">
        <v>1126</v>
      </c>
      <c r="F859">
        <v>3</v>
      </c>
      <c r="G859" t="s">
        <v>1130</v>
      </c>
    </row>
    <row r="860" spans="1:7" x14ac:dyDescent="0.35">
      <c r="A860" t="s">
        <v>325</v>
      </c>
      <c r="B860" t="s">
        <v>1112</v>
      </c>
      <c r="C860" s="5" t="s">
        <v>1117</v>
      </c>
      <c r="D860" t="s">
        <v>1122</v>
      </c>
      <c r="E860" t="s">
        <v>1124</v>
      </c>
      <c r="F860">
        <v>3</v>
      </c>
      <c r="G860" t="s">
        <v>1130</v>
      </c>
    </row>
    <row r="861" spans="1:7" x14ac:dyDescent="0.35">
      <c r="A861" t="s">
        <v>351</v>
      </c>
      <c r="B861" t="s">
        <v>1111</v>
      </c>
      <c r="C861" s="5" t="s">
        <v>1117</v>
      </c>
      <c r="D861" t="s">
        <v>1122</v>
      </c>
      <c r="E861" t="s">
        <v>1124</v>
      </c>
      <c r="F861">
        <v>3</v>
      </c>
      <c r="G861" t="s">
        <v>1131</v>
      </c>
    </row>
    <row r="862" spans="1:7" x14ac:dyDescent="0.35">
      <c r="A862" t="s">
        <v>392</v>
      </c>
      <c r="B862" t="s">
        <v>1111</v>
      </c>
      <c r="C862" s="5" t="s">
        <v>1117</v>
      </c>
      <c r="D862" t="s">
        <v>1122</v>
      </c>
      <c r="E862" t="s">
        <v>1126</v>
      </c>
      <c r="F862">
        <v>2</v>
      </c>
      <c r="G862" t="s">
        <v>1131</v>
      </c>
    </row>
    <row r="863" spans="1:7" x14ac:dyDescent="0.35">
      <c r="A863" t="s">
        <v>457</v>
      </c>
      <c r="B863" t="s">
        <v>1111</v>
      </c>
      <c r="C863" s="5" t="s">
        <v>1117</v>
      </c>
      <c r="D863" t="s">
        <v>1122</v>
      </c>
      <c r="E863" t="s">
        <v>1124</v>
      </c>
      <c r="F863">
        <v>1</v>
      </c>
      <c r="G863" t="s">
        <v>1131</v>
      </c>
    </row>
    <row r="864" spans="1:7" x14ac:dyDescent="0.35">
      <c r="A864" t="s">
        <v>794</v>
      </c>
      <c r="B864" t="s">
        <v>1111</v>
      </c>
      <c r="C864" s="5" t="s">
        <v>1117</v>
      </c>
      <c r="D864" t="s">
        <v>1122</v>
      </c>
      <c r="E864" t="s">
        <v>1124</v>
      </c>
      <c r="F864">
        <v>3</v>
      </c>
      <c r="G864" t="s">
        <v>1130</v>
      </c>
    </row>
    <row r="865" spans="1:7" x14ac:dyDescent="0.35">
      <c r="A865" t="s">
        <v>815</v>
      </c>
      <c r="B865" t="s">
        <v>1112</v>
      </c>
      <c r="C865" s="5" t="s">
        <v>1117</v>
      </c>
      <c r="D865" t="s">
        <v>1122</v>
      </c>
      <c r="E865" t="s">
        <v>1126</v>
      </c>
      <c r="F865">
        <v>3</v>
      </c>
      <c r="G865" t="s">
        <v>1130</v>
      </c>
    </row>
    <row r="866" spans="1:7" x14ac:dyDescent="0.35">
      <c r="A866" t="s">
        <v>834</v>
      </c>
      <c r="B866" t="s">
        <v>1111</v>
      </c>
      <c r="C866" s="5" t="s">
        <v>1117</v>
      </c>
      <c r="D866" t="s">
        <v>1122</v>
      </c>
      <c r="E866" t="s">
        <v>1125</v>
      </c>
      <c r="F866">
        <v>2</v>
      </c>
      <c r="G866" t="s">
        <v>1132</v>
      </c>
    </row>
    <row r="867" spans="1:7" x14ac:dyDescent="0.35">
      <c r="A867" t="s">
        <v>953</v>
      </c>
      <c r="B867" t="s">
        <v>1112</v>
      </c>
      <c r="C867" s="5" t="s">
        <v>1117</v>
      </c>
      <c r="D867" t="s">
        <v>1122</v>
      </c>
      <c r="E867" t="s">
        <v>1125</v>
      </c>
      <c r="F867">
        <v>1</v>
      </c>
      <c r="G867" t="s">
        <v>1130</v>
      </c>
    </row>
    <row r="868" spans="1:7" x14ac:dyDescent="0.35">
      <c r="A868" t="s">
        <v>959</v>
      </c>
      <c r="B868" t="s">
        <v>1111</v>
      </c>
      <c r="C868" s="5" t="s">
        <v>1117</v>
      </c>
      <c r="D868" t="s">
        <v>1122</v>
      </c>
      <c r="E868" t="s">
        <v>1126</v>
      </c>
      <c r="F868">
        <v>3</v>
      </c>
      <c r="G868" t="s">
        <v>1130</v>
      </c>
    </row>
    <row r="869" spans="1:7" x14ac:dyDescent="0.35">
      <c r="A869" t="s">
        <v>976</v>
      </c>
      <c r="B869" t="s">
        <v>1111</v>
      </c>
      <c r="C869" s="5" t="s">
        <v>1117</v>
      </c>
      <c r="D869" t="s">
        <v>1122</v>
      </c>
      <c r="E869" t="s">
        <v>1124</v>
      </c>
      <c r="F869">
        <v>3</v>
      </c>
      <c r="G869" t="s">
        <v>1131</v>
      </c>
    </row>
    <row r="870" spans="1:7" x14ac:dyDescent="0.35">
      <c r="A870" t="s">
        <v>1076</v>
      </c>
      <c r="B870" t="s">
        <v>1112</v>
      </c>
      <c r="C870" s="5" t="s">
        <v>1117</v>
      </c>
      <c r="D870" t="s">
        <v>1122</v>
      </c>
      <c r="E870" t="s">
        <v>1124</v>
      </c>
      <c r="F870">
        <v>2</v>
      </c>
      <c r="G870" t="s">
        <v>1131</v>
      </c>
    </row>
    <row r="871" spans="1:7" x14ac:dyDescent="0.35">
      <c r="A871" t="s">
        <v>1102</v>
      </c>
      <c r="B871" t="s">
        <v>1112</v>
      </c>
      <c r="C871" s="5" t="s">
        <v>1117</v>
      </c>
      <c r="D871" t="s">
        <v>1122</v>
      </c>
      <c r="E871" t="s">
        <v>1126</v>
      </c>
      <c r="F871">
        <v>1</v>
      </c>
      <c r="G871" t="s">
        <v>1130</v>
      </c>
    </row>
    <row r="872" spans="1:7" x14ac:dyDescent="0.35">
      <c r="A872" t="s">
        <v>131</v>
      </c>
      <c r="B872" t="s">
        <v>1111</v>
      </c>
      <c r="C872" s="5" t="s">
        <v>1118</v>
      </c>
      <c r="D872" t="s">
        <v>1123</v>
      </c>
      <c r="E872" t="s">
        <v>1124</v>
      </c>
      <c r="F872">
        <v>3</v>
      </c>
      <c r="G872" t="s">
        <v>1130</v>
      </c>
    </row>
    <row r="873" spans="1:7" x14ac:dyDescent="0.35">
      <c r="A873" t="s">
        <v>152</v>
      </c>
      <c r="B873" t="s">
        <v>1111</v>
      </c>
      <c r="C873" s="5" t="s">
        <v>1118</v>
      </c>
      <c r="D873" t="s">
        <v>1123</v>
      </c>
      <c r="E873" t="s">
        <v>1124</v>
      </c>
      <c r="F873">
        <v>3</v>
      </c>
      <c r="G873" t="s">
        <v>1132</v>
      </c>
    </row>
    <row r="874" spans="1:7" x14ac:dyDescent="0.35">
      <c r="A874" t="s">
        <v>166</v>
      </c>
      <c r="B874" t="s">
        <v>1112</v>
      </c>
      <c r="C874" s="5" t="s">
        <v>1118</v>
      </c>
      <c r="D874" t="s">
        <v>1123</v>
      </c>
      <c r="E874" t="s">
        <v>1126</v>
      </c>
      <c r="F874">
        <v>2</v>
      </c>
      <c r="G874" t="s">
        <v>1131</v>
      </c>
    </row>
    <row r="875" spans="1:7" x14ac:dyDescent="0.35">
      <c r="A875" t="s">
        <v>186</v>
      </c>
      <c r="B875" t="s">
        <v>1112</v>
      </c>
      <c r="C875" s="5" t="s">
        <v>1118</v>
      </c>
      <c r="D875" t="s">
        <v>1123</v>
      </c>
      <c r="E875" t="s">
        <v>1125</v>
      </c>
      <c r="F875">
        <v>1</v>
      </c>
      <c r="G875" t="s">
        <v>1131</v>
      </c>
    </row>
    <row r="876" spans="1:7" x14ac:dyDescent="0.35">
      <c r="A876" t="s">
        <v>339</v>
      </c>
      <c r="B876" t="s">
        <v>1111</v>
      </c>
      <c r="C876" s="5" t="s">
        <v>1118</v>
      </c>
      <c r="D876" t="s">
        <v>1123</v>
      </c>
      <c r="E876" t="s">
        <v>1124</v>
      </c>
      <c r="F876">
        <v>3</v>
      </c>
      <c r="G876" t="s">
        <v>1131</v>
      </c>
    </row>
    <row r="877" spans="1:7" x14ac:dyDescent="0.35">
      <c r="A877" t="s">
        <v>788</v>
      </c>
      <c r="B877" t="s">
        <v>1111</v>
      </c>
      <c r="C877" s="5" t="s">
        <v>1118</v>
      </c>
      <c r="D877" t="s">
        <v>1123</v>
      </c>
      <c r="E877" t="s">
        <v>1126</v>
      </c>
      <c r="F877">
        <v>3</v>
      </c>
      <c r="G877" t="s">
        <v>1130</v>
      </c>
    </row>
    <row r="878" spans="1:7" x14ac:dyDescent="0.35">
      <c r="A878" t="s">
        <v>798</v>
      </c>
      <c r="B878" t="s">
        <v>1112</v>
      </c>
      <c r="C878" s="5" t="s">
        <v>1118</v>
      </c>
      <c r="D878" t="s">
        <v>1123</v>
      </c>
      <c r="E878" t="s">
        <v>1124</v>
      </c>
      <c r="F878">
        <v>2</v>
      </c>
      <c r="G878" t="s">
        <v>1131</v>
      </c>
    </row>
    <row r="879" spans="1:7" x14ac:dyDescent="0.35">
      <c r="A879" t="s">
        <v>36</v>
      </c>
      <c r="B879" t="s">
        <v>1111</v>
      </c>
      <c r="C879" s="5" t="s">
        <v>1118</v>
      </c>
      <c r="D879" t="s">
        <v>17</v>
      </c>
      <c r="E879" t="s">
        <v>1126</v>
      </c>
      <c r="F879">
        <v>1</v>
      </c>
      <c r="G879" t="s">
        <v>1130</v>
      </c>
    </row>
    <row r="880" spans="1:7" x14ac:dyDescent="0.35">
      <c r="A880" t="s">
        <v>112</v>
      </c>
      <c r="B880" t="s">
        <v>1112</v>
      </c>
      <c r="C880" s="5" t="s">
        <v>1118</v>
      </c>
      <c r="D880" t="s">
        <v>17</v>
      </c>
      <c r="E880" t="s">
        <v>1126</v>
      </c>
      <c r="F880">
        <v>3</v>
      </c>
      <c r="G880" t="s">
        <v>1130</v>
      </c>
    </row>
    <row r="881" spans="1:7" x14ac:dyDescent="0.35">
      <c r="A881" t="s">
        <v>148</v>
      </c>
      <c r="B881" t="s">
        <v>1111</v>
      </c>
      <c r="C881" s="5" t="s">
        <v>1118</v>
      </c>
      <c r="D881" t="s">
        <v>17</v>
      </c>
      <c r="E881" t="s">
        <v>1124</v>
      </c>
      <c r="F881">
        <v>3</v>
      </c>
      <c r="G881" t="s">
        <v>1131</v>
      </c>
    </row>
    <row r="882" spans="1:7" x14ac:dyDescent="0.35">
      <c r="A882" t="s">
        <v>196</v>
      </c>
      <c r="B882" t="s">
        <v>1112</v>
      </c>
      <c r="C882" s="5" t="s">
        <v>1118</v>
      </c>
      <c r="D882" t="s">
        <v>17</v>
      </c>
      <c r="E882" t="s">
        <v>1124</v>
      </c>
      <c r="F882">
        <v>3</v>
      </c>
      <c r="G882" t="s">
        <v>1131</v>
      </c>
    </row>
    <row r="883" spans="1:7" x14ac:dyDescent="0.35">
      <c r="A883" t="s">
        <v>247</v>
      </c>
      <c r="B883" t="s">
        <v>1111</v>
      </c>
      <c r="C883" s="5" t="s">
        <v>1118</v>
      </c>
      <c r="D883" t="s">
        <v>17</v>
      </c>
      <c r="E883" t="s">
        <v>1126</v>
      </c>
      <c r="F883">
        <v>3</v>
      </c>
      <c r="G883" t="s">
        <v>1132</v>
      </c>
    </row>
    <row r="884" spans="1:7" x14ac:dyDescent="0.35">
      <c r="A884" t="s">
        <v>383</v>
      </c>
      <c r="B884" t="s">
        <v>1111</v>
      </c>
      <c r="C884" s="5" t="s">
        <v>1118</v>
      </c>
      <c r="D884" t="s">
        <v>17</v>
      </c>
      <c r="E884" t="s">
        <v>1124</v>
      </c>
      <c r="F884">
        <v>3</v>
      </c>
      <c r="G884" t="s">
        <v>1131</v>
      </c>
    </row>
    <row r="885" spans="1:7" x14ac:dyDescent="0.35">
      <c r="A885" t="s">
        <v>406</v>
      </c>
      <c r="B885" t="s">
        <v>1112</v>
      </c>
      <c r="C885" s="5" t="s">
        <v>1118</v>
      </c>
      <c r="D885" t="s">
        <v>17</v>
      </c>
      <c r="E885" t="s">
        <v>1126</v>
      </c>
      <c r="F885">
        <v>3</v>
      </c>
      <c r="G885" t="s">
        <v>1131</v>
      </c>
    </row>
    <row r="886" spans="1:7" x14ac:dyDescent="0.35">
      <c r="A886" t="s">
        <v>722</v>
      </c>
      <c r="B886" t="s">
        <v>1111</v>
      </c>
      <c r="C886" s="5" t="s">
        <v>1118</v>
      </c>
      <c r="D886" t="s">
        <v>17</v>
      </c>
      <c r="E886" t="s">
        <v>1126</v>
      </c>
      <c r="F886">
        <v>3</v>
      </c>
      <c r="G886" t="s">
        <v>1131</v>
      </c>
    </row>
    <row r="887" spans="1:7" x14ac:dyDescent="0.35">
      <c r="A887" t="s">
        <v>845</v>
      </c>
      <c r="B887" t="s">
        <v>1112</v>
      </c>
      <c r="C887" s="5" t="s">
        <v>1118</v>
      </c>
      <c r="D887" t="s">
        <v>17</v>
      </c>
      <c r="E887" t="s">
        <v>1126</v>
      </c>
      <c r="F887">
        <v>3</v>
      </c>
      <c r="G887" t="s">
        <v>1130</v>
      </c>
    </row>
    <row r="888" spans="1:7" x14ac:dyDescent="0.35">
      <c r="A888" t="s">
        <v>851</v>
      </c>
      <c r="B888" t="s">
        <v>1112</v>
      </c>
      <c r="C888" s="5" t="s">
        <v>1118</v>
      </c>
      <c r="D888" t="s">
        <v>17</v>
      </c>
      <c r="E888" t="s">
        <v>1125</v>
      </c>
      <c r="F888">
        <v>3</v>
      </c>
      <c r="G888" t="s">
        <v>1130</v>
      </c>
    </row>
    <row r="889" spans="1:7" x14ac:dyDescent="0.35">
      <c r="A889" t="s">
        <v>877</v>
      </c>
      <c r="B889" t="s">
        <v>1111</v>
      </c>
      <c r="C889" s="5" t="s">
        <v>1118</v>
      </c>
      <c r="D889" t="s">
        <v>17</v>
      </c>
      <c r="E889" t="s">
        <v>1124</v>
      </c>
      <c r="F889">
        <v>3</v>
      </c>
      <c r="G889" t="s">
        <v>1131</v>
      </c>
    </row>
    <row r="890" spans="1:7" x14ac:dyDescent="0.35">
      <c r="A890" t="s">
        <v>911</v>
      </c>
      <c r="B890" t="s">
        <v>1112</v>
      </c>
      <c r="C890" s="5" t="s">
        <v>1118</v>
      </c>
      <c r="D890" t="s">
        <v>17</v>
      </c>
      <c r="E890" t="s">
        <v>1126</v>
      </c>
      <c r="F890">
        <v>3</v>
      </c>
      <c r="G890" t="s">
        <v>1130</v>
      </c>
    </row>
    <row r="891" spans="1:7" x14ac:dyDescent="0.35">
      <c r="A891" t="s">
        <v>927</v>
      </c>
      <c r="B891" t="s">
        <v>1112</v>
      </c>
      <c r="C891" s="5" t="s">
        <v>1118</v>
      </c>
      <c r="D891" t="s">
        <v>17</v>
      </c>
      <c r="E891" t="s">
        <v>1126</v>
      </c>
      <c r="F891">
        <v>3</v>
      </c>
      <c r="G891" t="s">
        <v>1130</v>
      </c>
    </row>
    <row r="892" spans="1:7" x14ac:dyDescent="0.35">
      <c r="A892" t="s">
        <v>19</v>
      </c>
      <c r="B892" t="s">
        <v>1112</v>
      </c>
      <c r="C892" s="5" t="s">
        <v>1118</v>
      </c>
      <c r="D892" t="s">
        <v>14</v>
      </c>
      <c r="E892" t="s">
        <v>1124</v>
      </c>
      <c r="F892">
        <v>3</v>
      </c>
      <c r="G892" t="s">
        <v>1131</v>
      </c>
    </row>
    <row r="893" spans="1:7" x14ac:dyDescent="0.35">
      <c r="A893" t="s">
        <v>43</v>
      </c>
      <c r="B893" t="s">
        <v>1111</v>
      </c>
      <c r="C893" s="5" t="s">
        <v>1118</v>
      </c>
      <c r="D893" t="s">
        <v>14</v>
      </c>
      <c r="E893" t="s">
        <v>1124</v>
      </c>
      <c r="F893">
        <v>3</v>
      </c>
      <c r="G893" t="s">
        <v>1131</v>
      </c>
    </row>
    <row r="894" spans="1:7" x14ac:dyDescent="0.35">
      <c r="A894" t="s">
        <v>62</v>
      </c>
      <c r="B894" t="s">
        <v>1112</v>
      </c>
      <c r="C894" s="5" t="s">
        <v>1118</v>
      </c>
      <c r="D894" t="s">
        <v>14</v>
      </c>
      <c r="E894" t="s">
        <v>1124</v>
      </c>
      <c r="F894">
        <v>3</v>
      </c>
      <c r="G894" t="s">
        <v>1131</v>
      </c>
    </row>
    <row r="895" spans="1:7" x14ac:dyDescent="0.35">
      <c r="A895" t="s">
        <v>66</v>
      </c>
      <c r="B895" t="s">
        <v>1111</v>
      </c>
      <c r="C895" s="5" t="s">
        <v>1118</v>
      </c>
      <c r="D895" t="s">
        <v>14</v>
      </c>
      <c r="E895" t="s">
        <v>1125</v>
      </c>
      <c r="F895">
        <v>3</v>
      </c>
      <c r="G895" t="s">
        <v>1131</v>
      </c>
    </row>
    <row r="896" spans="1:7" x14ac:dyDescent="0.35">
      <c r="A896" t="s">
        <v>86</v>
      </c>
      <c r="B896" t="s">
        <v>1112</v>
      </c>
      <c r="C896" s="5" t="s">
        <v>1118</v>
      </c>
      <c r="D896" t="s">
        <v>14</v>
      </c>
      <c r="E896" t="s">
        <v>1126</v>
      </c>
      <c r="F896">
        <v>3</v>
      </c>
      <c r="G896" t="s">
        <v>1131</v>
      </c>
    </row>
    <row r="897" spans="1:7" x14ac:dyDescent="0.35">
      <c r="A897" t="s">
        <v>101</v>
      </c>
      <c r="B897" t="s">
        <v>1112</v>
      </c>
      <c r="C897" s="5" t="s">
        <v>1118</v>
      </c>
      <c r="D897" t="s">
        <v>14</v>
      </c>
      <c r="E897" t="s">
        <v>1124</v>
      </c>
      <c r="F897">
        <v>3</v>
      </c>
      <c r="G897" t="s">
        <v>1131</v>
      </c>
    </row>
    <row r="898" spans="1:7" x14ac:dyDescent="0.35">
      <c r="A898" t="s">
        <v>116</v>
      </c>
      <c r="B898" t="s">
        <v>1112</v>
      </c>
      <c r="C898" s="5" t="s">
        <v>1118</v>
      </c>
      <c r="D898" t="s">
        <v>14</v>
      </c>
      <c r="E898" t="s">
        <v>1124</v>
      </c>
      <c r="F898">
        <v>3</v>
      </c>
      <c r="G898" t="s">
        <v>1131</v>
      </c>
    </row>
    <row r="899" spans="1:7" x14ac:dyDescent="0.35">
      <c r="A899" t="s">
        <v>136</v>
      </c>
      <c r="B899" t="s">
        <v>1112</v>
      </c>
      <c r="C899" s="5" t="s">
        <v>1118</v>
      </c>
      <c r="D899" t="s">
        <v>14</v>
      </c>
      <c r="E899" t="s">
        <v>1126</v>
      </c>
      <c r="F899">
        <v>3</v>
      </c>
      <c r="G899" t="s">
        <v>1131</v>
      </c>
    </row>
    <row r="900" spans="1:7" x14ac:dyDescent="0.35">
      <c r="A900" t="s">
        <v>170</v>
      </c>
      <c r="B900" t="s">
        <v>1111</v>
      </c>
      <c r="C900" s="5" t="s">
        <v>1118</v>
      </c>
      <c r="D900" t="s">
        <v>14</v>
      </c>
      <c r="E900" t="s">
        <v>1124</v>
      </c>
      <c r="F900">
        <v>3</v>
      </c>
      <c r="G900" t="s">
        <v>1131</v>
      </c>
    </row>
    <row r="901" spans="1:7" x14ac:dyDescent="0.35">
      <c r="A901" t="s">
        <v>199</v>
      </c>
      <c r="B901" t="s">
        <v>1112</v>
      </c>
      <c r="C901" s="5" t="s">
        <v>1118</v>
      </c>
      <c r="D901" t="s">
        <v>14</v>
      </c>
      <c r="E901" t="s">
        <v>1126</v>
      </c>
      <c r="F901">
        <v>3</v>
      </c>
      <c r="G901" t="s">
        <v>1131</v>
      </c>
    </row>
    <row r="902" spans="1:7" x14ac:dyDescent="0.35">
      <c r="A902" t="s">
        <v>230</v>
      </c>
      <c r="B902" t="s">
        <v>1112</v>
      </c>
      <c r="C902" s="5" t="s">
        <v>1118</v>
      </c>
      <c r="D902" t="s">
        <v>14</v>
      </c>
      <c r="E902" t="s">
        <v>1124</v>
      </c>
      <c r="F902">
        <v>3</v>
      </c>
      <c r="G902" t="s">
        <v>1131</v>
      </c>
    </row>
    <row r="903" spans="1:7" x14ac:dyDescent="0.35">
      <c r="A903" t="s">
        <v>257</v>
      </c>
      <c r="B903" t="s">
        <v>1111</v>
      </c>
      <c r="C903" s="5" t="s">
        <v>1118</v>
      </c>
      <c r="D903" t="s">
        <v>14</v>
      </c>
      <c r="E903" t="s">
        <v>1124</v>
      </c>
      <c r="F903">
        <v>3</v>
      </c>
      <c r="G903" t="s">
        <v>1131</v>
      </c>
    </row>
    <row r="904" spans="1:7" x14ac:dyDescent="0.35">
      <c r="A904" t="s">
        <v>439</v>
      </c>
      <c r="B904" t="s">
        <v>1111</v>
      </c>
      <c r="C904" s="5" t="s">
        <v>1118</v>
      </c>
      <c r="D904" t="s">
        <v>14</v>
      </c>
      <c r="E904" t="s">
        <v>1124</v>
      </c>
      <c r="F904">
        <v>3</v>
      </c>
      <c r="G904" t="s">
        <v>1130</v>
      </c>
    </row>
    <row r="905" spans="1:7" x14ac:dyDescent="0.35">
      <c r="A905" t="s">
        <v>453</v>
      </c>
      <c r="B905" t="s">
        <v>1111</v>
      </c>
      <c r="C905" s="5" t="s">
        <v>1118</v>
      </c>
      <c r="D905" t="s">
        <v>14</v>
      </c>
      <c r="E905" t="s">
        <v>1124</v>
      </c>
      <c r="F905">
        <v>3</v>
      </c>
      <c r="G905" t="s">
        <v>1131</v>
      </c>
    </row>
    <row r="906" spans="1:7" x14ac:dyDescent="0.35">
      <c r="A906" t="s">
        <v>471</v>
      </c>
      <c r="B906" t="s">
        <v>1112</v>
      </c>
      <c r="C906" s="5" t="s">
        <v>1118</v>
      </c>
      <c r="D906" t="s">
        <v>14</v>
      </c>
      <c r="E906" t="s">
        <v>1124</v>
      </c>
      <c r="F906">
        <v>3</v>
      </c>
      <c r="G906" t="s">
        <v>1131</v>
      </c>
    </row>
    <row r="907" spans="1:7" x14ac:dyDescent="0.35">
      <c r="A907" t="s">
        <v>484</v>
      </c>
      <c r="B907" t="s">
        <v>1112</v>
      </c>
      <c r="C907" s="5" t="s">
        <v>1118</v>
      </c>
      <c r="D907" t="s">
        <v>14</v>
      </c>
      <c r="E907" t="s">
        <v>1126</v>
      </c>
      <c r="F907">
        <v>3</v>
      </c>
      <c r="G907" t="s">
        <v>1131</v>
      </c>
    </row>
    <row r="908" spans="1:7" x14ac:dyDescent="0.35">
      <c r="A908" t="s">
        <v>513</v>
      </c>
      <c r="B908" t="s">
        <v>1111</v>
      </c>
      <c r="C908" s="5" t="s">
        <v>1118</v>
      </c>
      <c r="D908" t="s">
        <v>14</v>
      </c>
      <c r="E908" t="s">
        <v>1124</v>
      </c>
      <c r="F908">
        <v>3</v>
      </c>
      <c r="G908" t="s">
        <v>1131</v>
      </c>
    </row>
    <row r="909" spans="1:7" x14ac:dyDescent="0.35">
      <c r="A909" t="s">
        <v>538</v>
      </c>
      <c r="B909" t="s">
        <v>1111</v>
      </c>
      <c r="C909" s="5" t="s">
        <v>1118</v>
      </c>
      <c r="D909" t="s">
        <v>14</v>
      </c>
      <c r="E909" t="s">
        <v>1126</v>
      </c>
      <c r="F909">
        <v>3</v>
      </c>
      <c r="G909" t="s">
        <v>1131</v>
      </c>
    </row>
    <row r="910" spans="1:7" x14ac:dyDescent="0.35">
      <c r="A910" t="s">
        <v>551</v>
      </c>
      <c r="B910" t="s">
        <v>1112</v>
      </c>
      <c r="C910" s="5" t="s">
        <v>1118</v>
      </c>
      <c r="D910" t="s">
        <v>14</v>
      </c>
      <c r="E910" t="s">
        <v>1126</v>
      </c>
      <c r="F910">
        <v>3</v>
      </c>
      <c r="G910" t="s">
        <v>1131</v>
      </c>
    </row>
    <row r="911" spans="1:7" x14ac:dyDescent="0.35">
      <c r="A911" t="s">
        <v>591</v>
      </c>
      <c r="B911" t="s">
        <v>1111</v>
      </c>
      <c r="C911" s="5" t="s">
        <v>1118</v>
      </c>
      <c r="D911" t="s">
        <v>14</v>
      </c>
      <c r="E911" t="s">
        <v>1126</v>
      </c>
      <c r="F911">
        <v>3</v>
      </c>
      <c r="G911" t="s">
        <v>1131</v>
      </c>
    </row>
    <row r="912" spans="1:7" x14ac:dyDescent="0.35">
      <c r="A912" t="s">
        <v>605</v>
      </c>
      <c r="B912" t="s">
        <v>1111</v>
      </c>
      <c r="C912" s="5" t="s">
        <v>1118</v>
      </c>
      <c r="D912" t="s">
        <v>14</v>
      </c>
      <c r="E912" t="s">
        <v>1125</v>
      </c>
      <c r="F912">
        <v>3</v>
      </c>
      <c r="G912" t="s">
        <v>1132</v>
      </c>
    </row>
    <row r="913" spans="1:7" x14ac:dyDescent="0.35">
      <c r="A913" t="s">
        <v>626</v>
      </c>
      <c r="B913" t="s">
        <v>1112</v>
      </c>
      <c r="C913" s="5" t="s">
        <v>1118</v>
      </c>
      <c r="D913" t="s">
        <v>14</v>
      </c>
      <c r="E913" t="s">
        <v>1124</v>
      </c>
      <c r="F913">
        <v>3</v>
      </c>
      <c r="G913" t="s">
        <v>1130</v>
      </c>
    </row>
    <row r="914" spans="1:7" x14ac:dyDescent="0.35">
      <c r="A914" t="s">
        <v>631</v>
      </c>
      <c r="B914" t="s">
        <v>1112</v>
      </c>
      <c r="C914" s="5" t="s">
        <v>1118</v>
      </c>
      <c r="D914" t="s">
        <v>14</v>
      </c>
      <c r="E914" t="s">
        <v>1126</v>
      </c>
      <c r="F914">
        <v>3</v>
      </c>
      <c r="G914" t="s">
        <v>1131</v>
      </c>
    </row>
    <row r="915" spans="1:7" x14ac:dyDescent="0.35">
      <c r="A915" t="s">
        <v>646</v>
      </c>
      <c r="B915" t="s">
        <v>1112</v>
      </c>
      <c r="C915" s="5" t="s">
        <v>1118</v>
      </c>
      <c r="D915" t="s">
        <v>14</v>
      </c>
      <c r="E915" t="s">
        <v>1124</v>
      </c>
      <c r="F915">
        <v>3</v>
      </c>
      <c r="G915" t="s">
        <v>1131</v>
      </c>
    </row>
    <row r="916" spans="1:7" x14ac:dyDescent="0.35">
      <c r="A916" t="s">
        <v>656</v>
      </c>
      <c r="B916" t="s">
        <v>1111</v>
      </c>
      <c r="C916" s="5" t="s">
        <v>1118</v>
      </c>
      <c r="D916" t="s">
        <v>14</v>
      </c>
      <c r="E916" t="s">
        <v>1124</v>
      </c>
      <c r="F916">
        <v>3</v>
      </c>
      <c r="G916" t="s">
        <v>1131</v>
      </c>
    </row>
    <row r="917" spans="1:7" x14ac:dyDescent="0.35">
      <c r="A917" t="s">
        <v>658</v>
      </c>
      <c r="B917" t="s">
        <v>1111</v>
      </c>
      <c r="C917" s="5" t="s">
        <v>1118</v>
      </c>
      <c r="D917" t="s">
        <v>14</v>
      </c>
      <c r="E917" t="s">
        <v>1126</v>
      </c>
      <c r="F917">
        <v>2</v>
      </c>
      <c r="G917" t="s">
        <v>1131</v>
      </c>
    </row>
    <row r="918" spans="1:7" x14ac:dyDescent="0.35">
      <c r="A918" t="s">
        <v>669</v>
      </c>
      <c r="B918" t="s">
        <v>1111</v>
      </c>
      <c r="C918" s="5" t="s">
        <v>1118</v>
      </c>
      <c r="D918" t="s">
        <v>14</v>
      </c>
      <c r="E918" t="s">
        <v>1124</v>
      </c>
      <c r="F918">
        <v>1</v>
      </c>
      <c r="G918" t="s">
        <v>1131</v>
      </c>
    </row>
    <row r="919" spans="1:7" x14ac:dyDescent="0.35">
      <c r="A919" t="s">
        <v>707</v>
      </c>
      <c r="B919" t="s">
        <v>1111</v>
      </c>
      <c r="C919" s="5" t="s">
        <v>1118</v>
      </c>
      <c r="D919" t="s">
        <v>14</v>
      </c>
      <c r="E919" t="s">
        <v>1125</v>
      </c>
      <c r="F919">
        <v>3</v>
      </c>
      <c r="G919" t="s">
        <v>1130</v>
      </c>
    </row>
    <row r="920" spans="1:7" x14ac:dyDescent="0.35">
      <c r="A920" t="s">
        <v>725</v>
      </c>
      <c r="B920" t="s">
        <v>1112</v>
      </c>
      <c r="C920" s="5" t="s">
        <v>1118</v>
      </c>
      <c r="D920" t="s">
        <v>14</v>
      </c>
      <c r="E920" t="s">
        <v>1124</v>
      </c>
      <c r="F920">
        <v>3</v>
      </c>
      <c r="G920" t="s">
        <v>1131</v>
      </c>
    </row>
    <row r="921" spans="1:7" x14ac:dyDescent="0.35">
      <c r="A921" t="s">
        <v>735</v>
      </c>
      <c r="B921" t="s">
        <v>1111</v>
      </c>
      <c r="C921" s="5" t="s">
        <v>1118</v>
      </c>
      <c r="D921" t="s">
        <v>14</v>
      </c>
      <c r="E921" t="s">
        <v>1126</v>
      </c>
      <c r="F921">
        <v>2</v>
      </c>
      <c r="G921" t="s">
        <v>1131</v>
      </c>
    </row>
    <row r="922" spans="1:7" x14ac:dyDescent="0.35">
      <c r="A922" t="s">
        <v>754</v>
      </c>
      <c r="B922" t="s">
        <v>1112</v>
      </c>
      <c r="C922" s="5" t="s">
        <v>1118</v>
      </c>
      <c r="D922" t="s">
        <v>14</v>
      </c>
      <c r="E922" t="s">
        <v>1126</v>
      </c>
      <c r="F922">
        <v>1</v>
      </c>
      <c r="G922" t="s">
        <v>1132</v>
      </c>
    </row>
    <row r="923" spans="1:7" x14ac:dyDescent="0.35">
      <c r="A923" t="s">
        <v>757</v>
      </c>
      <c r="B923" t="s">
        <v>1112</v>
      </c>
      <c r="C923" s="5" t="s">
        <v>1118</v>
      </c>
      <c r="D923" t="s">
        <v>14</v>
      </c>
      <c r="E923" t="s">
        <v>1124</v>
      </c>
      <c r="F923">
        <v>3</v>
      </c>
      <c r="G923" t="s">
        <v>1130</v>
      </c>
    </row>
    <row r="924" spans="1:7" x14ac:dyDescent="0.35">
      <c r="A924" t="s">
        <v>789</v>
      </c>
      <c r="B924" t="s">
        <v>1111</v>
      </c>
      <c r="C924" s="5" t="s">
        <v>1118</v>
      </c>
      <c r="D924" t="s">
        <v>14</v>
      </c>
      <c r="E924" t="s">
        <v>1124</v>
      </c>
      <c r="F924">
        <v>3</v>
      </c>
      <c r="G924" t="s">
        <v>1131</v>
      </c>
    </row>
    <row r="925" spans="1:7" x14ac:dyDescent="0.35">
      <c r="A925" t="s">
        <v>804</v>
      </c>
      <c r="B925" t="s">
        <v>1112</v>
      </c>
      <c r="C925" s="5" t="s">
        <v>1118</v>
      </c>
      <c r="D925" t="s">
        <v>14</v>
      </c>
      <c r="E925" t="s">
        <v>1126</v>
      </c>
      <c r="F925">
        <v>2</v>
      </c>
      <c r="G925" t="s">
        <v>1131</v>
      </c>
    </row>
    <row r="926" spans="1:7" x14ac:dyDescent="0.35">
      <c r="A926" t="s">
        <v>827</v>
      </c>
      <c r="B926" t="s">
        <v>1112</v>
      </c>
      <c r="C926" s="5" t="s">
        <v>1118</v>
      </c>
      <c r="D926" t="s">
        <v>14</v>
      </c>
      <c r="E926" t="s">
        <v>1124</v>
      </c>
      <c r="F926">
        <v>1</v>
      </c>
      <c r="G926" t="s">
        <v>1131</v>
      </c>
    </row>
    <row r="927" spans="1:7" x14ac:dyDescent="0.35">
      <c r="A927" t="s">
        <v>867</v>
      </c>
      <c r="B927" t="s">
        <v>1112</v>
      </c>
      <c r="C927" s="5" t="s">
        <v>1118</v>
      </c>
      <c r="D927" t="s">
        <v>14</v>
      </c>
      <c r="E927" t="s">
        <v>1126</v>
      </c>
      <c r="F927">
        <v>3</v>
      </c>
      <c r="G927" t="s">
        <v>1132</v>
      </c>
    </row>
    <row r="928" spans="1:7" x14ac:dyDescent="0.35">
      <c r="A928" t="s">
        <v>962</v>
      </c>
      <c r="B928" t="s">
        <v>1112</v>
      </c>
      <c r="C928" s="5" t="s">
        <v>1118</v>
      </c>
      <c r="D928" t="s">
        <v>14</v>
      </c>
      <c r="E928" t="s">
        <v>1124</v>
      </c>
      <c r="F928">
        <v>3</v>
      </c>
      <c r="G928" t="s">
        <v>1131</v>
      </c>
    </row>
    <row r="929" spans="1:7" x14ac:dyDescent="0.35">
      <c r="A929" t="s">
        <v>1004</v>
      </c>
      <c r="B929" t="s">
        <v>1112</v>
      </c>
      <c r="C929" s="5" t="s">
        <v>1118</v>
      </c>
      <c r="D929" t="s">
        <v>14</v>
      </c>
      <c r="E929" t="s">
        <v>1124</v>
      </c>
      <c r="F929">
        <v>2</v>
      </c>
      <c r="G929" t="s">
        <v>1131</v>
      </c>
    </row>
    <row r="930" spans="1:7" x14ac:dyDescent="0.35">
      <c r="A930" t="s">
        <v>1028</v>
      </c>
      <c r="B930" t="s">
        <v>1111</v>
      </c>
      <c r="C930" s="5" t="s">
        <v>1118</v>
      </c>
      <c r="D930" t="s">
        <v>14</v>
      </c>
      <c r="E930" t="s">
        <v>1126</v>
      </c>
      <c r="F930">
        <v>1</v>
      </c>
      <c r="G930" t="s">
        <v>1130</v>
      </c>
    </row>
    <row r="931" spans="1:7" x14ac:dyDescent="0.35">
      <c r="A931" t="s">
        <v>1070</v>
      </c>
      <c r="B931" t="s">
        <v>1112</v>
      </c>
      <c r="C931" s="5" t="s">
        <v>1118</v>
      </c>
      <c r="D931" t="s">
        <v>14</v>
      </c>
      <c r="E931" t="s">
        <v>1126</v>
      </c>
      <c r="F931">
        <v>3</v>
      </c>
      <c r="G931" t="s">
        <v>1131</v>
      </c>
    </row>
    <row r="932" spans="1:7" x14ac:dyDescent="0.35">
      <c r="A932" t="s">
        <v>1087</v>
      </c>
      <c r="B932" t="s">
        <v>1111</v>
      </c>
      <c r="C932" s="5" t="s">
        <v>1118</v>
      </c>
      <c r="D932" t="s">
        <v>14</v>
      </c>
      <c r="E932" t="s">
        <v>1125</v>
      </c>
      <c r="F932">
        <v>3</v>
      </c>
      <c r="G932" t="s">
        <v>1132</v>
      </c>
    </row>
    <row r="933" spans="1:7" x14ac:dyDescent="0.35">
      <c r="A933" t="s">
        <v>323</v>
      </c>
      <c r="B933" t="s">
        <v>1111</v>
      </c>
      <c r="C933" s="5" t="s">
        <v>1118</v>
      </c>
      <c r="D933" t="s">
        <v>38</v>
      </c>
      <c r="E933" t="s">
        <v>1125</v>
      </c>
      <c r="F933">
        <v>2</v>
      </c>
      <c r="G933" t="s">
        <v>1131</v>
      </c>
    </row>
    <row r="934" spans="1:7" x14ac:dyDescent="0.35">
      <c r="A934" t="s">
        <v>371</v>
      </c>
      <c r="B934" t="s">
        <v>1112</v>
      </c>
      <c r="C934" s="5" t="s">
        <v>1118</v>
      </c>
      <c r="D934" t="s">
        <v>38</v>
      </c>
      <c r="E934" t="s">
        <v>1126</v>
      </c>
      <c r="F934">
        <v>1</v>
      </c>
      <c r="G934" t="s">
        <v>1130</v>
      </c>
    </row>
    <row r="935" spans="1:7" x14ac:dyDescent="0.35">
      <c r="A935" t="s">
        <v>388</v>
      </c>
      <c r="B935" t="s">
        <v>1112</v>
      </c>
      <c r="C935" s="5" t="s">
        <v>1118</v>
      </c>
      <c r="D935" t="s">
        <v>38</v>
      </c>
      <c r="E935" t="s">
        <v>1124</v>
      </c>
      <c r="F935">
        <v>3</v>
      </c>
      <c r="G935" t="s">
        <v>1130</v>
      </c>
    </row>
    <row r="936" spans="1:7" x14ac:dyDescent="0.35">
      <c r="A936" t="s">
        <v>402</v>
      </c>
      <c r="B936" t="s">
        <v>1112</v>
      </c>
      <c r="C936" s="5" t="s">
        <v>1118</v>
      </c>
      <c r="D936" t="s">
        <v>38</v>
      </c>
      <c r="E936" t="s">
        <v>1124</v>
      </c>
      <c r="F936">
        <v>3</v>
      </c>
      <c r="G936" t="s">
        <v>1131</v>
      </c>
    </row>
    <row r="937" spans="1:7" x14ac:dyDescent="0.35">
      <c r="A937" t="s">
        <v>428</v>
      </c>
      <c r="B937" t="s">
        <v>1112</v>
      </c>
      <c r="C937" s="5" t="s">
        <v>1118</v>
      </c>
      <c r="D937" t="s">
        <v>38</v>
      </c>
      <c r="E937" t="s">
        <v>1126</v>
      </c>
      <c r="F937">
        <v>2</v>
      </c>
      <c r="G937" t="s">
        <v>1130</v>
      </c>
    </row>
    <row r="938" spans="1:7" x14ac:dyDescent="0.35">
      <c r="A938" t="s">
        <v>501</v>
      </c>
      <c r="B938" t="s">
        <v>1112</v>
      </c>
      <c r="C938" s="5" t="s">
        <v>1118</v>
      </c>
      <c r="D938" t="s">
        <v>38</v>
      </c>
      <c r="E938" t="s">
        <v>1125</v>
      </c>
      <c r="F938">
        <v>1</v>
      </c>
      <c r="G938" t="s">
        <v>1131</v>
      </c>
    </row>
    <row r="939" spans="1:7" x14ac:dyDescent="0.35">
      <c r="A939" t="s">
        <v>554</v>
      </c>
      <c r="B939" t="s">
        <v>1112</v>
      </c>
      <c r="C939" s="5" t="s">
        <v>1118</v>
      </c>
      <c r="D939" t="s">
        <v>38</v>
      </c>
      <c r="E939" t="s">
        <v>1124</v>
      </c>
      <c r="F939">
        <v>3</v>
      </c>
      <c r="G939" t="s">
        <v>1130</v>
      </c>
    </row>
    <row r="940" spans="1:7" x14ac:dyDescent="0.35">
      <c r="A940" t="s">
        <v>580</v>
      </c>
      <c r="B940" t="s">
        <v>1112</v>
      </c>
      <c r="C940" s="5" t="s">
        <v>1118</v>
      </c>
      <c r="D940" t="s">
        <v>38</v>
      </c>
      <c r="E940" t="s">
        <v>1124</v>
      </c>
      <c r="F940">
        <v>3</v>
      </c>
      <c r="G940" t="s">
        <v>1132</v>
      </c>
    </row>
    <row r="941" spans="1:7" x14ac:dyDescent="0.35">
      <c r="A941" t="s">
        <v>593</v>
      </c>
      <c r="B941" t="s">
        <v>1112</v>
      </c>
      <c r="C941" s="5" t="s">
        <v>1118</v>
      </c>
      <c r="D941" t="s">
        <v>38</v>
      </c>
      <c r="E941" t="s">
        <v>1124</v>
      </c>
      <c r="F941">
        <v>2</v>
      </c>
      <c r="G941" t="s">
        <v>1130</v>
      </c>
    </row>
    <row r="942" spans="1:7" x14ac:dyDescent="0.35">
      <c r="A942" t="s">
        <v>617</v>
      </c>
      <c r="B942" t="s">
        <v>1112</v>
      </c>
      <c r="C942" s="5" t="s">
        <v>1118</v>
      </c>
      <c r="D942" t="s">
        <v>38</v>
      </c>
      <c r="E942" t="s">
        <v>1125</v>
      </c>
      <c r="F942">
        <v>1</v>
      </c>
      <c r="G942" t="s">
        <v>1131</v>
      </c>
    </row>
    <row r="943" spans="1:7" x14ac:dyDescent="0.35">
      <c r="A943" t="s">
        <v>950</v>
      </c>
      <c r="B943" t="s">
        <v>1111</v>
      </c>
      <c r="C943" s="5" t="s">
        <v>1118</v>
      </c>
      <c r="D943" t="s">
        <v>38</v>
      </c>
      <c r="E943" t="s">
        <v>1126</v>
      </c>
      <c r="F943">
        <v>3</v>
      </c>
      <c r="G943" t="s">
        <v>1130</v>
      </c>
    </row>
    <row r="944" spans="1:7" x14ac:dyDescent="0.35">
      <c r="A944" t="s">
        <v>1030</v>
      </c>
      <c r="B944" t="s">
        <v>1111</v>
      </c>
      <c r="C944" s="5" t="s">
        <v>1118</v>
      </c>
      <c r="D944" t="s">
        <v>38</v>
      </c>
      <c r="E944" t="s">
        <v>1124</v>
      </c>
      <c r="F944">
        <v>3</v>
      </c>
      <c r="G944" t="s">
        <v>1131</v>
      </c>
    </row>
    <row r="945" spans="1:7" x14ac:dyDescent="0.35">
      <c r="A945" t="s">
        <v>517</v>
      </c>
      <c r="B945" t="s">
        <v>1112</v>
      </c>
      <c r="C945" s="5" t="s">
        <v>1118</v>
      </c>
      <c r="D945" t="s">
        <v>1121</v>
      </c>
      <c r="E945" t="s">
        <v>1126</v>
      </c>
      <c r="F945">
        <v>2</v>
      </c>
      <c r="G945" t="s">
        <v>1131</v>
      </c>
    </row>
    <row r="946" spans="1:7" x14ac:dyDescent="0.35">
      <c r="A946" t="s">
        <v>995</v>
      </c>
      <c r="B946" t="s">
        <v>1111</v>
      </c>
      <c r="C946" s="5" t="s">
        <v>1118</v>
      </c>
      <c r="D946" t="s">
        <v>1121</v>
      </c>
      <c r="E946" t="s">
        <v>1126</v>
      </c>
      <c r="F946">
        <v>1</v>
      </c>
      <c r="G946" t="s">
        <v>1131</v>
      </c>
    </row>
    <row r="947" spans="1:7" x14ac:dyDescent="0.35">
      <c r="A947" t="s">
        <v>1016</v>
      </c>
      <c r="B947" t="s">
        <v>1112</v>
      </c>
      <c r="C947" s="5" t="s">
        <v>1118</v>
      </c>
      <c r="D947" t="s">
        <v>1121</v>
      </c>
      <c r="E947" t="s">
        <v>1125</v>
      </c>
      <c r="F947">
        <v>3</v>
      </c>
      <c r="G947" t="s">
        <v>1130</v>
      </c>
    </row>
    <row r="948" spans="1:7" x14ac:dyDescent="0.35">
      <c r="A948" t="s">
        <v>213</v>
      </c>
      <c r="B948" t="s">
        <v>1112</v>
      </c>
      <c r="C948" s="5" t="s">
        <v>1118</v>
      </c>
      <c r="D948" t="s">
        <v>1122</v>
      </c>
      <c r="E948" t="s">
        <v>1125</v>
      </c>
      <c r="F948">
        <v>3</v>
      </c>
      <c r="G948" t="s">
        <v>1132</v>
      </c>
    </row>
    <row r="949" spans="1:7" x14ac:dyDescent="0.35">
      <c r="A949" t="s">
        <v>243</v>
      </c>
      <c r="B949" t="s">
        <v>1111</v>
      </c>
      <c r="C949" s="5" t="s">
        <v>1118</v>
      </c>
      <c r="D949" t="s">
        <v>1122</v>
      </c>
      <c r="E949" t="s">
        <v>1124</v>
      </c>
      <c r="F949">
        <v>2</v>
      </c>
      <c r="G949" t="s">
        <v>1130</v>
      </c>
    </row>
    <row r="950" spans="1:7" x14ac:dyDescent="0.35">
      <c r="A950" t="s">
        <v>284</v>
      </c>
      <c r="B950" t="s">
        <v>1112</v>
      </c>
      <c r="C950" s="5" t="s">
        <v>1118</v>
      </c>
      <c r="D950" t="s">
        <v>1122</v>
      </c>
      <c r="E950" t="s">
        <v>1124</v>
      </c>
      <c r="F950">
        <v>1</v>
      </c>
      <c r="G950" t="s">
        <v>1132</v>
      </c>
    </row>
    <row r="951" spans="1:7" x14ac:dyDescent="0.35">
      <c r="A951" t="s">
        <v>393</v>
      </c>
      <c r="B951" t="s">
        <v>1111</v>
      </c>
      <c r="C951" s="5" t="s">
        <v>1118</v>
      </c>
      <c r="D951" t="s">
        <v>1122</v>
      </c>
      <c r="E951" t="s">
        <v>1125</v>
      </c>
      <c r="F951">
        <v>3</v>
      </c>
      <c r="G951" t="s">
        <v>1130</v>
      </c>
    </row>
    <row r="952" spans="1:7" x14ac:dyDescent="0.35">
      <c r="A952" t="s">
        <v>419</v>
      </c>
      <c r="B952" t="s">
        <v>1112</v>
      </c>
      <c r="C952" s="5" t="s">
        <v>1118</v>
      </c>
      <c r="D952" t="s">
        <v>1122</v>
      </c>
      <c r="E952" t="s">
        <v>1124</v>
      </c>
      <c r="F952">
        <v>3</v>
      </c>
      <c r="G952" t="s">
        <v>1130</v>
      </c>
    </row>
    <row r="953" spans="1:7" x14ac:dyDescent="0.35">
      <c r="A953" t="s">
        <v>863</v>
      </c>
      <c r="B953" t="s">
        <v>1111</v>
      </c>
      <c r="C953" s="5" t="s">
        <v>1118</v>
      </c>
      <c r="D953" t="s">
        <v>1122</v>
      </c>
      <c r="E953" t="s">
        <v>1124</v>
      </c>
      <c r="F953">
        <v>2</v>
      </c>
      <c r="G953" t="s">
        <v>1130</v>
      </c>
    </row>
    <row r="954" spans="1:7" x14ac:dyDescent="0.35">
      <c r="A954" t="s">
        <v>901</v>
      </c>
      <c r="B954" t="s">
        <v>1112</v>
      </c>
      <c r="C954" s="5" t="s">
        <v>1118</v>
      </c>
      <c r="D954" t="s">
        <v>1122</v>
      </c>
      <c r="E954" t="s">
        <v>1124</v>
      </c>
      <c r="F954">
        <v>1</v>
      </c>
      <c r="G954" t="s">
        <v>1131</v>
      </c>
    </row>
    <row r="955" spans="1:7" x14ac:dyDescent="0.35">
      <c r="A955" t="s">
        <v>936</v>
      </c>
      <c r="B955" t="s">
        <v>1112</v>
      </c>
      <c r="C955" s="5" t="s">
        <v>1118</v>
      </c>
      <c r="D955" t="s">
        <v>1122</v>
      </c>
      <c r="E955" t="s">
        <v>1126</v>
      </c>
      <c r="F955">
        <v>3</v>
      </c>
      <c r="G955" t="s">
        <v>1131</v>
      </c>
    </row>
    <row r="956" spans="1:7" x14ac:dyDescent="0.35">
      <c r="A956" t="s">
        <v>965</v>
      </c>
      <c r="B956" t="s">
        <v>1111</v>
      </c>
      <c r="C956" s="5" t="s">
        <v>1118</v>
      </c>
      <c r="D956" t="s">
        <v>1122</v>
      </c>
      <c r="E956" t="s">
        <v>1126</v>
      </c>
      <c r="F956">
        <v>3</v>
      </c>
      <c r="G956" t="s">
        <v>1130</v>
      </c>
    </row>
    <row r="957" spans="1:7" x14ac:dyDescent="0.35">
      <c r="A957" t="s">
        <v>216</v>
      </c>
      <c r="B957" t="s">
        <v>1112</v>
      </c>
      <c r="C957" s="5" t="s">
        <v>1119</v>
      </c>
      <c r="D957" t="s">
        <v>1123</v>
      </c>
      <c r="E957" t="s">
        <v>1126</v>
      </c>
      <c r="F957">
        <v>2</v>
      </c>
      <c r="G957" t="s">
        <v>1130</v>
      </c>
    </row>
    <row r="958" spans="1:7" x14ac:dyDescent="0.35">
      <c r="A958" t="s">
        <v>340</v>
      </c>
      <c r="B958" t="s">
        <v>1112</v>
      </c>
      <c r="C958" s="5" t="s">
        <v>1119</v>
      </c>
      <c r="D958" t="s">
        <v>1123</v>
      </c>
      <c r="E958" t="s">
        <v>1124</v>
      </c>
      <c r="F958">
        <v>1</v>
      </c>
      <c r="G958" t="s">
        <v>1132</v>
      </c>
    </row>
    <row r="959" spans="1:7" x14ac:dyDescent="0.35">
      <c r="A959" t="s">
        <v>363</v>
      </c>
      <c r="B959" t="s">
        <v>1112</v>
      </c>
      <c r="C959" s="5" t="s">
        <v>1119</v>
      </c>
      <c r="D959" t="s">
        <v>1123</v>
      </c>
      <c r="E959" t="s">
        <v>1126</v>
      </c>
      <c r="F959">
        <v>3</v>
      </c>
      <c r="G959" t="s">
        <v>1131</v>
      </c>
    </row>
    <row r="960" spans="1:7" x14ac:dyDescent="0.35">
      <c r="A960" t="s">
        <v>928</v>
      </c>
      <c r="B960" t="s">
        <v>1112</v>
      </c>
      <c r="C960" s="5" t="s">
        <v>1119</v>
      </c>
      <c r="D960" t="s">
        <v>1123</v>
      </c>
      <c r="E960" t="s">
        <v>1124</v>
      </c>
      <c r="F960">
        <v>3</v>
      </c>
      <c r="G960" t="s">
        <v>1130</v>
      </c>
    </row>
    <row r="961" spans="1:7" x14ac:dyDescent="0.35">
      <c r="A961" t="s">
        <v>248</v>
      </c>
      <c r="B961" t="s">
        <v>1111</v>
      </c>
      <c r="C961" s="5" t="s">
        <v>1119</v>
      </c>
      <c r="D961" t="s">
        <v>17</v>
      </c>
      <c r="E961" t="s">
        <v>1124</v>
      </c>
      <c r="F961">
        <v>2</v>
      </c>
      <c r="G961" t="s">
        <v>1131</v>
      </c>
    </row>
    <row r="962" spans="1:7" x14ac:dyDescent="0.35">
      <c r="A962" t="s">
        <v>307</v>
      </c>
      <c r="B962" t="s">
        <v>1112</v>
      </c>
      <c r="C962" s="5" t="s">
        <v>1119</v>
      </c>
      <c r="D962" t="s">
        <v>17</v>
      </c>
      <c r="E962" t="s">
        <v>1125</v>
      </c>
      <c r="F962">
        <v>1</v>
      </c>
      <c r="G962" t="s">
        <v>1130</v>
      </c>
    </row>
    <row r="963" spans="1:7" x14ac:dyDescent="0.35">
      <c r="A963" t="s">
        <v>458</v>
      </c>
      <c r="B963" t="s">
        <v>1111</v>
      </c>
      <c r="C963" s="5" t="s">
        <v>1119</v>
      </c>
      <c r="D963" t="s">
        <v>17</v>
      </c>
      <c r="E963" t="s">
        <v>1124</v>
      </c>
      <c r="F963">
        <v>2</v>
      </c>
      <c r="G963" t="s">
        <v>1130</v>
      </c>
    </row>
    <row r="964" spans="1:7" x14ac:dyDescent="0.35">
      <c r="A964" t="s">
        <v>937</v>
      </c>
      <c r="B964" t="s">
        <v>1112</v>
      </c>
      <c r="C964" s="5" t="s">
        <v>1119</v>
      </c>
      <c r="D964" t="s">
        <v>17</v>
      </c>
      <c r="E964" t="s">
        <v>1124</v>
      </c>
      <c r="F964">
        <v>1</v>
      </c>
      <c r="G964" t="s">
        <v>1130</v>
      </c>
    </row>
    <row r="965" spans="1:7" x14ac:dyDescent="0.35">
      <c r="A965" t="s">
        <v>977</v>
      </c>
      <c r="B965" t="s">
        <v>1112</v>
      </c>
      <c r="C965" s="5" t="s">
        <v>1119</v>
      </c>
      <c r="D965" t="s">
        <v>17</v>
      </c>
      <c r="E965" t="s">
        <v>1126</v>
      </c>
      <c r="F965">
        <v>3</v>
      </c>
      <c r="G965" t="s">
        <v>1131</v>
      </c>
    </row>
    <row r="966" spans="1:7" x14ac:dyDescent="0.35">
      <c r="A966" t="s">
        <v>20</v>
      </c>
      <c r="B966" t="s">
        <v>1111</v>
      </c>
      <c r="C966" s="5" t="s">
        <v>1119</v>
      </c>
      <c r="D966" t="s">
        <v>14</v>
      </c>
      <c r="E966" t="s">
        <v>1126</v>
      </c>
      <c r="F966">
        <v>3</v>
      </c>
      <c r="G966" t="s">
        <v>1131</v>
      </c>
    </row>
    <row r="967" spans="1:7" x14ac:dyDescent="0.35">
      <c r="A967" t="s">
        <v>44</v>
      </c>
      <c r="B967" t="s">
        <v>1111</v>
      </c>
      <c r="C967" s="5" t="s">
        <v>1119</v>
      </c>
      <c r="D967" t="s">
        <v>14</v>
      </c>
      <c r="E967" t="s">
        <v>1124</v>
      </c>
      <c r="F967">
        <v>2</v>
      </c>
      <c r="G967" t="s">
        <v>1131</v>
      </c>
    </row>
    <row r="968" spans="1:7" x14ac:dyDescent="0.35">
      <c r="A968" t="s">
        <v>67</v>
      </c>
      <c r="B968" t="s">
        <v>1112</v>
      </c>
      <c r="C968" s="5" t="s">
        <v>1119</v>
      </c>
      <c r="D968" t="s">
        <v>14</v>
      </c>
      <c r="E968" t="s">
        <v>1124</v>
      </c>
      <c r="F968">
        <v>1</v>
      </c>
      <c r="G968" t="s">
        <v>1131</v>
      </c>
    </row>
    <row r="969" spans="1:7" x14ac:dyDescent="0.35">
      <c r="A969" t="s">
        <v>117</v>
      </c>
      <c r="B969" t="s">
        <v>1112</v>
      </c>
      <c r="C969" s="5" t="s">
        <v>1119</v>
      </c>
      <c r="D969" t="s">
        <v>14</v>
      </c>
      <c r="E969" t="s">
        <v>1124</v>
      </c>
      <c r="F969">
        <v>3</v>
      </c>
      <c r="G969" t="s">
        <v>1131</v>
      </c>
    </row>
    <row r="970" spans="1:7" x14ac:dyDescent="0.35">
      <c r="A970" t="s">
        <v>153</v>
      </c>
      <c r="B970" t="s">
        <v>1111</v>
      </c>
      <c r="C970" s="5" t="s">
        <v>1119</v>
      </c>
      <c r="D970" t="s">
        <v>14</v>
      </c>
      <c r="E970" t="s">
        <v>1126</v>
      </c>
      <c r="F970">
        <v>3</v>
      </c>
      <c r="G970" t="s">
        <v>1131</v>
      </c>
    </row>
    <row r="971" spans="1:7" x14ac:dyDescent="0.35">
      <c r="A971" t="s">
        <v>171</v>
      </c>
      <c r="B971" t="s">
        <v>1112</v>
      </c>
      <c r="C971" s="5" t="s">
        <v>1119</v>
      </c>
      <c r="D971" t="s">
        <v>14</v>
      </c>
      <c r="E971" t="s">
        <v>1124</v>
      </c>
      <c r="F971">
        <v>2</v>
      </c>
      <c r="G971" t="s">
        <v>1131</v>
      </c>
    </row>
    <row r="972" spans="1:7" x14ac:dyDescent="0.35">
      <c r="A972" t="s">
        <v>200</v>
      </c>
      <c r="B972" t="s">
        <v>1112</v>
      </c>
      <c r="C972" s="5" t="s">
        <v>1119</v>
      </c>
      <c r="D972" t="s">
        <v>14</v>
      </c>
      <c r="E972" t="s">
        <v>1125</v>
      </c>
      <c r="F972">
        <v>1</v>
      </c>
      <c r="G972" t="s">
        <v>1131</v>
      </c>
    </row>
    <row r="973" spans="1:7" x14ac:dyDescent="0.35">
      <c r="A973" t="s">
        <v>231</v>
      </c>
      <c r="B973" t="s">
        <v>1111</v>
      </c>
      <c r="C973" s="5" t="s">
        <v>1119</v>
      </c>
      <c r="D973" t="s">
        <v>14</v>
      </c>
      <c r="E973" t="s">
        <v>1124</v>
      </c>
      <c r="F973">
        <v>3</v>
      </c>
      <c r="G973" t="s">
        <v>1131</v>
      </c>
    </row>
    <row r="974" spans="1:7" x14ac:dyDescent="0.35">
      <c r="A974" t="s">
        <v>258</v>
      </c>
      <c r="B974" t="s">
        <v>1111</v>
      </c>
      <c r="C974" s="5" t="s">
        <v>1119</v>
      </c>
      <c r="D974" t="s">
        <v>14</v>
      </c>
      <c r="E974" t="s">
        <v>1126</v>
      </c>
      <c r="F974">
        <v>3</v>
      </c>
      <c r="G974" t="s">
        <v>1131</v>
      </c>
    </row>
    <row r="975" spans="1:7" x14ac:dyDescent="0.35">
      <c r="A975" t="s">
        <v>319</v>
      </c>
      <c r="B975" t="s">
        <v>1111</v>
      </c>
      <c r="C975" s="5" t="s">
        <v>1119</v>
      </c>
      <c r="D975" t="s">
        <v>14</v>
      </c>
      <c r="E975" t="s">
        <v>1125</v>
      </c>
      <c r="F975">
        <v>2</v>
      </c>
      <c r="G975" t="s">
        <v>1131</v>
      </c>
    </row>
    <row r="976" spans="1:7" x14ac:dyDescent="0.35">
      <c r="A976" t="s">
        <v>692</v>
      </c>
      <c r="B976" t="s">
        <v>1112</v>
      </c>
      <c r="C976" s="5" t="s">
        <v>1119</v>
      </c>
      <c r="D976" t="s">
        <v>14</v>
      </c>
      <c r="E976" t="s">
        <v>1124</v>
      </c>
      <c r="F976">
        <v>1</v>
      </c>
      <c r="G976" t="s">
        <v>1132</v>
      </c>
    </row>
    <row r="977" spans="1:7" x14ac:dyDescent="0.35">
      <c r="A977" t="s">
        <v>713</v>
      </c>
      <c r="B977" t="s">
        <v>1112</v>
      </c>
      <c r="C977" s="5" t="s">
        <v>1119</v>
      </c>
      <c r="D977" t="s">
        <v>14</v>
      </c>
      <c r="E977" t="s">
        <v>1126</v>
      </c>
      <c r="F977">
        <v>3</v>
      </c>
      <c r="G977" t="s">
        <v>1132</v>
      </c>
    </row>
    <row r="978" spans="1:7" x14ac:dyDescent="0.35">
      <c r="A978" t="s">
        <v>726</v>
      </c>
      <c r="B978" t="s">
        <v>1111</v>
      </c>
      <c r="C978" s="5" t="s">
        <v>1119</v>
      </c>
      <c r="D978" t="s">
        <v>14</v>
      </c>
      <c r="E978" t="s">
        <v>1124</v>
      </c>
      <c r="F978">
        <v>3</v>
      </c>
      <c r="G978" t="s">
        <v>1130</v>
      </c>
    </row>
    <row r="979" spans="1:7" x14ac:dyDescent="0.35">
      <c r="A979" t="s">
        <v>758</v>
      </c>
      <c r="B979" t="s">
        <v>1112</v>
      </c>
      <c r="C979" s="5" t="s">
        <v>1119</v>
      </c>
      <c r="D979" t="s">
        <v>14</v>
      </c>
      <c r="E979" t="s">
        <v>1124</v>
      </c>
      <c r="F979">
        <v>2</v>
      </c>
      <c r="G979" t="s">
        <v>1131</v>
      </c>
    </row>
    <row r="980" spans="1:7" x14ac:dyDescent="0.35">
      <c r="A980" t="s">
        <v>773</v>
      </c>
      <c r="B980" t="s">
        <v>1112</v>
      </c>
      <c r="C980" s="5" t="s">
        <v>1119</v>
      </c>
      <c r="D980" t="s">
        <v>14</v>
      </c>
      <c r="E980" t="s">
        <v>1125</v>
      </c>
      <c r="F980">
        <v>1</v>
      </c>
      <c r="G980" t="s">
        <v>1131</v>
      </c>
    </row>
    <row r="981" spans="1:7" x14ac:dyDescent="0.35">
      <c r="A981" t="s">
        <v>790</v>
      </c>
      <c r="B981" t="s">
        <v>1111</v>
      </c>
      <c r="C981" s="5" t="s">
        <v>1119</v>
      </c>
      <c r="D981" t="s">
        <v>14</v>
      </c>
      <c r="E981" t="s">
        <v>1124</v>
      </c>
      <c r="F981">
        <v>3</v>
      </c>
      <c r="G981" t="s">
        <v>1132</v>
      </c>
    </row>
    <row r="982" spans="1:7" x14ac:dyDescent="0.35">
      <c r="A982" t="s">
        <v>903</v>
      </c>
      <c r="B982" t="s">
        <v>1112</v>
      </c>
      <c r="C982" s="5" t="s">
        <v>1119</v>
      </c>
      <c r="D982" t="s">
        <v>14</v>
      </c>
      <c r="E982" t="s">
        <v>1124</v>
      </c>
      <c r="F982">
        <v>3</v>
      </c>
      <c r="G982" t="s">
        <v>1132</v>
      </c>
    </row>
    <row r="983" spans="1:7" x14ac:dyDescent="0.35">
      <c r="A983" t="s">
        <v>1047</v>
      </c>
      <c r="B983" t="s">
        <v>1112</v>
      </c>
      <c r="C983" s="5" t="s">
        <v>1119</v>
      </c>
      <c r="D983" t="s">
        <v>14</v>
      </c>
      <c r="E983" t="s">
        <v>1124</v>
      </c>
      <c r="F983">
        <v>3</v>
      </c>
      <c r="G983" t="s">
        <v>1130</v>
      </c>
    </row>
    <row r="984" spans="1:7" x14ac:dyDescent="0.35">
      <c r="A984" t="s">
        <v>1088</v>
      </c>
      <c r="B984" t="s">
        <v>1111</v>
      </c>
      <c r="C984" s="5" t="s">
        <v>1119</v>
      </c>
      <c r="D984" t="s">
        <v>14</v>
      </c>
      <c r="E984" t="s">
        <v>1124</v>
      </c>
      <c r="F984">
        <v>3</v>
      </c>
      <c r="G984" t="s">
        <v>1131</v>
      </c>
    </row>
    <row r="985" spans="1:7" x14ac:dyDescent="0.35">
      <c r="A985" t="s">
        <v>1093</v>
      </c>
      <c r="B985" t="s">
        <v>1112</v>
      </c>
      <c r="C985" s="5" t="s">
        <v>1119</v>
      </c>
      <c r="D985" t="s">
        <v>14</v>
      </c>
      <c r="E985" t="s">
        <v>1125</v>
      </c>
      <c r="F985">
        <v>3</v>
      </c>
      <c r="G985" t="s">
        <v>1131</v>
      </c>
    </row>
    <row r="986" spans="1:7" x14ac:dyDescent="0.35">
      <c r="A986" t="s">
        <v>1105</v>
      </c>
      <c r="B986" t="s">
        <v>1112</v>
      </c>
      <c r="C986" s="5" t="s">
        <v>1119</v>
      </c>
      <c r="D986" t="s">
        <v>14</v>
      </c>
      <c r="E986" t="s">
        <v>1126</v>
      </c>
      <c r="F986">
        <v>3</v>
      </c>
      <c r="G986" t="s">
        <v>1131</v>
      </c>
    </row>
    <row r="987" spans="1:7" x14ac:dyDescent="0.35">
      <c r="A987" t="s">
        <v>581</v>
      </c>
      <c r="B987" t="s">
        <v>1112</v>
      </c>
      <c r="C987" s="5" t="s">
        <v>1119</v>
      </c>
      <c r="D987" t="s">
        <v>38</v>
      </c>
      <c r="E987" t="s">
        <v>1126</v>
      </c>
      <c r="F987">
        <v>3</v>
      </c>
      <c r="G987" t="s">
        <v>1131</v>
      </c>
    </row>
    <row r="988" spans="1:7" x14ac:dyDescent="0.35">
      <c r="A988" t="s">
        <v>594</v>
      </c>
      <c r="B988" t="s">
        <v>1111</v>
      </c>
      <c r="C988" s="5" t="s">
        <v>1119</v>
      </c>
      <c r="D988" t="s">
        <v>38</v>
      </c>
      <c r="E988" t="s">
        <v>1124</v>
      </c>
      <c r="F988">
        <v>3</v>
      </c>
      <c r="G988" t="s">
        <v>1131</v>
      </c>
    </row>
    <row r="989" spans="1:7" x14ac:dyDescent="0.35">
      <c r="A989" t="s">
        <v>606</v>
      </c>
      <c r="B989" t="s">
        <v>1111</v>
      </c>
      <c r="C989" s="5" t="s">
        <v>1119</v>
      </c>
      <c r="D989" t="s">
        <v>38</v>
      </c>
      <c r="E989" t="s">
        <v>1124</v>
      </c>
      <c r="F989">
        <v>3</v>
      </c>
      <c r="G989" t="s">
        <v>1130</v>
      </c>
    </row>
    <row r="990" spans="1:7" x14ac:dyDescent="0.35">
      <c r="A990" t="s">
        <v>618</v>
      </c>
      <c r="B990" t="s">
        <v>1112</v>
      </c>
      <c r="C990" s="5" t="s">
        <v>1119</v>
      </c>
      <c r="D990" t="s">
        <v>38</v>
      </c>
      <c r="E990" t="s">
        <v>1124</v>
      </c>
      <c r="F990">
        <v>3</v>
      </c>
      <c r="G990" t="s">
        <v>1131</v>
      </c>
    </row>
    <row r="991" spans="1:7" x14ac:dyDescent="0.35">
      <c r="A991" t="s">
        <v>659</v>
      </c>
      <c r="B991" t="s">
        <v>1111</v>
      </c>
      <c r="C991" s="5" t="s">
        <v>1119</v>
      </c>
      <c r="D991" t="s">
        <v>38</v>
      </c>
      <c r="E991" t="s">
        <v>1124</v>
      </c>
      <c r="F991">
        <v>3</v>
      </c>
      <c r="G991" t="s">
        <v>1130</v>
      </c>
    </row>
    <row r="992" spans="1:7" x14ac:dyDescent="0.35">
      <c r="A992" t="s">
        <v>1019</v>
      </c>
      <c r="B992" t="s">
        <v>1112</v>
      </c>
      <c r="C992" s="5" t="s">
        <v>1119</v>
      </c>
      <c r="D992" t="s">
        <v>38</v>
      </c>
      <c r="E992" t="s">
        <v>1125</v>
      </c>
      <c r="F992">
        <v>3</v>
      </c>
      <c r="G992" t="s">
        <v>1131</v>
      </c>
    </row>
    <row r="993" spans="1:7" x14ac:dyDescent="0.35">
      <c r="A993" t="s">
        <v>1031</v>
      </c>
      <c r="B993" t="s">
        <v>1111</v>
      </c>
      <c r="C993" s="5" t="s">
        <v>1119</v>
      </c>
      <c r="D993" t="s">
        <v>38</v>
      </c>
      <c r="E993" t="s">
        <v>1124</v>
      </c>
      <c r="F993">
        <v>3</v>
      </c>
      <c r="G993" t="s">
        <v>1131</v>
      </c>
    </row>
    <row r="994" spans="1:7" x14ac:dyDescent="0.35">
      <c r="A994" t="s">
        <v>1053</v>
      </c>
      <c r="B994" t="s">
        <v>1111</v>
      </c>
      <c r="C994" s="5" t="s">
        <v>1119</v>
      </c>
      <c r="D994" t="s">
        <v>38</v>
      </c>
      <c r="E994" t="s">
        <v>1125</v>
      </c>
      <c r="F994">
        <v>3</v>
      </c>
      <c r="G994" t="s">
        <v>1130</v>
      </c>
    </row>
    <row r="995" spans="1:7" x14ac:dyDescent="0.35">
      <c r="A995" t="s">
        <v>1024</v>
      </c>
      <c r="B995" t="s">
        <v>1111</v>
      </c>
      <c r="C995" s="5" t="s">
        <v>1119</v>
      </c>
      <c r="D995" t="s">
        <v>1121</v>
      </c>
      <c r="E995" t="s">
        <v>1126</v>
      </c>
      <c r="F995">
        <v>3</v>
      </c>
      <c r="G995" t="s">
        <v>1130</v>
      </c>
    </row>
    <row r="996" spans="1:7" x14ac:dyDescent="0.35">
      <c r="A996" t="s">
        <v>373</v>
      </c>
      <c r="B996" t="s">
        <v>1112</v>
      </c>
      <c r="C996" s="5" t="s">
        <v>1119</v>
      </c>
      <c r="D996" t="s">
        <v>1122</v>
      </c>
      <c r="E996" t="s">
        <v>1124</v>
      </c>
      <c r="F996">
        <v>3</v>
      </c>
      <c r="G996" t="s">
        <v>1131</v>
      </c>
    </row>
    <row r="997" spans="1:7" x14ac:dyDescent="0.35">
      <c r="A997" t="s">
        <v>475</v>
      </c>
      <c r="B997" t="s">
        <v>1112</v>
      </c>
      <c r="C997" s="5" t="s">
        <v>1119</v>
      </c>
      <c r="D997" t="s">
        <v>1122</v>
      </c>
      <c r="E997" t="s">
        <v>1126</v>
      </c>
      <c r="F997">
        <v>3</v>
      </c>
      <c r="G997" t="s">
        <v>1132</v>
      </c>
    </row>
    <row r="998" spans="1:7" x14ac:dyDescent="0.35">
      <c r="A998" t="s">
        <v>518</v>
      </c>
      <c r="B998" t="s">
        <v>1112</v>
      </c>
      <c r="C998" s="5" t="s">
        <v>1119</v>
      </c>
      <c r="D998" t="s">
        <v>1122</v>
      </c>
      <c r="E998" t="s">
        <v>1125</v>
      </c>
      <c r="F998">
        <v>3</v>
      </c>
      <c r="G998" t="s">
        <v>1130</v>
      </c>
    </row>
    <row r="999" spans="1:7" x14ac:dyDescent="0.35">
      <c r="A999" t="s">
        <v>544</v>
      </c>
      <c r="B999" t="s">
        <v>1112</v>
      </c>
      <c r="C999" s="5" t="s">
        <v>1119</v>
      </c>
      <c r="D999" t="s">
        <v>1122</v>
      </c>
      <c r="E999" t="s">
        <v>1126</v>
      </c>
      <c r="F999">
        <v>3</v>
      </c>
      <c r="G999" t="s">
        <v>1131</v>
      </c>
    </row>
    <row r="1000" spans="1:7" x14ac:dyDescent="0.35">
      <c r="A1000" t="s">
        <v>966</v>
      </c>
      <c r="B1000" t="s">
        <v>1112</v>
      </c>
      <c r="C1000" s="5" t="s">
        <v>1119</v>
      </c>
      <c r="D1000" t="s">
        <v>1122</v>
      </c>
      <c r="E1000" t="s">
        <v>1125</v>
      </c>
      <c r="F1000">
        <v>3</v>
      </c>
      <c r="G1000" t="s">
        <v>1131</v>
      </c>
    </row>
    <row r="1001" spans="1:7" x14ac:dyDescent="0.35">
      <c r="A1001" t="s">
        <v>1006</v>
      </c>
      <c r="B1001" t="s">
        <v>1112</v>
      </c>
      <c r="C1001" s="5" t="s">
        <v>1119</v>
      </c>
      <c r="D1001" t="s">
        <v>1122</v>
      </c>
      <c r="E1001" t="s">
        <v>1126</v>
      </c>
      <c r="F1001">
        <v>3</v>
      </c>
      <c r="G1001" t="s">
        <v>1131</v>
      </c>
    </row>
    <row r="1002" spans="1:7" x14ac:dyDescent="0.35">
      <c r="C1002" s="5"/>
    </row>
  </sheetData>
  <sortState xmlns:xlrd2="http://schemas.microsoft.com/office/spreadsheetml/2017/richdata2" ref="A2:F10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Retail Data</vt:lpstr>
      <vt:lpstr>Customer Demo &amp; Psych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Ariansen</dc:creator>
  <cp:lastModifiedBy>VIGHNA HARTA</cp:lastModifiedBy>
  <dcterms:created xsi:type="dcterms:W3CDTF">2019-02-28T17:30:05Z</dcterms:created>
  <dcterms:modified xsi:type="dcterms:W3CDTF">2024-07-06T17:37:26Z</dcterms:modified>
</cp:coreProperties>
</file>