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mazenalhaffar/Documents/Business Analytics/Visual Reporting and Communication/Argentina Project/"/>
    </mc:Choice>
  </mc:AlternateContent>
  <xr:revisionPtr revIDLastSave="0" documentId="13_ncr:1_{5F13DFF3-BDF4-B249-98D0-62B7FD78B4C4}" xr6:coauthVersionLast="47" xr6:coauthVersionMax="47" xr10:uidLastSave="{00000000-0000-0000-0000-000000000000}"/>
  <bookViews>
    <workbookView xWindow="0" yWindow="680" windowWidth="29920" windowHeight="17340" activeTab="3" xr2:uid="{00000000-000D-0000-FFFF-FFFF00000000}"/>
  </bookViews>
  <sheets>
    <sheet name="Exchange Rate USD-ARG" sheetId="12" state="hidden" r:id="rId1"/>
    <sheet name="Gov. Gross Debt" sheetId="11" state="hidden" r:id="rId2"/>
    <sheet name="Gov. Net Lending Borrowring" sheetId="10" state="hidden" r:id="rId3"/>
    <sheet name="Interest Rate" sheetId="14" r:id="rId4"/>
    <sheet name="HDI" sheetId="15" r:id="rId5"/>
    <sheet name="Cur. Acc. % of GDP" sheetId="9" r:id="rId6"/>
    <sheet name="GDP based on PPP share of world" sheetId="8" r:id="rId7"/>
    <sheet name="PPP conversion rate" sheetId="7" r:id="rId8"/>
    <sheet name="Cur. Acc. USD" sheetId="5" r:id="rId9"/>
    <sheet name="Population" sheetId="4" state="hidden" r:id="rId10"/>
    <sheet name="Unemployment Rate" sheetId="3" state="hidden" r:id="rId11"/>
    <sheet name="Inflation Rate" sheetId="2" state="hidden" r:id="rId12"/>
    <sheet name="Real GDP Growth" sheetId="6" state="hidden" r:id="rId13"/>
    <sheet name="Latin America GDP per Capita" sheetId="13" state="hidden" r:id="rId14"/>
    <sheet name="GDP per Capita" sheetId="1" r:id="rId15"/>
  </sheets>
  <externalReferences>
    <externalReference r:id="rId16"/>
  </externalReferences>
  <definedNames>
    <definedName name="_xlchart.v1.0" hidden="1">'GDP per Capita'!$A$37</definedName>
    <definedName name="_xlchart.v1.1" hidden="1">'GDP per Capita'!$A$38</definedName>
    <definedName name="_xlchart.v1.2" hidden="1">'GDP per Capita'!$B$37:$AY$37</definedName>
    <definedName name="_xlchart.v1.3" hidden="1">'GDP per Capita'!$B$38:$AY$38</definedName>
    <definedName name="_xlchart.v1.4" hidden="1">'GDP per Capita'!$A$37</definedName>
    <definedName name="_xlchart.v1.5" hidden="1">'GDP per Capita'!$A$38</definedName>
    <definedName name="_xlchart.v1.6" hidden="1">'GDP per Capita'!$B$37:$AY$37</definedName>
    <definedName name="_xlchart.v1.7" hidden="1">'GDP per Capita'!$B$38:$AY$38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38" i="1" l="1"/>
  <c r="AL38" i="1"/>
  <c r="AM38" i="1"/>
  <c r="AN38" i="1"/>
  <c r="AO38" i="1"/>
  <c r="AP38" i="1"/>
  <c r="AQ38" i="1"/>
  <c r="AR38" i="1"/>
  <c r="AS38" i="1"/>
  <c r="AT38" i="1"/>
  <c r="AU38" i="1"/>
  <c r="AV38" i="1"/>
  <c r="AW38" i="1"/>
  <c r="AX38" i="1"/>
  <c r="AY38" i="1"/>
  <c r="AJ38" i="1"/>
  <c r="AK3" i="1"/>
  <c r="AL3" i="1"/>
  <c r="AM3" i="1"/>
  <c r="AN3" i="1"/>
  <c r="AO3" i="1"/>
  <c r="AP3" i="1"/>
  <c r="AQ3" i="1"/>
  <c r="AR3" i="1"/>
  <c r="AS3" i="1"/>
  <c r="AT3" i="1"/>
  <c r="AU3" i="1"/>
  <c r="AV3" i="1"/>
  <c r="AW3" i="1"/>
  <c r="AX3" i="1"/>
  <c r="AY3" i="1"/>
  <c r="AJ3" i="1"/>
</calcChain>
</file>

<file path=xl/sharedStrings.xml><?xml version="1.0" encoding="utf-8"?>
<sst xmlns="http://schemas.openxmlformats.org/spreadsheetml/2006/main" count="152" uniqueCount="57">
  <si>
    <t>Argentina</t>
  </si>
  <si>
    <t>©IMF, 2024</t>
  </si>
  <si>
    <t>Inflation rate, end of period consumer prices (Annual percent change)</t>
  </si>
  <si>
    <t>no data</t>
  </si>
  <si>
    <t>Unemployment rate (Percent)</t>
  </si>
  <si>
    <t>Population (Millions of people)</t>
  </si>
  <si>
    <t>Current account balance
U.S. dollars (Billions of U.S. dollars)</t>
  </si>
  <si>
    <t>Real GDP growth (Annual percent change)</t>
  </si>
  <si>
    <t>Implied PPP conversion rate (National currency per international dollar)</t>
  </si>
  <si>
    <t>GDP based on PPP, share of world (Percent of World)</t>
  </si>
  <si>
    <t>Current account balance, percent of GDP (Percent of GDP)</t>
  </si>
  <si>
    <t>General government net lending/borrowing (Percent of GDP)</t>
  </si>
  <si>
    <t>General government gross debt (Percent of GDP)</t>
  </si>
  <si>
    <t>FRED Graph Observations</t>
  </si>
  <si>
    <t>Federal Reserve Economic Data</t>
  </si>
  <si>
    <t>Link: https://fred.stlouisfed.org</t>
  </si>
  <si>
    <t>Help: https://fredhelp.stlouisfed.org</t>
  </si>
  <si>
    <t>Economic Research Division</t>
  </si>
  <si>
    <t>Federal Reserve Bank of St. Louis</t>
  </si>
  <si>
    <t>ARGCCUSMA02STM</t>
  </si>
  <si>
    <t>Currency Conversions: US Dollar Exchange Rate: Average of Daily Rates: National Currency: USD for Argentina, Argentine Peso, Monthly, Not Seasonally Adjusted</t>
  </si>
  <si>
    <t>Frequency: Monthly</t>
  </si>
  <si>
    <t>observation_date</t>
  </si>
  <si>
    <t>GDP per capita, current prices (U.S. dollars per capita) (In Thousands)</t>
  </si>
  <si>
    <t>GDP per capita, current prices
 (U.S. dollars per capita)</t>
  </si>
  <si>
    <t>Latin America and the Caribbean</t>
  </si>
  <si>
    <t>Country Name</t>
  </si>
  <si>
    <t>Country Code</t>
  </si>
  <si>
    <t>2014</t>
  </si>
  <si>
    <t>2015</t>
  </si>
  <si>
    <t>2016</t>
  </si>
  <si>
    <t>2017</t>
  </si>
  <si>
    <t>2018</t>
  </si>
  <si>
    <t>2019</t>
  </si>
  <si>
    <t>2020</t>
  </si>
  <si>
    <t>2021</t>
  </si>
  <si>
    <t>2022</t>
  </si>
  <si>
    <t>2023</t>
  </si>
  <si>
    <t>ARG</t>
  </si>
  <si>
    <t>**compare to other latin america countries?</t>
  </si>
  <si>
    <t xml:space="preserve">Real interest rate, as shown in the chart, is the lending interest rate that has been adjusted for inflation using the GDP deflator. When interest rates are high, the cost of borrowing increases and therefore, inflation decreases. During this time, producers are less likely to borrow capital since the return of investment will be low. In Argentina, this is what happened between 2016 and 2019. However, in the past few years, interest rates have declined and are currently (2022) negative. In this case, producers are encouraged to borrow capital since the return on investment will be high. </t>
  </si>
  <si>
    <t>Human Development Index</t>
  </si>
  <si>
    <t>Gross National Income Per Capita (2017 PPP$)</t>
  </si>
  <si>
    <t>Life Expectancy at Birth, both sexes</t>
  </si>
  <si>
    <t>Expected Years of Schooling, both sexes</t>
  </si>
  <si>
    <t>Data from : https://data.undp.org/countries-and-territories/ARG#:~:text=Argentina's%20Human%20Development%20Index%20value,of%20203%20countries%20and%20territories</t>
  </si>
  <si>
    <t>https://www.who.int/data/nutrition/nlis/info/human-development-index#:~:text=The%20HDI%20is%20a%20summary,knowledge%20and%20standard%20of%20living.</t>
  </si>
  <si>
    <t>add latin ameria stats</t>
  </si>
  <si>
    <t xml:space="preserve">Another indicator we'll take a look at is the Human Development Index (HDI) which is a "measure of a country's average achievements in three basic aspects of human development: health, knowledge and standard of living" (source:WHO INT). This index is important because it measures the social development of a country. Argentina has a stable HDI of 84% (UNDP 2021) which falls under the very high human development tier. Having a high human development index is important because can lead to an increase in economic growth which will be beneficial if we decide to begin operations in Argentina. </t>
  </si>
  <si>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t>
    </r>
    <r>
      <rPr>
        <sz val="11"/>
        <rFont val="Arial"/>
        <family val="2"/>
      </rPr>
      <t>at</t>
    </r>
    <r>
      <rPr>
        <i/>
        <sz val="11"/>
        <rFont val="Arial"/>
        <family val="2"/>
      </rPr>
      <t xml:space="preserve"> </t>
    </r>
    <r>
      <rPr>
        <sz val="11"/>
        <color rgb="FFFF0000"/>
        <rFont val="Arial"/>
        <family val="2"/>
      </rPr>
      <t>http://hdr.undp.org/sites/default/files/hdr2023_technical_notes.pdf</t>
    </r>
    <r>
      <rPr>
        <sz val="11"/>
        <color indexed="56"/>
        <rFont val="Arial"/>
        <family val="2"/>
      </rPr>
      <t xml:space="preserve"> </t>
    </r>
    <r>
      <rPr>
        <sz val="11"/>
        <rFont val="Arial"/>
        <family val="2"/>
      </rPr>
      <t>for details on how the HDI is calculated.</t>
    </r>
  </si>
  <si>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</si>
  <si>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</si>
  <si>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</si>
  <si>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t>https://www.investopedia.com/terms/h/human-development-index-hdi.asp#:~:text=The%20Human%20Development%20Index%20(HDI)%20measures%20each%20country's%20social%20and,income%20(GNI)%20per%20capita.</t>
  </si>
  <si>
    <t>The Human Development Index (HDI) measures each country’s social and economic development by focusing on the following four factors: mean years of schooling, expected years of schooling, life expectancy at birth, and gross national income (GNI) per capita.</t>
  </si>
  <si>
    <t>The higher the HDI, the better. A high HDI essentially means that the country in question offers a generally high standard of living, with decent healthcare, education, and opportunities to earn money.</t>
  </si>
  <si>
    <t>** add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</si>
</sst>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yyyy\-mm\-dd"/>
    <numFmt numFmtId="165" formatCode="0.000000000000000000000000000"/>
    <numFmt numFmtId="166" formatCode="0.0"/>
    <numFmt numFmtId="167" formatCode="_(* #,##0.0_);_(* \(#,##0.0\);_(* &quot;-&quot;??_);_(@_)"/>
  </numFmts>
  <fonts count="12" x14ac:knownFonts="1">
    <font>
      <sz val="11"/>
      <color indexed="8"/>
      <name val="Calibri"/>
    </font>
    <font>
      <sz val="12"/>
      <color theme="1"/>
      <name val="Aptos Narrow"/>
      <family val="2"/>
      <scheme val="minor"/>
    </font>
    <font>
      <sz val="11"/>
      <color indexed="8"/>
      <name val="Calibri"/>
      <family val="2"/>
    </font>
    <font>
      <sz val="10"/>
      <name val="Arial"/>
      <family val="2"/>
    </font>
    <font>
      <b/>
      <sz val="11"/>
      <color indexed="8"/>
      <name val="Calibri"/>
      <family val="2"/>
    </font>
    <font>
      <sz val="11"/>
      <color indexed="8"/>
      <name val="Calibri"/>
      <family val="2"/>
    </font>
    <font>
      <sz val="11"/>
      <name val="Arial"/>
      <family val="2"/>
    </font>
    <font>
      <b/>
      <sz val="11"/>
      <name val="Arial"/>
      <family val="2"/>
    </font>
    <font>
      <i/>
      <sz val="11"/>
      <name val="Arial"/>
      <family val="2"/>
    </font>
    <font>
      <sz val="11"/>
      <color rgb="FFFF0000"/>
      <name val="Arial"/>
      <family val="2"/>
    </font>
    <font>
      <sz val="11"/>
      <color indexed="56"/>
      <name val="Arial"/>
      <family val="2"/>
    </font>
    <font>
      <b/>
      <sz val="11"/>
      <color theme="1"/>
      <name val="Arial"/>
      <family val="2"/>
    </font>
  </fonts>
  <fills count="2">
    <fill>
      <patternFill patternType="none"/>
    </fill>
    <fill>
      <patternFill patternType="gray125"/>
    </fill>
  </fills>
  <borders count="1">
    <border>
      <left/>
      <right/>
      <top/>
      <bottom/>
      <diagonal/>
    </border>
  </borders>
  <cellStyleXfs count="5">
    <xf numFmtId="0" fontId="0" fillId="0" borderId="0" applyFill="0" applyProtection="0"/>
    <xf numFmtId="0" fontId="2" fillId="0" borderId="0" applyFill="0" applyProtection="0"/>
    <xf numFmtId="0" fontId="3" fillId="0" borderId="0"/>
    <xf numFmtId="43" fontId="5" fillId="0" borderId="0" applyFont="0" applyFill="0" applyBorder="0" applyAlignment="0" applyProtection="0"/>
    <xf numFmtId="0" fontId="1" fillId="0" borderId="0"/>
  </cellStyleXfs>
  <cellXfs count="16">
    <xf numFmtId="0" fontId="0" fillId="0" borderId="0" xfId="0" applyFill="1" applyProtection="1"/>
    <xf numFmtId="0" fontId="2" fillId="0" borderId="0" xfId="1" applyFill="1" applyProtection="1"/>
    <xf numFmtId="0" fontId="3" fillId="0" borderId="0" xfId="2"/>
    <xf numFmtId="164" fontId="3" fillId="0" borderId="0" xfId="2" applyNumberFormat="1"/>
    <xf numFmtId="165" fontId="3" fillId="0" borderId="0" xfId="2" applyNumberFormat="1"/>
    <xf numFmtId="3" fontId="0" fillId="0" borderId="0" xfId="0" applyNumberFormat="1" applyFill="1" applyProtection="1"/>
    <xf numFmtId="166" fontId="0" fillId="0" borderId="0" xfId="0" applyNumberFormat="1" applyFill="1" applyProtection="1"/>
    <xf numFmtId="0" fontId="4" fillId="0" borderId="0" xfId="0" applyFont="1" applyFill="1" applyProtection="1"/>
    <xf numFmtId="0" fontId="4" fillId="0" borderId="0" xfId="0" applyFont="1" applyFill="1" applyAlignment="1" applyProtection="1">
      <alignment wrapText="1"/>
    </xf>
    <xf numFmtId="167" fontId="0" fillId="0" borderId="0" xfId="3" applyNumberFormat="1" applyFont="1" applyFill="1" applyProtection="1"/>
    <xf numFmtId="0" fontId="1" fillId="0" borderId="0" xfId="4"/>
    <xf numFmtId="0" fontId="1" fillId="0" borderId="0" xfId="4" quotePrefix="1"/>
    <xf numFmtId="0" fontId="1" fillId="0" borderId="0" xfId="4" applyAlignment="1">
      <alignment horizontal="center" vertical="top" wrapText="1"/>
    </xf>
    <xf numFmtId="0" fontId="1" fillId="0" borderId="0" xfId="4" applyAlignment="1">
      <alignment horizontal="center" wrapText="1"/>
    </xf>
    <xf numFmtId="0" fontId="6" fillId="0" borderId="0" xfId="4" applyFont="1" applyAlignment="1">
      <alignment vertical="center"/>
    </xf>
    <xf numFmtId="0" fontId="11" fillId="0" borderId="0" xfId="4" applyFont="1"/>
  </cellXfs>
  <cellStyles count="5">
    <cellStyle name="Comma" xfId="3" builtinId="3"/>
    <cellStyle name="Normal" xfId="0" builtinId="0"/>
    <cellStyle name="Normal 2" xfId="1" xr:uid="{00000000-0005-0000-0000-000001000000}"/>
    <cellStyle name="Normal 3" xfId="2" xr:uid="{00000000-0005-0000-0000-000002000000}"/>
    <cellStyle name="Normal 4" xfId="4" xr:uid="{8A4DC006-3284-B44D-A594-436C34C8EC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10 Year Real</a:t>
            </a:r>
            <a:r>
              <a:rPr lang="en-US" baseline="0"/>
              <a:t> Interest Rates of Argentina </a:t>
            </a:r>
            <a:endParaRPr lang="en-US"/>
          </a:p>
        </c:rich>
      </c:tx>
      <c:layout>
        <c:manualLayout>
          <c:xMode val="edge"/>
          <c:yMode val="edge"/>
          <c:x val="1.3711201079622129E-2"/>
          <c:y val="1.76470588235294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'Interest Rate'!$B$2</c:f>
              <c:strCache>
                <c:ptCount val="1"/>
                <c:pt idx="0">
                  <c:v>ARG</c:v>
                </c:pt>
              </c:strCache>
            </c:strRef>
          </c:tx>
          <c:spPr>
            <a:ln w="31750" cap="rnd">
              <a:solidFill>
                <a:schemeClr val="accent1"/>
              </a:solidFill>
              <a:round/>
            </a:ln>
            <a:effectLst/>
          </c:spPr>
          <c:marker>
            <c:symbol val="circle"/>
            <c:size val="17"/>
            <c:spPr>
              <a:solidFill>
                <a:schemeClr val="accent1"/>
              </a:solidFill>
              <a:ln>
                <a:no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'Interest Rate'!$C$1:$K$1</c:f>
              <c:strCache>
                <c:ptCount val="9"/>
                <c:pt idx="0">
                  <c:v>2014</c:v>
                </c:pt>
                <c:pt idx="1">
                  <c:v>2015</c:v>
                </c:pt>
                <c:pt idx="2">
                  <c:v>2016</c:v>
                </c:pt>
                <c:pt idx="3">
                  <c:v>2017</c:v>
                </c:pt>
                <c:pt idx="4">
                  <c:v>2018</c:v>
                </c:pt>
                <c:pt idx="5">
                  <c:v>2019</c:v>
                </c:pt>
                <c:pt idx="6">
                  <c:v>2020</c:v>
                </c:pt>
                <c:pt idx="7">
                  <c:v>2021</c:v>
                </c:pt>
                <c:pt idx="8">
                  <c:v>2022</c:v>
                </c:pt>
              </c:strCache>
            </c:strRef>
          </c:cat>
          <c:val>
            <c:numRef>
              <c:f>'Interest Rate'!$C$2:$K$2</c:f>
              <c:numCache>
                <c:formatCode>General</c:formatCode>
                <c:ptCount val="9"/>
                <c:pt idx="0">
                  <c:v>-11.600698770216098</c:v>
                </c:pt>
                <c:pt idx="1">
                  <c:v>-1.31470878459509</c:v>
                </c:pt>
                <c:pt idx="2">
                  <c:v>-7.0060398430411572</c:v>
                </c:pt>
                <c:pt idx="3">
                  <c:v>0.45589283233046296</c:v>
                </c:pt>
                <c:pt idx="4">
                  <c:v>4.5644090987351511</c:v>
                </c:pt>
                <c:pt idx="5">
                  <c:v>12.103969648982796</c:v>
                </c:pt>
                <c:pt idx="6">
                  <c:v>-7.6351742163037217</c:v>
                </c:pt>
                <c:pt idx="7">
                  <c:v>-11.883816371054793</c:v>
                </c:pt>
                <c:pt idx="8">
                  <c:v>-10.073728692701554</c:v>
                </c:pt>
              </c:numCache>
            </c:numRef>
          </c:val>
          <c:smooth val="0"/>
          <c:extLst>
            <c:ext xmlns:c16="http://schemas.microsoft.com/office/drawing/2014/chart" uri="{C3380CC4-5D6E-409C-BE32-E72D297353CC}">
              <c16:uniqueId val="{00000000-AFFF-AD48-9719-469436B1715B}"/>
            </c:ext>
          </c:extLst>
        </c:ser>
        <c:dLbls>
          <c:dLblPos val="ctr"/>
          <c:showLegendKey val="0"/>
          <c:showVal val="1"/>
          <c:showCatName val="0"/>
          <c:showSerName val="0"/>
          <c:showPercent val="0"/>
          <c:showBubbleSize val="0"/>
        </c:dLbls>
        <c:marker val="1"/>
        <c:smooth val="0"/>
        <c:axId val="1314455088"/>
        <c:axId val="1569429183"/>
      </c:lineChart>
      <c:dateAx>
        <c:axId val="13144550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9429183"/>
        <c:crosses val="autoZero"/>
        <c:auto val="0"/>
        <c:lblOffset val="100"/>
        <c:baseTimeUnit val="days"/>
      </c:dateAx>
      <c:valAx>
        <c:axId val="15694291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144550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HDI!$D$1</c:f>
              <c:strCache>
                <c:ptCount val="1"/>
                <c:pt idx="0">
                  <c:v>Human Development Index</c:v>
                </c:pt>
              </c:strCache>
            </c:strRef>
          </c:tx>
          <c:spPr>
            <a:ln w="28575" cap="rnd">
              <a:solidFill>
                <a:schemeClr val="accent1"/>
              </a:solidFill>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HDI!$D$2:$D$12</c:f>
              <c:numCache>
                <c:formatCode>General</c:formatCode>
                <c:ptCount val="11"/>
                <c:pt idx="0">
                  <c:v>0.84</c:v>
                </c:pt>
                <c:pt idx="1">
                  <c:v>0.84</c:v>
                </c:pt>
                <c:pt idx="2">
                  <c:v>0.84</c:v>
                </c:pt>
                <c:pt idx="3">
                  <c:v>0.85</c:v>
                </c:pt>
                <c:pt idx="4">
                  <c:v>0.85</c:v>
                </c:pt>
                <c:pt idx="5">
                  <c:v>0.85</c:v>
                </c:pt>
                <c:pt idx="6">
                  <c:v>0.85</c:v>
                </c:pt>
                <c:pt idx="7">
                  <c:v>0.85</c:v>
                </c:pt>
                <c:pt idx="8">
                  <c:v>0.85</c:v>
                </c:pt>
                <c:pt idx="9">
                  <c:v>0.84</c:v>
                </c:pt>
                <c:pt idx="10">
                  <c:v>0.84</c:v>
                </c:pt>
              </c:numCache>
            </c:numRef>
          </c:val>
          <c:smooth val="0"/>
          <c:extLst>
            <c:ext xmlns:c16="http://schemas.microsoft.com/office/drawing/2014/chart" uri="{C3380CC4-5D6E-409C-BE32-E72D297353CC}">
              <c16:uniqueId val="{00000000-35C0-0E46-9D4B-F00AF68A5202}"/>
            </c:ext>
          </c:extLst>
        </c:ser>
        <c:dLbls>
          <c:showLegendKey val="0"/>
          <c:showVal val="0"/>
          <c:showCatName val="0"/>
          <c:showSerName val="0"/>
          <c:showPercent val="0"/>
          <c:showBubbleSize val="0"/>
        </c:dLbls>
        <c:smooth val="0"/>
        <c:axId val="1596970032"/>
        <c:axId val="1426101632"/>
      </c:lineChart>
      <c:catAx>
        <c:axId val="159697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101632"/>
        <c:crosses val="autoZero"/>
        <c:auto val="1"/>
        <c:lblAlgn val="ctr"/>
        <c:lblOffset val="100"/>
        <c:noMultiLvlLbl val="0"/>
      </c:catAx>
      <c:valAx>
        <c:axId val="142610163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970032"/>
        <c:crosses val="autoZero"/>
        <c:crossBetween val="between"/>
        <c:majorUnit val="0.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Gross National Income Per Capita (2017 PPP$)</a:t>
            </a:r>
            <a:r>
              <a:rPr lang="en-US" sz="1400" b="0" i="0" u="none" strike="noStrike" baseline="0"/>
              <a:t> for Argentina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spPr>
            <a:ln w="38100" cap="rnd" cmpd="sng" algn="ctr">
              <a:solidFill>
                <a:schemeClr val="accent5"/>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0-E8F3-054A-BDD1-078D96AE865E}"/>
            </c:ext>
          </c:extLst>
        </c:ser>
        <c:ser>
          <c:idx val="5"/>
          <c:order val="1"/>
          <c:spPr>
            <a:ln w="38100" cap="rnd" cmpd="sng" algn="ctr">
              <a:solidFill>
                <a:schemeClr val="accent6"/>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1-E8F3-054A-BDD1-078D96AE865E}"/>
            </c:ext>
          </c:extLst>
        </c:ser>
        <c:ser>
          <c:idx val="6"/>
          <c:order val="2"/>
          <c:spPr>
            <a:ln w="38100" cap="rnd" cmpd="sng" algn="ctr">
              <a:solidFill>
                <a:schemeClr val="accent1">
                  <a:lumMod val="60000"/>
                </a:schemeClr>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2-E8F3-054A-BDD1-078D96AE865E}"/>
            </c:ext>
          </c:extLst>
        </c:ser>
        <c:ser>
          <c:idx val="7"/>
          <c:order val="3"/>
          <c:spPr>
            <a:ln w="38100" cap="rnd" cmpd="sng" algn="ctr">
              <a:solidFill>
                <a:schemeClr val="accent2">
                  <a:lumMod val="60000"/>
                </a:schemeClr>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3-E8F3-054A-BDD1-078D96AE865E}"/>
            </c:ext>
          </c:extLst>
        </c:ser>
        <c:ser>
          <c:idx val="8"/>
          <c:order val="4"/>
          <c:spPr>
            <a:ln w="38100" cap="rnd" cmpd="sng" algn="ctr">
              <a:solidFill>
                <a:schemeClr val="accent3">
                  <a:lumMod val="60000"/>
                </a:schemeClr>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4-E8F3-054A-BDD1-078D96AE865E}"/>
            </c:ext>
          </c:extLst>
        </c:ser>
        <c:ser>
          <c:idx val="9"/>
          <c:order val="5"/>
          <c:spPr>
            <a:ln w="38100" cap="rnd" cmpd="sng" algn="ctr">
              <a:solidFill>
                <a:schemeClr val="accent4">
                  <a:lumMod val="60000"/>
                </a:schemeClr>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5-E8F3-054A-BDD1-078D96AE865E}"/>
            </c:ext>
          </c:extLst>
        </c:ser>
        <c:ser>
          <c:idx val="10"/>
          <c:order val="6"/>
          <c:spPr>
            <a:ln w="38100" cap="rnd" cmpd="sng" algn="ctr">
              <a:solidFill>
                <a:schemeClr val="accent5">
                  <a:lumMod val="60000"/>
                </a:schemeClr>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6-E8F3-054A-BDD1-078D96AE865E}"/>
            </c:ext>
          </c:extLst>
        </c:ser>
        <c:ser>
          <c:idx val="11"/>
          <c:order val="7"/>
          <c:spPr>
            <a:ln w="38100" cap="rnd" cmpd="sng" algn="ctr">
              <a:solidFill>
                <a:schemeClr val="accent6">
                  <a:lumMod val="60000"/>
                </a:schemeClr>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7-E8F3-054A-BDD1-078D96AE865E}"/>
            </c:ext>
          </c:extLst>
        </c:ser>
        <c:ser>
          <c:idx val="2"/>
          <c:order val="8"/>
          <c:spPr>
            <a:ln w="38100" cap="rnd" cmpd="sng" algn="ctr">
              <a:solidFill>
                <a:schemeClr val="accent3"/>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8-E8F3-054A-BDD1-078D96AE865E}"/>
            </c:ext>
          </c:extLst>
        </c:ser>
        <c:ser>
          <c:idx val="3"/>
          <c:order val="9"/>
          <c:spPr>
            <a:ln w="38100" cap="rnd" cmpd="sng" algn="ctr">
              <a:solidFill>
                <a:schemeClr val="accent4"/>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9-E8F3-054A-BDD1-078D96AE865E}"/>
            </c:ext>
          </c:extLst>
        </c:ser>
        <c:ser>
          <c:idx val="1"/>
          <c:order val="10"/>
          <c:spPr>
            <a:ln w="38100" cap="rnd" cmpd="sng" algn="ctr">
              <a:solidFill>
                <a:schemeClr val="accent2"/>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A-E8F3-054A-BDD1-078D96AE865E}"/>
            </c:ext>
          </c:extLst>
        </c:ser>
        <c:ser>
          <c:idx val="0"/>
          <c:order val="11"/>
          <c:spPr>
            <a:ln w="38100" cap="rnd" cmpd="sng" algn="ctr">
              <a:solidFill>
                <a:schemeClr val="accent1"/>
              </a:solidFill>
              <a:prstDash val="solid"/>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HDI!$E$2:$E$12</c:f>
              <c:numCache>
                <c:formatCode>General</c:formatCode>
                <c:ptCount val="11"/>
                <c:pt idx="0">
                  <c:v>23944.36</c:v>
                </c:pt>
                <c:pt idx="1">
                  <c:v>23557.51</c:v>
                </c:pt>
                <c:pt idx="2">
                  <c:v>23915.42</c:v>
                </c:pt>
                <c:pt idx="3">
                  <c:v>23087.87</c:v>
                </c:pt>
                <c:pt idx="4">
                  <c:v>23508.77</c:v>
                </c:pt>
                <c:pt idx="5">
                  <c:v>22694.29</c:v>
                </c:pt>
                <c:pt idx="6">
                  <c:v>22996.67</c:v>
                </c:pt>
                <c:pt idx="7">
                  <c:v>21924.73</c:v>
                </c:pt>
                <c:pt idx="8">
                  <c:v>21197.74</c:v>
                </c:pt>
                <c:pt idx="9">
                  <c:v>19178.330000000002</c:v>
                </c:pt>
                <c:pt idx="10">
                  <c:v>20925.27</c:v>
                </c:pt>
              </c:numCache>
            </c:numRef>
          </c:val>
          <c:smooth val="0"/>
          <c:extLst>
            <c:ext xmlns:c16="http://schemas.microsoft.com/office/drawing/2014/chart" uri="{C3380CC4-5D6E-409C-BE32-E72D297353CC}">
              <c16:uniqueId val="{0000000B-E8F3-054A-BDD1-078D96AE865E}"/>
            </c:ext>
          </c:extLst>
        </c:ser>
        <c:dLbls>
          <c:showLegendKey val="0"/>
          <c:showVal val="0"/>
          <c:showCatName val="0"/>
          <c:showSerName val="0"/>
          <c:showPercent val="0"/>
          <c:showBubbleSize val="0"/>
        </c:dLbls>
        <c:smooth val="0"/>
        <c:axId val="1596804688"/>
        <c:axId val="1676509472"/>
      </c:lineChart>
      <c:catAx>
        <c:axId val="159680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09472"/>
        <c:crosses val="autoZero"/>
        <c:auto val="1"/>
        <c:lblAlgn val="ctr"/>
        <c:lblOffset val="100"/>
        <c:noMultiLvlLbl val="0"/>
      </c:catAx>
      <c:valAx>
        <c:axId val="167650947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804688"/>
        <c:crosses val="autoZero"/>
        <c:crossBetween val="between"/>
      </c:valAx>
      <c:spPr>
        <a:solidFill>
          <a:schemeClr val="bg1"/>
        </a:solidFill>
        <a:ln>
          <a:noFill/>
        </a:ln>
        <a:effectLst/>
      </c:spPr>
    </c:plotArea>
    <c:plotVisOnly val="1"/>
    <c:dispBlanksAs val="gap"/>
    <c:showDLblsOverMax val="0"/>
    <c:extLst/>
  </c:chart>
  <c:spPr>
    <a:solidFill>
      <a:schemeClr val="bg1"/>
    </a:solidFill>
    <a:ln w="1270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Life Expectancy at Birth, both sexes in Argentina</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HDI!$F$2:$F$12</c:f>
              <c:numCache>
                <c:formatCode>General</c:formatCode>
                <c:ptCount val="11"/>
                <c:pt idx="0">
                  <c:v>76.12</c:v>
                </c:pt>
                <c:pt idx="1">
                  <c:v>76.47</c:v>
                </c:pt>
                <c:pt idx="2">
                  <c:v>76.489999999999995</c:v>
                </c:pt>
                <c:pt idx="3">
                  <c:v>76.75</c:v>
                </c:pt>
                <c:pt idx="4">
                  <c:v>76.760000000000005</c:v>
                </c:pt>
                <c:pt idx="5">
                  <c:v>76.31</c:v>
                </c:pt>
                <c:pt idx="6">
                  <c:v>76.83</c:v>
                </c:pt>
                <c:pt idx="7">
                  <c:v>77</c:v>
                </c:pt>
                <c:pt idx="8">
                  <c:v>77.28</c:v>
                </c:pt>
                <c:pt idx="9">
                  <c:v>75.89</c:v>
                </c:pt>
                <c:pt idx="10">
                  <c:v>75.39</c:v>
                </c:pt>
              </c:numCache>
            </c:numRef>
          </c:val>
          <c:smooth val="0"/>
          <c:extLst>
            <c:ext xmlns:c16="http://schemas.microsoft.com/office/drawing/2014/chart" uri="{C3380CC4-5D6E-409C-BE32-E72D297353CC}">
              <c16:uniqueId val="{00000000-F2C0-2741-B791-D62D06934C11}"/>
            </c:ext>
          </c:extLst>
        </c:ser>
        <c:dLbls>
          <c:showLegendKey val="0"/>
          <c:showVal val="0"/>
          <c:showCatName val="0"/>
          <c:showSerName val="0"/>
          <c:showPercent val="0"/>
          <c:showBubbleSize val="0"/>
        </c:dLbls>
        <c:smooth val="0"/>
        <c:axId val="1413060256"/>
        <c:axId val="2022083952"/>
      </c:lineChart>
      <c:catAx>
        <c:axId val="141306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083952"/>
        <c:crosses val="autoZero"/>
        <c:auto val="1"/>
        <c:lblAlgn val="ctr"/>
        <c:lblOffset val="100"/>
        <c:noMultiLvlLbl val="0"/>
      </c:catAx>
      <c:valAx>
        <c:axId val="202208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06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HDI!$G$1</c:f>
              <c:strCache>
                <c:ptCount val="1"/>
                <c:pt idx="0">
                  <c:v>Expected Years of Schooling, both sexes</c:v>
                </c:pt>
              </c:strCache>
            </c:strRef>
          </c:tx>
          <c:spPr>
            <a:ln w="28575" cap="rnd">
              <a:solidFill>
                <a:schemeClr val="accent1"/>
              </a:solidFill>
              <a:round/>
            </a:ln>
            <a:effectLst/>
          </c:spPr>
          <c:marker>
            <c:symbol val="none"/>
          </c:marker>
          <c:cat>
            <c:numRef>
              <c:f>HDI!$C$2:$C$12</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HDI!$G$2:$G$12</c:f>
              <c:numCache>
                <c:formatCode>General</c:formatCode>
                <c:ptCount val="11"/>
                <c:pt idx="0">
                  <c:v>17.170000000000002</c:v>
                </c:pt>
                <c:pt idx="1">
                  <c:v>17.11</c:v>
                </c:pt>
                <c:pt idx="2">
                  <c:v>17.09</c:v>
                </c:pt>
                <c:pt idx="3">
                  <c:v>17.27</c:v>
                </c:pt>
                <c:pt idx="4">
                  <c:v>17.41</c:v>
                </c:pt>
                <c:pt idx="5">
                  <c:v>17.670000000000002</c:v>
                </c:pt>
                <c:pt idx="6">
                  <c:v>17.649999999999999</c:v>
                </c:pt>
                <c:pt idx="7">
                  <c:v>17.66</c:v>
                </c:pt>
                <c:pt idx="8">
                  <c:v>17.87</c:v>
                </c:pt>
                <c:pt idx="9">
                  <c:v>17.87</c:v>
                </c:pt>
                <c:pt idx="10">
                  <c:v>17.87</c:v>
                </c:pt>
              </c:numCache>
            </c:numRef>
          </c:val>
          <c:smooth val="0"/>
          <c:extLst>
            <c:ext xmlns:c16="http://schemas.microsoft.com/office/drawing/2014/chart" uri="{C3380CC4-5D6E-409C-BE32-E72D297353CC}">
              <c16:uniqueId val="{00000000-F627-7444-9C07-47C23D60A5E4}"/>
            </c:ext>
          </c:extLst>
        </c:ser>
        <c:dLbls>
          <c:showLegendKey val="0"/>
          <c:showVal val="0"/>
          <c:showCatName val="0"/>
          <c:showSerName val="0"/>
          <c:showPercent val="0"/>
          <c:showBubbleSize val="0"/>
        </c:dLbls>
        <c:smooth val="0"/>
        <c:axId val="1660881632"/>
        <c:axId val="1474795008"/>
      </c:lineChart>
      <c:catAx>
        <c:axId val="166088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95008"/>
        <c:crosses val="autoZero"/>
        <c:auto val="1"/>
        <c:lblAlgn val="ctr"/>
        <c:lblOffset val="100"/>
        <c:noMultiLvlLbl val="0"/>
      </c:catAx>
      <c:valAx>
        <c:axId val="147479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88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Agrentina's</a:t>
            </a:r>
            <a:r>
              <a:rPr lang="en-US" sz="1600" b="1" baseline="0"/>
              <a:t> Flucuating GDP Development</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'GDP per Capita'!$A$1</c:f>
              <c:strCache>
                <c:ptCount val="1"/>
                <c:pt idx="0">
                  <c:v>GDP per capita, current prices (U.S. dollars per capita) (In Thousands)</c:v>
                </c:pt>
              </c:strCache>
            </c:strRef>
          </c:tx>
          <c:spPr>
            <a:ln w="28575" cap="rnd">
              <a:solidFill>
                <a:schemeClr val="accent1"/>
              </a:solidFill>
              <a:round/>
            </a:ln>
            <a:effectLst/>
          </c:spPr>
          <c:marker>
            <c:symbol val="circle"/>
            <c:size val="8"/>
            <c:spPr>
              <a:solidFill>
                <a:schemeClr val="accent1"/>
              </a:solidFill>
              <a:ln w="9525">
                <a:solidFill>
                  <a:schemeClr val="accent1"/>
                </a:solidFill>
              </a:ln>
              <a:effectLst/>
            </c:spPr>
          </c:marker>
          <c:dPt>
            <c:idx val="10"/>
            <c:marker>
              <c:symbol val="circle"/>
              <c:size val="8"/>
              <c:spPr>
                <a:solidFill>
                  <a:schemeClr val="bg2"/>
                </a:solidFill>
                <a:ln w="28575">
                  <a:solidFill>
                    <a:schemeClr val="accent1"/>
                  </a:solidFill>
                  <a:prstDash val="solid"/>
                </a:ln>
                <a:effectLst/>
              </c:spPr>
            </c:marker>
            <c:bubble3D val="0"/>
            <c:spPr>
              <a:ln w="28575" cap="rnd">
                <a:solidFill>
                  <a:schemeClr val="accent1"/>
                </a:solidFill>
                <a:prstDash val="sysDot"/>
                <a:round/>
              </a:ln>
              <a:effectLst/>
            </c:spPr>
            <c:extLst>
              <c:ext xmlns:c16="http://schemas.microsoft.com/office/drawing/2014/chart" uri="{C3380CC4-5D6E-409C-BE32-E72D297353CC}">
                <c16:uniqueId val="{00000016-3B9A-F842-93BD-281B505F0D09}"/>
              </c:ext>
            </c:extLst>
          </c:dPt>
          <c:dPt>
            <c:idx val="11"/>
            <c:marker>
              <c:symbol val="circle"/>
              <c:size val="8"/>
              <c:spPr>
                <a:solidFill>
                  <a:schemeClr val="bg2"/>
                </a:solidFill>
                <a:ln w="28575">
                  <a:solidFill>
                    <a:schemeClr val="accent1"/>
                  </a:solidFill>
                  <a:prstDash val="solid"/>
                </a:ln>
                <a:effectLst/>
              </c:spPr>
            </c:marker>
            <c:bubble3D val="0"/>
            <c:spPr>
              <a:ln w="28575" cap="rnd">
                <a:solidFill>
                  <a:schemeClr val="accent1"/>
                </a:solidFill>
                <a:prstDash val="sysDot"/>
                <a:round/>
              </a:ln>
              <a:effectLst/>
            </c:spPr>
            <c:extLst>
              <c:ext xmlns:c16="http://schemas.microsoft.com/office/drawing/2014/chart" uri="{C3380CC4-5D6E-409C-BE32-E72D297353CC}">
                <c16:uniqueId val="{0000002C-3B9A-F842-93BD-281B505F0D09}"/>
              </c:ext>
            </c:extLst>
          </c:dPt>
          <c:dPt>
            <c:idx val="12"/>
            <c:marker>
              <c:symbol val="circle"/>
              <c:size val="8"/>
              <c:spPr>
                <a:solidFill>
                  <a:schemeClr val="bg2"/>
                </a:solidFill>
                <a:ln w="28575">
                  <a:solidFill>
                    <a:schemeClr val="accent1"/>
                  </a:solidFill>
                </a:ln>
                <a:effectLst/>
              </c:spPr>
            </c:marker>
            <c:bubble3D val="0"/>
            <c:spPr>
              <a:ln w="28575" cap="rnd">
                <a:solidFill>
                  <a:schemeClr val="accent1"/>
                </a:solidFill>
                <a:prstDash val="sysDot"/>
                <a:round/>
              </a:ln>
              <a:effectLst/>
            </c:spPr>
            <c:extLst>
              <c:ext xmlns:c16="http://schemas.microsoft.com/office/drawing/2014/chart" uri="{C3380CC4-5D6E-409C-BE32-E72D297353CC}">
                <c16:uniqueId val="{00000017-3B9A-F842-93BD-281B505F0D09}"/>
              </c:ext>
            </c:extLst>
          </c:dPt>
          <c:dPt>
            <c:idx val="13"/>
            <c:marker>
              <c:symbol val="circle"/>
              <c:size val="8"/>
              <c:spPr>
                <a:solidFill>
                  <a:schemeClr val="bg2"/>
                </a:solidFill>
                <a:ln w="28575">
                  <a:solidFill>
                    <a:schemeClr val="accent1"/>
                  </a:solidFill>
                </a:ln>
                <a:effectLst/>
              </c:spPr>
            </c:marker>
            <c:bubble3D val="0"/>
            <c:spPr>
              <a:ln w="28575" cap="rnd">
                <a:solidFill>
                  <a:schemeClr val="accent1"/>
                </a:solidFill>
                <a:prstDash val="sysDot"/>
                <a:round/>
              </a:ln>
              <a:effectLst/>
            </c:spPr>
            <c:extLst>
              <c:ext xmlns:c16="http://schemas.microsoft.com/office/drawing/2014/chart" uri="{C3380CC4-5D6E-409C-BE32-E72D297353CC}">
                <c16:uniqueId val="{00000018-3B9A-F842-93BD-281B505F0D09}"/>
              </c:ext>
            </c:extLst>
          </c:dPt>
          <c:dPt>
            <c:idx val="14"/>
            <c:marker>
              <c:symbol val="circle"/>
              <c:size val="8"/>
              <c:spPr>
                <a:solidFill>
                  <a:schemeClr val="bg2"/>
                </a:solidFill>
                <a:ln w="28575">
                  <a:solidFill>
                    <a:schemeClr val="accent1"/>
                  </a:solidFill>
                </a:ln>
                <a:effectLst/>
              </c:spPr>
            </c:marker>
            <c:bubble3D val="0"/>
            <c:spPr>
              <a:ln w="28575" cap="rnd">
                <a:solidFill>
                  <a:schemeClr val="accent1"/>
                </a:solidFill>
                <a:prstDash val="sysDot"/>
                <a:round/>
              </a:ln>
              <a:effectLst/>
            </c:spPr>
            <c:extLst>
              <c:ext xmlns:c16="http://schemas.microsoft.com/office/drawing/2014/chart" uri="{C3380CC4-5D6E-409C-BE32-E72D297353CC}">
                <c16:uniqueId val="{00000019-3B9A-F842-93BD-281B505F0D09}"/>
              </c:ext>
            </c:extLst>
          </c:dPt>
          <c:dPt>
            <c:idx val="15"/>
            <c:marker>
              <c:symbol val="circle"/>
              <c:size val="8"/>
              <c:spPr>
                <a:solidFill>
                  <a:schemeClr val="bg2"/>
                </a:solidFill>
                <a:ln w="28575">
                  <a:solidFill>
                    <a:schemeClr val="accent1"/>
                  </a:solidFill>
                  <a:prstDash val="solid"/>
                </a:ln>
                <a:effectLst/>
              </c:spPr>
            </c:marker>
            <c:bubble3D val="0"/>
            <c:spPr>
              <a:ln w="28575" cap="rnd">
                <a:solidFill>
                  <a:schemeClr val="accent1"/>
                </a:solidFill>
                <a:prstDash val="sysDot"/>
                <a:round/>
              </a:ln>
              <a:effectLst/>
            </c:spPr>
            <c:extLst>
              <c:ext xmlns:c16="http://schemas.microsoft.com/office/drawing/2014/chart" uri="{C3380CC4-5D6E-409C-BE32-E72D297353CC}">
                <c16:uniqueId val="{0000002D-3B9A-F842-93BD-281B505F0D09}"/>
              </c:ext>
            </c:extLst>
          </c:dPt>
          <c:dLbls>
            <c:dLbl>
              <c:idx val="1"/>
              <c:delete val="1"/>
              <c:extLst>
                <c:ext xmlns:c15="http://schemas.microsoft.com/office/drawing/2012/chart" uri="{CE6537A1-D6FC-4f65-9D91-7224C49458BB}"/>
                <c:ext xmlns:c16="http://schemas.microsoft.com/office/drawing/2014/chart" uri="{C3380CC4-5D6E-409C-BE32-E72D297353CC}">
                  <c16:uniqueId val="{00000011-3B9A-F842-93BD-281B505F0D09}"/>
                </c:ext>
              </c:extLst>
            </c:dLbl>
            <c:dLbl>
              <c:idx val="2"/>
              <c:delete val="1"/>
              <c:extLst>
                <c:ext xmlns:c15="http://schemas.microsoft.com/office/drawing/2012/chart" uri="{CE6537A1-D6FC-4f65-9D91-7224C49458BB}"/>
                <c:ext xmlns:c16="http://schemas.microsoft.com/office/drawing/2014/chart" uri="{C3380CC4-5D6E-409C-BE32-E72D297353CC}">
                  <c16:uniqueId val="{00000012-3B9A-F842-93BD-281B505F0D09}"/>
                </c:ext>
              </c:extLst>
            </c:dLbl>
            <c:dLbl>
              <c:idx val="4"/>
              <c:delete val="1"/>
              <c:extLst>
                <c:ext xmlns:c15="http://schemas.microsoft.com/office/drawing/2012/chart" uri="{CE6537A1-D6FC-4f65-9D91-7224C49458BB}"/>
                <c:ext xmlns:c16="http://schemas.microsoft.com/office/drawing/2014/chart" uri="{C3380CC4-5D6E-409C-BE32-E72D297353CC}">
                  <c16:uniqueId val="{00000010-3B9A-F842-93BD-281B505F0D09}"/>
                </c:ext>
              </c:extLst>
            </c:dLbl>
            <c:dLbl>
              <c:idx val="5"/>
              <c:delete val="1"/>
              <c:extLst>
                <c:ext xmlns:c15="http://schemas.microsoft.com/office/drawing/2012/chart" uri="{CE6537A1-D6FC-4f65-9D91-7224C49458BB}"/>
                <c:ext xmlns:c16="http://schemas.microsoft.com/office/drawing/2014/chart" uri="{C3380CC4-5D6E-409C-BE32-E72D297353CC}">
                  <c16:uniqueId val="{00000013-3B9A-F842-93BD-281B505F0D09}"/>
                </c:ext>
              </c:extLst>
            </c:dLbl>
            <c:dLbl>
              <c:idx val="7"/>
              <c:delete val="1"/>
              <c:extLst>
                <c:ext xmlns:c15="http://schemas.microsoft.com/office/drawing/2012/chart" uri="{CE6537A1-D6FC-4f65-9D91-7224C49458BB}"/>
                <c:ext xmlns:c16="http://schemas.microsoft.com/office/drawing/2014/chart" uri="{C3380CC4-5D6E-409C-BE32-E72D297353CC}">
                  <c16:uniqueId val="{00000014-3B9A-F842-93BD-281B505F0D09}"/>
                </c:ext>
              </c:extLst>
            </c:dLbl>
            <c:dLbl>
              <c:idx val="8"/>
              <c:delete val="1"/>
              <c:extLst>
                <c:ext xmlns:c15="http://schemas.microsoft.com/office/drawing/2012/chart" uri="{CE6537A1-D6FC-4f65-9D91-7224C49458BB}"/>
                <c:ext xmlns:c16="http://schemas.microsoft.com/office/drawing/2014/chart" uri="{C3380CC4-5D6E-409C-BE32-E72D297353CC}">
                  <c16:uniqueId val="{00000015-3B9A-F842-93BD-281B505F0D09}"/>
                </c:ext>
              </c:extLst>
            </c:dLbl>
            <c:dLbl>
              <c:idx val="10"/>
              <c:delete val="1"/>
              <c:extLst>
                <c:ext xmlns:c15="http://schemas.microsoft.com/office/drawing/2012/chart" uri="{CE6537A1-D6FC-4f65-9D91-7224C49458BB}"/>
                <c:ext xmlns:c16="http://schemas.microsoft.com/office/drawing/2014/chart" uri="{C3380CC4-5D6E-409C-BE32-E72D297353CC}">
                  <c16:uniqueId val="{00000016-3B9A-F842-93BD-281B505F0D09}"/>
                </c:ext>
              </c:extLst>
            </c:dLbl>
            <c:dLbl>
              <c:idx val="12"/>
              <c:delete val="1"/>
              <c:extLst>
                <c:ext xmlns:c15="http://schemas.microsoft.com/office/drawing/2012/chart" uri="{CE6537A1-D6FC-4f65-9D91-7224C49458BB}"/>
                <c:ext xmlns:c16="http://schemas.microsoft.com/office/drawing/2014/chart" uri="{C3380CC4-5D6E-409C-BE32-E72D297353CC}">
                  <c16:uniqueId val="{00000017-3B9A-F842-93BD-281B505F0D09}"/>
                </c:ext>
              </c:extLst>
            </c:dLbl>
            <c:dLbl>
              <c:idx val="13"/>
              <c:delete val="1"/>
              <c:extLst>
                <c:ext xmlns:c15="http://schemas.microsoft.com/office/drawing/2012/chart" uri="{CE6537A1-D6FC-4f65-9D91-7224C49458BB}"/>
                <c:ext xmlns:c16="http://schemas.microsoft.com/office/drawing/2014/chart" uri="{C3380CC4-5D6E-409C-BE32-E72D297353CC}">
                  <c16:uniqueId val="{00000018-3B9A-F842-93BD-281B505F0D09}"/>
                </c:ext>
              </c:extLst>
            </c:dLbl>
            <c:dLbl>
              <c:idx val="14"/>
              <c:delete val="1"/>
              <c:extLst>
                <c:ext xmlns:c15="http://schemas.microsoft.com/office/drawing/2012/chart" uri="{CE6537A1-D6FC-4f65-9D91-7224C49458BB}"/>
                <c:ext xmlns:c16="http://schemas.microsoft.com/office/drawing/2014/chart" uri="{C3380CC4-5D6E-409C-BE32-E72D297353CC}">
                  <c16:uniqueId val="{00000019-3B9A-F842-93BD-281B505F0D09}"/>
                </c:ext>
              </c:extLst>
            </c:dLbl>
            <c:spPr>
              <a:solidFill>
                <a:schemeClr val="lt1"/>
              </a:solidFill>
              <a:ln w="1905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'GDP per Capita'!$AJ$1:$AY$1</c:f>
              <c:numCache>
                <c:formatCode>General</c:formatCode>
                <c:ptCount val="16"/>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numCache>
            </c:numRef>
          </c:cat>
          <c:val>
            <c:numRef>
              <c:f>'GDP per Capita'!$AJ$3:$AY$3</c:f>
              <c:numCache>
                <c:formatCode>0.0</c:formatCode>
                <c:ptCount val="16"/>
                <c:pt idx="0">
                  <c:v>13.208831</c:v>
                </c:pt>
                <c:pt idx="1">
                  <c:v>14.895316000000001</c:v>
                </c:pt>
                <c:pt idx="2">
                  <c:v>12.772868000000001</c:v>
                </c:pt>
                <c:pt idx="3">
                  <c:v>14.618326999999999</c:v>
                </c:pt>
                <c:pt idx="4">
                  <c:v>11.786433000000001</c:v>
                </c:pt>
                <c:pt idx="5">
                  <c:v>9.9415899999999997</c:v>
                </c:pt>
                <c:pt idx="6">
                  <c:v>8.489332000000001</c:v>
                </c:pt>
                <c:pt idx="7">
                  <c:v>10.639378000000001</c:v>
                </c:pt>
                <c:pt idx="8">
                  <c:v>13.640409999999999</c:v>
                </c:pt>
                <c:pt idx="9">
                  <c:v>14.024239</c:v>
                </c:pt>
                <c:pt idx="10">
                  <c:v>12.81184</c:v>
                </c:pt>
                <c:pt idx="11">
                  <c:v>11.733979999999999</c:v>
                </c:pt>
                <c:pt idx="12">
                  <c:v>12.314778</c:v>
                </c:pt>
                <c:pt idx="13">
                  <c:v>12.953291</c:v>
                </c:pt>
                <c:pt idx="14">
                  <c:v>13.517009</c:v>
                </c:pt>
                <c:pt idx="15">
                  <c:v>14.002032999999999</c:v>
                </c:pt>
              </c:numCache>
            </c:numRef>
          </c:val>
          <c:smooth val="0"/>
          <c:extLst>
            <c:ext xmlns:c16="http://schemas.microsoft.com/office/drawing/2014/chart" uri="{C3380CC4-5D6E-409C-BE32-E72D297353CC}">
              <c16:uniqueId val="{00000000-3B9A-F842-93BD-281B505F0D09}"/>
            </c:ext>
          </c:extLst>
        </c:ser>
        <c:ser>
          <c:idx val="1"/>
          <c:order val="1"/>
          <c:tx>
            <c:strRef>
              <c:f>'GDP per Capita'!$A$5</c:f>
              <c:strCache>
                <c:ptCount val="1"/>
                <c:pt idx="0">
                  <c:v>Real GDP growth (Annual percent change)</c:v>
                </c:pt>
              </c:strCache>
            </c:strRef>
          </c:tx>
          <c:spPr>
            <a:ln w="28575" cap="rnd">
              <a:solidFill>
                <a:schemeClr val="accent2"/>
              </a:solidFill>
              <a:round/>
            </a:ln>
            <a:effectLst/>
          </c:spPr>
          <c:marker>
            <c:symbol val="circle"/>
            <c:size val="8"/>
            <c:spPr>
              <a:solidFill>
                <a:schemeClr val="accent2"/>
              </a:solidFill>
              <a:ln w="9525">
                <a:solidFill>
                  <a:schemeClr val="accent2"/>
                </a:solidFill>
              </a:ln>
              <a:effectLst/>
            </c:spPr>
          </c:marker>
          <c:dPt>
            <c:idx val="10"/>
            <c:marker>
              <c:symbol val="circle"/>
              <c:size val="8"/>
              <c:spPr>
                <a:solidFill>
                  <a:schemeClr val="bg2"/>
                </a:solidFill>
                <a:ln w="28575">
                  <a:solidFill>
                    <a:schemeClr val="accent2"/>
                  </a:solidFill>
                </a:ln>
                <a:effectLst/>
              </c:spPr>
            </c:marker>
            <c:bubble3D val="0"/>
            <c:spPr>
              <a:ln w="28575" cap="rnd">
                <a:solidFill>
                  <a:schemeClr val="accent2"/>
                </a:solidFill>
                <a:prstDash val="sysDot"/>
                <a:round/>
              </a:ln>
              <a:effectLst/>
            </c:spPr>
            <c:extLst>
              <c:ext xmlns:c16="http://schemas.microsoft.com/office/drawing/2014/chart" uri="{C3380CC4-5D6E-409C-BE32-E72D297353CC}">
                <c16:uniqueId val="{0000002E-3B9A-F842-93BD-281B505F0D09}"/>
              </c:ext>
            </c:extLst>
          </c:dPt>
          <c:dPt>
            <c:idx val="11"/>
            <c:marker>
              <c:symbol val="circle"/>
              <c:size val="8"/>
              <c:spPr>
                <a:solidFill>
                  <a:schemeClr val="bg2"/>
                </a:solidFill>
                <a:ln w="28575">
                  <a:solidFill>
                    <a:schemeClr val="accent2"/>
                  </a:solidFill>
                </a:ln>
                <a:effectLst/>
              </c:spPr>
            </c:marker>
            <c:bubble3D val="0"/>
            <c:spPr>
              <a:ln w="28575" cap="rnd">
                <a:solidFill>
                  <a:schemeClr val="accent2"/>
                </a:solidFill>
                <a:prstDash val="sysDot"/>
                <a:round/>
              </a:ln>
              <a:effectLst/>
            </c:spPr>
            <c:extLst>
              <c:ext xmlns:c16="http://schemas.microsoft.com/office/drawing/2014/chart" uri="{C3380CC4-5D6E-409C-BE32-E72D297353CC}">
                <c16:uniqueId val="{0000000F-3B9A-F842-93BD-281B505F0D09}"/>
              </c:ext>
            </c:extLst>
          </c:dPt>
          <c:dPt>
            <c:idx val="12"/>
            <c:marker>
              <c:symbol val="circle"/>
              <c:size val="8"/>
              <c:spPr>
                <a:solidFill>
                  <a:schemeClr val="bg2"/>
                </a:solidFill>
                <a:ln w="28575">
                  <a:solidFill>
                    <a:schemeClr val="accent2"/>
                  </a:solidFill>
                </a:ln>
                <a:effectLst/>
              </c:spPr>
            </c:marker>
            <c:bubble3D val="0"/>
            <c:spPr>
              <a:ln w="28575" cap="rnd">
                <a:solidFill>
                  <a:schemeClr val="accent2"/>
                </a:solidFill>
                <a:prstDash val="sysDot"/>
                <a:round/>
              </a:ln>
              <a:effectLst/>
            </c:spPr>
            <c:extLst>
              <c:ext xmlns:c16="http://schemas.microsoft.com/office/drawing/2014/chart" uri="{C3380CC4-5D6E-409C-BE32-E72D297353CC}">
                <c16:uniqueId val="{00000004-3B9A-F842-93BD-281B505F0D09}"/>
              </c:ext>
            </c:extLst>
          </c:dPt>
          <c:dPt>
            <c:idx val="13"/>
            <c:marker>
              <c:symbol val="circle"/>
              <c:size val="8"/>
              <c:spPr>
                <a:solidFill>
                  <a:schemeClr val="bg2"/>
                </a:solidFill>
                <a:ln w="28575">
                  <a:solidFill>
                    <a:schemeClr val="accent2"/>
                  </a:solidFill>
                </a:ln>
                <a:effectLst/>
              </c:spPr>
            </c:marker>
            <c:bubble3D val="0"/>
            <c:spPr>
              <a:ln w="28575" cap="rnd">
                <a:solidFill>
                  <a:schemeClr val="accent2"/>
                </a:solidFill>
                <a:prstDash val="sysDot"/>
                <a:round/>
              </a:ln>
              <a:effectLst/>
            </c:spPr>
            <c:extLst>
              <c:ext xmlns:c16="http://schemas.microsoft.com/office/drawing/2014/chart" uri="{C3380CC4-5D6E-409C-BE32-E72D297353CC}">
                <c16:uniqueId val="{00000005-3B9A-F842-93BD-281B505F0D09}"/>
              </c:ext>
            </c:extLst>
          </c:dPt>
          <c:dPt>
            <c:idx val="14"/>
            <c:marker>
              <c:symbol val="circle"/>
              <c:size val="8"/>
              <c:spPr>
                <a:solidFill>
                  <a:schemeClr val="bg2"/>
                </a:solidFill>
                <a:ln w="28575">
                  <a:solidFill>
                    <a:schemeClr val="accent2"/>
                  </a:solidFill>
                </a:ln>
                <a:effectLst/>
              </c:spPr>
            </c:marker>
            <c:bubble3D val="0"/>
            <c:spPr>
              <a:ln w="28575" cap="rnd">
                <a:solidFill>
                  <a:schemeClr val="accent2"/>
                </a:solidFill>
                <a:prstDash val="sysDot"/>
                <a:round/>
              </a:ln>
              <a:effectLst/>
            </c:spPr>
            <c:extLst>
              <c:ext xmlns:c16="http://schemas.microsoft.com/office/drawing/2014/chart" uri="{C3380CC4-5D6E-409C-BE32-E72D297353CC}">
                <c16:uniqueId val="{00000006-3B9A-F842-93BD-281B505F0D09}"/>
              </c:ext>
            </c:extLst>
          </c:dPt>
          <c:dPt>
            <c:idx val="15"/>
            <c:marker>
              <c:symbol val="circle"/>
              <c:size val="8"/>
              <c:spPr>
                <a:solidFill>
                  <a:schemeClr val="bg2"/>
                </a:solidFill>
                <a:ln w="28575">
                  <a:solidFill>
                    <a:schemeClr val="accent2"/>
                  </a:solidFill>
                </a:ln>
                <a:effectLst/>
              </c:spPr>
            </c:marker>
            <c:bubble3D val="0"/>
            <c:spPr>
              <a:ln w="28575" cap="rnd">
                <a:solidFill>
                  <a:schemeClr val="accent2"/>
                </a:solidFill>
                <a:prstDash val="sysDot"/>
                <a:round/>
              </a:ln>
              <a:effectLst/>
            </c:spPr>
            <c:extLst>
              <c:ext xmlns:c16="http://schemas.microsoft.com/office/drawing/2014/chart" uri="{C3380CC4-5D6E-409C-BE32-E72D297353CC}">
                <c16:uniqueId val="{0000002F-3B9A-F842-93BD-281B505F0D09}"/>
              </c:ext>
            </c:extLst>
          </c:dPt>
          <c:dLbls>
            <c:dLbl>
              <c:idx val="1"/>
              <c:delete val="1"/>
              <c:extLst>
                <c:ext xmlns:c15="http://schemas.microsoft.com/office/drawing/2012/chart" uri="{CE6537A1-D6FC-4f65-9D91-7224C49458BB}"/>
                <c:ext xmlns:c16="http://schemas.microsoft.com/office/drawing/2014/chart" uri="{C3380CC4-5D6E-409C-BE32-E72D297353CC}">
                  <c16:uniqueId val="{00000009-3B9A-F842-93BD-281B505F0D09}"/>
                </c:ext>
              </c:extLst>
            </c:dLbl>
            <c:dLbl>
              <c:idx val="2"/>
              <c:delete val="1"/>
              <c:extLst>
                <c:ext xmlns:c15="http://schemas.microsoft.com/office/drawing/2012/chart" uri="{CE6537A1-D6FC-4f65-9D91-7224C49458BB}"/>
                <c:ext xmlns:c16="http://schemas.microsoft.com/office/drawing/2014/chart" uri="{C3380CC4-5D6E-409C-BE32-E72D297353CC}">
                  <c16:uniqueId val="{0000000A-3B9A-F842-93BD-281B505F0D09}"/>
                </c:ext>
              </c:extLst>
            </c:dLbl>
            <c:dLbl>
              <c:idx val="4"/>
              <c:delete val="1"/>
              <c:extLst>
                <c:ext xmlns:c15="http://schemas.microsoft.com/office/drawing/2012/chart" uri="{CE6537A1-D6FC-4f65-9D91-7224C49458BB}"/>
                <c:ext xmlns:c16="http://schemas.microsoft.com/office/drawing/2014/chart" uri="{C3380CC4-5D6E-409C-BE32-E72D297353CC}">
                  <c16:uniqueId val="{0000000B-3B9A-F842-93BD-281B505F0D09}"/>
                </c:ext>
              </c:extLst>
            </c:dLbl>
            <c:dLbl>
              <c:idx val="5"/>
              <c:delete val="1"/>
              <c:extLst>
                <c:ext xmlns:c15="http://schemas.microsoft.com/office/drawing/2012/chart" uri="{CE6537A1-D6FC-4f65-9D91-7224C49458BB}"/>
                <c:ext xmlns:c16="http://schemas.microsoft.com/office/drawing/2014/chart" uri="{C3380CC4-5D6E-409C-BE32-E72D297353CC}">
                  <c16:uniqueId val="{0000000C-3B9A-F842-93BD-281B505F0D09}"/>
                </c:ext>
              </c:extLst>
            </c:dLbl>
            <c:dLbl>
              <c:idx val="7"/>
              <c:layout>
                <c:manualLayout>
                  <c:x val="-2.0650406504065133E-2"/>
                  <c:y val="6.0527749775222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B9A-F842-93BD-281B505F0D09}"/>
                </c:ext>
              </c:extLst>
            </c:dLbl>
            <c:dLbl>
              <c:idx val="8"/>
              <c:delete val="1"/>
              <c:extLst>
                <c:ext xmlns:c15="http://schemas.microsoft.com/office/drawing/2012/chart" uri="{CE6537A1-D6FC-4f65-9D91-7224C49458BB}"/>
                <c:ext xmlns:c16="http://schemas.microsoft.com/office/drawing/2014/chart" uri="{C3380CC4-5D6E-409C-BE32-E72D297353CC}">
                  <c16:uniqueId val="{00000007-3B9A-F842-93BD-281B505F0D09}"/>
                </c:ext>
              </c:extLst>
            </c:dLbl>
            <c:dLbl>
              <c:idx val="11"/>
              <c:layout>
                <c:manualLayout>
                  <c:x val="-1.8486554096310285E-2"/>
                  <c:y val="5.01471269378523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B9A-F842-93BD-281B505F0D09}"/>
                </c:ext>
              </c:extLst>
            </c:dLbl>
            <c:dLbl>
              <c:idx val="12"/>
              <c:delete val="1"/>
              <c:extLst>
                <c:ext xmlns:c15="http://schemas.microsoft.com/office/drawing/2012/chart" uri="{CE6537A1-D6FC-4f65-9D91-7224C49458BB}"/>
                <c:ext xmlns:c16="http://schemas.microsoft.com/office/drawing/2014/chart" uri="{C3380CC4-5D6E-409C-BE32-E72D297353CC}">
                  <c16:uniqueId val="{00000004-3B9A-F842-93BD-281B505F0D09}"/>
                </c:ext>
              </c:extLst>
            </c:dLbl>
            <c:dLbl>
              <c:idx val="13"/>
              <c:delete val="1"/>
              <c:extLst>
                <c:ext xmlns:c15="http://schemas.microsoft.com/office/drawing/2012/chart" uri="{CE6537A1-D6FC-4f65-9D91-7224C49458BB}"/>
                <c:ext xmlns:c16="http://schemas.microsoft.com/office/drawing/2014/chart" uri="{C3380CC4-5D6E-409C-BE32-E72D297353CC}">
                  <c16:uniqueId val="{00000005-3B9A-F842-93BD-281B505F0D09}"/>
                </c:ext>
              </c:extLst>
            </c:dLbl>
            <c:dLbl>
              <c:idx val="14"/>
              <c:delete val="1"/>
              <c:extLst>
                <c:ext xmlns:c15="http://schemas.microsoft.com/office/drawing/2012/chart" uri="{CE6537A1-D6FC-4f65-9D91-7224C49458BB}"/>
                <c:ext xmlns:c16="http://schemas.microsoft.com/office/drawing/2014/chart" uri="{C3380CC4-5D6E-409C-BE32-E72D297353CC}">
                  <c16:uniqueId val="{00000006-3B9A-F842-93BD-281B505F0D09}"/>
                </c:ext>
              </c:extLst>
            </c:dLbl>
            <c:spPr>
              <a:solidFill>
                <a:schemeClr val="lt1"/>
              </a:solidFill>
              <a:ln w="19050" cap="flat" cmpd="sng" algn="ctr">
                <a:solidFill>
                  <a:schemeClr val="accent2"/>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'GDP per Capita'!$AJ$6:$AY$6</c:f>
              <c:numCache>
                <c:formatCode>0.0</c:formatCode>
                <c:ptCount val="16"/>
                <c:pt idx="0">
                  <c:v>-2.5</c:v>
                </c:pt>
                <c:pt idx="1">
                  <c:v>2.7</c:v>
                </c:pt>
                <c:pt idx="2">
                  <c:v>-2.1</c:v>
                </c:pt>
                <c:pt idx="3">
                  <c:v>2.8</c:v>
                </c:pt>
                <c:pt idx="4">
                  <c:v>-2.6</c:v>
                </c:pt>
                <c:pt idx="5">
                  <c:v>-2</c:v>
                </c:pt>
                <c:pt idx="6">
                  <c:v>-9.9</c:v>
                </c:pt>
                <c:pt idx="7">
                  <c:v>10.7</c:v>
                </c:pt>
                <c:pt idx="8">
                  <c:v>5</c:v>
                </c:pt>
                <c:pt idx="9">
                  <c:v>-1.6</c:v>
                </c:pt>
                <c:pt idx="10">
                  <c:v>-2.8</c:v>
                </c:pt>
                <c:pt idx="11">
                  <c:v>5</c:v>
                </c:pt>
                <c:pt idx="12">
                  <c:v>4.5</c:v>
                </c:pt>
                <c:pt idx="13">
                  <c:v>3.9</c:v>
                </c:pt>
                <c:pt idx="14">
                  <c:v>3.1</c:v>
                </c:pt>
                <c:pt idx="15">
                  <c:v>2.2999999999999998</c:v>
                </c:pt>
              </c:numCache>
            </c:numRef>
          </c:val>
          <c:smooth val="0"/>
          <c:extLst>
            <c:ext xmlns:c16="http://schemas.microsoft.com/office/drawing/2014/chart" uri="{C3380CC4-5D6E-409C-BE32-E72D297353CC}">
              <c16:uniqueId val="{00000003-3B9A-F842-93BD-281B505F0D09}"/>
            </c:ext>
          </c:extLst>
        </c:ser>
        <c:ser>
          <c:idx val="2"/>
          <c:order val="2"/>
          <c:tx>
            <c:strRef>
              <c:f>'GDP per Capita'!$A$8</c:f>
              <c:strCache>
                <c:ptCount val="1"/>
                <c:pt idx="0">
                  <c:v>Population (Millions of people)</c:v>
                </c:pt>
              </c:strCache>
            </c:strRef>
          </c:tx>
          <c:spPr>
            <a:ln w="28575" cap="rnd">
              <a:solidFill>
                <a:schemeClr val="accent3"/>
              </a:solidFill>
              <a:round/>
            </a:ln>
            <a:effectLst/>
          </c:spPr>
          <c:marker>
            <c:symbol val="circle"/>
            <c:size val="7"/>
            <c:spPr>
              <a:solidFill>
                <a:schemeClr val="accent3"/>
              </a:solidFill>
              <a:ln w="31750">
                <a:solidFill>
                  <a:schemeClr val="accent3"/>
                </a:solidFill>
              </a:ln>
              <a:effectLst/>
            </c:spPr>
          </c:marker>
          <c:dPt>
            <c:idx val="10"/>
            <c:marker>
              <c:symbol val="circle"/>
              <c:size val="7"/>
              <c:spPr>
                <a:solidFill>
                  <a:schemeClr val="bg1"/>
                </a:solidFill>
                <a:ln w="31750">
                  <a:solidFill>
                    <a:schemeClr val="accent3"/>
                  </a:solidFill>
                </a:ln>
                <a:effectLst/>
              </c:spPr>
            </c:marker>
            <c:bubble3D val="0"/>
            <c:spPr>
              <a:ln w="28575" cap="rnd">
                <a:solidFill>
                  <a:schemeClr val="accent3"/>
                </a:solidFill>
                <a:prstDash val="sysDot"/>
                <a:round/>
              </a:ln>
              <a:effectLst/>
            </c:spPr>
            <c:extLst>
              <c:ext xmlns:c16="http://schemas.microsoft.com/office/drawing/2014/chart" uri="{C3380CC4-5D6E-409C-BE32-E72D297353CC}">
                <c16:uniqueId val="{00000025-3B9A-F842-93BD-281B505F0D09}"/>
              </c:ext>
            </c:extLst>
          </c:dPt>
          <c:dPt>
            <c:idx val="11"/>
            <c:marker>
              <c:symbol val="circle"/>
              <c:size val="7"/>
              <c:spPr>
                <a:solidFill>
                  <a:schemeClr val="bg2"/>
                </a:solidFill>
                <a:ln w="31750">
                  <a:solidFill>
                    <a:schemeClr val="accent3"/>
                  </a:solidFill>
                </a:ln>
                <a:effectLst/>
              </c:spPr>
            </c:marker>
            <c:bubble3D val="0"/>
            <c:spPr>
              <a:ln w="28575" cap="rnd">
                <a:solidFill>
                  <a:schemeClr val="accent3"/>
                </a:solidFill>
                <a:prstDash val="sysDot"/>
                <a:round/>
              </a:ln>
              <a:effectLst/>
            </c:spPr>
            <c:extLst>
              <c:ext xmlns:c16="http://schemas.microsoft.com/office/drawing/2014/chart" uri="{C3380CC4-5D6E-409C-BE32-E72D297353CC}">
                <c16:uniqueId val="{00000026-3B9A-F842-93BD-281B505F0D09}"/>
              </c:ext>
            </c:extLst>
          </c:dPt>
          <c:dPt>
            <c:idx val="12"/>
            <c:marker>
              <c:symbol val="circle"/>
              <c:size val="7"/>
              <c:spPr>
                <a:solidFill>
                  <a:schemeClr val="bg2"/>
                </a:solidFill>
                <a:ln w="31750">
                  <a:solidFill>
                    <a:schemeClr val="accent3"/>
                  </a:solidFill>
                </a:ln>
                <a:effectLst/>
              </c:spPr>
            </c:marker>
            <c:bubble3D val="0"/>
            <c:spPr>
              <a:ln w="28575" cap="rnd">
                <a:solidFill>
                  <a:schemeClr val="accent3"/>
                </a:solidFill>
                <a:prstDash val="sysDot"/>
                <a:round/>
              </a:ln>
              <a:effectLst/>
            </c:spPr>
            <c:extLst>
              <c:ext xmlns:c16="http://schemas.microsoft.com/office/drawing/2014/chart" uri="{C3380CC4-5D6E-409C-BE32-E72D297353CC}">
                <c16:uniqueId val="{00000027-3B9A-F842-93BD-281B505F0D09}"/>
              </c:ext>
            </c:extLst>
          </c:dPt>
          <c:dPt>
            <c:idx val="13"/>
            <c:marker>
              <c:symbol val="circle"/>
              <c:size val="7"/>
              <c:spPr>
                <a:solidFill>
                  <a:schemeClr val="bg2"/>
                </a:solidFill>
                <a:ln w="31750">
                  <a:solidFill>
                    <a:schemeClr val="accent3"/>
                  </a:solidFill>
                </a:ln>
                <a:effectLst/>
              </c:spPr>
            </c:marker>
            <c:bubble3D val="0"/>
            <c:spPr>
              <a:ln w="28575" cap="rnd">
                <a:solidFill>
                  <a:schemeClr val="accent3"/>
                </a:solidFill>
                <a:prstDash val="sysDot"/>
                <a:round/>
              </a:ln>
              <a:effectLst/>
            </c:spPr>
            <c:extLst>
              <c:ext xmlns:c16="http://schemas.microsoft.com/office/drawing/2014/chart" uri="{C3380CC4-5D6E-409C-BE32-E72D297353CC}">
                <c16:uniqueId val="{00000028-3B9A-F842-93BD-281B505F0D09}"/>
              </c:ext>
            </c:extLst>
          </c:dPt>
          <c:dPt>
            <c:idx val="14"/>
            <c:marker>
              <c:symbol val="circle"/>
              <c:size val="7"/>
              <c:spPr>
                <a:solidFill>
                  <a:schemeClr val="bg2"/>
                </a:solidFill>
                <a:ln w="31750">
                  <a:solidFill>
                    <a:schemeClr val="accent3"/>
                  </a:solidFill>
                </a:ln>
                <a:effectLst/>
              </c:spPr>
            </c:marker>
            <c:bubble3D val="0"/>
            <c:spPr>
              <a:ln w="28575" cap="rnd">
                <a:solidFill>
                  <a:schemeClr val="accent3"/>
                </a:solidFill>
                <a:prstDash val="sysDot"/>
                <a:round/>
              </a:ln>
              <a:effectLst/>
            </c:spPr>
            <c:extLst>
              <c:ext xmlns:c16="http://schemas.microsoft.com/office/drawing/2014/chart" uri="{C3380CC4-5D6E-409C-BE32-E72D297353CC}">
                <c16:uniqueId val="{00000029-3B9A-F842-93BD-281B505F0D09}"/>
              </c:ext>
            </c:extLst>
          </c:dPt>
          <c:dPt>
            <c:idx val="15"/>
            <c:marker>
              <c:symbol val="circle"/>
              <c:size val="7"/>
              <c:spPr>
                <a:solidFill>
                  <a:schemeClr val="bg2"/>
                </a:solidFill>
                <a:ln w="31750">
                  <a:solidFill>
                    <a:schemeClr val="accent3"/>
                  </a:solidFill>
                </a:ln>
                <a:effectLst/>
              </c:spPr>
            </c:marker>
            <c:bubble3D val="0"/>
            <c:spPr>
              <a:ln w="28575" cap="rnd">
                <a:solidFill>
                  <a:schemeClr val="accent3"/>
                </a:solidFill>
                <a:prstDash val="sysDot"/>
                <a:round/>
              </a:ln>
              <a:effectLst/>
            </c:spPr>
            <c:extLst>
              <c:ext xmlns:c16="http://schemas.microsoft.com/office/drawing/2014/chart" uri="{C3380CC4-5D6E-409C-BE32-E72D297353CC}">
                <c16:uniqueId val="{0000002B-3B9A-F842-93BD-281B505F0D09}"/>
              </c:ext>
            </c:extLst>
          </c:dPt>
          <c:dLbls>
            <c:dLbl>
              <c:idx val="1"/>
              <c:delete val="1"/>
              <c:extLst>
                <c:ext xmlns:c15="http://schemas.microsoft.com/office/drawing/2012/chart" uri="{CE6537A1-D6FC-4f65-9D91-7224C49458BB}"/>
                <c:ext xmlns:c16="http://schemas.microsoft.com/office/drawing/2014/chart" uri="{C3380CC4-5D6E-409C-BE32-E72D297353CC}">
                  <c16:uniqueId val="{0000001C-3B9A-F842-93BD-281B505F0D09}"/>
                </c:ext>
              </c:extLst>
            </c:dLbl>
            <c:dLbl>
              <c:idx val="2"/>
              <c:delete val="1"/>
              <c:extLst>
                <c:ext xmlns:c15="http://schemas.microsoft.com/office/drawing/2012/chart" uri="{CE6537A1-D6FC-4f65-9D91-7224C49458BB}"/>
                <c:ext xmlns:c16="http://schemas.microsoft.com/office/drawing/2014/chart" uri="{C3380CC4-5D6E-409C-BE32-E72D297353CC}">
                  <c16:uniqueId val="{0000001D-3B9A-F842-93BD-281B505F0D09}"/>
                </c:ext>
              </c:extLst>
            </c:dLbl>
            <c:dLbl>
              <c:idx val="3"/>
              <c:delete val="1"/>
              <c:extLst>
                <c:ext xmlns:c15="http://schemas.microsoft.com/office/drawing/2012/chart" uri="{CE6537A1-D6FC-4f65-9D91-7224C49458BB}"/>
                <c:ext xmlns:c16="http://schemas.microsoft.com/office/drawing/2014/chart" uri="{C3380CC4-5D6E-409C-BE32-E72D297353CC}">
                  <c16:uniqueId val="{0000001E-3B9A-F842-93BD-281B505F0D09}"/>
                </c:ext>
              </c:extLst>
            </c:dLbl>
            <c:dLbl>
              <c:idx val="4"/>
              <c:delete val="1"/>
              <c:extLst>
                <c:ext xmlns:c15="http://schemas.microsoft.com/office/drawing/2012/chart" uri="{CE6537A1-D6FC-4f65-9D91-7224C49458BB}"/>
                <c:ext xmlns:c16="http://schemas.microsoft.com/office/drawing/2014/chart" uri="{C3380CC4-5D6E-409C-BE32-E72D297353CC}">
                  <c16:uniqueId val="{0000001F-3B9A-F842-93BD-281B505F0D09}"/>
                </c:ext>
              </c:extLst>
            </c:dLbl>
            <c:dLbl>
              <c:idx val="5"/>
              <c:delete val="1"/>
              <c:extLst>
                <c:ext xmlns:c15="http://schemas.microsoft.com/office/drawing/2012/chart" uri="{CE6537A1-D6FC-4f65-9D91-7224C49458BB}"/>
                <c:ext xmlns:c16="http://schemas.microsoft.com/office/drawing/2014/chart" uri="{C3380CC4-5D6E-409C-BE32-E72D297353CC}">
                  <c16:uniqueId val="{00000020-3B9A-F842-93BD-281B505F0D09}"/>
                </c:ext>
              </c:extLst>
            </c:dLbl>
            <c:dLbl>
              <c:idx val="6"/>
              <c:delete val="1"/>
              <c:extLst>
                <c:ext xmlns:c15="http://schemas.microsoft.com/office/drawing/2012/chart" uri="{CE6537A1-D6FC-4f65-9D91-7224C49458BB}"/>
                <c:ext xmlns:c16="http://schemas.microsoft.com/office/drawing/2014/chart" uri="{C3380CC4-5D6E-409C-BE32-E72D297353CC}">
                  <c16:uniqueId val="{00000021-3B9A-F842-93BD-281B505F0D09}"/>
                </c:ext>
              </c:extLst>
            </c:dLbl>
            <c:dLbl>
              <c:idx val="7"/>
              <c:delete val="1"/>
              <c:extLst>
                <c:ext xmlns:c15="http://schemas.microsoft.com/office/drawing/2012/chart" uri="{CE6537A1-D6FC-4f65-9D91-7224C49458BB}"/>
                <c:ext xmlns:c16="http://schemas.microsoft.com/office/drawing/2014/chart" uri="{C3380CC4-5D6E-409C-BE32-E72D297353CC}">
                  <c16:uniqueId val="{00000022-3B9A-F842-93BD-281B505F0D09}"/>
                </c:ext>
              </c:extLst>
            </c:dLbl>
            <c:dLbl>
              <c:idx val="8"/>
              <c:delete val="1"/>
              <c:extLst>
                <c:ext xmlns:c15="http://schemas.microsoft.com/office/drawing/2012/chart" uri="{CE6537A1-D6FC-4f65-9D91-7224C49458BB}"/>
                <c:ext xmlns:c16="http://schemas.microsoft.com/office/drawing/2014/chart" uri="{C3380CC4-5D6E-409C-BE32-E72D297353CC}">
                  <c16:uniqueId val="{00000023-3B9A-F842-93BD-281B505F0D09}"/>
                </c:ext>
              </c:extLst>
            </c:dLbl>
            <c:dLbl>
              <c:idx val="10"/>
              <c:delete val="1"/>
              <c:extLst>
                <c:ext xmlns:c15="http://schemas.microsoft.com/office/drawing/2012/chart" uri="{CE6537A1-D6FC-4f65-9D91-7224C49458BB}"/>
                <c:ext xmlns:c16="http://schemas.microsoft.com/office/drawing/2014/chart" uri="{C3380CC4-5D6E-409C-BE32-E72D297353CC}">
                  <c16:uniqueId val="{00000025-3B9A-F842-93BD-281B505F0D09}"/>
                </c:ext>
              </c:extLst>
            </c:dLbl>
            <c:dLbl>
              <c:idx val="11"/>
              <c:delete val="1"/>
              <c:extLst>
                <c:ext xmlns:c15="http://schemas.microsoft.com/office/drawing/2012/chart" uri="{CE6537A1-D6FC-4f65-9D91-7224C49458BB}"/>
                <c:ext xmlns:c16="http://schemas.microsoft.com/office/drawing/2014/chart" uri="{C3380CC4-5D6E-409C-BE32-E72D297353CC}">
                  <c16:uniqueId val="{00000026-3B9A-F842-93BD-281B505F0D09}"/>
                </c:ext>
              </c:extLst>
            </c:dLbl>
            <c:dLbl>
              <c:idx val="12"/>
              <c:delete val="1"/>
              <c:extLst>
                <c:ext xmlns:c15="http://schemas.microsoft.com/office/drawing/2012/chart" uri="{CE6537A1-D6FC-4f65-9D91-7224C49458BB}"/>
                <c:ext xmlns:c16="http://schemas.microsoft.com/office/drawing/2014/chart" uri="{C3380CC4-5D6E-409C-BE32-E72D297353CC}">
                  <c16:uniqueId val="{00000027-3B9A-F842-93BD-281B505F0D09}"/>
                </c:ext>
              </c:extLst>
            </c:dLbl>
            <c:dLbl>
              <c:idx val="13"/>
              <c:delete val="1"/>
              <c:extLst>
                <c:ext xmlns:c15="http://schemas.microsoft.com/office/drawing/2012/chart" uri="{CE6537A1-D6FC-4f65-9D91-7224C49458BB}"/>
                <c:ext xmlns:c16="http://schemas.microsoft.com/office/drawing/2014/chart" uri="{C3380CC4-5D6E-409C-BE32-E72D297353CC}">
                  <c16:uniqueId val="{00000028-3B9A-F842-93BD-281B505F0D09}"/>
                </c:ext>
              </c:extLst>
            </c:dLbl>
            <c:dLbl>
              <c:idx val="14"/>
              <c:delete val="1"/>
              <c:extLst>
                <c:ext xmlns:c15="http://schemas.microsoft.com/office/drawing/2012/chart" uri="{CE6537A1-D6FC-4f65-9D91-7224C49458BB}"/>
                <c:ext xmlns:c16="http://schemas.microsoft.com/office/drawing/2014/chart" uri="{C3380CC4-5D6E-409C-BE32-E72D297353CC}">
                  <c16:uniqueId val="{00000029-3B9A-F842-93BD-281B505F0D09}"/>
                </c:ext>
              </c:extLst>
            </c:dLbl>
            <c:spPr>
              <a:solidFill>
                <a:schemeClr val="lt1"/>
              </a:solidFill>
              <a:ln w="19050" cap="flat" cmpd="sng" algn="ctr">
                <a:solidFill>
                  <a:schemeClr val="accent3"/>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'GDP per Capita'!$AJ$9:$AY$9</c:f>
              <c:numCache>
                <c:formatCode>0.0</c:formatCode>
                <c:ptCount val="16"/>
                <c:pt idx="0">
                  <c:v>42.67</c:v>
                </c:pt>
                <c:pt idx="1">
                  <c:v>43.131999999999998</c:v>
                </c:pt>
                <c:pt idx="2">
                  <c:v>43.59</c:v>
                </c:pt>
                <c:pt idx="3">
                  <c:v>44.045000000000002</c:v>
                </c:pt>
                <c:pt idx="4">
                  <c:v>44.494999999999997</c:v>
                </c:pt>
                <c:pt idx="5">
                  <c:v>44.939</c:v>
                </c:pt>
                <c:pt idx="6">
                  <c:v>45.377000000000002</c:v>
                </c:pt>
                <c:pt idx="7">
                  <c:v>45.808999999999997</c:v>
                </c:pt>
                <c:pt idx="8">
                  <c:v>46.234999999999999</c:v>
                </c:pt>
                <c:pt idx="9">
                  <c:v>46.697000000000003</c:v>
                </c:pt>
                <c:pt idx="10">
                  <c:v>47.164000000000001</c:v>
                </c:pt>
                <c:pt idx="11">
                  <c:v>47.636000000000003</c:v>
                </c:pt>
                <c:pt idx="12">
                  <c:v>48.112000000000002</c:v>
                </c:pt>
                <c:pt idx="13">
                  <c:v>48.593000000000004</c:v>
                </c:pt>
                <c:pt idx="14">
                  <c:v>49.079000000000001</c:v>
                </c:pt>
                <c:pt idx="15">
                  <c:v>49.57</c:v>
                </c:pt>
              </c:numCache>
            </c:numRef>
          </c:val>
          <c:smooth val="0"/>
          <c:extLst>
            <c:ext xmlns:c16="http://schemas.microsoft.com/office/drawing/2014/chart" uri="{C3380CC4-5D6E-409C-BE32-E72D297353CC}">
              <c16:uniqueId val="{0000001B-3B9A-F842-93BD-281B505F0D09}"/>
            </c:ext>
          </c:extLst>
        </c:ser>
        <c:dLbls>
          <c:showLegendKey val="0"/>
          <c:showVal val="0"/>
          <c:showCatName val="0"/>
          <c:showSerName val="0"/>
          <c:showPercent val="0"/>
          <c:showBubbleSize val="0"/>
        </c:dLbls>
        <c:marker val="1"/>
        <c:smooth val="0"/>
        <c:axId val="1881933663"/>
        <c:axId val="1881678319"/>
      </c:lineChart>
      <c:catAx>
        <c:axId val="1881933663"/>
        <c:scaling>
          <c:orientation val="minMax"/>
        </c:scaling>
        <c:delete val="0"/>
        <c:axPos val="b"/>
        <c:numFmt formatCode="General" sourceLinked="1"/>
        <c:majorTickMark val="none"/>
        <c:minorTickMark val="none"/>
        <c:tickLblPos val="low"/>
        <c:spPr>
          <a:noFill/>
          <a:ln w="19050"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81678319"/>
        <c:crosses val="autoZero"/>
        <c:auto val="1"/>
        <c:lblAlgn val="ctr"/>
        <c:lblOffset val="100"/>
        <c:noMultiLvlLbl val="0"/>
      </c:catAx>
      <c:valAx>
        <c:axId val="1881678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3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'GDP per Capita'!$A$38</c:f>
              <c:strCache>
                <c:ptCount val="1"/>
              </c:strCache>
            </c:strRef>
          </c:tx>
          <c:spPr>
            <a:ln w="28575" cap="rnd">
              <a:solidFill>
                <a:schemeClr val="accent1"/>
              </a:solidFill>
              <a:round/>
            </a:ln>
            <a:effectLst/>
          </c:spPr>
          <c:marker>
            <c:symbol val="none"/>
          </c:marker>
          <c:cat>
            <c:numRef>
              <c:f>'GDP per Capita'!$AJ$35:$AY$35</c:f>
              <c:numCache>
                <c:formatCode>General</c:formatCode>
                <c:ptCount val="16"/>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numCache>
            </c:numRef>
          </c:cat>
          <c:val>
            <c:numRef>
              <c:f>'GDP per Capita'!$AJ$38:$AY$38</c:f>
              <c:numCache>
                <c:formatCode>_(* #,##0.0_);_(* \(#,##0.0\);_(* "-"??_);_(@_)</c:formatCode>
                <c:ptCount val="16"/>
                <c:pt idx="0">
                  <c:v>10.224111000000001</c:v>
                </c:pt>
                <c:pt idx="1">
                  <c:v>8.5730900000000005</c:v>
                </c:pt>
                <c:pt idx="2">
                  <c:v>8.1787960000000002</c:v>
                </c:pt>
                <c:pt idx="3">
                  <c:v>9.0187679999999997</c:v>
                </c:pt>
                <c:pt idx="4">
                  <c:v>8.7304940000000002</c:v>
                </c:pt>
                <c:pt idx="5">
                  <c:v>8.4698449999999994</c:v>
                </c:pt>
                <c:pt idx="6">
                  <c:v>7.0438429999999999</c:v>
                </c:pt>
                <c:pt idx="7">
                  <c:v>8.1406390000000002</c:v>
                </c:pt>
                <c:pt idx="8">
                  <c:v>9.241181000000001</c:v>
                </c:pt>
                <c:pt idx="9">
                  <c:v>10.291150999999999</c:v>
                </c:pt>
                <c:pt idx="10">
                  <c:v>10.878689</c:v>
                </c:pt>
                <c:pt idx="11">
                  <c:v>11.242058</c:v>
                </c:pt>
                <c:pt idx="12">
                  <c:v>11.759285999999999</c:v>
                </c:pt>
                <c:pt idx="13">
                  <c:v>12.286797</c:v>
                </c:pt>
                <c:pt idx="14">
                  <c:v>12.788800999999999</c:v>
                </c:pt>
                <c:pt idx="15">
                  <c:v>13.301689</c:v>
                </c:pt>
              </c:numCache>
            </c:numRef>
          </c:val>
          <c:smooth val="0"/>
          <c:extLst>
            <c:ext xmlns:c16="http://schemas.microsoft.com/office/drawing/2014/chart" uri="{C3380CC4-5D6E-409C-BE32-E72D297353CC}">
              <c16:uniqueId val="{00000000-6D1C-3149-B4AF-D0436B835AAB}"/>
            </c:ext>
          </c:extLst>
        </c:ser>
        <c:ser>
          <c:idx val="1"/>
          <c:order val="1"/>
          <c:spPr>
            <a:ln w="28575" cap="rnd">
              <a:solidFill>
                <a:schemeClr val="accent2"/>
              </a:solidFill>
              <a:round/>
            </a:ln>
            <a:effectLst/>
          </c:spPr>
          <c:marker>
            <c:symbol val="none"/>
          </c:marker>
          <c:cat>
            <c:numRef>
              <c:f>'GDP per Capita'!$AJ$35:$AY$35</c:f>
              <c:numCache>
                <c:formatCode>General</c:formatCode>
                <c:ptCount val="16"/>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numCache>
            </c:numRef>
          </c:cat>
          <c:val>
            <c:numRef>
              <c:f>'GDP per Capita'!$AJ$3:$AY$3</c:f>
              <c:numCache>
                <c:formatCode>0.0</c:formatCode>
                <c:ptCount val="16"/>
                <c:pt idx="0">
                  <c:v>13.208831</c:v>
                </c:pt>
                <c:pt idx="1">
                  <c:v>14.895316000000001</c:v>
                </c:pt>
                <c:pt idx="2">
                  <c:v>12.772868000000001</c:v>
                </c:pt>
                <c:pt idx="3">
                  <c:v>14.618326999999999</c:v>
                </c:pt>
                <c:pt idx="4">
                  <c:v>11.786433000000001</c:v>
                </c:pt>
                <c:pt idx="5">
                  <c:v>9.9415899999999997</c:v>
                </c:pt>
                <c:pt idx="6">
                  <c:v>8.489332000000001</c:v>
                </c:pt>
                <c:pt idx="7">
                  <c:v>10.639378000000001</c:v>
                </c:pt>
                <c:pt idx="8">
                  <c:v>13.640409999999999</c:v>
                </c:pt>
                <c:pt idx="9">
                  <c:v>14.024239</c:v>
                </c:pt>
                <c:pt idx="10">
                  <c:v>12.81184</c:v>
                </c:pt>
                <c:pt idx="11">
                  <c:v>11.733979999999999</c:v>
                </c:pt>
                <c:pt idx="12">
                  <c:v>12.314778</c:v>
                </c:pt>
                <c:pt idx="13">
                  <c:v>12.953291</c:v>
                </c:pt>
                <c:pt idx="14">
                  <c:v>13.517009</c:v>
                </c:pt>
                <c:pt idx="15">
                  <c:v>14.002032999999999</c:v>
                </c:pt>
              </c:numCache>
            </c:numRef>
          </c:val>
          <c:smooth val="0"/>
          <c:extLst>
            <c:ext xmlns:c16="http://schemas.microsoft.com/office/drawing/2014/chart" uri="{C3380CC4-5D6E-409C-BE32-E72D297353CC}">
              <c16:uniqueId val="{00000002-6D1C-3149-B4AF-D0436B835AAB}"/>
            </c:ext>
          </c:extLst>
        </c:ser>
        <c:dLbls>
          <c:showLegendKey val="0"/>
          <c:showVal val="0"/>
          <c:showCatName val="0"/>
          <c:showSerName val="0"/>
          <c:showPercent val="0"/>
          <c:showBubbleSize val="0"/>
        </c:dLbls>
        <c:smooth val="0"/>
        <c:axId val="2009383199"/>
        <c:axId val="2009739791"/>
      </c:lineChart>
      <c:catAx>
        <c:axId val="200938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739791"/>
        <c:crosses val="autoZero"/>
        <c:auto val="1"/>
        <c:lblAlgn val="ctr"/>
        <c:lblOffset val="100"/>
        <c:noMultiLvlLbl val="0"/>
      </c:catAx>
      <c:valAx>
        <c:axId val="2009739791"/>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83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800100</xdr:colOff>
      <xdr:row>13</xdr:row>
      <xdr:rowOff>25400</xdr:rowOff>
    </xdr:from>
    <xdr:to>
      <xdr:col>9</xdr:col>
      <xdr:colOff>474337</xdr:colOff>
      <xdr:row>34</xdr:row>
      <xdr:rowOff>61204</xdr:rowOff>
    </xdr:to>
    <xdr:graphicFrame macro="">
      <xdr:nvGraphicFramePr>
        <xdr:cNvPr id="2" name="Chart 1">
          <a:extLst>
            <a:ext uri="{FF2B5EF4-FFF2-40B4-BE49-F238E27FC236}">
              <a16:creationId xmlns:a16="http://schemas.microsoft.com/office/drawing/2014/main" id="{44ED7940-11CC-9747-874C-026EBD4E9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17</xdr:row>
      <xdr:rowOff>6350</xdr:rowOff>
    </xdr:from>
    <xdr:to>
      <xdr:col>4</xdr:col>
      <xdr:colOff>1600200</xdr:colOff>
      <xdr:row>34</xdr:row>
      <xdr:rowOff>25400</xdr:rowOff>
    </xdr:to>
    <xdr:graphicFrame macro="">
      <xdr:nvGraphicFramePr>
        <xdr:cNvPr id="2" name="Chart 1">
          <a:extLst>
            <a:ext uri="{FF2B5EF4-FFF2-40B4-BE49-F238E27FC236}">
              <a16:creationId xmlns:a16="http://schemas.microsoft.com/office/drawing/2014/main" id="{9C34C885-6286-6C48-AEE8-D0C6A9333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2082800</xdr:colOff>
      <xdr:row>17</xdr:row>
      <xdr:rowOff>6350</xdr:rowOff>
    </xdr:from>
    <xdr:to>
      <xdr:col>6</xdr:col>
      <xdr:colOff>2286000</xdr:colOff>
      <xdr:row>34</xdr:row>
      <xdr:rowOff>63500</xdr:rowOff>
    </xdr:to>
    <xdr:graphicFrame macro="">
      <xdr:nvGraphicFramePr>
        <xdr:cNvPr id="3" name="Chart 2">
          <a:extLst>
            <a:ext uri="{FF2B5EF4-FFF2-40B4-BE49-F238E27FC236}">
              <a16:creationId xmlns:a16="http://schemas.microsoft.com/office/drawing/2014/main" id="{FDD80694-C868-7E42-A23C-EBE7AAA74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xdr:colOff>
      <xdr:row>36</xdr:row>
      <xdr:rowOff>19050</xdr:rowOff>
    </xdr:from>
    <xdr:to>
      <xdr:col>4</xdr:col>
      <xdr:colOff>1574800</xdr:colOff>
      <xdr:row>53</xdr:row>
      <xdr:rowOff>0</xdr:rowOff>
    </xdr:to>
    <xdr:graphicFrame macro="">
      <xdr:nvGraphicFramePr>
        <xdr:cNvPr id="4" name="Chart 3">
          <a:extLst>
            <a:ext uri="{FF2B5EF4-FFF2-40B4-BE49-F238E27FC236}">
              <a16:creationId xmlns:a16="http://schemas.microsoft.com/office/drawing/2014/main" id="{DD1AF772-B07D-CC4D-B8BE-440B9B0E1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2032000</xdr:colOff>
      <xdr:row>36</xdr:row>
      <xdr:rowOff>31750</xdr:rowOff>
    </xdr:from>
    <xdr:to>
      <xdr:col>6</xdr:col>
      <xdr:colOff>2311400</xdr:colOff>
      <xdr:row>53</xdr:row>
      <xdr:rowOff>0</xdr:rowOff>
    </xdr:to>
    <xdr:graphicFrame macro="">
      <xdr:nvGraphicFramePr>
        <xdr:cNvPr id="5" name="Chart 4">
          <a:extLst>
            <a:ext uri="{FF2B5EF4-FFF2-40B4-BE49-F238E27FC236}">
              <a16:creationId xmlns:a16="http://schemas.microsoft.com/office/drawing/2014/main" id="{DAF5D894-7041-6C4F-A033-705D509F4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35</xdr:col>
      <xdr:colOff>196850</xdr:colOff>
      <xdr:row>11</xdr:row>
      <xdr:rowOff>50800</xdr:rowOff>
    </xdr:from>
    <xdr:to>
      <xdr:col>49</xdr:col>
      <xdr:colOff>571500</xdr:colOff>
      <xdr:row>30</xdr:row>
      <xdr:rowOff>101600</xdr:rowOff>
    </xdr:to>
    <xdr:graphicFrame macro="">
      <xdr:nvGraphicFramePr>
        <xdr:cNvPr id="5" name="Chart 4">
          <a:extLst>
            <a:ext uri="{FF2B5EF4-FFF2-40B4-BE49-F238E27FC236}">
              <a16:creationId xmlns:a16="http://schemas.microsoft.com/office/drawing/2014/main" id="{C39C6E1C-1409-8974-6CAF-31348C7DD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80817</xdr:colOff>
      <xdr:row>39</xdr:row>
      <xdr:rowOff>94671</xdr:rowOff>
    </xdr:from>
    <xdr:to>
      <xdr:col>46</xdr:col>
      <xdr:colOff>565726</xdr:colOff>
      <xdr:row>54</xdr:row>
      <xdr:rowOff>196272</xdr:rowOff>
    </xdr:to>
    <xdr:graphicFrame macro="">
      <xdr:nvGraphicFramePr>
        <xdr:cNvPr id="2" name="Chart 1">
          <a:extLst>
            <a:ext uri="{FF2B5EF4-FFF2-40B4-BE49-F238E27FC236}">
              <a16:creationId xmlns:a16="http://schemas.microsoft.com/office/drawing/2014/main" id="{67663F63-C8D9-CB85-B15E-6285A3C66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zenalhaffar/Documents/Business%20Analytics/Visual%20Reporting%20and%20Communication/Argentina%20Project/Interest%20Rate%20&amp;%20Human%20Development%20Index%20-%20Raheela.xlsx" TargetMode="External"/><Relationship Id="rId1" Type="http://schemas.openxmlformats.org/officeDocument/2006/relationships/externalLinkPath" Target="Interest%20Rate%20&amp;%20Human%20Development%20Index%20-%20Rahee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erest Rate"/>
      <sheetName val="HDI"/>
      <sheetName val="Sheet2"/>
    </sheetNames>
    <sheetDataSet>
      <sheetData sheetId="0">
        <row r="1">
          <cell r="C1" t="str">
            <v>2014</v>
          </cell>
          <cell r="D1" t="str">
            <v>2015</v>
          </cell>
          <cell r="E1" t="str">
            <v>2016</v>
          </cell>
          <cell r="F1" t="str">
            <v>2017</v>
          </cell>
          <cell r="G1" t="str">
            <v>2018</v>
          </cell>
          <cell r="H1" t="str">
            <v>2019</v>
          </cell>
          <cell r="I1" t="str">
            <v>2020</v>
          </cell>
          <cell r="J1" t="str">
            <v>2021</v>
          </cell>
          <cell r="K1" t="str">
            <v>2022</v>
          </cell>
        </row>
        <row r="2">
          <cell r="B2" t="str">
            <v>ARG</v>
          </cell>
          <cell r="C2">
            <v>-11.600698770216098</v>
          </cell>
          <cell r="D2">
            <v>-1.31470878459509</v>
          </cell>
          <cell r="E2">
            <v>-7.0060398430411572</v>
          </cell>
          <cell r="F2">
            <v>0.45589283233046296</v>
          </cell>
          <cell r="G2">
            <v>4.5644090987351511</v>
          </cell>
          <cell r="H2">
            <v>12.103969648982796</v>
          </cell>
          <cell r="I2">
            <v>-7.6351742163037217</v>
          </cell>
          <cell r="J2">
            <v>-11.883816371054793</v>
          </cell>
          <cell r="K2">
            <v>-10.073728692701554</v>
          </cell>
        </row>
      </sheetData>
      <sheetData sheetId="1">
        <row r="1">
          <cell r="D1" t="str">
            <v>Human Development Index</v>
          </cell>
          <cell r="G1" t="str">
            <v>Expected Years of Schooling, both sexes</v>
          </cell>
        </row>
        <row r="2">
          <cell r="C2">
            <v>2011</v>
          </cell>
          <cell r="D2">
            <v>0.84</v>
          </cell>
          <cell r="E2">
            <v>23944.36</v>
          </cell>
          <cell r="F2">
            <v>76.12</v>
          </cell>
          <cell r="G2">
            <v>17.170000000000002</v>
          </cell>
        </row>
        <row r="3">
          <cell r="C3">
            <v>2012</v>
          </cell>
          <cell r="D3">
            <v>0.84</v>
          </cell>
          <cell r="E3">
            <v>23557.51</v>
          </cell>
          <cell r="F3">
            <v>76.47</v>
          </cell>
          <cell r="G3">
            <v>17.11</v>
          </cell>
        </row>
        <row r="4">
          <cell r="C4">
            <v>2013</v>
          </cell>
          <cell r="D4">
            <v>0.84</v>
          </cell>
          <cell r="E4">
            <v>23915.42</v>
          </cell>
          <cell r="F4">
            <v>76.489999999999995</v>
          </cell>
          <cell r="G4">
            <v>17.09</v>
          </cell>
        </row>
        <row r="5">
          <cell r="C5">
            <v>2014</v>
          </cell>
          <cell r="D5">
            <v>0.85</v>
          </cell>
          <cell r="E5">
            <v>23087.87</v>
          </cell>
          <cell r="F5">
            <v>76.75</v>
          </cell>
          <cell r="G5">
            <v>17.27</v>
          </cell>
        </row>
        <row r="6">
          <cell r="C6">
            <v>2015</v>
          </cell>
          <cell r="D6">
            <v>0.85</v>
          </cell>
          <cell r="E6">
            <v>23508.77</v>
          </cell>
          <cell r="F6">
            <v>76.760000000000005</v>
          </cell>
          <cell r="G6">
            <v>17.41</v>
          </cell>
        </row>
        <row r="7">
          <cell r="C7">
            <v>2016</v>
          </cell>
          <cell r="D7">
            <v>0.85</v>
          </cell>
          <cell r="E7">
            <v>22694.29</v>
          </cell>
          <cell r="F7">
            <v>76.31</v>
          </cell>
          <cell r="G7">
            <v>17.670000000000002</v>
          </cell>
        </row>
        <row r="8">
          <cell r="C8">
            <v>2017</v>
          </cell>
          <cell r="D8">
            <v>0.85</v>
          </cell>
          <cell r="E8">
            <v>22996.67</v>
          </cell>
          <cell r="F8">
            <v>76.83</v>
          </cell>
          <cell r="G8">
            <v>17.649999999999999</v>
          </cell>
        </row>
        <row r="9">
          <cell r="C9">
            <v>2018</v>
          </cell>
          <cell r="D9">
            <v>0.85</v>
          </cell>
          <cell r="E9">
            <v>21924.73</v>
          </cell>
          <cell r="F9">
            <v>77</v>
          </cell>
          <cell r="G9">
            <v>17.66</v>
          </cell>
        </row>
        <row r="10">
          <cell r="C10">
            <v>2019</v>
          </cell>
          <cell r="D10">
            <v>0.85</v>
          </cell>
          <cell r="E10">
            <v>21197.74</v>
          </cell>
          <cell r="F10">
            <v>77.28</v>
          </cell>
          <cell r="G10">
            <v>17.87</v>
          </cell>
        </row>
        <row r="11">
          <cell r="C11">
            <v>2020</v>
          </cell>
          <cell r="D11">
            <v>0.84</v>
          </cell>
          <cell r="E11">
            <v>19178.330000000002</v>
          </cell>
          <cell r="F11">
            <v>75.89</v>
          </cell>
          <cell r="G11">
            <v>17.87</v>
          </cell>
        </row>
        <row r="12">
          <cell r="C12">
            <v>2021</v>
          </cell>
          <cell r="D12">
            <v>0.84</v>
          </cell>
          <cell r="E12">
            <v>20925.27</v>
          </cell>
          <cell r="F12">
            <v>75.39</v>
          </cell>
          <cell r="G12">
            <v>17.87</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5"/>
  <sheetViews>
    <sheetView workbookViewId="0"/>
  </sheetViews>
  <sheetFormatPr baseColWidth="10" defaultColWidth="20.6640625" defaultRowHeight="13" x14ac:dyDescent="0.15"/>
  <cols>
    <col min="1" max="1" width="20.6640625" style="2" customWidth="1"/>
    <col min="2" max="2" width="130.83203125" style="2" bestFit="1" customWidth="1"/>
    <col min="3" max="16384" width="20.6640625" style="2"/>
  </cols>
  <sheetData>
    <row r="1" spans="1:2" x14ac:dyDescent="0.15">
      <c r="A1" s="2" t="s">
        <v>13</v>
      </c>
    </row>
    <row r="2" spans="1:2" x14ac:dyDescent="0.15">
      <c r="A2" s="2" t="s">
        <v>14</v>
      </c>
    </row>
    <row r="3" spans="1:2" x14ac:dyDescent="0.15">
      <c r="A3" s="2" t="s">
        <v>15</v>
      </c>
    </row>
    <row r="4" spans="1:2" x14ac:dyDescent="0.15">
      <c r="A4" s="2" t="s">
        <v>16</v>
      </c>
    </row>
    <row r="5" spans="1:2" x14ac:dyDescent="0.15">
      <c r="A5" s="2" t="s">
        <v>17</v>
      </c>
    </row>
    <row r="6" spans="1:2" x14ac:dyDescent="0.15">
      <c r="A6" s="2" t="s">
        <v>18</v>
      </c>
    </row>
    <row r="8" spans="1:2" x14ac:dyDescent="0.15">
      <c r="A8" s="2" t="s">
        <v>19</v>
      </c>
      <c r="B8" s="2" t="s">
        <v>20</v>
      </c>
    </row>
    <row r="10" spans="1:2" x14ac:dyDescent="0.15">
      <c r="A10" s="2" t="s">
        <v>21</v>
      </c>
    </row>
    <row r="11" spans="1:2" x14ac:dyDescent="0.15">
      <c r="A11" s="2" t="s">
        <v>22</v>
      </c>
      <c r="B11" s="2" t="s">
        <v>19</v>
      </c>
    </row>
    <row r="12" spans="1:2" x14ac:dyDescent="0.15">
      <c r="A12" s="3">
        <v>41275</v>
      </c>
      <c r="B12" s="4">
        <v>4.9402380952381</v>
      </c>
    </row>
    <row r="13" spans="1:2" x14ac:dyDescent="0.15">
      <c r="A13" s="3">
        <v>41306</v>
      </c>
      <c r="B13" s="4">
        <v>4.9923529411764695</v>
      </c>
    </row>
    <row r="14" spans="1:2" x14ac:dyDescent="0.15">
      <c r="A14" s="3">
        <v>41334</v>
      </c>
      <c r="B14" s="4">
        <v>5.0644999999999998</v>
      </c>
    </row>
    <row r="15" spans="1:2" x14ac:dyDescent="0.15">
      <c r="A15" s="3">
        <v>41365</v>
      </c>
      <c r="B15" s="4">
        <v>5.1437499999999998</v>
      </c>
    </row>
    <row r="16" spans="1:2" x14ac:dyDescent="0.15">
      <c r="A16" s="3">
        <v>41395</v>
      </c>
      <c r="B16" s="4">
        <v>5.2209545454545498</v>
      </c>
    </row>
    <row r="17" spans="1:2" x14ac:dyDescent="0.15">
      <c r="A17" s="3">
        <v>41426</v>
      </c>
      <c r="B17" s="4">
        <v>5.3147222222222199</v>
      </c>
    </row>
    <row r="18" spans="1:2" x14ac:dyDescent="0.15">
      <c r="A18" s="3">
        <v>41456</v>
      </c>
      <c r="B18" s="4">
        <v>5.4218181818181801</v>
      </c>
    </row>
    <row r="19" spans="1:2" x14ac:dyDescent="0.15">
      <c r="A19" s="3">
        <v>41487</v>
      </c>
      <c r="B19" s="4">
        <v>5.5625238095238103</v>
      </c>
    </row>
    <row r="20" spans="1:2" x14ac:dyDescent="0.15">
      <c r="A20" s="3">
        <v>41518</v>
      </c>
      <c r="B20" s="4">
        <v>5.7207142857142905</v>
      </c>
    </row>
    <row r="21" spans="1:2" x14ac:dyDescent="0.15">
      <c r="A21" s="3">
        <v>41548</v>
      </c>
      <c r="B21" s="4">
        <v>5.8295000000000003</v>
      </c>
    </row>
    <row r="22" spans="1:2" x14ac:dyDescent="0.15">
      <c r="A22" s="3">
        <v>41579</v>
      </c>
      <c r="B22" s="4">
        <v>5.9983684210526302</v>
      </c>
    </row>
    <row r="23" spans="1:2" x14ac:dyDescent="0.15">
      <c r="A23" s="3">
        <v>41609</v>
      </c>
      <c r="B23" s="4">
        <v>6.3027894736842098</v>
      </c>
    </row>
    <row r="24" spans="1:2" x14ac:dyDescent="0.15">
      <c r="A24" s="3">
        <v>41640</v>
      </c>
      <c r="B24" s="4">
        <v>7.0695454545454499</v>
      </c>
    </row>
    <row r="25" spans="1:2" x14ac:dyDescent="0.15">
      <c r="A25" s="3">
        <v>41671</v>
      </c>
      <c r="B25" s="4">
        <v>7.7935499999999998</v>
      </c>
    </row>
    <row r="26" spans="1:2" x14ac:dyDescent="0.15">
      <c r="A26" s="3">
        <v>41699</v>
      </c>
      <c r="B26" s="4">
        <v>7.8826666666666698</v>
      </c>
    </row>
    <row r="27" spans="1:2" x14ac:dyDescent="0.15">
      <c r="A27" s="3">
        <v>41730</v>
      </c>
      <c r="B27" s="4">
        <v>7.9506750000000004</v>
      </c>
    </row>
    <row r="28" spans="1:2" x14ac:dyDescent="0.15">
      <c r="A28" s="3">
        <v>41760</v>
      </c>
      <c r="B28" s="4">
        <v>7.9928499999999998</v>
      </c>
    </row>
    <row r="29" spans="1:2" x14ac:dyDescent="0.15">
      <c r="A29" s="3">
        <v>41791</v>
      </c>
      <c r="B29" s="4">
        <v>8.0750499999999992</v>
      </c>
    </row>
    <row r="30" spans="1:2" x14ac:dyDescent="0.15">
      <c r="A30" s="3">
        <v>41821</v>
      </c>
      <c r="B30" s="4">
        <v>8.1239130434782592</v>
      </c>
    </row>
    <row r="31" spans="1:2" x14ac:dyDescent="0.15">
      <c r="A31" s="3">
        <v>41852</v>
      </c>
      <c r="B31" s="4">
        <v>8.2686499999999992</v>
      </c>
    </row>
    <row r="32" spans="1:2" x14ac:dyDescent="0.15">
      <c r="A32" s="3">
        <v>41883</v>
      </c>
      <c r="B32" s="4">
        <v>8.3659545454545494</v>
      </c>
    </row>
    <row r="33" spans="1:2" x14ac:dyDescent="0.15">
      <c r="A33" s="3">
        <v>41913</v>
      </c>
      <c r="B33" s="4">
        <v>8.4113636363636406</v>
      </c>
    </row>
    <row r="34" spans="1:2" x14ac:dyDescent="0.15">
      <c r="A34" s="3">
        <v>41944</v>
      </c>
      <c r="B34" s="4">
        <v>8.4627777777777808</v>
      </c>
    </row>
    <row r="35" spans="1:2" x14ac:dyDescent="0.15">
      <c r="A35" s="3">
        <v>41974</v>
      </c>
      <c r="B35" s="4">
        <v>8.5063157894736907</v>
      </c>
    </row>
    <row r="36" spans="1:2" x14ac:dyDescent="0.15">
      <c r="A36" s="3">
        <v>42005</v>
      </c>
      <c r="B36" s="4">
        <v>8.5559499999999993</v>
      </c>
    </row>
    <row r="37" spans="1:2" x14ac:dyDescent="0.15">
      <c r="A37" s="3">
        <v>42036</v>
      </c>
      <c r="B37" s="4">
        <v>8.6386111109999995</v>
      </c>
    </row>
    <row r="38" spans="1:2" x14ac:dyDescent="0.15">
      <c r="A38" s="3">
        <v>42064</v>
      </c>
      <c r="B38" s="4">
        <v>8.7375000000000007</v>
      </c>
    </row>
    <row r="39" spans="1:2" x14ac:dyDescent="0.15">
      <c r="A39" s="3">
        <v>42095</v>
      </c>
      <c r="B39" s="4">
        <v>8.8189999999999991</v>
      </c>
    </row>
    <row r="40" spans="1:2" x14ac:dyDescent="0.15">
      <c r="A40" s="3">
        <v>42125</v>
      </c>
      <c r="B40" s="4">
        <v>8.9026315789473696</v>
      </c>
    </row>
    <row r="41" spans="1:2" x14ac:dyDescent="0.15">
      <c r="A41" s="3">
        <v>42156</v>
      </c>
      <c r="B41" s="4">
        <v>9.0404545454545389</v>
      </c>
    </row>
    <row r="42" spans="1:2" x14ac:dyDescent="0.15">
      <c r="A42" s="3">
        <v>42186</v>
      </c>
      <c r="B42" s="4">
        <v>9.0965909090909101</v>
      </c>
    </row>
    <row r="43" spans="1:2" x14ac:dyDescent="0.15">
      <c r="A43" s="3">
        <v>42217</v>
      </c>
      <c r="B43" s="4">
        <v>9.1982499999999998</v>
      </c>
    </row>
    <row r="44" spans="1:2" x14ac:dyDescent="0.15">
      <c r="A44" s="3">
        <v>42248</v>
      </c>
      <c r="B44" s="4">
        <v>9.3215909090909097</v>
      </c>
    </row>
    <row r="45" spans="1:2" x14ac:dyDescent="0.15">
      <c r="A45" s="3">
        <v>42278</v>
      </c>
      <c r="B45" s="4">
        <v>9.4454761904761906</v>
      </c>
    </row>
    <row r="46" spans="1:2" x14ac:dyDescent="0.15">
      <c r="A46" s="3">
        <v>42309</v>
      </c>
      <c r="B46" s="4">
        <v>9.5834210526315804</v>
      </c>
    </row>
    <row r="47" spans="1:2" x14ac:dyDescent="0.15">
      <c r="A47" s="3">
        <v>42339</v>
      </c>
      <c r="B47" s="4">
        <v>11.45875</v>
      </c>
    </row>
    <row r="48" spans="1:2" x14ac:dyDescent="0.15">
      <c r="A48" s="3">
        <v>42370</v>
      </c>
      <c r="B48" s="4">
        <v>13.592000000000001</v>
      </c>
    </row>
    <row r="49" spans="1:2" x14ac:dyDescent="0.15">
      <c r="A49" s="3">
        <v>42401</v>
      </c>
      <c r="B49" s="4">
        <v>14.778947368421099</v>
      </c>
    </row>
    <row r="50" spans="1:2" x14ac:dyDescent="0.15">
      <c r="A50" s="3">
        <v>42430</v>
      </c>
      <c r="B50" s="4">
        <v>14.947619047619099</v>
      </c>
    </row>
    <row r="51" spans="1:2" x14ac:dyDescent="0.15">
      <c r="A51" s="3">
        <v>42461</v>
      </c>
      <c r="B51" s="4">
        <v>14.390476190476198</v>
      </c>
    </row>
    <row r="52" spans="1:2" x14ac:dyDescent="0.15">
      <c r="A52" s="3">
        <v>42491</v>
      </c>
      <c r="B52" s="4">
        <v>14.1238095238095</v>
      </c>
    </row>
    <row r="53" spans="1:2" x14ac:dyDescent="0.15">
      <c r="A53" s="3">
        <v>42522</v>
      </c>
      <c r="B53" s="4">
        <v>14.182499999999999</v>
      </c>
    </row>
    <row r="54" spans="1:2" x14ac:dyDescent="0.15">
      <c r="A54" s="3">
        <v>42552</v>
      </c>
      <c r="B54" s="4">
        <v>14.8775</v>
      </c>
    </row>
    <row r="55" spans="1:2" x14ac:dyDescent="0.15">
      <c r="A55" s="3">
        <v>42583</v>
      </c>
      <c r="B55" s="4">
        <v>14.8386363636364</v>
      </c>
    </row>
    <row r="56" spans="1:2" x14ac:dyDescent="0.15">
      <c r="A56" s="3">
        <v>42614</v>
      </c>
      <c r="B56" s="4">
        <v>15.113636363636401</v>
      </c>
    </row>
    <row r="57" spans="1:2" x14ac:dyDescent="0.15">
      <c r="A57" s="3">
        <v>42644</v>
      </c>
      <c r="B57" s="4">
        <v>15.18</v>
      </c>
    </row>
    <row r="58" spans="1:2" x14ac:dyDescent="0.15">
      <c r="A58" s="3">
        <v>42675</v>
      </c>
      <c r="B58" s="4">
        <v>15.340476190476199</v>
      </c>
    </row>
    <row r="59" spans="1:2" x14ac:dyDescent="0.15">
      <c r="A59" s="3">
        <v>42705</v>
      </c>
      <c r="B59" s="4">
        <v>15.7325</v>
      </c>
    </row>
    <row r="60" spans="1:2" x14ac:dyDescent="0.15">
      <c r="A60" s="3">
        <v>42736</v>
      </c>
      <c r="B60" s="4">
        <v>15.909090909090901</v>
      </c>
    </row>
    <row r="61" spans="1:2" x14ac:dyDescent="0.15">
      <c r="A61" s="3">
        <v>42767</v>
      </c>
      <c r="B61" s="4">
        <v>15.594444444444401</v>
      </c>
    </row>
    <row r="62" spans="1:2" x14ac:dyDescent="0.15">
      <c r="A62" s="3">
        <v>42795</v>
      </c>
      <c r="B62" s="4">
        <v>15.5159090909091</v>
      </c>
    </row>
    <row r="63" spans="1:2" x14ac:dyDescent="0.15">
      <c r="A63" s="3">
        <v>42826</v>
      </c>
      <c r="B63" s="4">
        <v>15.352777777777801</v>
      </c>
    </row>
    <row r="64" spans="1:2" x14ac:dyDescent="0.15">
      <c r="A64" s="3">
        <v>42856</v>
      </c>
      <c r="B64" s="4">
        <v>15.732380952381</v>
      </c>
    </row>
    <row r="65" spans="1:2" x14ac:dyDescent="0.15">
      <c r="A65" s="3">
        <v>42887</v>
      </c>
      <c r="B65" s="4">
        <v>16.116666666666699</v>
      </c>
    </row>
    <row r="66" spans="1:2" x14ac:dyDescent="0.15">
      <c r="A66" s="3">
        <v>42917</v>
      </c>
      <c r="B66" s="4">
        <v>17.1971428571429</v>
      </c>
    </row>
    <row r="67" spans="1:2" x14ac:dyDescent="0.15">
      <c r="A67" s="3">
        <v>42948</v>
      </c>
      <c r="B67" s="4">
        <v>17.4188636363636</v>
      </c>
    </row>
    <row r="68" spans="1:2" x14ac:dyDescent="0.15">
      <c r="A68" s="3">
        <v>42979</v>
      </c>
      <c r="B68" s="4">
        <v>17.245238095238101</v>
      </c>
    </row>
    <row r="69" spans="1:2" x14ac:dyDescent="0.15">
      <c r="A69" s="3">
        <v>43009</v>
      </c>
      <c r="B69" s="4">
        <v>17.469047619047601</v>
      </c>
    </row>
    <row r="70" spans="1:2" x14ac:dyDescent="0.15">
      <c r="A70" s="3">
        <v>43040</v>
      </c>
      <c r="B70" s="4">
        <v>17.482500000000002</v>
      </c>
    </row>
    <row r="71" spans="1:2" x14ac:dyDescent="0.15">
      <c r="A71" s="3">
        <v>43070</v>
      </c>
      <c r="B71" s="4">
        <v>17.718421052631601</v>
      </c>
    </row>
    <row r="72" spans="1:2" x14ac:dyDescent="0.15">
      <c r="A72" s="3">
        <v>43101</v>
      </c>
      <c r="B72" s="4">
        <v>18.9818</v>
      </c>
    </row>
    <row r="73" spans="1:2" x14ac:dyDescent="0.15">
      <c r="A73" s="3">
        <v>43132</v>
      </c>
      <c r="B73" s="4">
        <v>19.833300000000001</v>
      </c>
    </row>
    <row r="74" spans="1:2" x14ac:dyDescent="0.15">
      <c r="A74" s="3">
        <v>43160</v>
      </c>
      <c r="B74" s="4">
        <v>20.695</v>
      </c>
    </row>
    <row r="75" spans="1:2" x14ac:dyDescent="0.15">
      <c r="A75" s="3">
        <v>43191</v>
      </c>
      <c r="B75" s="4">
        <v>20.236799999999999</v>
      </c>
    </row>
    <row r="76" spans="1:2" x14ac:dyDescent="0.15">
      <c r="A76" s="3">
        <v>43221</v>
      </c>
      <c r="B76" s="4">
        <v>23.6783</v>
      </c>
    </row>
    <row r="77" spans="1:2" x14ac:dyDescent="0.15">
      <c r="A77" s="3">
        <v>43252</v>
      </c>
      <c r="B77" s="4">
        <v>26.565799999999999</v>
      </c>
    </row>
    <row r="78" spans="1:2" x14ac:dyDescent="0.15">
      <c r="A78" s="3">
        <v>43282</v>
      </c>
      <c r="B78" s="4">
        <v>27.529599999999999</v>
      </c>
    </row>
    <row r="79" spans="1:2" x14ac:dyDescent="0.15">
      <c r="A79" s="3">
        <v>43313</v>
      </c>
      <c r="B79" s="4">
        <v>30.110700000000001</v>
      </c>
    </row>
    <row r="80" spans="1:2" x14ac:dyDescent="0.15">
      <c r="A80" s="3">
        <v>43344</v>
      </c>
      <c r="B80" s="4">
        <v>38.432600000000001</v>
      </c>
    </row>
    <row r="81" spans="1:2" x14ac:dyDescent="0.15">
      <c r="A81" s="3">
        <v>43374</v>
      </c>
      <c r="B81" s="4">
        <v>36.956800000000001</v>
      </c>
    </row>
    <row r="82" spans="1:2" x14ac:dyDescent="0.15">
      <c r="A82" s="3">
        <v>43405</v>
      </c>
      <c r="B82" s="4">
        <v>36.384500000000003</v>
      </c>
    </row>
    <row r="83" spans="1:2" x14ac:dyDescent="0.15">
      <c r="A83" s="3">
        <v>43435</v>
      </c>
      <c r="B83" s="4">
        <v>37.734699999999997</v>
      </c>
    </row>
    <row r="84" spans="1:2" x14ac:dyDescent="0.15">
      <c r="A84" s="3">
        <v>43466</v>
      </c>
      <c r="B84" s="4">
        <v>37.288400000000003</v>
      </c>
    </row>
    <row r="85" spans="1:2" x14ac:dyDescent="0.15">
      <c r="A85" s="3">
        <v>43497</v>
      </c>
      <c r="B85" s="4">
        <v>38.304499999999997</v>
      </c>
    </row>
    <row r="86" spans="1:2" x14ac:dyDescent="0.15">
      <c r="A86" s="3">
        <v>43525</v>
      </c>
      <c r="B86" s="4">
        <v>41.415799999999997</v>
      </c>
    </row>
    <row r="87" spans="1:2" x14ac:dyDescent="0.15">
      <c r="A87" s="3">
        <v>43556</v>
      </c>
      <c r="B87" s="4">
        <v>43.1629</v>
      </c>
    </row>
    <row r="88" spans="1:2" x14ac:dyDescent="0.15">
      <c r="A88" s="3">
        <v>43586</v>
      </c>
      <c r="B88" s="4">
        <v>44.777299999999997</v>
      </c>
    </row>
    <row r="89" spans="1:2" x14ac:dyDescent="0.15">
      <c r="A89" s="3">
        <v>43617</v>
      </c>
      <c r="B89" s="4">
        <v>43.630699999999997</v>
      </c>
    </row>
    <row r="90" spans="1:2" x14ac:dyDescent="0.15">
      <c r="A90" s="3">
        <v>43647</v>
      </c>
      <c r="B90" s="4">
        <v>42.48</v>
      </c>
    </row>
    <row r="91" spans="1:2" x14ac:dyDescent="0.15">
      <c r="A91" s="3">
        <v>43678</v>
      </c>
      <c r="B91" s="4">
        <v>52.491399999999999</v>
      </c>
    </row>
    <row r="92" spans="1:2" x14ac:dyDescent="0.15">
      <c r="A92" s="3">
        <v>43709</v>
      </c>
      <c r="B92" s="4">
        <v>56.363300000000002</v>
      </c>
    </row>
    <row r="93" spans="1:2" x14ac:dyDescent="0.15">
      <c r="A93" s="3">
        <v>43739</v>
      </c>
      <c r="B93" s="4">
        <v>58.440300000000001</v>
      </c>
    </row>
    <row r="94" spans="1:2" x14ac:dyDescent="0.15">
      <c r="A94" s="3">
        <v>43770</v>
      </c>
      <c r="B94" s="4">
        <v>59.645299999999999</v>
      </c>
    </row>
    <row r="95" spans="1:2" x14ac:dyDescent="0.15">
      <c r="A95" s="3">
        <v>43800</v>
      </c>
      <c r="B95" s="4">
        <v>59.774799999999999</v>
      </c>
    </row>
    <row r="96" spans="1:2" x14ac:dyDescent="0.15">
      <c r="A96" s="3">
        <v>43831</v>
      </c>
      <c r="B96" s="4">
        <v>59.910299999999999</v>
      </c>
    </row>
    <row r="97" spans="1:2" x14ac:dyDescent="0.15">
      <c r="A97" s="3">
        <v>43862</v>
      </c>
      <c r="B97" s="4">
        <v>61.256100000000004</v>
      </c>
    </row>
    <row r="98" spans="1:2" x14ac:dyDescent="0.15">
      <c r="A98" s="3">
        <v>43891</v>
      </c>
      <c r="B98" s="4">
        <v>63.024099999999997</v>
      </c>
    </row>
    <row r="99" spans="1:2" x14ac:dyDescent="0.15">
      <c r="A99" s="3">
        <v>43922</v>
      </c>
      <c r="B99" s="4">
        <v>65.663899999999998</v>
      </c>
    </row>
    <row r="100" spans="1:2" x14ac:dyDescent="0.15">
      <c r="A100" s="3">
        <v>43952</v>
      </c>
      <c r="B100" s="4">
        <v>67.628399999999999</v>
      </c>
    </row>
    <row r="101" spans="1:2" x14ac:dyDescent="0.15">
      <c r="A101" s="3">
        <v>43983</v>
      </c>
      <c r="B101" s="4">
        <v>69.442400000000006</v>
      </c>
    </row>
    <row r="102" spans="1:2" x14ac:dyDescent="0.15">
      <c r="A102" s="3">
        <v>44013</v>
      </c>
      <c r="B102" s="4">
        <v>71.379499999999993</v>
      </c>
    </row>
    <row r="103" spans="1:2" x14ac:dyDescent="0.15">
      <c r="A103" s="3">
        <v>44044</v>
      </c>
      <c r="B103" s="4">
        <v>73.198000000000008</v>
      </c>
    </row>
    <row r="104" spans="1:2" x14ac:dyDescent="0.15">
      <c r="A104" s="3">
        <v>44075</v>
      </c>
      <c r="B104" s="4">
        <v>75.1036</v>
      </c>
    </row>
    <row r="105" spans="1:2" x14ac:dyDescent="0.15">
      <c r="A105" s="3">
        <v>44105</v>
      </c>
      <c r="B105" s="4">
        <v>77.484300000000005</v>
      </c>
    </row>
    <row r="106" spans="1:2" x14ac:dyDescent="0.15">
      <c r="A106" s="3">
        <v>44136</v>
      </c>
      <c r="B106" s="4">
        <v>79.841099999999997</v>
      </c>
    </row>
    <row r="107" spans="1:2" x14ac:dyDescent="0.15">
      <c r="A107" s="3">
        <v>44166</v>
      </c>
      <c r="B107" s="4">
        <v>82.538300000000007</v>
      </c>
    </row>
    <row r="108" spans="1:2" x14ac:dyDescent="0.15">
      <c r="A108" s="3">
        <v>44197</v>
      </c>
      <c r="B108" s="4">
        <v>85.875500000000002</v>
      </c>
    </row>
    <row r="109" spans="1:2" x14ac:dyDescent="0.15">
      <c r="A109" s="3">
        <v>44228</v>
      </c>
      <c r="B109" s="4">
        <v>88.552199999999999</v>
      </c>
    </row>
    <row r="110" spans="1:2" x14ac:dyDescent="0.15">
      <c r="A110" s="3">
        <v>44256</v>
      </c>
      <c r="B110" s="4">
        <v>90.965900000000005</v>
      </c>
    </row>
    <row r="111" spans="1:2" x14ac:dyDescent="0.15">
      <c r="A111" s="3">
        <v>44287</v>
      </c>
      <c r="B111" s="4">
        <v>92.763999999999996</v>
      </c>
    </row>
    <row r="112" spans="1:2" x14ac:dyDescent="0.15">
      <c r="A112" s="3">
        <v>44317</v>
      </c>
      <c r="B112" s="4">
        <v>94.004199999999997</v>
      </c>
    </row>
    <row r="113" spans="1:2" x14ac:dyDescent="0.15">
      <c r="A113" s="3">
        <v>44348</v>
      </c>
      <c r="B113" s="4">
        <v>95.154300000000006</v>
      </c>
    </row>
    <row r="114" spans="1:2" x14ac:dyDescent="0.15">
      <c r="A114" s="3">
        <v>44378</v>
      </c>
      <c r="B114" s="4">
        <v>96.134799999999998</v>
      </c>
    </row>
    <row r="115" spans="1:2" x14ac:dyDescent="0.15">
      <c r="A115" s="3">
        <v>44409</v>
      </c>
      <c r="B115" s="4">
        <v>97.111000000000004</v>
      </c>
    </row>
    <row r="116" spans="1:2" x14ac:dyDescent="0.15">
      <c r="A116" s="3">
        <v>44440</v>
      </c>
      <c r="B116" s="4">
        <v>98.179100000000005</v>
      </c>
    </row>
    <row r="117" spans="1:2" x14ac:dyDescent="0.15">
      <c r="A117" s="3">
        <v>44470</v>
      </c>
      <c r="B117" s="4">
        <v>99.149500000000003</v>
      </c>
    </row>
    <row r="118" spans="1:2" x14ac:dyDescent="0.15">
      <c r="A118" s="3">
        <v>44501</v>
      </c>
      <c r="B118" s="4">
        <v>100.2124</v>
      </c>
    </row>
    <row r="119" spans="1:2" x14ac:dyDescent="0.15">
      <c r="A119" s="3">
        <v>44531</v>
      </c>
      <c r="B119" s="4">
        <v>101.786</v>
      </c>
    </row>
    <row r="120" spans="1:2" x14ac:dyDescent="0.15">
      <c r="A120" s="3">
        <v>44562</v>
      </c>
      <c r="B120" s="4">
        <v>103.88809999999999</v>
      </c>
    </row>
    <row r="121" spans="1:2" x14ac:dyDescent="0.15">
      <c r="A121" s="3">
        <v>44593</v>
      </c>
      <c r="B121" s="4">
        <v>106.2047</v>
      </c>
    </row>
    <row r="122" spans="1:2" x14ac:dyDescent="0.15">
      <c r="A122" s="3">
        <v>44621</v>
      </c>
      <c r="B122" s="4">
        <v>109.3552</v>
      </c>
    </row>
    <row r="123" spans="1:2" x14ac:dyDescent="0.15">
      <c r="A123" s="3">
        <v>44652</v>
      </c>
      <c r="B123" s="4">
        <v>113.23739999999999</v>
      </c>
    </row>
    <row r="124" spans="1:2" x14ac:dyDescent="0.15">
      <c r="A124" s="3">
        <v>44682</v>
      </c>
      <c r="B124" s="4">
        <v>117.67449999999999</v>
      </c>
    </row>
    <row r="125" spans="1:2" x14ac:dyDescent="0.15">
      <c r="A125" s="3">
        <v>44713</v>
      </c>
      <c r="B125" s="4">
        <v>122.6425</v>
      </c>
    </row>
    <row r="126" spans="1:2" x14ac:dyDescent="0.15">
      <c r="A126" s="3">
        <v>44743</v>
      </c>
      <c r="B126" s="4">
        <v>128.3519</v>
      </c>
    </row>
    <row r="127" spans="1:2" x14ac:dyDescent="0.15">
      <c r="A127" s="3">
        <v>44774</v>
      </c>
      <c r="B127" s="4">
        <v>135.202</v>
      </c>
    </row>
    <row r="128" spans="1:2" x14ac:dyDescent="0.15">
      <c r="A128" s="3">
        <v>44805</v>
      </c>
      <c r="B128" s="4">
        <v>143.53049999999999</v>
      </c>
    </row>
    <row r="129" spans="1:2" x14ac:dyDescent="0.15">
      <c r="A129" s="3">
        <v>44835</v>
      </c>
      <c r="B129" s="4">
        <v>152.48949999999999</v>
      </c>
    </row>
    <row r="130" spans="1:2" x14ac:dyDescent="0.15">
      <c r="A130" s="3">
        <v>44866</v>
      </c>
      <c r="B130" s="4">
        <v>162.02330000000001</v>
      </c>
    </row>
    <row r="131" spans="1:2" x14ac:dyDescent="0.15">
      <c r="A131" s="3">
        <v>44896</v>
      </c>
      <c r="B131" s="4">
        <v>172.79900000000001</v>
      </c>
    </row>
    <row r="132" spans="1:2" x14ac:dyDescent="0.15">
      <c r="A132" s="3">
        <v>44927</v>
      </c>
      <c r="B132" s="4">
        <v>182.14449999999999</v>
      </c>
    </row>
    <row r="133" spans="1:2" x14ac:dyDescent="0.15">
      <c r="A133" s="3">
        <v>44958</v>
      </c>
      <c r="B133" s="4">
        <v>191.79</v>
      </c>
    </row>
    <row r="134" spans="1:2" x14ac:dyDescent="0.15">
      <c r="A134" s="3">
        <v>44986</v>
      </c>
      <c r="B134" s="4">
        <v>202.95089999999999</v>
      </c>
    </row>
    <row r="135" spans="1:2" x14ac:dyDescent="0.15">
      <c r="A135" s="3">
        <v>45017</v>
      </c>
      <c r="B135" s="4">
        <v>216.36609999999999</v>
      </c>
    </row>
    <row r="136" spans="1:2" x14ac:dyDescent="0.15">
      <c r="A136" s="3">
        <v>45047</v>
      </c>
      <c r="B136" s="4">
        <v>231.00749999999999</v>
      </c>
    </row>
    <row r="137" spans="1:2" x14ac:dyDescent="0.15">
      <c r="A137" s="3">
        <v>45078</v>
      </c>
      <c r="B137" s="4">
        <v>248.57499999999999</v>
      </c>
    </row>
    <row r="138" spans="1:2" x14ac:dyDescent="0.15">
      <c r="A138" s="3">
        <v>45108</v>
      </c>
      <c r="B138" s="4">
        <v>266.22620000000001</v>
      </c>
    </row>
    <row r="139" spans="1:2" x14ac:dyDescent="0.15">
      <c r="A139" s="3">
        <v>45139</v>
      </c>
      <c r="B139" s="4">
        <v>321.75450000000001</v>
      </c>
    </row>
    <row r="140" spans="1:2" x14ac:dyDescent="0.15">
      <c r="A140" s="3">
        <v>45170</v>
      </c>
      <c r="B140" s="4">
        <v>349.50479999999999</v>
      </c>
    </row>
    <row r="141" spans="1:2" x14ac:dyDescent="0.15">
      <c r="A141" s="3">
        <v>45200</v>
      </c>
      <c r="B141" s="4">
        <v>349.52</v>
      </c>
    </row>
    <row r="142" spans="1:2" x14ac:dyDescent="0.15">
      <c r="A142" s="3">
        <v>45231</v>
      </c>
      <c r="B142" s="4">
        <v>353.3175</v>
      </c>
    </row>
    <row r="143" spans="1:2" x14ac:dyDescent="0.15">
      <c r="A143" s="3">
        <v>45261</v>
      </c>
      <c r="B143" s="4">
        <v>641.93949999999995</v>
      </c>
    </row>
    <row r="144" spans="1:2" x14ac:dyDescent="0.15">
      <c r="A144" s="3">
        <v>45292</v>
      </c>
      <c r="B144" s="4">
        <v>816.81359999999995</v>
      </c>
    </row>
    <row r="145" spans="1:2" x14ac:dyDescent="0.15">
      <c r="A145" s="3">
        <v>45323</v>
      </c>
      <c r="B145" s="4">
        <v>833.38419999999996</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
  <sheetViews>
    <sheetView workbookViewId="0">
      <selection sqref="A1:AY2"/>
    </sheetView>
  </sheetViews>
  <sheetFormatPr baseColWidth="10" defaultRowHeight="15" x14ac:dyDescent="0.2"/>
  <cols>
    <col min="1" max="1" width="37.6640625" style="1" customWidth="1"/>
    <col min="2" max="2" width="7" style="1" customWidth="1"/>
    <col min="3" max="51" width="9.1640625" style="1" customWidth="1"/>
    <col min="52" max="256" width="8.83203125" style="1" customWidth="1"/>
    <col min="257" max="16384" width="10.83203125" style="1"/>
  </cols>
  <sheetData>
    <row r="1" spans="1:51" x14ac:dyDescent="0.2">
      <c r="A1" s="1" t="s">
        <v>5</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
        <v>2019</v>
      </c>
      <c r="AP1" s="1">
        <v>2020</v>
      </c>
      <c r="AQ1" s="1">
        <v>2021</v>
      </c>
      <c r="AR1" s="1">
        <v>2022</v>
      </c>
      <c r="AS1" s="1">
        <v>2023</v>
      </c>
      <c r="AT1" s="1">
        <v>2024</v>
      </c>
      <c r="AU1" s="1">
        <v>2025</v>
      </c>
      <c r="AV1" s="1">
        <v>2026</v>
      </c>
      <c r="AW1" s="1">
        <v>2027</v>
      </c>
      <c r="AX1" s="1">
        <v>2028</v>
      </c>
      <c r="AY1" s="1">
        <v>2029</v>
      </c>
    </row>
    <row r="2" spans="1:51" x14ac:dyDescent="0.2">
      <c r="A2" s="1" t="s">
        <v>0</v>
      </c>
      <c r="B2" s="1">
        <v>27.95</v>
      </c>
      <c r="C2" s="1">
        <v>28.45</v>
      </c>
      <c r="D2" s="1">
        <v>28.93</v>
      </c>
      <c r="E2" s="1">
        <v>29.34</v>
      </c>
      <c r="F2" s="1">
        <v>29.84</v>
      </c>
      <c r="G2" s="1">
        <v>30.35</v>
      </c>
      <c r="H2" s="1">
        <v>30.74</v>
      </c>
      <c r="I2" s="1">
        <v>31.09</v>
      </c>
      <c r="J2" s="1">
        <v>31.47</v>
      </c>
      <c r="K2" s="1">
        <v>31.86</v>
      </c>
      <c r="L2" s="1">
        <v>32.53</v>
      </c>
      <c r="M2" s="1">
        <v>32.97</v>
      </c>
      <c r="N2" s="1">
        <v>33.42</v>
      </c>
      <c r="O2" s="1">
        <v>33.917000000000002</v>
      </c>
      <c r="P2" s="1">
        <v>34.353000000000002</v>
      </c>
      <c r="Q2" s="1">
        <v>34.779000000000003</v>
      </c>
      <c r="R2" s="1">
        <v>35.195999999999998</v>
      </c>
      <c r="S2" s="1">
        <v>35.603999999999999</v>
      </c>
      <c r="T2" s="1">
        <v>36.005000000000003</v>
      </c>
      <c r="U2" s="1">
        <v>36.399000000000001</v>
      </c>
      <c r="V2" s="1">
        <v>36.783999999999999</v>
      </c>
      <c r="W2" s="1">
        <v>37.155999999999999</v>
      </c>
      <c r="X2" s="1">
        <v>37.515999999999998</v>
      </c>
      <c r="Y2" s="1">
        <v>37.869999999999997</v>
      </c>
      <c r="Z2" s="1">
        <v>38.225999999999999</v>
      </c>
      <c r="AA2" s="1">
        <v>38.591999999999999</v>
      </c>
      <c r="AB2" s="1">
        <v>38.970999999999997</v>
      </c>
      <c r="AC2" s="1">
        <v>39.356000000000002</v>
      </c>
      <c r="AD2" s="1">
        <v>39.746000000000002</v>
      </c>
      <c r="AE2" s="1">
        <v>40.134</v>
      </c>
      <c r="AF2" s="1">
        <v>40.787999999999997</v>
      </c>
      <c r="AG2" s="1">
        <v>41.261000000000003</v>
      </c>
      <c r="AH2" s="1">
        <v>41.732999999999997</v>
      </c>
      <c r="AI2" s="1">
        <v>42.203000000000003</v>
      </c>
      <c r="AJ2" s="1">
        <v>42.67</v>
      </c>
      <c r="AK2" s="1">
        <v>43.131999999999998</v>
      </c>
      <c r="AL2" s="1">
        <v>43.59</v>
      </c>
      <c r="AM2" s="1">
        <v>44.045000000000002</v>
      </c>
      <c r="AN2" s="1">
        <v>44.494999999999997</v>
      </c>
      <c r="AO2" s="1">
        <v>44.939</v>
      </c>
      <c r="AP2" s="1">
        <v>45.377000000000002</v>
      </c>
      <c r="AQ2" s="1">
        <v>45.808999999999997</v>
      </c>
      <c r="AR2" s="1">
        <v>46.234999999999999</v>
      </c>
      <c r="AS2" s="1">
        <v>46.697000000000003</v>
      </c>
      <c r="AT2" s="1">
        <v>47.164000000000001</v>
      </c>
      <c r="AU2" s="1">
        <v>47.636000000000003</v>
      </c>
      <c r="AV2" s="1">
        <v>48.112000000000002</v>
      </c>
      <c r="AW2" s="1">
        <v>48.593000000000004</v>
      </c>
      <c r="AX2" s="1">
        <v>49.079000000000001</v>
      </c>
      <c r="AY2" s="1">
        <v>49.57</v>
      </c>
    </row>
    <row r="4" spans="1:51" x14ac:dyDescent="0.2">
      <c r="A4" s="1" t="s">
        <v>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5"/>
  <sheetViews>
    <sheetView workbookViewId="0"/>
  </sheetViews>
  <sheetFormatPr baseColWidth="10" defaultRowHeight="15" x14ac:dyDescent="0.2"/>
  <cols>
    <col min="1" max="1" width="33" style="1" customWidth="1"/>
    <col min="2" max="2" width="5.83203125" style="1" customWidth="1"/>
    <col min="3" max="51" width="9.1640625" style="1" customWidth="1"/>
    <col min="52" max="256" width="8.83203125" style="1" customWidth="1"/>
    <col min="257" max="16384" width="10.83203125" style="1"/>
  </cols>
  <sheetData>
    <row r="1" spans="1:51" x14ac:dyDescent="0.2">
      <c r="A1" s="1" t="s">
        <v>4</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
        <v>2019</v>
      </c>
      <c r="AP1" s="1">
        <v>2020</v>
      </c>
      <c r="AQ1" s="1">
        <v>2021</v>
      </c>
      <c r="AR1" s="1">
        <v>2022</v>
      </c>
      <c r="AS1" s="1">
        <v>2023</v>
      </c>
      <c r="AT1" s="1">
        <v>2024</v>
      </c>
      <c r="AU1" s="1">
        <v>2025</v>
      </c>
      <c r="AV1" s="1">
        <v>2026</v>
      </c>
      <c r="AW1" s="1">
        <v>2027</v>
      </c>
      <c r="AX1" s="1">
        <v>2028</v>
      </c>
      <c r="AY1" s="1">
        <v>2029</v>
      </c>
    </row>
    <row r="3" spans="1:51" x14ac:dyDescent="0.2">
      <c r="A3" s="1" t="s">
        <v>0</v>
      </c>
      <c r="B3" s="1">
        <v>3</v>
      </c>
      <c r="C3" s="1">
        <v>5</v>
      </c>
      <c r="D3" s="1">
        <v>4.5</v>
      </c>
      <c r="E3" s="1">
        <v>5</v>
      </c>
      <c r="F3" s="1">
        <v>5</v>
      </c>
      <c r="G3" s="1">
        <v>6.2</v>
      </c>
      <c r="H3" s="1">
        <v>6.3</v>
      </c>
      <c r="I3" s="1">
        <v>6</v>
      </c>
      <c r="J3" s="1">
        <v>6.5</v>
      </c>
      <c r="K3" s="1">
        <v>8</v>
      </c>
      <c r="L3" s="1">
        <v>7.6</v>
      </c>
      <c r="M3" s="1">
        <v>6.5</v>
      </c>
      <c r="N3" s="1">
        <v>7.1</v>
      </c>
      <c r="O3" s="1">
        <v>11.6</v>
      </c>
      <c r="P3" s="1">
        <v>13.3</v>
      </c>
      <c r="Q3" s="1">
        <v>18.899999999999999</v>
      </c>
      <c r="R3" s="1">
        <v>18.8</v>
      </c>
      <c r="S3" s="1">
        <v>16.8</v>
      </c>
      <c r="T3" s="1">
        <v>14.8</v>
      </c>
      <c r="U3" s="1">
        <v>16.100000000000001</v>
      </c>
      <c r="V3" s="1">
        <v>17.100000000000001</v>
      </c>
      <c r="W3" s="1">
        <v>19.2</v>
      </c>
      <c r="X3" s="1">
        <v>22.5</v>
      </c>
      <c r="Y3" s="1">
        <v>17.3</v>
      </c>
      <c r="Z3" s="1">
        <v>13.6</v>
      </c>
      <c r="AA3" s="1">
        <v>11.6</v>
      </c>
      <c r="AB3" s="1">
        <v>10.199999999999999</v>
      </c>
      <c r="AC3" s="1">
        <v>8.5</v>
      </c>
      <c r="AD3" s="1">
        <v>7.9</v>
      </c>
      <c r="AE3" s="1">
        <v>8.6999999999999993</v>
      </c>
      <c r="AF3" s="1">
        <v>7.8</v>
      </c>
      <c r="AG3" s="1">
        <v>7.2</v>
      </c>
      <c r="AH3" s="1">
        <v>7.2</v>
      </c>
      <c r="AI3" s="1">
        <v>7.1</v>
      </c>
      <c r="AJ3" s="1">
        <v>7.3</v>
      </c>
      <c r="AK3" s="1">
        <v>6.5</v>
      </c>
      <c r="AL3" s="1">
        <v>8.5</v>
      </c>
      <c r="AM3" s="1">
        <v>8.4</v>
      </c>
      <c r="AN3" s="1">
        <v>9.1999999999999993</v>
      </c>
      <c r="AO3" s="1">
        <v>9.8000000000000007</v>
      </c>
      <c r="AP3" s="1">
        <v>11.6</v>
      </c>
      <c r="AQ3" s="1">
        <v>8.8000000000000007</v>
      </c>
      <c r="AR3" s="1">
        <v>6.8</v>
      </c>
      <c r="AS3" s="1">
        <v>6.6</v>
      </c>
      <c r="AT3" s="1">
        <v>8</v>
      </c>
      <c r="AU3" s="1">
        <v>7.5</v>
      </c>
      <c r="AV3" s="1">
        <v>7.2</v>
      </c>
      <c r="AW3" s="1">
        <v>7</v>
      </c>
      <c r="AX3" s="1">
        <v>7</v>
      </c>
      <c r="AY3" s="1">
        <v>7</v>
      </c>
    </row>
    <row r="5" spans="1:51" x14ac:dyDescent="0.2">
      <c r="A5" s="1" t="s">
        <v>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5"/>
  <sheetViews>
    <sheetView workbookViewId="0"/>
  </sheetViews>
  <sheetFormatPr baseColWidth="10" defaultRowHeight="15" x14ac:dyDescent="0.2"/>
  <cols>
    <col min="1" max="1" width="82.33203125" style="1" customWidth="1"/>
    <col min="2" max="2" width="9.33203125" style="1" customWidth="1"/>
    <col min="3" max="51" width="9.1640625" style="1" customWidth="1"/>
    <col min="52" max="256" width="8.83203125" style="1" customWidth="1"/>
    <col min="257" max="16384" width="10.83203125" style="1"/>
  </cols>
  <sheetData>
    <row r="1" spans="1:51" x14ac:dyDescent="0.2">
      <c r="A1" s="1" t="s">
        <v>2</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
        <v>2019</v>
      </c>
      <c r="AP1" s="1">
        <v>2020</v>
      </c>
      <c r="AQ1" s="1">
        <v>2021</v>
      </c>
      <c r="AR1" s="1">
        <v>2022</v>
      </c>
      <c r="AS1" s="1">
        <v>2023</v>
      </c>
      <c r="AT1" s="1">
        <v>2024</v>
      </c>
      <c r="AU1" s="1">
        <v>2025</v>
      </c>
      <c r="AV1" s="1">
        <v>2026</v>
      </c>
      <c r="AW1" s="1">
        <v>2027</v>
      </c>
      <c r="AX1" s="1">
        <v>2028</v>
      </c>
      <c r="AY1" s="1">
        <v>2029</v>
      </c>
    </row>
    <row r="3" spans="1:51" x14ac:dyDescent="0.2">
      <c r="A3" s="1" t="s">
        <v>0</v>
      </c>
      <c r="B3" s="1" t="s">
        <v>3</v>
      </c>
      <c r="C3" s="1" t="s">
        <v>3</v>
      </c>
      <c r="D3" s="1" t="s">
        <v>3</v>
      </c>
      <c r="E3" s="1" t="s">
        <v>3</v>
      </c>
      <c r="F3" s="1" t="s">
        <v>3</v>
      </c>
      <c r="G3" s="1" t="s">
        <v>3</v>
      </c>
      <c r="H3" s="1" t="s">
        <v>3</v>
      </c>
      <c r="I3" s="1" t="s">
        <v>3</v>
      </c>
      <c r="J3" s="1" t="s">
        <v>3</v>
      </c>
      <c r="K3" s="1" t="s">
        <v>3</v>
      </c>
      <c r="L3" s="1" t="s">
        <v>3</v>
      </c>
      <c r="M3" s="1" t="s">
        <v>3</v>
      </c>
      <c r="N3" s="1" t="s">
        <v>3</v>
      </c>
      <c r="O3" s="1" t="s">
        <v>3</v>
      </c>
      <c r="P3" s="1" t="s">
        <v>3</v>
      </c>
      <c r="Q3" s="1" t="s">
        <v>3</v>
      </c>
      <c r="R3" s="1" t="s">
        <v>3</v>
      </c>
      <c r="S3" s="1" t="s">
        <v>3</v>
      </c>
      <c r="T3" s="1">
        <v>0.7</v>
      </c>
      <c r="U3" s="1">
        <v>-1.8</v>
      </c>
      <c r="V3" s="1">
        <v>-0.7</v>
      </c>
      <c r="W3" s="1">
        <v>-1.5</v>
      </c>
      <c r="X3" s="1">
        <v>41</v>
      </c>
      <c r="Y3" s="1">
        <v>3.7</v>
      </c>
      <c r="Z3" s="1">
        <v>6.1</v>
      </c>
      <c r="AA3" s="1">
        <v>12.3</v>
      </c>
      <c r="AB3" s="1">
        <v>9.8000000000000007</v>
      </c>
      <c r="AC3" s="1">
        <v>8.5</v>
      </c>
      <c r="AD3" s="1">
        <v>7.2</v>
      </c>
      <c r="AE3" s="1">
        <v>7.7</v>
      </c>
      <c r="AF3" s="1">
        <v>10.9</v>
      </c>
      <c r="AG3" s="1">
        <v>9.5</v>
      </c>
      <c r="AH3" s="1">
        <v>10.8</v>
      </c>
      <c r="AI3" s="1">
        <v>10.9</v>
      </c>
      <c r="AJ3" s="1">
        <v>23.9</v>
      </c>
      <c r="AK3" s="1" t="s">
        <v>3</v>
      </c>
      <c r="AL3" s="1" t="s">
        <v>3</v>
      </c>
      <c r="AM3" s="1">
        <v>24.8</v>
      </c>
      <c r="AN3" s="1">
        <v>47.6</v>
      </c>
      <c r="AO3" s="1">
        <v>53.8</v>
      </c>
      <c r="AP3" s="1">
        <v>36.1</v>
      </c>
      <c r="AQ3" s="1">
        <v>50.9</v>
      </c>
      <c r="AR3" s="1">
        <v>94.8</v>
      </c>
      <c r="AS3" s="1">
        <v>211.4</v>
      </c>
      <c r="AT3" s="1">
        <v>149.4</v>
      </c>
      <c r="AU3" s="1">
        <v>45</v>
      </c>
      <c r="AV3" s="1">
        <v>25</v>
      </c>
      <c r="AW3" s="1">
        <v>12</v>
      </c>
      <c r="AX3" s="1">
        <v>10</v>
      </c>
      <c r="AY3" s="1">
        <v>8</v>
      </c>
    </row>
    <row r="5" spans="1:51" x14ac:dyDescent="0.2">
      <c r="A5" s="1" t="s">
        <v>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5"/>
  <sheetViews>
    <sheetView workbookViewId="0">
      <selection activeCell="G3" sqref="G3"/>
    </sheetView>
  </sheetViews>
  <sheetFormatPr baseColWidth="10" defaultRowHeight="15" x14ac:dyDescent="0.2"/>
  <cols>
    <col min="1" max="1" width="47.1640625" style="1" customWidth="1"/>
    <col min="2" max="2" width="5.83203125" style="1" customWidth="1"/>
    <col min="3" max="51" width="9.1640625" style="1" customWidth="1"/>
    <col min="52" max="256" width="8.83203125" style="1" customWidth="1"/>
    <col min="257" max="16384" width="10.83203125" style="1"/>
  </cols>
  <sheetData>
    <row r="1" spans="1:51" x14ac:dyDescent="0.2">
      <c r="A1" s="1" t="s">
        <v>7</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
        <v>2019</v>
      </c>
      <c r="AP1" s="1">
        <v>2020</v>
      </c>
      <c r="AQ1" s="1">
        <v>2021</v>
      </c>
      <c r="AR1" s="1">
        <v>2022</v>
      </c>
      <c r="AS1" s="1">
        <v>2023</v>
      </c>
      <c r="AT1" s="1">
        <v>2024</v>
      </c>
      <c r="AU1" s="1">
        <v>2025</v>
      </c>
      <c r="AV1" s="1">
        <v>2026</v>
      </c>
      <c r="AW1" s="1">
        <v>2027</v>
      </c>
      <c r="AX1" s="1">
        <v>2028</v>
      </c>
      <c r="AY1" s="1">
        <v>2029</v>
      </c>
    </row>
    <row r="3" spans="1:51" x14ac:dyDescent="0.2">
      <c r="A3" s="1" t="s">
        <v>0</v>
      </c>
      <c r="B3" s="1">
        <v>0.7</v>
      </c>
      <c r="C3" s="1">
        <v>-5.7</v>
      </c>
      <c r="D3" s="1">
        <v>-3.1</v>
      </c>
      <c r="E3" s="1">
        <v>3.7</v>
      </c>
      <c r="F3" s="1">
        <v>2</v>
      </c>
      <c r="G3" s="1">
        <v>-7</v>
      </c>
      <c r="H3" s="1">
        <v>7.1</v>
      </c>
      <c r="I3" s="1">
        <v>2.5</v>
      </c>
      <c r="J3" s="1">
        <v>-2</v>
      </c>
      <c r="K3" s="1">
        <v>-7</v>
      </c>
      <c r="L3" s="1">
        <v>-1.3</v>
      </c>
      <c r="M3" s="1">
        <v>10.5</v>
      </c>
      <c r="N3" s="1">
        <v>10.3</v>
      </c>
      <c r="O3" s="1">
        <v>6.3</v>
      </c>
      <c r="P3" s="1">
        <v>5.8</v>
      </c>
      <c r="Q3" s="1">
        <v>-2.8</v>
      </c>
      <c r="R3" s="1">
        <v>5.5</v>
      </c>
      <c r="S3" s="1">
        <v>8.1</v>
      </c>
      <c r="T3" s="1">
        <v>3.9</v>
      </c>
      <c r="U3" s="1">
        <v>-3.4</v>
      </c>
      <c r="V3" s="1">
        <v>-0.8</v>
      </c>
      <c r="W3" s="1">
        <v>-4.4000000000000004</v>
      </c>
      <c r="X3" s="1">
        <v>-10.9</v>
      </c>
      <c r="Y3" s="1">
        <v>9</v>
      </c>
      <c r="Z3" s="1">
        <v>8.9</v>
      </c>
      <c r="AA3" s="1">
        <v>8.9</v>
      </c>
      <c r="AB3" s="1">
        <v>8</v>
      </c>
      <c r="AC3" s="1">
        <v>9</v>
      </c>
      <c r="AD3" s="1">
        <v>4.0999999999999996</v>
      </c>
      <c r="AE3" s="1">
        <v>-5.9</v>
      </c>
      <c r="AF3" s="1">
        <v>10.1</v>
      </c>
      <c r="AG3" s="1">
        <v>6</v>
      </c>
      <c r="AH3" s="1">
        <v>-1</v>
      </c>
      <c r="AI3" s="1">
        <v>2.4</v>
      </c>
      <c r="AJ3" s="1">
        <v>-2.5</v>
      </c>
      <c r="AK3" s="1">
        <v>2.7</v>
      </c>
      <c r="AL3" s="1">
        <v>-2.1</v>
      </c>
      <c r="AM3" s="1">
        <v>2.8</v>
      </c>
      <c r="AN3" s="1">
        <v>-2.6</v>
      </c>
      <c r="AO3" s="1">
        <v>-2</v>
      </c>
      <c r="AP3" s="1">
        <v>-9.9</v>
      </c>
      <c r="AQ3" s="1">
        <v>10.7</v>
      </c>
      <c r="AR3" s="1">
        <v>5</v>
      </c>
      <c r="AS3" s="1">
        <v>-1.6</v>
      </c>
      <c r="AT3" s="1">
        <v>-2.8</v>
      </c>
      <c r="AU3" s="1">
        <v>5</v>
      </c>
      <c r="AV3" s="1">
        <v>4.5</v>
      </c>
      <c r="AW3" s="1">
        <v>3.9</v>
      </c>
      <c r="AX3" s="1">
        <v>3.1</v>
      </c>
      <c r="AY3" s="1">
        <v>2.2999999999999998</v>
      </c>
    </row>
    <row r="5" spans="1:51" x14ac:dyDescent="0.2">
      <c r="A5" s="1" t="s">
        <v>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EB8F6-1FB6-9947-88E2-5BB799071386}">
  <dimension ref="A1:AY5"/>
  <sheetViews>
    <sheetView workbookViewId="0">
      <selection sqref="A1:AY3"/>
    </sheetView>
  </sheetViews>
  <sheetFormatPr baseColWidth="10" defaultRowHeight="15" x14ac:dyDescent="0.2"/>
  <cols>
    <col min="1" max="1" width="37.6640625" style="1" customWidth="1"/>
    <col min="2" max="2" width="10.5" style="1" customWidth="1"/>
    <col min="3" max="51" width="9.1640625" style="1" customWidth="1"/>
    <col min="52" max="256" width="8.83203125" style="1" customWidth="1"/>
    <col min="257" max="257" width="37.6640625" style="1" customWidth="1"/>
    <col min="258" max="258" width="10.5" style="1" customWidth="1"/>
    <col min="259" max="307" width="9.1640625" style="1" customWidth="1"/>
    <col min="308" max="512" width="8.83203125" style="1" customWidth="1"/>
    <col min="513" max="513" width="37.6640625" style="1" customWidth="1"/>
    <col min="514" max="514" width="10.5" style="1" customWidth="1"/>
    <col min="515" max="563" width="9.1640625" style="1" customWidth="1"/>
    <col min="564" max="768" width="8.83203125" style="1" customWidth="1"/>
    <col min="769" max="769" width="37.6640625" style="1" customWidth="1"/>
    <col min="770" max="770" width="10.5" style="1" customWidth="1"/>
    <col min="771" max="819" width="9.1640625" style="1" customWidth="1"/>
    <col min="820" max="1024" width="8.83203125" style="1" customWidth="1"/>
    <col min="1025" max="1025" width="37.6640625" style="1" customWidth="1"/>
    <col min="1026" max="1026" width="10.5" style="1" customWidth="1"/>
    <col min="1027" max="1075" width="9.1640625" style="1" customWidth="1"/>
    <col min="1076" max="1280" width="8.83203125" style="1" customWidth="1"/>
    <col min="1281" max="1281" width="37.6640625" style="1" customWidth="1"/>
    <col min="1282" max="1282" width="10.5" style="1" customWidth="1"/>
    <col min="1283" max="1331" width="9.1640625" style="1" customWidth="1"/>
    <col min="1332" max="1536" width="8.83203125" style="1" customWidth="1"/>
    <col min="1537" max="1537" width="37.6640625" style="1" customWidth="1"/>
    <col min="1538" max="1538" width="10.5" style="1" customWidth="1"/>
    <col min="1539" max="1587" width="9.1640625" style="1" customWidth="1"/>
    <col min="1588" max="1792" width="8.83203125" style="1" customWidth="1"/>
    <col min="1793" max="1793" width="37.6640625" style="1" customWidth="1"/>
    <col min="1794" max="1794" width="10.5" style="1" customWidth="1"/>
    <col min="1795" max="1843" width="9.1640625" style="1" customWidth="1"/>
    <col min="1844" max="2048" width="8.83203125" style="1" customWidth="1"/>
    <col min="2049" max="2049" width="37.6640625" style="1" customWidth="1"/>
    <col min="2050" max="2050" width="10.5" style="1" customWidth="1"/>
    <col min="2051" max="2099" width="9.1640625" style="1" customWidth="1"/>
    <col min="2100" max="2304" width="8.83203125" style="1" customWidth="1"/>
    <col min="2305" max="2305" width="37.6640625" style="1" customWidth="1"/>
    <col min="2306" max="2306" width="10.5" style="1" customWidth="1"/>
    <col min="2307" max="2355" width="9.1640625" style="1" customWidth="1"/>
    <col min="2356" max="2560" width="8.83203125" style="1" customWidth="1"/>
    <col min="2561" max="2561" width="37.6640625" style="1" customWidth="1"/>
    <col min="2562" max="2562" width="10.5" style="1" customWidth="1"/>
    <col min="2563" max="2611" width="9.1640625" style="1" customWidth="1"/>
    <col min="2612" max="2816" width="8.83203125" style="1" customWidth="1"/>
    <col min="2817" max="2817" width="37.6640625" style="1" customWidth="1"/>
    <col min="2818" max="2818" width="10.5" style="1" customWidth="1"/>
    <col min="2819" max="2867" width="9.1640625" style="1" customWidth="1"/>
    <col min="2868" max="3072" width="8.83203125" style="1" customWidth="1"/>
    <col min="3073" max="3073" width="37.6640625" style="1" customWidth="1"/>
    <col min="3074" max="3074" width="10.5" style="1" customWidth="1"/>
    <col min="3075" max="3123" width="9.1640625" style="1" customWidth="1"/>
    <col min="3124" max="3328" width="8.83203125" style="1" customWidth="1"/>
    <col min="3329" max="3329" width="37.6640625" style="1" customWidth="1"/>
    <col min="3330" max="3330" width="10.5" style="1" customWidth="1"/>
    <col min="3331" max="3379" width="9.1640625" style="1" customWidth="1"/>
    <col min="3380" max="3584" width="8.83203125" style="1" customWidth="1"/>
    <col min="3585" max="3585" width="37.6640625" style="1" customWidth="1"/>
    <col min="3586" max="3586" width="10.5" style="1" customWidth="1"/>
    <col min="3587" max="3635" width="9.1640625" style="1" customWidth="1"/>
    <col min="3636" max="3840" width="8.83203125" style="1" customWidth="1"/>
    <col min="3841" max="3841" width="37.6640625" style="1" customWidth="1"/>
    <col min="3842" max="3842" width="10.5" style="1" customWidth="1"/>
    <col min="3843" max="3891" width="9.1640625" style="1" customWidth="1"/>
    <col min="3892" max="4096" width="8.83203125" style="1" customWidth="1"/>
    <col min="4097" max="4097" width="37.6640625" style="1" customWidth="1"/>
    <col min="4098" max="4098" width="10.5" style="1" customWidth="1"/>
    <col min="4099" max="4147" width="9.1640625" style="1" customWidth="1"/>
    <col min="4148" max="4352" width="8.83203125" style="1" customWidth="1"/>
    <col min="4353" max="4353" width="37.6640625" style="1" customWidth="1"/>
    <col min="4354" max="4354" width="10.5" style="1" customWidth="1"/>
    <col min="4355" max="4403" width="9.1640625" style="1" customWidth="1"/>
    <col min="4404" max="4608" width="8.83203125" style="1" customWidth="1"/>
    <col min="4609" max="4609" width="37.6640625" style="1" customWidth="1"/>
    <col min="4610" max="4610" width="10.5" style="1" customWidth="1"/>
    <col min="4611" max="4659" width="9.1640625" style="1" customWidth="1"/>
    <col min="4660" max="4864" width="8.83203125" style="1" customWidth="1"/>
    <col min="4865" max="4865" width="37.6640625" style="1" customWidth="1"/>
    <col min="4866" max="4866" width="10.5" style="1" customWidth="1"/>
    <col min="4867" max="4915" width="9.1640625" style="1" customWidth="1"/>
    <col min="4916" max="5120" width="8.83203125" style="1" customWidth="1"/>
    <col min="5121" max="5121" width="37.6640625" style="1" customWidth="1"/>
    <col min="5122" max="5122" width="10.5" style="1" customWidth="1"/>
    <col min="5123" max="5171" width="9.1640625" style="1" customWidth="1"/>
    <col min="5172" max="5376" width="8.83203125" style="1" customWidth="1"/>
    <col min="5377" max="5377" width="37.6640625" style="1" customWidth="1"/>
    <col min="5378" max="5378" width="10.5" style="1" customWidth="1"/>
    <col min="5379" max="5427" width="9.1640625" style="1" customWidth="1"/>
    <col min="5428" max="5632" width="8.83203125" style="1" customWidth="1"/>
    <col min="5633" max="5633" width="37.6640625" style="1" customWidth="1"/>
    <col min="5634" max="5634" width="10.5" style="1" customWidth="1"/>
    <col min="5635" max="5683" width="9.1640625" style="1" customWidth="1"/>
    <col min="5684" max="5888" width="8.83203125" style="1" customWidth="1"/>
    <col min="5889" max="5889" width="37.6640625" style="1" customWidth="1"/>
    <col min="5890" max="5890" width="10.5" style="1" customWidth="1"/>
    <col min="5891" max="5939" width="9.1640625" style="1" customWidth="1"/>
    <col min="5940" max="6144" width="8.83203125" style="1" customWidth="1"/>
    <col min="6145" max="6145" width="37.6640625" style="1" customWidth="1"/>
    <col min="6146" max="6146" width="10.5" style="1" customWidth="1"/>
    <col min="6147" max="6195" width="9.1640625" style="1" customWidth="1"/>
    <col min="6196" max="6400" width="8.83203125" style="1" customWidth="1"/>
    <col min="6401" max="6401" width="37.6640625" style="1" customWidth="1"/>
    <col min="6402" max="6402" width="10.5" style="1" customWidth="1"/>
    <col min="6403" max="6451" width="9.1640625" style="1" customWidth="1"/>
    <col min="6452" max="6656" width="8.83203125" style="1" customWidth="1"/>
    <col min="6657" max="6657" width="37.6640625" style="1" customWidth="1"/>
    <col min="6658" max="6658" width="10.5" style="1" customWidth="1"/>
    <col min="6659" max="6707" width="9.1640625" style="1" customWidth="1"/>
    <col min="6708" max="6912" width="8.83203125" style="1" customWidth="1"/>
    <col min="6913" max="6913" width="37.6640625" style="1" customWidth="1"/>
    <col min="6914" max="6914" width="10.5" style="1" customWidth="1"/>
    <col min="6915" max="6963" width="9.1640625" style="1" customWidth="1"/>
    <col min="6964" max="7168" width="8.83203125" style="1" customWidth="1"/>
    <col min="7169" max="7169" width="37.6640625" style="1" customWidth="1"/>
    <col min="7170" max="7170" width="10.5" style="1" customWidth="1"/>
    <col min="7171" max="7219" width="9.1640625" style="1" customWidth="1"/>
    <col min="7220" max="7424" width="8.83203125" style="1" customWidth="1"/>
    <col min="7425" max="7425" width="37.6640625" style="1" customWidth="1"/>
    <col min="7426" max="7426" width="10.5" style="1" customWidth="1"/>
    <col min="7427" max="7475" width="9.1640625" style="1" customWidth="1"/>
    <col min="7476" max="7680" width="8.83203125" style="1" customWidth="1"/>
    <col min="7681" max="7681" width="37.6640625" style="1" customWidth="1"/>
    <col min="7682" max="7682" width="10.5" style="1" customWidth="1"/>
    <col min="7683" max="7731" width="9.1640625" style="1" customWidth="1"/>
    <col min="7732" max="7936" width="8.83203125" style="1" customWidth="1"/>
    <col min="7937" max="7937" width="37.6640625" style="1" customWidth="1"/>
    <col min="7938" max="7938" width="10.5" style="1" customWidth="1"/>
    <col min="7939" max="7987" width="9.1640625" style="1" customWidth="1"/>
    <col min="7988" max="8192" width="8.83203125" style="1" customWidth="1"/>
    <col min="8193" max="8193" width="37.6640625" style="1" customWidth="1"/>
    <col min="8194" max="8194" width="10.5" style="1" customWidth="1"/>
    <col min="8195" max="8243" width="9.1640625" style="1" customWidth="1"/>
    <col min="8244" max="8448" width="8.83203125" style="1" customWidth="1"/>
    <col min="8449" max="8449" width="37.6640625" style="1" customWidth="1"/>
    <col min="8450" max="8450" width="10.5" style="1" customWidth="1"/>
    <col min="8451" max="8499" width="9.1640625" style="1" customWidth="1"/>
    <col min="8500" max="8704" width="8.83203125" style="1" customWidth="1"/>
    <col min="8705" max="8705" width="37.6640625" style="1" customWidth="1"/>
    <col min="8706" max="8706" width="10.5" style="1" customWidth="1"/>
    <col min="8707" max="8755" width="9.1640625" style="1" customWidth="1"/>
    <col min="8756" max="8960" width="8.83203125" style="1" customWidth="1"/>
    <col min="8961" max="8961" width="37.6640625" style="1" customWidth="1"/>
    <col min="8962" max="8962" width="10.5" style="1" customWidth="1"/>
    <col min="8963" max="9011" width="9.1640625" style="1" customWidth="1"/>
    <col min="9012" max="9216" width="8.83203125" style="1" customWidth="1"/>
    <col min="9217" max="9217" width="37.6640625" style="1" customWidth="1"/>
    <col min="9218" max="9218" width="10.5" style="1" customWidth="1"/>
    <col min="9219" max="9267" width="9.1640625" style="1" customWidth="1"/>
    <col min="9268" max="9472" width="8.83203125" style="1" customWidth="1"/>
    <col min="9473" max="9473" width="37.6640625" style="1" customWidth="1"/>
    <col min="9474" max="9474" width="10.5" style="1" customWidth="1"/>
    <col min="9475" max="9523" width="9.1640625" style="1" customWidth="1"/>
    <col min="9524" max="9728" width="8.83203125" style="1" customWidth="1"/>
    <col min="9729" max="9729" width="37.6640625" style="1" customWidth="1"/>
    <col min="9730" max="9730" width="10.5" style="1" customWidth="1"/>
    <col min="9731" max="9779" width="9.1640625" style="1" customWidth="1"/>
    <col min="9780" max="9984" width="8.83203125" style="1" customWidth="1"/>
    <col min="9985" max="9985" width="37.6640625" style="1" customWidth="1"/>
    <col min="9986" max="9986" width="10.5" style="1" customWidth="1"/>
    <col min="9987" max="10035" width="9.1640625" style="1" customWidth="1"/>
    <col min="10036" max="10240" width="8.83203125" style="1" customWidth="1"/>
    <col min="10241" max="10241" width="37.6640625" style="1" customWidth="1"/>
    <col min="10242" max="10242" width="10.5" style="1" customWidth="1"/>
    <col min="10243" max="10291" width="9.1640625" style="1" customWidth="1"/>
    <col min="10292" max="10496" width="8.83203125" style="1" customWidth="1"/>
    <col min="10497" max="10497" width="37.6640625" style="1" customWidth="1"/>
    <col min="10498" max="10498" width="10.5" style="1" customWidth="1"/>
    <col min="10499" max="10547" width="9.1640625" style="1" customWidth="1"/>
    <col min="10548" max="10752" width="8.83203125" style="1" customWidth="1"/>
    <col min="10753" max="10753" width="37.6640625" style="1" customWidth="1"/>
    <col min="10754" max="10754" width="10.5" style="1" customWidth="1"/>
    <col min="10755" max="10803" width="9.1640625" style="1" customWidth="1"/>
    <col min="10804" max="11008" width="8.83203125" style="1" customWidth="1"/>
    <col min="11009" max="11009" width="37.6640625" style="1" customWidth="1"/>
    <col min="11010" max="11010" width="10.5" style="1" customWidth="1"/>
    <col min="11011" max="11059" width="9.1640625" style="1" customWidth="1"/>
    <col min="11060" max="11264" width="8.83203125" style="1" customWidth="1"/>
    <col min="11265" max="11265" width="37.6640625" style="1" customWidth="1"/>
    <col min="11266" max="11266" width="10.5" style="1" customWidth="1"/>
    <col min="11267" max="11315" width="9.1640625" style="1" customWidth="1"/>
    <col min="11316" max="11520" width="8.83203125" style="1" customWidth="1"/>
    <col min="11521" max="11521" width="37.6640625" style="1" customWidth="1"/>
    <col min="11522" max="11522" width="10.5" style="1" customWidth="1"/>
    <col min="11523" max="11571" width="9.1640625" style="1" customWidth="1"/>
    <col min="11572" max="11776" width="8.83203125" style="1" customWidth="1"/>
    <col min="11777" max="11777" width="37.6640625" style="1" customWidth="1"/>
    <col min="11778" max="11778" width="10.5" style="1" customWidth="1"/>
    <col min="11779" max="11827" width="9.1640625" style="1" customWidth="1"/>
    <col min="11828" max="12032" width="8.83203125" style="1" customWidth="1"/>
    <col min="12033" max="12033" width="37.6640625" style="1" customWidth="1"/>
    <col min="12034" max="12034" width="10.5" style="1" customWidth="1"/>
    <col min="12035" max="12083" width="9.1640625" style="1" customWidth="1"/>
    <col min="12084" max="12288" width="8.83203125" style="1" customWidth="1"/>
    <col min="12289" max="12289" width="37.6640625" style="1" customWidth="1"/>
    <col min="12290" max="12290" width="10.5" style="1" customWidth="1"/>
    <col min="12291" max="12339" width="9.1640625" style="1" customWidth="1"/>
    <col min="12340" max="12544" width="8.83203125" style="1" customWidth="1"/>
    <col min="12545" max="12545" width="37.6640625" style="1" customWidth="1"/>
    <col min="12546" max="12546" width="10.5" style="1" customWidth="1"/>
    <col min="12547" max="12595" width="9.1640625" style="1" customWidth="1"/>
    <col min="12596" max="12800" width="8.83203125" style="1" customWidth="1"/>
    <col min="12801" max="12801" width="37.6640625" style="1" customWidth="1"/>
    <col min="12802" max="12802" width="10.5" style="1" customWidth="1"/>
    <col min="12803" max="12851" width="9.1640625" style="1" customWidth="1"/>
    <col min="12852" max="13056" width="8.83203125" style="1" customWidth="1"/>
    <col min="13057" max="13057" width="37.6640625" style="1" customWidth="1"/>
    <col min="13058" max="13058" width="10.5" style="1" customWidth="1"/>
    <col min="13059" max="13107" width="9.1640625" style="1" customWidth="1"/>
    <col min="13108" max="13312" width="8.83203125" style="1" customWidth="1"/>
    <col min="13313" max="13313" width="37.6640625" style="1" customWidth="1"/>
    <col min="13314" max="13314" width="10.5" style="1" customWidth="1"/>
    <col min="13315" max="13363" width="9.1640625" style="1" customWidth="1"/>
    <col min="13364" max="13568" width="8.83203125" style="1" customWidth="1"/>
    <col min="13569" max="13569" width="37.6640625" style="1" customWidth="1"/>
    <col min="13570" max="13570" width="10.5" style="1" customWidth="1"/>
    <col min="13571" max="13619" width="9.1640625" style="1" customWidth="1"/>
    <col min="13620" max="13824" width="8.83203125" style="1" customWidth="1"/>
    <col min="13825" max="13825" width="37.6640625" style="1" customWidth="1"/>
    <col min="13826" max="13826" width="10.5" style="1" customWidth="1"/>
    <col min="13827" max="13875" width="9.1640625" style="1" customWidth="1"/>
    <col min="13876" max="14080" width="8.83203125" style="1" customWidth="1"/>
    <col min="14081" max="14081" width="37.6640625" style="1" customWidth="1"/>
    <col min="14082" max="14082" width="10.5" style="1" customWidth="1"/>
    <col min="14083" max="14131" width="9.1640625" style="1" customWidth="1"/>
    <col min="14132" max="14336" width="8.83203125" style="1" customWidth="1"/>
    <col min="14337" max="14337" width="37.6640625" style="1" customWidth="1"/>
    <col min="14338" max="14338" width="10.5" style="1" customWidth="1"/>
    <col min="14339" max="14387" width="9.1640625" style="1" customWidth="1"/>
    <col min="14388" max="14592" width="8.83203125" style="1" customWidth="1"/>
    <col min="14593" max="14593" width="37.6640625" style="1" customWidth="1"/>
    <col min="14594" max="14594" width="10.5" style="1" customWidth="1"/>
    <col min="14595" max="14643" width="9.1640625" style="1" customWidth="1"/>
    <col min="14644" max="14848" width="8.83203125" style="1" customWidth="1"/>
    <col min="14849" max="14849" width="37.6640625" style="1" customWidth="1"/>
    <col min="14850" max="14850" width="10.5" style="1" customWidth="1"/>
    <col min="14851" max="14899" width="9.1640625" style="1" customWidth="1"/>
    <col min="14900" max="15104" width="8.83203125" style="1" customWidth="1"/>
    <col min="15105" max="15105" width="37.6640625" style="1" customWidth="1"/>
    <col min="15106" max="15106" width="10.5" style="1" customWidth="1"/>
    <col min="15107" max="15155" width="9.1640625" style="1" customWidth="1"/>
    <col min="15156" max="15360" width="8.83203125" style="1" customWidth="1"/>
    <col min="15361" max="15361" width="37.6640625" style="1" customWidth="1"/>
    <col min="15362" max="15362" width="10.5" style="1" customWidth="1"/>
    <col min="15363" max="15411" width="9.1640625" style="1" customWidth="1"/>
    <col min="15412" max="15616" width="8.83203125" style="1" customWidth="1"/>
    <col min="15617" max="15617" width="37.6640625" style="1" customWidth="1"/>
    <col min="15618" max="15618" width="10.5" style="1" customWidth="1"/>
    <col min="15619" max="15667" width="9.1640625" style="1" customWidth="1"/>
    <col min="15668" max="15872" width="8.83203125" style="1" customWidth="1"/>
    <col min="15873" max="15873" width="37.6640625" style="1" customWidth="1"/>
    <col min="15874" max="15874" width="10.5" style="1" customWidth="1"/>
    <col min="15875" max="15923" width="9.1640625" style="1" customWidth="1"/>
    <col min="15924" max="16128" width="8.83203125" style="1" customWidth="1"/>
    <col min="16129" max="16129" width="37.6640625" style="1" customWidth="1"/>
    <col min="16130" max="16130" width="10.5" style="1" customWidth="1"/>
    <col min="16131" max="16179" width="9.1640625" style="1" customWidth="1"/>
    <col min="16180" max="16384" width="8.83203125" style="1" customWidth="1"/>
  </cols>
  <sheetData>
    <row r="1" spans="1:51" x14ac:dyDescent="0.2">
      <c r="A1" s="1" t="s">
        <v>24</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
        <v>2019</v>
      </c>
      <c r="AP1" s="1">
        <v>2020</v>
      </c>
      <c r="AQ1" s="1">
        <v>2021</v>
      </c>
      <c r="AR1" s="1">
        <v>2022</v>
      </c>
      <c r="AS1" s="1">
        <v>2023</v>
      </c>
      <c r="AT1" s="1">
        <v>2024</v>
      </c>
      <c r="AU1" s="1">
        <v>2025</v>
      </c>
      <c r="AV1" s="1">
        <v>2026</v>
      </c>
      <c r="AW1" s="1">
        <v>2027</v>
      </c>
      <c r="AX1" s="1">
        <v>2028</v>
      </c>
      <c r="AY1" s="1">
        <v>2029</v>
      </c>
    </row>
    <row r="3" spans="1:51" x14ac:dyDescent="0.2">
      <c r="A3" s="1" t="s">
        <v>25</v>
      </c>
      <c r="B3" s="1">
        <v>2536.2979999999998</v>
      </c>
      <c r="C3" s="1">
        <v>2684.7359999999999</v>
      </c>
      <c r="D3" s="1">
        <v>2147.6019999999999</v>
      </c>
      <c r="E3" s="1">
        <v>1908.4590000000001</v>
      </c>
      <c r="F3" s="1">
        <v>1947.855</v>
      </c>
      <c r="G3" s="1">
        <v>2052.0650000000001</v>
      </c>
      <c r="H3" s="1">
        <v>1986.52</v>
      </c>
      <c r="I3" s="1">
        <v>2075.0819999999999</v>
      </c>
      <c r="J3" s="1">
        <v>2300.953</v>
      </c>
      <c r="K3" s="1">
        <v>2537.7020000000002</v>
      </c>
      <c r="L3" s="1">
        <v>2800.8690000000001</v>
      </c>
      <c r="M3" s="1">
        <v>2969.5070000000001</v>
      </c>
      <c r="N3" s="1">
        <v>3198.326</v>
      </c>
      <c r="O3" s="1">
        <v>3547.895</v>
      </c>
      <c r="P3" s="1">
        <v>3935.5740000000001</v>
      </c>
      <c r="Q3" s="1">
        <v>4144.0770000000002</v>
      </c>
      <c r="R3" s="1">
        <v>4407.0780000000004</v>
      </c>
      <c r="S3" s="1">
        <v>4751.4920000000002</v>
      </c>
      <c r="T3" s="1">
        <v>4725.4870000000001</v>
      </c>
      <c r="U3" s="1">
        <v>4187.3900000000003</v>
      </c>
      <c r="V3" s="1">
        <v>4517.817</v>
      </c>
      <c r="W3" s="1">
        <v>4350.5609999999997</v>
      </c>
      <c r="X3" s="1">
        <v>3808.8490000000002</v>
      </c>
      <c r="Y3" s="1">
        <v>3820.08</v>
      </c>
      <c r="Z3" s="1">
        <v>4320.5690000000004</v>
      </c>
      <c r="AA3" s="1">
        <v>5177.6769999999997</v>
      </c>
      <c r="AB3" s="1">
        <v>5999.6540000000005</v>
      </c>
      <c r="AC3" s="1">
        <v>7025.1980000000003</v>
      </c>
      <c r="AD3" s="1">
        <v>8074.0879999999997</v>
      </c>
      <c r="AE3" s="1">
        <v>7364.8950000000004</v>
      </c>
      <c r="AF3" s="1">
        <v>9059.0529999999999</v>
      </c>
      <c r="AG3" s="1">
        <v>10350.268</v>
      </c>
      <c r="AH3" s="1">
        <v>10408.843000000001</v>
      </c>
      <c r="AI3" s="1">
        <v>10426.828</v>
      </c>
      <c r="AJ3" s="1">
        <v>10224.111000000001</v>
      </c>
      <c r="AK3" s="1">
        <v>8573.09</v>
      </c>
      <c r="AL3" s="1">
        <v>8178.7960000000003</v>
      </c>
      <c r="AM3" s="1">
        <v>9018.768</v>
      </c>
      <c r="AN3" s="1">
        <v>8730.4940000000006</v>
      </c>
      <c r="AO3" s="1">
        <v>8469.8449999999993</v>
      </c>
      <c r="AP3" s="1">
        <v>7043.8429999999998</v>
      </c>
      <c r="AQ3" s="1">
        <v>8140.6390000000001</v>
      </c>
      <c r="AR3" s="1">
        <v>9241.1810000000005</v>
      </c>
      <c r="AS3" s="1">
        <v>10291.151</v>
      </c>
      <c r="AT3" s="1">
        <v>10878.689</v>
      </c>
      <c r="AU3" s="1">
        <v>11242.058000000001</v>
      </c>
      <c r="AV3" s="1">
        <v>11759.286</v>
      </c>
      <c r="AW3" s="1">
        <v>12286.797</v>
      </c>
      <c r="AX3" s="1">
        <v>12788.800999999999</v>
      </c>
      <c r="AY3" s="1">
        <v>13301.689</v>
      </c>
    </row>
    <row r="5" spans="1:51" x14ac:dyDescent="0.2">
      <c r="A5" s="1" t="s">
        <v>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B38"/>
  <sheetViews>
    <sheetView topLeftCell="A33" zoomScale="110" zoomScaleNormal="110" workbookViewId="0">
      <selection activeCell="A59" sqref="A59"/>
    </sheetView>
  </sheetViews>
  <sheetFormatPr baseColWidth="10" defaultColWidth="8.83203125" defaultRowHeight="15" x14ac:dyDescent="0.2"/>
  <cols>
    <col min="1" max="1" width="52.5" customWidth="1"/>
    <col min="2" max="2" width="10.5" hidden="1" customWidth="1"/>
    <col min="3" max="35" width="9.1640625" hidden="1" customWidth="1"/>
    <col min="36" max="51" width="9.1640625" customWidth="1"/>
  </cols>
  <sheetData>
    <row r="1" spans="1:54" x14ac:dyDescent="0.2">
      <c r="A1" s="7" t="s">
        <v>23</v>
      </c>
      <c r="B1">
        <v>1980</v>
      </c>
      <c r="C1">
        <v>1981</v>
      </c>
      <c r="D1">
        <v>1982</v>
      </c>
      <c r="E1">
        <v>1983</v>
      </c>
      <c r="F1">
        <v>1984</v>
      </c>
      <c r="G1">
        <v>1985</v>
      </c>
      <c r="H1">
        <v>1986</v>
      </c>
      <c r="I1">
        <v>1987</v>
      </c>
      <c r="J1">
        <v>1988</v>
      </c>
      <c r="K1">
        <v>1989</v>
      </c>
      <c r="L1">
        <v>1990</v>
      </c>
      <c r="M1">
        <v>1991</v>
      </c>
      <c r="N1">
        <v>1992</v>
      </c>
      <c r="O1">
        <v>1993</v>
      </c>
      <c r="P1">
        <v>1994</v>
      </c>
      <c r="Q1">
        <v>1995</v>
      </c>
      <c r="R1">
        <v>1996</v>
      </c>
      <c r="S1">
        <v>1997</v>
      </c>
      <c r="T1">
        <v>1998</v>
      </c>
      <c r="U1">
        <v>1999</v>
      </c>
      <c r="V1">
        <v>2000</v>
      </c>
      <c r="W1">
        <v>2001</v>
      </c>
      <c r="X1">
        <v>2002</v>
      </c>
      <c r="Y1">
        <v>2003</v>
      </c>
      <c r="Z1">
        <v>2004</v>
      </c>
      <c r="AA1">
        <v>2005</v>
      </c>
      <c r="AB1">
        <v>2006</v>
      </c>
      <c r="AC1">
        <v>2007</v>
      </c>
      <c r="AD1">
        <v>2008</v>
      </c>
      <c r="AE1">
        <v>2009</v>
      </c>
      <c r="AF1">
        <v>2010</v>
      </c>
      <c r="AG1">
        <v>2011</v>
      </c>
      <c r="AH1">
        <v>2012</v>
      </c>
      <c r="AI1">
        <v>2013</v>
      </c>
      <c r="AJ1" s="7">
        <v>2014</v>
      </c>
      <c r="AK1" s="7">
        <v>2015</v>
      </c>
      <c r="AL1" s="7">
        <v>2016</v>
      </c>
      <c r="AM1" s="7">
        <v>2017</v>
      </c>
      <c r="AN1" s="7">
        <v>2018</v>
      </c>
      <c r="AO1" s="7">
        <v>2019</v>
      </c>
      <c r="AP1" s="7">
        <v>2020</v>
      </c>
      <c r="AQ1" s="7">
        <v>2021</v>
      </c>
      <c r="AR1" s="7">
        <v>2022</v>
      </c>
      <c r="AS1" s="7">
        <v>2023</v>
      </c>
      <c r="AT1" s="7">
        <v>2024</v>
      </c>
      <c r="AU1" s="7">
        <v>2025</v>
      </c>
      <c r="AV1" s="7">
        <v>2026</v>
      </c>
      <c r="AW1" s="7">
        <v>2027</v>
      </c>
      <c r="AX1" s="7">
        <v>2028</v>
      </c>
      <c r="AY1" s="7">
        <v>2029</v>
      </c>
    </row>
    <row r="2" spans="1:54" x14ac:dyDescent="0.2">
      <c r="A2" s="7" t="s">
        <v>0</v>
      </c>
      <c r="B2">
        <v>8361.2090000000007</v>
      </c>
      <c r="C2">
        <v>6671.4279999999999</v>
      </c>
      <c r="D2">
        <v>3257.8530000000001</v>
      </c>
      <c r="E2">
        <v>3962.7350000000001</v>
      </c>
      <c r="F2">
        <v>4374.7830000000004</v>
      </c>
      <c r="G2">
        <v>3248.7449999999999</v>
      </c>
      <c r="H2">
        <v>3857.027</v>
      </c>
      <c r="I2">
        <v>3909.9839999999999</v>
      </c>
      <c r="J2">
        <v>4524.4979999999996</v>
      </c>
      <c r="K2">
        <v>2867.3069999999998</v>
      </c>
      <c r="L2">
        <v>4857.7960000000003</v>
      </c>
      <c r="M2">
        <v>6429.4539999999997</v>
      </c>
      <c r="N2">
        <v>7653.7110000000002</v>
      </c>
      <c r="O2">
        <v>7796.24</v>
      </c>
      <c r="P2">
        <v>8378.7350000000006</v>
      </c>
      <c r="Q2">
        <v>8295.1229999999996</v>
      </c>
      <c r="R2">
        <v>8645.4549999999999</v>
      </c>
      <c r="S2">
        <v>9196.5159999999996</v>
      </c>
      <c r="T2">
        <v>9283.1749999999993</v>
      </c>
      <c r="U2">
        <v>8709.0720000000001</v>
      </c>
      <c r="V2">
        <v>8638.5429999999997</v>
      </c>
      <c r="W2">
        <v>8085.3559999999998</v>
      </c>
      <c r="X2">
        <v>2997.6210000000001</v>
      </c>
      <c r="Y2">
        <v>3761.0880000000002</v>
      </c>
      <c r="Z2">
        <v>4314.098</v>
      </c>
      <c r="AA2">
        <v>5163.55</v>
      </c>
      <c r="AB2">
        <v>5976.0820000000003</v>
      </c>
      <c r="AC2">
        <v>7315.7259999999997</v>
      </c>
      <c r="AD2">
        <v>9146.7900000000009</v>
      </c>
      <c r="AE2">
        <v>8337.8109999999997</v>
      </c>
      <c r="AF2">
        <v>10412.974</v>
      </c>
      <c r="AG2">
        <v>12787.806</v>
      </c>
      <c r="AH2">
        <v>13889.791999999999</v>
      </c>
      <c r="AI2">
        <v>14488.829</v>
      </c>
      <c r="AJ2" s="5">
        <v>13208.831</v>
      </c>
      <c r="AK2" s="5">
        <v>14895.316000000001</v>
      </c>
      <c r="AL2" s="5">
        <v>12772.868</v>
      </c>
      <c r="AM2" s="5">
        <v>14618.326999999999</v>
      </c>
      <c r="AN2" s="5">
        <v>11786.433000000001</v>
      </c>
      <c r="AO2" s="5">
        <v>9941.59</v>
      </c>
      <c r="AP2" s="5">
        <v>8489.3320000000003</v>
      </c>
      <c r="AQ2" s="5">
        <v>10639.378000000001</v>
      </c>
      <c r="AR2" s="5">
        <v>13640.41</v>
      </c>
      <c r="AS2" s="5">
        <v>14024.239</v>
      </c>
      <c r="AT2" s="5">
        <v>12811.84</v>
      </c>
      <c r="AU2" s="5">
        <v>11733.98</v>
      </c>
      <c r="AV2" s="5">
        <v>12314.778</v>
      </c>
      <c r="AW2" s="5">
        <v>12953.290999999999</v>
      </c>
      <c r="AX2" s="5">
        <v>13517.009</v>
      </c>
      <c r="AY2" s="5">
        <v>14002.032999999999</v>
      </c>
      <c r="BB2">
        <v>1000</v>
      </c>
    </row>
    <row r="3" spans="1:54" x14ac:dyDescent="0.2">
      <c r="AJ3" s="6">
        <f t="shared" ref="AJ3:AY3" si="0">AJ2/$BB$2</f>
        <v>13.208831</v>
      </c>
      <c r="AK3" s="6">
        <f t="shared" si="0"/>
        <v>14.895316000000001</v>
      </c>
      <c r="AL3" s="6">
        <f t="shared" si="0"/>
        <v>12.772868000000001</v>
      </c>
      <c r="AM3" s="6">
        <f t="shared" si="0"/>
        <v>14.618326999999999</v>
      </c>
      <c r="AN3" s="6">
        <f t="shared" si="0"/>
        <v>11.786433000000001</v>
      </c>
      <c r="AO3" s="6">
        <f t="shared" si="0"/>
        <v>9.9415899999999997</v>
      </c>
      <c r="AP3" s="6">
        <f t="shared" si="0"/>
        <v>8.489332000000001</v>
      </c>
      <c r="AQ3" s="6">
        <f t="shared" si="0"/>
        <v>10.639378000000001</v>
      </c>
      <c r="AR3" s="6">
        <f t="shared" si="0"/>
        <v>13.640409999999999</v>
      </c>
      <c r="AS3" s="6">
        <f t="shared" si="0"/>
        <v>14.024239</v>
      </c>
      <c r="AT3" s="6">
        <f t="shared" si="0"/>
        <v>12.81184</v>
      </c>
      <c r="AU3" s="6">
        <f t="shared" si="0"/>
        <v>11.733979999999999</v>
      </c>
      <c r="AV3" s="6">
        <f t="shared" si="0"/>
        <v>12.314778</v>
      </c>
      <c r="AW3" s="6">
        <f t="shared" si="0"/>
        <v>12.953291</v>
      </c>
      <c r="AX3" s="6">
        <f t="shared" si="0"/>
        <v>13.517009</v>
      </c>
      <c r="AY3" s="6">
        <f t="shared" si="0"/>
        <v>14.002032999999999</v>
      </c>
    </row>
    <row r="5" spans="1:54" x14ac:dyDescent="0.2">
      <c r="A5" s="7" t="s">
        <v>7</v>
      </c>
      <c r="B5">
        <v>1980</v>
      </c>
      <c r="C5">
        <v>1981</v>
      </c>
      <c r="D5">
        <v>1982</v>
      </c>
      <c r="E5">
        <v>1983</v>
      </c>
      <c r="F5">
        <v>1984</v>
      </c>
      <c r="G5">
        <v>1985</v>
      </c>
      <c r="H5">
        <v>1986</v>
      </c>
      <c r="I5">
        <v>1987</v>
      </c>
      <c r="J5">
        <v>1988</v>
      </c>
      <c r="K5">
        <v>1989</v>
      </c>
      <c r="L5">
        <v>1990</v>
      </c>
      <c r="M5">
        <v>1991</v>
      </c>
      <c r="N5">
        <v>1992</v>
      </c>
      <c r="O5">
        <v>1993</v>
      </c>
      <c r="P5">
        <v>1994</v>
      </c>
      <c r="Q5">
        <v>1995</v>
      </c>
      <c r="R5">
        <v>1996</v>
      </c>
      <c r="S5">
        <v>1997</v>
      </c>
      <c r="T5">
        <v>1998</v>
      </c>
      <c r="U5">
        <v>1999</v>
      </c>
      <c r="V5">
        <v>2000</v>
      </c>
      <c r="W5">
        <v>2001</v>
      </c>
      <c r="X5">
        <v>2002</v>
      </c>
      <c r="Y5">
        <v>2003</v>
      </c>
      <c r="Z5">
        <v>2004</v>
      </c>
      <c r="AA5">
        <v>2005</v>
      </c>
      <c r="AB5">
        <v>2006</v>
      </c>
      <c r="AC5">
        <v>2007</v>
      </c>
      <c r="AD5">
        <v>2008</v>
      </c>
      <c r="AE5">
        <v>2009</v>
      </c>
      <c r="AF5">
        <v>2010</v>
      </c>
      <c r="AG5">
        <v>2011</v>
      </c>
      <c r="AH5">
        <v>2012</v>
      </c>
      <c r="AI5">
        <v>2013</v>
      </c>
      <c r="AJ5" s="7">
        <v>2014</v>
      </c>
      <c r="AK5" s="7">
        <v>2015</v>
      </c>
      <c r="AL5" s="7">
        <v>2016</v>
      </c>
      <c r="AM5" s="7">
        <v>2017</v>
      </c>
      <c r="AN5" s="7">
        <v>2018</v>
      </c>
      <c r="AO5" s="7">
        <v>2019</v>
      </c>
      <c r="AP5" s="7">
        <v>2020</v>
      </c>
      <c r="AQ5" s="7">
        <v>2021</v>
      </c>
      <c r="AR5" s="7">
        <v>2022</v>
      </c>
      <c r="AS5" s="7">
        <v>2023</v>
      </c>
      <c r="AT5" s="7">
        <v>2024</v>
      </c>
      <c r="AU5" s="7">
        <v>2025</v>
      </c>
      <c r="AV5" s="7">
        <v>2026</v>
      </c>
      <c r="AW5" s="7">
        <v>2027</v>
      </c>
      <c r="AX5" s="7">
        <v>2028</v>
      </c>
      <c r="AY5" s="7">
        <v>2029</v>
      </c>
    </row>
    <row r="6" spans="1:54" x14ac:dyDescent="0.2">
      <c r="A6" s="7" t="s">
        <v>0</v>
      </c>
      <c r="B6">
        <v>0.7</v>
      </c>
      <c r="C6">
        <v>-5.7</v>
      </c>
      <c r="D6">
        <v>-3.1</v>
      </c>
      <c r="E6">
        <v>3.7</v>
      </c>
      <c r="F6">
        <v>2</v>
      </c>
      <c r="G6">
        <v>-7</v>
      </c>
      <c r="H6">
        <v>7.1</v>
      </c>
      <c r="I6">
        <v>2.5</v>
      </c>
      <c r="J6">
        <v>-2</v>
      </c>
      <c r="K6">
        <v>-7</v>
      </c>
      <c r="L6">
        <v>-1.3</v>
      </c>
      <c r="M6">
        <v>10.5</v>
      </c>
      <c r="N6">
        <v>10.3</v>
      </c>
      <c r="O6">
        <v>6.3</v>
      </c>
      <c r="P6">
        <v>5.8</v>
      </c>
      <c r="Q6">
        <v>-2.8</v>
      </c>
      <c r="R6">
        <v>5.5</v>
      </c>
      <c r="S6">
        <v>8.1</v>
      </c>
      <c r="T6">
        <v>3.9</v>
      </c>
      <c r="U6">
        <v>-3.4</v>
      </c>
      <c r="V6">
        <v>-0.8</v>
      </c>
      <c r="W6">
        <v>-4.4000000000000004</v>
      </c>
      <c r="X6">
        <v>-10.9</v>
      </c>
      <c r="Y6">
        <v>9</v>
      </c>
      <c r="Z6">
        <v>8.9</v>
      </c>
      <c r="AA6">
        <v>8.9</v>
      </c>
      <c r="AB6">
        <v>8</v>
      </c>
      <c r="AC6">
        <v>9</v>
      </c>
      <c r="AD6">
        <v>4.0999999999999996</v>
      </c>
      <c r="AE6">
        <v>-5.9</v>
      </c>
      <c r="AF6">
        <v>10.1</v>
      </c>
      <c r="AG6">
        <v>6</v>
      </c>
      <c r="AH6">
        <v>-1</v>
      </c>
      <c r="AI6">
        <v>2.4</v>
      </c>
      <c r="AJ6" s="6">
        <v>-2.5</v>
      </c>
      <c r="AK6" s="6">
        <v>2.7</v>
      </c>
      <c r="AL6" s="6">
        <v>-2.1</v>
      </c>
      <c r="AM6" s="6">
        <v>2.8</v>
      </c>
      <c r="AN6" s="6">
        <v>-2.6</v>
      </c>
      <c r="AO6" s="6">
        <v>-2</v>
      </c>
      <c r="AP6" s="6">
        <v>-9.9</v>
      </c>
      <c r="AQ6" s="6">
        <v>10.7</v>
      </c>
      <c r="AR6" s="6">
        <v>5</v>
      </c>
      <c r="AS6" s="6">
        <v>-1.6</v>
      </c>
      <c r="AT6" s="6">
        <v>-2.8</v>
      </c>
      <c r="AU6" s="6">
        <v>5</v>
      </c>
      <c r="AV6" s="6">
        <v>4.5</v>
      </c>
      <c r="AW6" s="6">
        <v>3.9</v>
      </c>
      <c r="AX6" s="6">
        <v>3.1</v>
      </c>
      <c r="AY6" s="6">
        <v>2.2999999999999998</v>
      </c>
    </row>
    <row r="8" spans="1:54" x14ac:dyDescent="0.2">
      <c r="A8" s="7" t="s">
        <v>5</v>
      </c>
      <c r="B8">
        <v>1980</v>
      </c>
      <c r="C8">
        <v>1981</v>
      </c>
      <c r="D8">
        <v>1982</v>
      </c>
      <c r="E8">
        <v>1983</v>
      </c>
      <c r="F8">
        <v>1984</v>
      </c>
      <c r="G8">
        <v>1985</v>
      </c>
      <c r="H8">
        <v>1986</v>
      </c>
      <c r="I8">
        <v>1987</v>
      </c>
      <c r="J8">
        <v>1988</v>
      </c>
      <c r="K8">
        <v>1989</v>
      </c>
      <c r="L8">
        <v>1990</v>
      </c>
      <c r="M8">
        <v>1991</v>
      </c>
      <c r="N8">
        <v>1992</v>
      </c>
      <c r="O8">
        <v>1993</v>
      </c>
      <c r="P8">
        <v>1994</v>
      </c>
      <c r="Q8">
        <v>1995</v>
      </c>
      <c r="R8">
        <v>1996</v>
      </c>
      <c r="S8">
        <v>1997</v>
      </c>
      <c r="T8">
        <v>1998</v>
      </c>
      <c r="U8">
        <v>1999</v>
      </c>
      <c r="V8">
        <v>2000</v>
      </c>
      <c r="W8">
        <v>2001</v>
      </c>
      <c r="X8">
        <v>2002</v>
      </c>
      <c r="Y8">
        <v>2003</v>
      </c>
      <c r="Z8">
        <v>2004</v>
      </c>
      <c r="AA8">
        <v>2005</v>
      </c>
      <c r="AB8">
        <v>2006</v>
      </c>
      <c r="AC8">
        <v>2007</v>
      </c>
      <c r="AD8">
        <v>2008</v>
      </c>
      <c r="AE8">
        <v>2009</v>
      </c>
      <c r="AF8">
        <v>2010</v>
      </c>
      <c r="AG8">
        <v>2011</v>
      </c>
      <c r="AH8">
        <v>2012</v>
      </c>
      <c r="AI8">
        <v>2013</v>
      </c>
      <c r="AJ8" s="7">
        <v>2014</v>
      </c>
      <c r="AK8" s="7">
        <v>2015</v>
      </c>
      <c r="AL8" s="7">
        <v>2016</v>
      </c>
      <c r="AM8" s="7">
        <v>2017</v>
      </c>
      <c r="AN8" s="7">
        <v>2018</v>
      </c>
      <c r="AO8" s="7">
        <v>2019</v>
      </c>
      <c r="AP8" s="7">
        <v>2020</v>
      </c>
      <c r="AQ8" s="7">
        <v>2021</v>
      </c>
      <c r="AR8" s="7">
        <v>2022</v>
      </c>
      <c r="AS8" s="7">
        <v>2023</v>
      </c>
      <c r="AT8" s="7">
        <v>2024</v>
      </c>
      <c r="AU8" s="7">
        <v>2025</v>
      </c>
      <c r="AV8" s="7">
        <v>2026</v>
      </c>
      <c r="AW8" s="7">
        <v>2027</v>
      </c>
      <c r="AX8" s="7">
        <v>2028</v>
      </c>
      <c r="AY8" s="7">
        <v>2029</v>
      </c>
    </row>
    <row r="9" spans="1:54" x14ac:dyDescent="0.2">
      <c r="A9" s="7" t="s">
        <v>0</v>
      </c>
      <c r="B9">
        <v>27.95</v>
      </c>
      <c r="C9">
        <v>28.45</v>
      </c>
      <c r="D9">
        <v>28.93</v>
      </c>
      <c r="E9">
        <v>29.34</v>
      </c>
      <c r="F9">
        <v>29.84</v>
      </c>
      <c r="G9">
        <v>30.35</v>
      </c>
      <c r="H9">
        <v>30.74</v>
      </c>
      <c r="I9">
        <v>31.09</v>
      </c>
      <c r="J9">
        <v>31.47</v>
      </c>
      <c r="K9">
        <v>31.86</v>
      </c>
      <c r="L9">
        <v>32.53</v>
      </c>
      <c r="M9">
        <v>32.97</v>
      </c>
      <c r="N9">
        <v>33.42</v>
      </c>
      <c r="O9">
        <v>33.917000000000002</v>
      </c>
      <c r="P9">
        <v>34.353000000000002</v>
      </c>
      <c r="Q9">
        <v>34.779000000000003</v>
      </c>
      <c r="R9">
        <v>35.195999999999998</v>
      </c>
      <c r="S9">
        <v>35.603999999999999</v>
      </c>
      <c r="T9">
        <v>36.005000000000003</v>
      </c>
      <c r="U9">
        <v>36.399000000000001</v>
      </c>
      <c r="V9">
        <v>36.783999999999999</v>
      </c>
      <c r="W9">
        <v>37.155999999999999</v>
      </c>
      <c r="X9">
        <v>37.515999999999998</v>
      </c>
      <c r="Y9">
        <v>37.869999999999997</v>
      </c>
      <c r="Z9">
        <v>38.225999999999999</v>
      </c>
      <c r="AA9">
        <v>38.591999999999999</v>
      </c>
      <c r="AB9">
        <v>38.970999999999997</v>
      </c>
      <c r="AC9">
        <v>39.356000000000002</v>
      </c>
      <c r="AD9">
        <v>39.746000000000002</v>
      </c>
      <c r="AE9">
        <v>40.134</v>
      </c>
      <c r="AF9">
        <v>40.787999999999997</v>
      </c>
      <c r="AG9">
        <v>41.261000000000003</v>
      </c>
      <c r="AH9">
        <v>41.732999999999997</v>
      </c>
      <c r="AI9">
        <v>42.203000000000003</v>
      </c>
      <c r="AJ9" s="6">
        <v>42.67</v>
      </c>
      <c r="AK9" s="6">
        <v>43.131999999999998</v>
      </c>
      <c r="AL9" s="6">
        <v>43.59</v>
      </c>
      <c r="AM9" s="6">
        <v>44.045000000000002</v>
      </c>
      <c r="AN9" s="6">
        <v>44.494999999999997</v>
      </c>
      <c r="AO9" s="6">
        <v>44.939</v>
      </c>
      <c r="AP9" s="6">
        <v>45.377000000000002</v>
      </c>
      <c r="AQ9" s="6">
        <v>45.808999999999997</v>
      </c>
      <c r="AR9" s="6">
        <v>46.234999999999999</v>
      </c>
      <c r="AS9" s="6">
        <v>46.697000000000003</v>
      </c>
      <c r="AT9" s="6">
        <v>47.164000000000001</v>
      </c>
      <c r="AU9" s="6">
        <v>47.636000000000003</v>
      </c>
      <c r="AV9" s="6">
        <v>48.112000000000002</v>
      </c>
      <c r="AW9" s="6">
        <v>48.593000000000004</v>
      </c>
      <c r="AX9" s="6">
        <v>49.079000000000001</v>
      </c>
      <c r="AY9" s="6">
        <v>49.57</v>
      </c>
    </row>
    <row r="11" spans="1:54" x14ac:dyDescent="0.2">
      <c r="A11" s="7" t="s">
        <v>1</v>
      </c>
    </row>
    <row r="12" spans="1:54" x14ac:dyDescent="0.2">
      <c r="A12" s="7"/>
    </row>
    <row r="35" spans="1:51" ht="32" x14ac:dyDescent="0.2">
      <c r="A35" s="8" t="s">
        <v>24</v>
      </c>
      <c r="B35">
        <v>1980</v>
      </c>
      <c r="C35">
        <v>1981</v>
      </c>
      <c r="D35">
        <v>1982</v>
      </c>
      <c r="E35">
        <v>1983</v>
      </c>
      <c r="F35">
        <v>1984</v>
      </c>
      <c r="G35">
        <v>1985</v>
      </c>
      <c r="H35">
        <v>1986</v>
      </c>
      <c r="I35">
        <v>1987</v>
      </c>
      <c r="J35">
        <v>1988</v>
      </c>
      <c r="K35">
        <v>1989</v>
      </c>
      <c r="L35">
        <v>1990</v>
      </c>
      <c r="M35">
        <v>1991</v>
      </c>
      <c r="N35">
        <v>1992</v>
      </c>
      <c r="O35">
        <v>1993</v>
      </c>
      <c r="P35">
        <v>1994</v>
      </c>
      <c r="Q35">
        <v>1995</v>
      </c>
      <c r="R35">
        <v>1996</v>
      </c>
      <c r="S35">
        <v>1997</v>
      </c>
      <c r="T35">
        <v>1998</v>
      </c>
      <c r="U35">
        <v>1999</v>
      </c>
      <c r="V35">
        <v>2000</v>
      </c>
      <c r="W35">
        <v>2001</v>
      </c>
      <c r="X35">
        <v>2002</v>
      </c>
      <c r="Y35">
        <v>2003</v>
      </c>
      <c r="Z35">
        <v>2004</v>
      </c>
      <c r="AA35">
        <v>2005</v>
      </c>
      <c r="AB35">
        <v>2006</v>
      </c>
      <c r="AC35">
        <v>2007</v>
      </c>
      <c r="AD35">
        <v>2008</v>
      </c>
      <c r="AE35">
        <v>2009</v>
      </c>
      <c r="AF35">
        <v>2010</v>
      </c>
      <c r="AG35">
        <v>2011</v>
      </c>
      <c r="AH35">
        <v>2012</v>
      </c>
      <c r="AI35">
        <v>2013</v>
      </c>
      <c r="AJ35" s="7">
        <v>2014</v>
      </c>
      <c r="AK35" s="7">
        <v>2015</v>
      </c>
      <c r="AL35" s="7">
        <v>2016</v>
      </c>
      <c r="AM35" s="7">
        <v>2017</v>
      </c>
      <c r="AN35" s="7">
        <v>2018</v>
      </c>
      <c r="AO35" s="7">
        <v>2019</v>
      </c>
      <c r="AP35" s="7">
        <v>2020</v>
      </c>
      <c r="AQ35" s="7">
        <v>2021</v>
      </c>
      <c r="AR35" s="7">
        <v>2022</v>
      </c>
      <c r="AS35" s="7">
        <v>2023</v>
      </c>
      <c r="AT35" s="7">
        <v>2024</v>
      </c>
      <c r="AU35" s="7">
        <v>2025</v>
      </c>
      <c r="AV35" s="7">
        <v>2026</v>
      </c>
      <c r="AW35" s="7">
        <v>2027</v>
      </c>
      <c r="AX35" s="7">
        <v>2028</v>
      </c>
      <c r="AY35" s="7">
        <v>2029</v>
      </c>
    </row>
    <row r="36" spans="1:51" x14ac:dyDescent="0.2">
      <c r="A36" s="7"/>
    </row>
    <row r="37" spans="1:51" x14ac:dyDescent="0.2">
      <c r="A37" s="7" t="s">
        <v>25</v>
      </c>
      <c r="B37">
        <v>2536.2979999999998</v>
      </c>
      <c r="C37">
        <v>2684.7359999999999</v>
      </c>
      <c r="D37">
        <v>2147.6019999999999</v>
      </c>
      <c r="E37">
        <v>1908.4590000000001</v>
      </c>
      <c r="F37">
        <v>1947.855</v>
      </c>
      <c r="G37">
        <v>2052.0650000000001</v>
      </c>
      <c r="H37">
        <v>1986.52</v>
      </c>
      <c r="I37">
        <v>2075.0819999999999</v>
      </c>
      <c r="J37">
        <v>2300.953</v>
      </c>
      <c r="K37">
        <v>2537.7020000000002</v>
      </c>
      <c r="L37">
        <v>2800.8690000000001</v>
      </c>
      <c r="M37">
        <v>2969.5070000000001</v>
      </c>
      <c r="N37">
        <v>3198.326</v>
      </c>
      <c r="O37">
        <v>3547.895</v>
      </c>
      <c r="P37">
        <v>3935.5740000000001</v>
      </c>
      <c r="Q37">
        <v>4144.0770000000002</v>
      </c>
      <c r="R37">
        <v>4407.0780000000004</v>
      </c>
      <c r="S37">
        <v>4751.4920000000002</v>
      </c>
      <c r="T37">
        <v>4725.4870000000001</v>
      </c>
      <c r="U37">
        <v>4187.3900000000003</v>
      </c>
      <c r="V37">
        <v>4517.817</v>
      </c>
      <c r="W37">
        <v>4350.5609999999997</v>
      </c>
      <c r="X37">
        <v>3808.8490000000002</v>
      </c>
      <c r="Y37">
        <v>3820.08</v>
      </c>
      <c r="Z37">
        <v>4320.5690000000004</v>
      </c>
      <c r="AA37">
        <v>5177.6769999999997</v>
      </c>
      <c r="AB37">
        <v>5999.6540000000005</v>
      </c>
      <c r="AC37">
        <v>7025.1980000000003</v>
      </c>
      <c r="AD37">
        <v>8074.0879999999997</v>
      </c>
      <c r="AE37">
        <v>7364.8950000000004</v>
      </c>
      <c r="AF37">
        <v>9059.0529999999999</v>
      </c>
      <c r="AG37">
        <v>10350.268</v>
      </c>
      <c r="AH37">
        <v>10408.843000000001</v>
      </c>
      <c r="AI37">
        <v>10426.828</v>
      </c>
      <c r="AJ37">
        <v>10224.111000000001</v>
      </c>
      <c r="AK37">
        <v>8573.09</v>
      </c>
      <c r="AL37">
        <v>8178.7960000000003</v>
      </c>
      <c r="AM37">
        <v>9018.768</v>
      </c>
      <c r="AN37">
        <v>8730.4940000000006</v>
      </c>
      <c r="AO37">
        <v>8469.8449999999993</v>
      </c>
      <c r="AP37">
        <v>7043.8429999999998</v>
      </c>
      <c r="AQ37">
        <v>8140.6390000000001</v>
      </c>
      <c r="AR37">
        <v>9241.1810000000005</v>
      </c>
      <c r="AS37">
        <v>10291.151</v>
      </c>
      <c r="AT37">
        <v>10878.689</v>
      </c>
      <c r="AU37">
        <v>11242.058000000001</v>
      </c>
      <c r="AV37">
        <v>11759.286</v>
      </c>
      <c r="AW37">
        <v>12286.797</v>
      </c>
      <c r="AX37">
        <v>12788.800999999999</v>
      </c>
      <c r="AY37">
        <v>13301.689</v>
      </c>
    </row>
    <row r="38" spans="1:51" x14ac:dyDescent="0.2">
      <c r="AJ38" s="9">
        <f>AJ37/$BB$2</f>
        <v>10.224111000000001</v>
      </c>
      <c r="AK38" s="9">
        <f t="shared" ref="AK38:AY38" si="1">AK37/$BB$2</f>
        <v>8.5730900000000005</v>
      </c>
      <c r="AL38" s="9">
        <f t="shared" si="1"/>
        <v>8.1787960000000002</v>
      </c>
      <c r="AM38" s="9">
        <f t="shared" si="1"/>
        <v>9.0187679999999997</v>
      </c>
      <c r="AN38" s="9">
        <f t="shared" si="1"/>
        <v>8.7304940000000002</v>
      </c>
      <c r="AO38" s="9">
        <f t="shared" si="1"/>
        <v>8.4698449999999994</v>
      </c>
      <c r="AP38" s="9">
        <f t="shared" si="1"/>
        <v>7.0438429999999999</v>
      </c>
      <c r="AQ38" s="9">
        <f t="shared" si="1"/>
        <v>8.1406390000000002</v>
      </c>
      <c r="AR38" s="9">
        <f t="shared" si="1"/>
        <v>9.241181000000001</v>
      </c>
      <c r="AS38" s="9">
        <f t="shared" si="1"/>
        <v>10.291150999999999</v>
      </c>
      <c r="AT38" s="9">
        <f t="shared" si="1"/>
        <v>10.878689</v>
      </c>
      <c r="AU38" s="9">
        <f t="shared" si="1"/>
        <v>11.242058</v>
      </c>
      <c r="AV38" s="9">
        <f t="shared" si="1"/>
        <v>11.759285999999999</v>
      </c>
      <c r="AW38" s="9">
        <f t="shared" si="1"/>
        <v>12.286797</v>
      </c>
      <c r="AX38" s="9">
        <f t="shared" si="1"/>
        <v>12.788800999999999</v>
      </c>
      <c r="AY38" s="9">
        <f t="shared" si="1"/>
        <v>13.301689</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5"/>
  <sheetViews>
    <sheetView workbookViewId="0"/>
  </sheetViews>
  <sheetFormatPr baseColWidth="10" defaultRowHeight="15" x14ac:dyDescent="0.2"/>
  <cols>
    <col min="1" max="1" width="55.33203125" style="1" customWidth="1"/>
    <col min="2" max="2" width="9.33203125" style="1" customWidth="1"/>
    <col min="3" max="51" width="9.1640625" style="1" customWidth="1"/>
    <col min="52" max="256" width="8.83203125" style="1" customWidth="1"/>
    <col min="257" max="16384" width="10.83203125" style="1"/>
  </cols>
  <sheetData>
    <row r="1" spans="1:51" x14ac:dyDescent="0.2">
      <c r="A1" s="1" t="s">
        <v>12</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
        <v>2019</v>
      </c>
      <c r="AP1" s="1">
        <v>2020</v>
      </c>
      <c r="AQ1" s="1">
        <v>2021</v>
      </c>
      <c r="AR1" s="1">
        <v>2022</v>
      </c>
      <c r="AS1" s="1">
        <v>2023</v>
      </c>
      <c r="AT1" s="1">
        <v>2024</v>
      </c>
      <c r="AU1" s="1">
        <v>2025</v>
      </c>
      <c r="AV1" s="1">
        <v>2026</v>
      </c>
      <c r="AW1" s="1">
        <v>2027</v>
      </c>
      <c r="AX1" s="1">
        <v>2028</v>
      </c>
      <c r="AY1" s="1">
        <v>2029</v>
      </c>
    </row>
    <row r="3" spans="1:51" x14ac:dyDescent="0.2">
      <c r="A3" s="1" t="s">
        <v>0</v>
      </c>
      <c r="B3" s="1" t="s">
        <v>3</v>
      </c>
      <c r="C3" s="1" t="s">
        <v>3</v>
      </c>
      <c r="D3" s="1" t="s">
        <v>3</v>
      </c>
      <c r="E3" s="1" t="s">
        <v>3</v>
      </c>
      <c r="F3" s="1" t="s">
        <v>3</v>
      </c>
      <c r="G3" s="1" t="s">
        <v>3</v>
      </c>
      <c r="H3" s="1" t="s">
        <v>3</v>
      </c>
      <c r="I3" s="1" t="s">
        <v>3</v>
      </c>
      <c r="J3" s="1" t="s">
        <v>3</v>
      </c>
      <c r="K3" s="1" t="s">
        <v>3</v>
      </c>
      <c r="L3" s="1" t="s">
        <v>3</v>
      </c>
      <c r="M3" s="1" t="s">
        <v>3</v>
      </c>
      <c r="N3" s="1">
        <v>25</v>
      </c>
      <c r="O3" s="1">
        <v>26.9</v>
      </c>
      <c r="P3" s="1">
        <v>28.4</v>
      </c>
      <c r="Q3" s="1">
        <v>30.7</v>
      </c>
      <c r="R3" s="1">
        <v>32.6</v>
      </c>
      <c r="S3" s="1">
        <v>31.7</v>
      </c>
      <c r="T3" s="1">
        <v>34.1</v>
      </c>
      <c r="U3" s="1">
        <v>38.9</v>
      </c>
      <c r="V3" s="1">
        <v>40.799999999999997</v>
      </c>
      <c r="W3" s="1">
        <v>48</v>
      </c>
      <c r="X3" s="1">
        <v>147.19999999999999</v>
      </c>
      <c r="Y3" s="1">
        <v>125.2</v>
      </c>
      <c r="Z3" s="1">
        <v>117.9</v>
      </c>
      <c r="AA3" s="1">
        <v>80.3</v>
      </c>
      <c r="AB3" s="1">
        <v>70.8</v>
      </c>
      <c r="AC3" s="1">
        <v>62.1</v>
      </c>
      <c r="AD3" s="1">
        <v>53.8</v>
      </c>
      <c r="AE3" s="1">
        <v>55.4</v>
      </c>
      <c r="AF3" s="1">
        <v>43.5</v>
      </c>
      <c r="AG3" s="1">
        <v>38.9</v>
      </c>
      <c r="AH3" s="1">
        <v>40.4</v>
      </c>
      <c r="AI3" s="1">
        <v>43.5</v>
      </c>
      <c r="AJ3" s="1">
        <v>44.7</v>
      </c>
      <c r="AK3" s="1">
        <v>52.6</v>
      </c>
      <c r="AL3" s="1">
        <v>53.1</v>
      </c>
      <c r="AM3" s="1">
        <v>57</v>
      </c>
      <c r="AN3" s="1">
        <v>85.2</v>
      </c>
      <c r="AO3" s="1">
        <v>89.8</v>
      </c>
      <c r="AP3" s="1">
        <v>103.8</v>
      </c>
      <c r="AQ3" s="1">
        <v>80.8</v>
      </c>
      <c r="AR3" s="1">
        <v>84.7</v>
      </c>
      <c r="AS3" s="1">
        <v>154.5</v>
      </c>
      <c r="AT3" s="1">
        <v>86.2</v>
      </c>
      <c r="AU3" s="1">
        <v>79.5</v>
      </c>
      <c r="AV3" s="1">
        <v>69.5</v>
      </c>
      <c r="AW3" s="1">
        <v>59.8</v>
      </c>
      <c r="AX3" s="1">
        <v>53.5</v>
      </c>
      <c r="AY3" s="1">
        <v>47.9</v>
      </c>
    </row>
    <row r="5" spans="1:51" x14ac:dyDescent="0.2">
      <c r="A5" s="1" t="s">
        <v>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5"/>
  <sheetViews>
    <sheetView workbookViewId="0"/>
  </sheetViews>
  <sheetFormatPr baseColWidth="10" defaultRowHeight="15" x14ac:dyDescent="0.2"/>
  <cols>
    <col min="1" max="1" width="68.33203125" style="1" customWidth="1"/>
    <col min="2" max="2" width="9.33203125" style="1" hidden="1" customWidth="1"/>
    <col min="3" max="35" width="9.1640625" style="1" hidden="1" customWidth="1"/>
    <col min="36" max="51" width="9.1640625" style="1" customWidth="1"/>
    <col min="52" max="256" width="8.83203125" style="1" customWidth="1"/>
    <col min="257" max="16384" width="10.83203125" style="1"/>
  </cols>
  <sheetData>
    <row r="1" spans="1:51" x14ac:dyDescent="0.2">
      <c r="A1" s="1" t="s">
        <v>11</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
        <v>2019</v>
      </c>
      <c r="AP1" s="1">
        <v>2020</v>
      </c>
      <c r="AQ1" s="1">
        <v>2021</v>
      </c>
      <c r="AR1" s="1">
        <v>2022</v>
      </c>
      <c r="AS1" s="1">
        <v>2023</v>
      </c>
      <c r="AT1" s="1">
        <v>2024</v>
      </c>
      <c r="AU1" s="1">
        <v>2025</v>
      </c>
      <c r="AV1" s="1">
        <v>2026</v>
      </c>
      <c r="AW1" s="1">
        <v>2027</v>
      </c>
      <c r="AX1" s="1">
        <v>2028</v>
      </c>
      <c r="AY1" s="1">
        <v>2029</v>
      </c>
    </row>
    <row r="3" spans="1:51" x14ac:dyDescent="0.2">
      <c r="A3" s="1" t="s">
        <v>0</v>
      </c>
      <c r="B3" s="1" t="s">
        <v>3</v>
      </c>
      <c r="C3" s="1" t="s">
        <v>3</v>
      </c>
      <c r="D3" s="1" t="s">
        <v>3</v>
      </c>
      <c r="E3" s="1" t="s">
        <v>3</v>
      </c>
      <c r="F3" s="1" t="s">
        <v>3</v>
      </c>
      <c r="G3" s="1" t="s">
        <v>3</v>
      </c>
      <c r="H3" s="1" t="s">
        <v>3</v>
      </c>
      <c r="I3" s="1" t="s">
        <v>3</v>
      </c>
      <c r="J3" s="1" t="s">
        <v>3</v>
      </c>
      <c r="K3" s="1" t="s">
        <v>3</v>
      </c>
      <c r="L3" s="1" t="s">
        <v>3</v>
      </c>
      <c r="M3" s="1" t="s">
        <v>3</v>
      </c>
      <c r="N3" s="1" t="s">
        <v>3</v>
      </c>
      <c r="O3" s="1">
        <v>0</v>
      </c>
      <c r="P3" s="1">
        <v>-1.2</v>
      </c>
      <c r="Q3" s="1">
        <v>-2.1</v>
      </c>
      <c r="R3" s="1">
        <v>-2.8</v>
      </c>
      <c r="S3" s="1">
        <v>-1.8</v>
      </c>
      <c r="T3" s="1">
        <v>-1.8</v>
      </c>
      <c r="U3" s="1">
        <v>-3.7</v>
      </c>
      <c r="V3" s="1">
        <v>-3.4</v>
      </c>
      <c r="W3" s="1">
        <v>-5.4</v>
      </c>
      <c r="X3" s="1">
        <v>-1.9</v>
      </c>
      <c r="Y3" s="1">
        <v>1.5</v>
      </c>
      <c r="Z3" s="1">
        <v>4</v>
      </c>
      <c r="AA3" s="1">
        <v>3.3</v>
      </c>
      <c r="AB3" s="1">
        <v>1.7</v>
      </c>
      <c r="AC3" s="1">
        <v>0.8</v>
      </c>
      <c r="AD3" s="1">
        <v>0.4</v>
      </c>
      <c r="AE3" s="1">
        <v>-1.8</v>
      </c>
      <c r="AF3" s="1">
        <v>-1.4</v>
      </c>
      <c r="AG3" s="1">
        <v>-2.7</v>
      </c>
      <c r="AH3" s="1">
        <v>-3</v>
      </c>
      <c r="AI3" s="1">
        <v>-3.3</v>
      </c>
      <c r="AJ3" s="1">
        <v>-4.3</v>
      </c>
      <c r="AK3" s="1">
        <v>-6</v>
      </c>
      <c r="AL3" s="1">
        <v>-6.7</v>
      </c>
      <c r="AM3" s="1">
        <v>-6.7</v>
      </c>
      <c r="AN3" s="1">
        <v>-5.4</v>
      </c>
      <c r="AO3" s="1">
        <v>-4.4000000000000004</v>
      </c>
      <c r="AP3" s="1">
        <v>-8.6999999999999993</v>
      </c>
      <c r="AQ3" s="1">
        <v>-4.3</v>
      </c>
      <c r="AR3" s="1">
        <v>-3.9</v>
      </c>
      <c r="AS3" s="1">
        <v>-4.2</v>
      </c>
      <c r="AT3" s="1">
        <v>0</v>
      </c>
      <c r="AU3" s="1">
        <v>0.7</v>
      </c>
      <c r="AV3" s="1">
        <v>-0.4</v>
      </c>
      <c r="AW3" s="1">
        <v>1.2</v>
      </c>
      <c r="AX3" s="1">
        <v>1.5</v>
      </c>
      <c r="AY3" s="1">
        <v>1.9</v>
      </c>
    </row>
    <row r="5" spans="1:51" x14ac:dyDescent="0.2">
      <c r="A5" s="1" t="s">
        <v>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453EF-C3A9-EB41-935E-75DEDEF8DD8A}">
  <dimension ref="A1:Q34"/>
  <sheetViews>
    <sheetView tabSelected="1" topLeftCell="A10" zoomScale="118" workbookViewId="0">
      <selection activeCell="K41" sqref="K41"/>
    </sheetView>
  </sheetViews>
  <sheetFormatPr baseColWidth="10" defaultRowHeight="16" x14ac:dyDescent="0.2"/>
  <cols>
    <col min="1" max="16384" width="10.83203125" style="10"/>
  </cols>
  <sheetData>
    <row r="1" spans="1:12" x14ac:dyDescent="0.2">
      <c r="A1" s="10" t="s">
        <v>26</v>
      </c>
      <c r="B1" s="10" t="s">
        <v>27</v>
      </c>
      <c r="C1" s="10" t="s">
        <v>28</v>
      </c>
      <c r="D1" s="10" t="s">
        <v>29</v>
      </c>
      <c r="E1" s="10" t="s">
        <v>30</v>
      </c>
      <c r="F1" s="10" t="s">
        <v>31</v>
      </c>
      <c r="G1" s="10" t="s">
        <v>32</v>
      </c>
      <c r="H1" s="10" t="s">
        <v>33</v>
      </c>
      <c r="I1" s="10" t="s">
        <v>34</v>
      </c>
      <c r="J1" s="10" t="s">
        <v>35</v>
      </c>
      <c r="K1" s="10" t="s">
        <v>36</v>
      </c>
      <c r="L1" s="10" t="s">
        <v>37</v>
      </c>
    </row>
    <row r="2" spans="1:12" x14ac:dyDescent="0.2">
      <c r="A2" s="10" t="s">
        <v>0</v>
      </c>
      <c r="B2" s="10" t="s">
        <v>38</v>
      </c>
      <c r="C2" s="10">
        <v>-11.600698770216098</v>
      </c>
      <c r="D2" s="10">
        <v>-1.31470878459509</v>
      </c>
      <c r="E2" s="10">
        <v>-7.0060398430411572</v>
      </c>
      <c r="F2" s="10">
        <v>0.45589283233046296</v>
      </c>
      <c r="G2" s="10">
        <v>4.5644090987351511</v>
      </c>
      <c r="H2" s="10">
        <v>12.103969648982796</v>
      </c>
      <c r="I2" s="10">
        <v>-7.6351742163037217</v>
      </c>
      <c r="J2" s="10">
        <v>-11.883816371054793</v>
      </c>
      <c r="K2" s="10">
        <v>-10.073728692701554</v>
      </c>
    </row>
    <row r="4" spans="1:12" x14ac:dyDescent="0.2">
      <c r="A4" s="10" t="s">
        <v>39</v>
      </c>
    </row>
    <row r="10" spans="1:12" x14ac:dyDescent="0.2">
      <c r="B10" s="11"/>
    </row>
    <row r="11" spans="1:12" x14ac:dyDescent="0.2">
      <c r="B11" s="11"/>
    </row>
    <row r="12" spans="1:12" x14ac:dyDescent="0.2">
      <c r="B12" s="11"/>
    </row>
    <row r="24" spans="11:17" ht="16" customHeight="1" x14ac:dyDescent="0.2">
      <c r="K24" s="12" t="s">
        <v>40</v>
      </c>
      <c r="L24" s="12"/>
      <c r="M24" s="12"/>
      <c r="N24" s="12"/>
      <c r="O24" s="12"/>
      <c r="P24" s="12"/>
      <c r="Q24" s="12"/>
    </row>
    <row r="25" spans="11:17" x14ac:dyDescent="0.2">
      <c r="K25" s="12"/>
      <c r="L25" s="12"/>
      <c r="M25" s="12"/>
      <c r="N25" s="12"/>
      <c r="O25" s="12"/>
      <c r="P25" s="12"/>
      <c r="Q25" s="12"/>
    </row>
    <row r="26" spans="11:17" x14ac:dyDescent="0.2">
      <c r="K26" s="12"/>
      <c r="L26" s="12"/>
      <c r="M26" s="12"/>
      <c r="N26" s="12"/>
      <c r="O26" s="12"/>
      <c r="P26" s="12"/>
      <c r="Q26" s="12"/>
    </row>
    <row r="27" spans="11:17" x14ac:dyDescent="0.2">
      <c r="K27" s="12"/>
      <c r="L27" s="12"/>
      <c r="M27" s="12"/>
      <c r="N27" s="12"/>
      <c r="O27" s="12"/>
      <c r="P27" s="12"/>
      <c r="Q27" s="12"/>
    </row>
    <row r="28" spans="11:17" x14ac:dyDescent="0.2">
      <c r="K28" s="12"/>
      <c r="L28" s="12"/>
      <c r="M28" s="12"/>
      <c r="N28" s="12"/>
      <c r="O28" s="12"/>
      <c r="P28" s="12"/>
      <c r="Q28" s="12"/>
    </row>
    <row r="29" spans="11:17" x14ac:dyDescent="0.2">
      <c r="K29" s="12"/>
      <c r="L29" s="12"/>
      <c r="M29" s="12"/>
      <c r="N29" s="12"/>
      <c r="O29" s="12"/>
      <c r="P29" s="12"/>
      <c r="Q29" s="12"/>
    </row>
    <row r="30" spans="11:17" x14ac:dyDescent="0.2">
      <c r="K30" s="12"/>
      <c r="L30" s="12"/>
      <c r="M30" s="12"/>
      <c r="N30" s="12"/>
      <c r="O30" s="12"/>
      <c r="P30" s="12"/>
      <c r="Q30" s="12"/>
    </row>
    <row r="31" spans="11:17" x14ac:dyDescent="0.2">
      <c r="K31" s="12"/>
      <c r="L31" s="12"/>
      <c r="M31" s="12"/>
      <c r="N31" s="12"/>
      <c r="O31" s="12"/>
      <c r="P31" s="12"/>
      <c r="Q31" s="12"/>
    </row>
    <row r="32" spans="11:17" x14ac:dyDescent="0.2">
      <c r="K32" s="12"/>
      <c r="L32" s="12"/>
      <c r="M32" s="12"/>
      <c r="N32" s="12"/>
      <c r="O32" s="12"/>
      <c r="P32" s="12"/>
      <c r="Q32" s="12"/>
    </row>
    <row r="33" spans="11:17" x14ac:dyDescent="0.2">
      <c r="K33" s="12"/>
      <c r="L33" s="12"/>
      <c r="M33" s="12"/>
      <c r="N33" s="12"/>
      <c r="O33" s="12"/>
      <c r="P33" s="12"/>
      <c r="Q33" s="12"/>
    </row>
    <row r="34" spans="11:17" x14ac:dyDescent="0.2">
      <c r="K34" s="12"/>
      <c r="L34" s="12"/>
      <c r="M34" s="12"/>
      <c r="N34" s="12"/>
      <c r="O34" s="12"/>
      <c r="P34" s="12"/>
      <c r="Q34" s="12"/>
    </row>
  </sheetData>
  <mergeCells count="1">
    <mergeCell ref="K24:Q3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C1A3-31D6-3043-985C-9D387DB207E7}">
  <dimension ref="A1:M71"/>
  <sheetViews>
    <sheetView workbookViewId="0">
      <selection activeCell="K41" sqref="K41"/>
    </sheetView>
  </sheetViews>
  <sheetFormatPr baseColWidth="10" defaultRowHeight="16" x14ac:dyDescent="0.2"/>
  <cols>
    <col min="1" max="3" width="10.83203125" style="10"/>
    <col min="4" max="5" width="39.1640625" style="10" bestFit="1" customWidth="1"/>
    <col min="6" max="6" width="29.83203125" style="10" bestFit="1" customWidth="1"/>
    <col min="7" max="7" width="33.5" style="10" bestFit="1" customWidth="1"/>
    <col min="8" max="16384" width="10.83203125" style="10"/>
  </cols>
  <sheetData>
    <row r="1" spans="1:7" x14ac:dyDescent="0.2">
      <c r="D1" s="10" t="s">
        <v>41</v>
      </c>
      <c r="E1" s="10" t="s">
        <v>42</v>
      </c>
      <c r="F1" s="10" t="s">
        <v>43</v>
      </c>
      <c r="G1" s="10" t="s">
        <v>44</v>
      </c>
    </row>
    <row r="2" spans="1:7" x14ac:dyDescent="0.2">
      <c r="A2" s="10" t="s">
        <v>0</v>
      </c>
      <c r="B2" s="10" t="s">
        <v>38</v>
      </c>
      <c r="C2" s="10">
        <v>2011</v>
      </c>
      <c r="D2" s="10">
        <v>0.84</v>
      </c>
      <c r="E2" s="10">
        <v>23944.36</v>
      </c>
      <c r="F2" s="10">
        <v>76.12</v>
      </c>
      <c r="G2" s="10">
        <v>17.170000000000002</v>
      </c>
    </row>
    <row r="3" spans="1:7" x14ac:dyDescent="0.2">
      <c r="A3" s="10" t="s">
        <v>0</v>
      </c>
      <c r="B3" s="10" t="s">
        <v>38</v>
      </c>
      <c r="C3" s="10">
        <v>2012</v>
      </c>
      <c r="D3" s="10">
        <v>0.84</v>
      </c>
      <c r="E3" s="10">
        <v>23557.51</v>
      </c>
      <c r="F3" s="10">
        <v>76.47</v>
      </c>
      <c r="G3" s="10">
        <v>17.11</v>
      </c>
    </row>
    <row r="4" spans="1:7" x14ac:dyDescent="0.2">
      <c r="A4" s="10" t="s">
        <v>0</v>
      </c>
      <c r="B4" s="10" t="s">
        <v>38</v>
      </c>
      <c r="C4" s="10">
        <v>2013</v>
      </c>
      <c r="D4" s="10">
        <v>0.84</v>
      </c>
      <c r="E4" s="10">
        <v>23915.42</v>
      </c>
      <c r="F4" s="10">
        <v>76.489999999999995</v>
      </c>
      <c r="G4" s="10">
        <v>17.09</v>
      </c>
    </row>
    <row r="5" spans="1:7" x14ac:dyDescent="0.2">
      <c r="A5" s="10" t="s">
        <v>0</v>
      </c>
      <c r="B5" s="10" t="s">
        <v>38</v>
      </c>
      <c r="C5" s="10">
        <v>2014</v>
      </c>
      <c r="D5" s="10">
        <v>0.85</v>
      </c>
      <c r="E5" s="10">
        <v>23087.87</v>
      </c>
      <c r="F5" s="10">
        <v>76.75</v>
      </c>
      <c r="G5" s="10">
        <v>17.27</v>
      </c>
    </row>
    <row r="6" spans="1:7" x14ac:dyDescent="0.2">
      <c r="A6" s="10" t="s">
        <v>0</v>
      </c>
      <c r="B6" s="10" t="s">
        <v>38</v>
      </c>
      <c r="C6" s="10">
        <v>2015</v>
      </c>
      <c r="D6" s="10">
        <v>0.85</v>
      </c>
      <c r="E6" s="10">
        <v>23508.77</v>
      </c>
      <c r="F6" s="10">
        <v>76.760000000000005</v>
      </c>
      <c r="G6" s="10">
        <v>17.41</v>
      </c>
    </row>
    <row r="7" spans="1:7" x14ac:dyDescent="0.2">
      <c r="A7" s="10" t="s">
        <v>0</v>
      </c>
      <c r="B7" s="10" t="s">
        <v>38</v>
      </c>
      <c r="C7" s="10">
        <v>2016</v>
      </c>
      <c r="D7" s="10">
        <v>0.85</v>
      </c>
      <c r="E7" s="10">
        <v>22694.29</v>
      </c>
      <c r="F7" s="10">
        <v>76.31</v>
      </c>
      <c r="G7" s="10">
        <v>17.670000000000002</v>
      </c>
    </row>
    <row r="8" spans="1:7" x14ac:dyDescent="0.2">
      <c r="A8" s="10" t="s">
        <v>0</v>
      </c>
      <c r="B8" s="10" t="s">
        <v>38</v>
      </c>
      <c r="C8" s="10">
        <v>2017</v>
      </c>
      <c r="D8" s="10">
        <v>0.85</v>
      </c>
      <c r="E8" s="10">
        <v>22996.67</v>
      </c>
      <c r="F8" s="10">
        <v>76.83</v>
      </c>
      <c r="G8" s="10">
        <v>17.649999999999999</v>
      </c>
    </row>
    <row r="9" spans="1:7" x14ac:dyDescent="0.2">
      <c r="A9" s="10" t="s">
        <v>0</v>
      </c>
      <c r="B9" s="10" t="s">
        <v>38</v>
      </c>
      <c r="C9" s="10">
        <v>2018</v>
      </c>
      <c r="D9" s="10">
        <v>0.85</v>
      </c>
      <c r="E9" s="10">
        <v>21924.73</v>
      </c>
      <c r="F9" s="10">
        <v>77</v>
      </c>
      <c r="G9" s="10">
        <v>17.66</v>
      </c>
    </row>
    <row r="10" spans="1:7" x14ac:dyDescent="0.2">
      <c r="A10" s="10" t="s">
        <v>0</v>
      </c>
      <c r="B10" s="10" t="s">
        <v>38</v>
      </c>
      <c r="C10" s="10">
        <v>2019</v>
      </c>
      <c r="D10" s="10">
        <v>0.85</v>
      </c>
      <c r="E10" s="10">
        <v>21197.74</v>
      </c>
      <c r="F10" s="10">
        <v>77.28</v>
      </c>
      <c r="G10" s="10">
        <v>17.87</v>
      </c>
    </row>
    <row r="11" spans="1:7" x14ac:dyDescent="0.2">
      <c r="A11" s="10" t="s">
        <v>0</v>
      </c>
      <c r="B11" s="10" t="s">
        <v>38</v>
      </c>
      <c r="C11" s="10">
        <v>2020</v>
      </c>
      <c r="D11" s="10">
        <v>0.84</v>
      </c>
      <c r="E11" s="10">
        <v>19178.330000000002</v>
      </c>
      <c r="F11" s="10">
        <v>75.89</v>
      </c>
      <c r="G11" s="10">
        <v>17.87</v>
      </c>
    </row>
    <row r="12" spans="1:7" x14ac:dyDescent="0.2">
      <c r="A12" s="10" t="s">
        <v>0</v>
      </c>
      <c r="B12" s="10" t="s">
        <v>38</v>
      </c>
      <c r="C12" s="10">
        <v>2021</v>
      </c>
      <c r="D12" s="10">
        <v>0.84</v>
      </c>
      <c r="E12" s="10">
        <v>20925.27</v>
      </c>
      <c r="F12" s="10">
        <v>75.39</v>
      </c>
      <c r="G12" s="10">
        <v>17.87</v>
      </c>
    </row>
    <row r="15" spans="1:7" x14ac:dyDescent="0.2">
      <c r="A15" s="10" t="s">
        <v>45</v>
      </c>
    </row>
    <row r="18" spans="8:13" x14ac:dyDescent="0.2">
      <c r="J18" s="10" t="s">
        <v>46</v>
      </c>
    </row>
    <row r="19" spans="8:13" x14ac:dyDescent="0.2">
      <c r="H19" s="10" t="s">
        <v>47</v>
      </c>
    </row>
    <row r="22" spans="8:13" x14ac:dyDescent="0.2">
      <c r="I22" s="13" t="s">
        <v>48</v>
      </c>
      <c r="J22" s="13"/>
      <c r="K22" s="13"/>
      <c r="L22" s="13"/>
      <c r="M22" s="13"/>
    </row>
    <row r="23" spans="8:13" x14ac:dyDescent="0.2">
      <c r="I23" s="13"/>
      <c r="J23" s="13"/>
      <c r="K23" s="13"/>
      <c r="L23" s="13"/>
      <c r="M23" s="13"/>
    </row>
    <row r="24" spans="8:13" x14ac:dyDescent="0.2">
      <c r="I24" s="13"/>
      <c r="J24" s="13"/>
      <c r="K24" s="13"/>
      <c r="L24" s="13"/>
      <c r="M24" s="13"/>
    </row>
    <row r="25" spans="8:13" x14ac:dyDescent="0.2">
      <c r="I25" s="13"/>
      <c r="J25" s="13"/>
      <c r="K25" s="13"/>
      <c r="L25" s="13"/>
      <c r="M25" s="13"/>
    </row>
    <row r="26" spans="8:13" x14ac:dyDescent="0.2">
      <c r="I26" s="13"/>
      <c r="J26" s="13"/>
      <c r="K26" s="13"/>
      <c r="L26" s="13"/>
      <c r="M26" s="13"/>
    </row>
    <row r="27" spans="8:13" x14ac:dyDescent="0.2">
      <c r="I27" s="13"/>
      <c r="J27" s="13"/>
      <c r="K27" s="13"/>
      <c r="L27" s="13"/>
      <c r="M27" s="13"/>
    </row>
    <row r="28" spans="8:13" x14ac:dyDescent="0.2">
      <c r="I28" s="13"/>
      <c r="J28" s="13"/>
      <c r="K28" s="13"/>
      <c r="L28" s="13"/>
      <c r="M28" s="13"/>
    </row>
    <row r="29" spans="8:13" x14ac:dyDescent="0.2">
      <c r="I29" s="13"/>
      <c r="J29" s="13"/>
      <c r="K29" s="13"/>
      <c r="L29" s="13"/>
      <c r="M29" s="13"/>
    </row>
    <row r="30" spans="8:13" x14ac:dyDescent="0.2">
      <c r="I30" s="13"/>
      <c r="J30" s="13"/>
      <c r="K30" s="13"/>
      <c r="L30" s="13"/>
      <c r="M30" s="13"/>
    </row>
    <row r="31" spans="8:13" x14ac:dyDescent="0.2">
      <c r="I31" s="13"/>
      <c r="J31" s="13"/>
      <c r="K31" s="13"/>
      <c r="L31" s="13"/>
      <c r="M31" s="13"/>
    </row>
    <row r="32" spans="8:13" x14ac:dyDescent="0.2">
      <c r="I32" s="13"/>
      <c r="J32" s="13"/>
      <c r="K32" s="13"/>
      <c r="L32" s="13"/>
      <c r="M32" s="13"/>
    </row>
    <row r="33" spans="9:13" x14ac:dyDescent="0.2">
      <c r="I33" s="13"/>
      <c r="J33" s="13"/>
      <c r="K33" s="13"/>
      <c r="L33" s="13"/>
      <c r="M33" s="13"/>
    </row>
    <row r="34" spans="9:13" x14ac:dyDescent="0.2">
      <c r="I34" s="13"/>
      <c r="J34" s="13"/>
      <c r="K34" s="13"/>
      <c r="L34" s="13"/>
      <c r="M34" s="13"/>
    </row>
    <row r="35" spans="9:13" x14ac:dyDescent="0.2">
      <c r="I35" s="13"/>
      <c r="J35" s="13"/>
      <c r="K35" s="13"/>
      <c r="L35" s="13"/>
      <c r="M35" s="13"/>
    </row>
    <row r="36" spans="9:13" x14ac:dyDescent="0.2">
      <c r="I36" s="13"/>
      <c r="J36" s="13"/>
      <c r="K36" s="13"/>
      <c r="L36" s="13"/>
      <c r="M36" s="13"/>
    </row>
    <row r="57" spans="1:1" x14ac:dyDescent="0.2">
      <c r="A57" s="14" t="s">
        <v>49</v>
      </c>
    </row>
    <row r="58" spans="1:1" x14ac:dyDescent="0.2">
      <c r="A58" s="14" t="s">
        <v>50</v>
      </c>
    </row>
    <row r="59" spans="1:1" x14ac:dyDescent="0.2">
      <c r="A59" s="14" t="s">
        <v>51</v>
      </c>
    </row>
    <row r="60" spans="1:1" x14ac:dyDescent="0.2">
      <c r="A60" s="14" t="s">
        <v>52</v>
      </c>
    </row>
    <row r="62" spans="1:1" x14ac:dyDescent="0.2">
      <c r="A62" s="15" t="s">
        <v>53</v>
      </c>
    </row>
    <row r="63" spans="1:1" x14ac:dyDescent="0.2">
      <c r="A63" s="10" t="s">
        <v>54</v>
      </c>
    </row>
    <row r="64" spans="1:1" x14ac:dyDescent="0.2">
      <c r="A64" s="10" t="s">
        <v>55</v>
      </c>
    </row>
    <row r="71" spans="2:2" x14ac:dyDescent="0.2">
      <c r="B71" s="10" t="s">
        <v>56</v>
      </c>
    </row>
  </sheetData>
  <mergeCells count="1">
    <mergeCell ref="I22:M3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
  <sheetViews>
    <sheetView workbookViewId="0"/>
  </sheetViews>
  <sheetFormatPr baseColWidth="10" defaultRowHeight="15" x14ac:dyDescent="0.2"/>
  <cols>
    <col min="1" max="1" width="67.1640625" style="1" customWidth="1"/>
    <col min="2" max="2" width="5.83203125" style="1" customWidth="1"/>
    <col min="3" max="51" width="9.1640625" style="1" customWidth="1"/>
    <col min="52" max="256" width="8.83203125" style="1" customWidth="1"/>
    <col min="257" max="16384" width="10.83203125" style="1"/>
  </cols>
  <sheetData>
    <row r="1" spans="1:51" x14ac:dyDescent="0.2">
      <c r="A1" s="1" t="s">
        <v>10</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
        <v>2019</v>
      </c>
      <c r="AP1" s="1">
        <v>2020</v>
      </c>
      <c r="AQ1" s="1">
        <v>2021</v>
      </c>
      <c r="AR1" s="1">
        <v>2022</v>
      </c>
      <c r="AS1" s="1">
        <v>2023</v>
      </c>
      <c r="AT1" s="1">
        <v>2024</v>
      </c>
      <c r="AU1" s="1">
        <v>2025</v>
      </c>
      <c r="AV1" s="1">
        <v>2026</v>
      </c>
      <c r="AW1" s="1">
        <v>2027</v>
      </c>
      <c r="AX1" s="1">
        <v>2028</v>
      </c>
      <c r="AY1" s="1">
        <v>2029</v>
      </c>
    </row>
    <row r="3" spans="1:51" x14ac:dyDescent="0.2">
      <c r="A3" s="1" t="s">
        <v>0</v>
      </c>
      <c r="B3" s="1">
        <v>-1.1000000000000001</v>
      </c>
      <c r="C3" s="1">
        <v>-3</v>
      </c>
      <c r="D3" s="1">
        <v>-3.1</v>
      </c>
      <c r="E3" s="1">
        <v>-2.1</v>
      </c>
      <c r="F3" s="1">
        <v>-1.9</v>
      </c>
      <c r="G3" s="1">
        <v>-1</v>
      </c>
      <c r="H3" s="1">
        <v>-2.4</v>
      </c>
      <c r="I3" s="1">
        <v>-3.5</v>
      </c>
      <c r="J3" s="1">
        <v>-1.1000000000000001</v>
      </c>
      <c r="K3" s="1">
        <v>1.2</v>
      </c>
      <c r="L3" s="1">
        <v>3</v>
      </c>
      <c r="M3" s="1">
        <v>-0.2</v>
      </c>
      <c r="N3" s="1">
        <v>-2.5</v>
      </c>
      <c r="O3" s="1">
        <v>-3</v>
      </c>
      <c r="P3" s="1">
        <v>-3.8</v>
      </c>
      <c r="Q3" s="1">
        <v>-1.8</v>
      </c>
      <c r="R3" s="1">
        <v>-2.4</v>
      </c>
      <c r="S3" s="1">
        <v>-3.8</v>
      </c>
      <c r="T3" s="1">
        <v>-4.4000000000000004</v>
      </c>
      <c r="U3" s="1">
        <v>-3.8</v>
      </c>
      <c r="V3" s="1">
        <v>-2.9</v>
      </c>
      <c r="W3" s="1">
        <v>-1.3</v>
      </c>
      <c r="X3" s="1">
        <v>7.7</v>
      </c>
      <c r="Y3" s="1">
        <v>5.6</v>
      </c>
      <c r="Z3" s="1">
        <v>1.8</v>
      </c>
      <c r="AA3" s="1">
        <v>2.5</v>
      </c>
      <c r="AB3" s="1">
        <v>2.8</v>
      </c>
      <c r="AC3" s="1">
        <v>2.1</v>
      </c>
      <c r="AD3" s="1">
        <v>1.5</v>
      </c>
      <c r="AE3" s="1">
        <v>2.2000000000000002</v>
      </c>
      <c r="AF3" s="1">
        <v>-0.4</v>
      </c>
      <c r="AG3" s="1">
        <v>-1</v>
      </c>
      <c r="AH3" s="1">
        <v>-0.4</v>
      </c>
      <c r="AI3" s="1">
        <v>-2.1</v>
      </c>
      <c r="AJ3" s="1">
        <v>-1.6</v>
      </c>
      <c r="AK3" s="1">
        <v>-2.7</v>
      </c>
      <c r="AL3" s="1">
        <v>-2.7</v>
      </c>
      <c r="AM3" s="1">
        <v>-4.8</v>
      </c>
      <c r="AN3" s="1">
        <v>-5.2</v>
      </c>
      <c r="AO3" s="1">
        <v>-0.8</v>
      </c>
      <c r="AP3" s="1">
        <v>0.7</v>
      </c>
      <c r="AQ3" s="1">
        <v>1.4</v>
      </c>
      <c r="AR3" s="1">
        <v>-0.7</v>
      </c>
      <c r="AS3" s="1">
        <v>-3.5</v>
      </c>
      <c r="AT3" s="1">
        <v>0.9</v>
      </c>
      <c r="AU3" s="1">
        <v>0.9</v>
      </c>
      <c r="AV3" s="1">
        <v>1</v>
      </c>
      <c r="AW3" s="1">
        <v>1.2</v>
      </c>
      <c r="AX3" s="1">
        <v>1.4</v>
      </c>
      <c r="AY3" s="1">
        <v>1.5</v>
      </c>
    </row>
    <row r="5" spans="1:51" x14ac:dyDescent="0.2">
      <c r="A5" s="1" t="s">
        <v>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5"/>
  <sheetViews>
    <sheetView workbookViewId="0"/>
  </sheetViews>
  <sheetFormatPr baseColWidth="10" defaultRowHeight="15" x14ac:dyDescent="0.2"/>
  <cols>
    <col min="1" max="1" width="61.33203125" style="1" customWidth="1"/>
    <col min="2" max="2" width="7" style="1" customWidth="1"/>
    <col min="3" max="51" width="9.1640625" style="1" customWidth="1"/>
    <col min="52" max="256" width="8.83203125" style="1" customWidth="1"/>
    <col min="257" max="16384" width="10.83203125" style="1"/>
  </cols>
  <sheetData>
    <row r="1" spans="1:51" x14ac:dyDescent="0.2">
      <c r="A1" s="1" t="s">
        <v>9</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
        <v>2019</v>
      </c>
      <c r="AP1" s="1">
        <v>2020</v>
      </c>
      <c r="AQ1" s="1">
        <v>2021</v>
      </c>
      <c r="AR1" s="1">
        <v>2022</v>
      </c>
      <c r="AS1" s="1">
        <v>2023</v>
      </c>
      <c r="AT1" s="1">
        <v>2024</v>
      </c>
      <c r="AU1" s="1">
        <v>2025</v>
      </c>
      <c r="AV1" s="1">
        <v>2026</v>
      </c>
      <c r="AW1" s="1">
        <v>2027</v>
      </c>
      <c r="AX1" s="1">
        <v>2028</v>
      </c>
      <c r="AY1" s="1">
        <v>2029</v>
      </c>
    </row>
    <row r="3" spans="1:51" x14ac:dyDescent="0.2">
      <c r="A3" s="1" t="s">
        <v>0</v>
      </c>
      <c r="B3" s="1">
        <v>1.286</v>
      </c>
      <c r="C3" s="1">
        <v>1.1870000000000001</v>
      </c>
      <c r="D3" s="1">
        <v>1.1459999999999999</v>
      </c>
      <c r="E3" s="1">
        <v>1.1599999999999999</v>
      </c>
      <c r="F3" s="1">
        <v>1.133</v>
      </c>
      <c r="G3" s="1">
        <v>1.018</v>
      </c>
      <c r="H3" s="1">
        <v>1.054</v>
      </c>
      <c r="I3" s="1">
        <v>1.042</v>
      </c>
      <c r="J3" s="1">
        <v>0.97699999999999998</v>
      </c>
      <c r="K3" s="1">
        <v>0.876</v>
      </c>
      <c r="L3" s="1">
        <v>0.83099999999999996</v>
      </c>
      <c r="M3" s="1">
        <v>0.89600000000000002</v>
      </c>
      <c r="N3" s="1">
        <v>0.89</v>
      </c>
      <c r="O3" s="1">
        <v>0.92800000000000005</v>
      </c>
      <c r="P3" s="1">
        <v>0.95399999999999996</v>
      </c>
      <c r="Q3" s="1">
        <v>0.89400000000000002</v>
      </c>
      <c r="R3" s="1">
        <v>0.90800000000000003</v>
      </c>
      <c r="S3" s="1">
        <v>0.94299999999999995</v>
      </c>
      <c r="T3" s="1">
        <v>0.95299999999999996</v>
      </c>
      <c r="U3" s="1">
        <v>0.89</v>
      </c>
      <c r="V3" s="1">
        <v>0.84199999999999997</v>
      </c>
      <c r="W3" s="1">
        <v>0.78600000000000003</v>
      </c>
      <c r="X3" s="1">
        <v>0.68100000000000005</v>
      </c>
      <c r="Y3" s="1">
        <v>0.71299999999999997</v>
      </c>
      <c r="Z3" s="1">
        <v>0.73799999999999999</v>
      </c>
      <c r="AA3" s="1">
        <v>0.76700000000000002</v>
      </c>
      <c r="AB3" s="1">
        <v>0.78800000000000003</v>
      </c>
      <c r="AC3" s="1">
        <v>0.81599999999999995</v>
      </c>
      <c r="AD3" s="1">
        <v>0.82499999999999996</v>
      </c>
      <c r="AE3" s="1">
        <v>0.77900000000000003</v>
      </c>
      <c r="AF3" s="1">
        <v>0.81499999999999995</v>
      </c>
      <c r="AG3" s="1">
        <v>0.83199999999999996</v>
      </c>
      <c r="AH3" s="1">
        <v>0.81200000000000006</v>
      </c>
      <c r="AI3" s="1">
        <v>0.80200000000000005</v>
      </c>
      <c r="AJ3" s="1">
        <v>0.76400000000000001</v>
      </c>
      <c r="AK3" s="1">
        <v>0.77300000000000002</v>
      </c>
      <c r="AL3" s="1">
        <v>0.76</v>
      </c>
      <c r="AM3" s="1">
        <v>0.84699999999999998</v>
      </c>
      <c r="AN3" s="1">
        <v>0.79700000000000004</v>
      </c>
      <c r="AO3" s="1">
        <v>0.76</v>
      </c>
      <c r="AP3" s="1">
        <v>0.70499999999999996</v>
      </c>
      <c r="AQ3" s="1">
        <v>0.73299999999999998</v>
      </c>
      <c r="AR3" s="1">
        <v>0.745</v>
      </c>
      <c r="AS3" s="1">
        <v>0.71099999999999997</v>
      </c>
      <c r="AT3" s="1">
        <v>0.67</v>
      </c>
      <c r="AU3" s="1">
        <v>0.68200000000000005</v>
      </c>
      <c r="AV3" s="1">
        <v>0.69099999999999995</v>
      </c>
      <c r="AW3" s="1">
        <v>0.69599999999999995</v>
      </c>
      <c r="AX3" s="1">
        <v>0.69699999999999995</v>
      </c>
      <c r="AY3" s="1">
        <v>0.69199999999999995</v>
      </c>
    </row>
    <row r="5" spans="1:51" x14ac:dyDescent="0.2">
      <c r="A5" s="1" t="s">
        <v>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5"/>
  <sheetViews>
    <sheetView workbookViewId="0"/>
  </sheetViews>
  <sheetFormatPr baseColWidth="10" defaultRowHeight="15" x14ac:dyDescent="0.2"/>
  <cols>
    <col min="1" max="1" width="86" style="1" customWidth="1"/>
    <col min="2" max="2" width="5.83203125" style="1" customWidth="1"/>
    <col min="3" max="51" width="9.1640625" style="1" customWidth="1"/>
    <col min="52" max="256" width="8.83203125" style="1" customWidth="1"/>
    <col min="257" max="16384" width="10.83203125" style="1"/>
  </cols>
  <sheetData>
    <row r="1" spans="1:51" x14ac:dyDescent="0.2">
      <c r="A1" s="1" t="s">
        <v>8</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
        <v>2019</v>
      </c>
      <c r="AP1" s="1">
        <v>2020</v>
      </c>
      <c r="AQ1" s="1">
        <v>2021</v>
      </c>
      <c r="AR1" s="1">
        <v>2022</v>
      </c>
      <c r="AS1" s="1">
        <v>2023</v>
      </c>
      <c r="AT1" s="1">
        <v>2024</v>
      </c>
      <c r="AU1" s="1">
        <v>2025</v>
      </c>
      <c r="AV1" s="1">
        <v>2026</v>
      </c>
      <c r="AW1" s="1">
        <v>2027</v>
      </c>
      <c r="AX1" s="1">
        <v>2028</v>
      </c>
      <c r="AY1" s="1">
        <v>2029</v>
      </c>
    </row>
    <row r="3" spans="1:51" x14ac:dyDescent="0.2">
      <c r="A3" s="1" t="s">
        <v>0</v>
      </c>
      <c r="B3" s="1">
        <v>0</v>
      </c>
      <c r="C3" s="1">
        <v>0</v>
      </c>
      <c r="D3" s="1">
        <v>0</v>
      </c>
      <c r="E3" s="1">
        <v>0</v>
      </c>
      <c r="F3" s="1">
        <v>0</v>
      </c>
      <c r="G3" s="1">
        <v>0</v>
      </c>
      <c r="H3" s="1">
        <v>0</v>
      </c>
      <c r="I3" s="1">
        <v>0</v>
      </c>
      <c r="J3" s="1">
        <v>1E-3</v>
      </c>
      <c r="K3" s="1">
        <v>1.6E-2</v>
      </c>
      <c r="L3" s="1">
        <v>0.33400000000000002</v>
      </c>
      <c r="M3" s="1">
        <v>0.76700000000000002</v>
      </c>
      <c r="N3" s="1">
        <v>0.85199999999999998</v>
      </c>
      <c r="O3" s="1">
        <v>0.81699999999999995</v>
      </c>
      <c r="P3" s="1">
        <v>0.82299999999999995</v>
      </c>
      <c r="Q3" s="1">
        <v>0.83199999999999996</v>
      </c>
      <c r="R3" s="1">
        <v>0.81599999999999995</v>
      </c>
      <c r="S3" s="1">
        <v>0.79900000000000004</v>
      </c>
      <c r="T3" s="1">
        <v>0.77600000000000002</v>
      </c>
      <c r="U3" s="1">
        <v>0.752</v>
      </c>
      <c r="V3" s="1">
        <v>0.74199999999999999</v>
      </c>
      <c r="W3" s="1">
        <v>0.71799999999999997</v>
      </c>
      <c r="X3" s="1">
        <v>0.92300000000000004</v>
      </c>
      <c r="Y3" s="1">
        <v>0.999</v>
      </c>
      <c r="Z3" s="1">
        <v>1.0309999999999999</v>
      </c>
      <c r="AA3" s="1">
        <v>1.103</v>
      </c>
      <c r="AB3" s="1">
        <v>1.2170000000000001</v>
      </c>
      <c r="AC3" s="1">
        <v>1.3620000000000001</v>
      </c>
      <c r="AD3" s="1">
        <v>1.6459999999999999</v>
      </c>
      <c r="AE3" s="1">
        <v>1.8879999999999999</v>
      </c>
      <c r="AF3" s="1">
        <v>2.2549999999999999</v>
      </c>
      <c r="AG3" s="1">
        <v>2.7330000000000001</v>
      </c>
      <c r="AH3" s="1">
        <v>3.218</v>
      </c>
      <c r="AI3" s="1">
        <v>3.9409999999999998</v>
      </c>
      <c r="AJ3" s="1">
        <v>5.452</v>
      </c>
      <c r="AK3" s="1">
        <v>6.867</v>
      </c>
      <c r="AL3" s="1">
        <v>9.2949999999999999</v>
      </c>
      <c r="AM3" s="1">
        <v>10.257</v>
      </c>
      <c r="AN3" s="1">
        <v>14.242000000000001</v>
      </c>
      <c r="AO3" s="1">
        <v>20.896999999999998</v>
      </c>
      <c r="AP3" s="1">
        <v>28.891999999999999</v>
      </c>
      <c r="AQ3" s="1">
        <v>42.499000000000002</v>
      </c>
      <c r="AR3" s="1">
        <v>67.287000000000006</v>
      </c>
      <c r="AS3" s="1">
        <v>154.005</v>
      </c>
      <c r="AT3" s="1">
        <v>528.72</v>
      </c>
      <c r="AU3" s="1">
        <v>826.46699999999998</v>
      </c>
      <c r="AV3" s="1">
        <v>1061.354</v>
      </c>
      <c r="AW3" s="1">
        <v>1223.452</v>
      </c>
      <c r="AX3" s="1">
        <v>1324.8579999999999</v>
      </c>
      <c r="AY3" s="1">
        <v>1415.6569999999999</v>
      </c>
    </row>
    <row r="5" spans="1:51" x14ac:dyDescent="0.2">
      <c r="A5" s="1" t="s">
        <v>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5"/>
  <sheetViews>
    <sheetView workbookViewId="0"/>
  </sheetViews>
  <sheetFormatPr baseColWidth="10" defaultRowHeight="15" x14ac:dyDescent="0.2"/>
  <cols>
    <col min="1" max="1" width="47.1640625" style="1" customWidth="1"/>
    <col min="2" max="2" width="8.1640625" style="1" customWidth="1"/>
    <col min="3" max="51" width="9.1640625" style="1" customWidth="1"/>
    <col min="52" max="256" width="8.83203125" style="1" customWidth="1"/>
    <col min="257" max="16384" width="10.83203125" style="1"/>
  </cols>
  <sheetData>
    <row r="1" spans="1:51" x14ac:dyDescent="0.2">
      <c r="A1" s="1" t="s">
        <v>6</v>
      </c>
      <c r="B1" s="1">
        <v>1980</v>
      </c>
      <c r="C1" s="1">
        <v>1981</v>
      </c>
      <c r="D1" s="1">
        <v>1982</v>
      </c>
      <c r="E1" s="1">
        <v>1983</v>
      </c>
      <c r="F1" s="1">
        <v>1984</v>
      </c>
      <c r="G1" s="1">
        <v>1985</v>
      </c>
      <c r="H1" s="1">
        <v>1986</v>
      </c>
      <c r="I1" s="1">
        <v>1987</v>
      </c>
      <c r="J1" s="1">
        <v>1988</v>
      </c>
      <c r="K1" s="1">
        <v>1989</v>
      </c>
      <c r="L1" s="1">
        <v>1990</v>
      </c>
      <c r="M1" s="1">
        <v>1991</v>
      </c>
      <c r="N1" s="1">
        <v>1992</v>
      </c>
      <c r="O1" s="1">
        <v>1993</v>
      </c>
      <c r="P1" s="1">
        <v>1994</v>
      </c>
      <c r="Q1" s="1">
        <v>1995</v>
      </c>
      <c r="R1" s="1">
        <v>1996</v>
      </c>
      <c r="S1" s="1">
        <v>1997</v>
      </c>
      <c r="T1" s="1">
        <v>1998</v>
      </c>
      <c r="U1" s="1">
        <v>1999</v>
      </c>
      <c r="V1" s="1">
        <v>2000</v>
      </c>
      <c r="W1" s="1">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
        <v>2019</v>
      </c>
      <c r="AP1" s="1">
        <v>2020</v>
      </c>
      <c r="AQ1" s="1">
        <v>2021</v>
      </c>
      <c r="AR1" s="1">
        <v>2022</v>
      </c>
      <c r="AS1" s="1">
        <v>2023</v>
      </c>
      <c r="AT1" s="1">
        <v>2024</v>
      </c>
      <c r="AU1" s="1">
        <v>2025</v>
      </c>
      <c r="AV1" s="1">
        <v>2026</v>
      </c>
      <c r="AW1" s="1">
        <v>2027</v>
      </c>
      <c r="AX1" s="1">
        <v>2028</v>
      </c>
      <c r="AY1" s="1">
        <v>2029</v>
      </c>
    </row>
    <row r="3" spans="1:51" x14ac:dyDescent="0.2">
      <c r="A3" s="1" t="s">
        <v>0</v>
      </c>
      <c r="B3" s="1">
        <v>-2.573</v>
      </c>
      <c r="C3" s="1">
        <v>-5.7210000000000001</v>
      </c>
      <c r="D3" s="1">
        <v>-2.9169999999999998</v>
      </c>
      <c r="E3" s="1">
        <v>-2.4359999999999999</v>
      </c>
      <c r="F3" s="1">
        <v>-2.4950000000000001</v>
      </c>
      <c r="G3" s="1">
        <v>-0.95199999999999996</v>
      </c>
      <c r="H3" s="1">
        <v>-2.859</v>
      </c>
      <c r="I3" s="1">
        <v>-4.2350000000000003</v>
      </c>
      <c r="J3" s="1">
        <v>-1.5720000000000001</v>
      </c>
      <c r="K3" s="1">
        <v>1.095</v>
      </c>
      <c r="L3" s="1">
        <v>4.665</v>
      </c>
      <c r="M3" s="1">
        <v>-0.42899999999999999</v>
      </c>
      <c r="N3" s="1">
        <v>-6.468</v>
      </c>
      <c r="O3" s="1">
        <v>-8.0429999999999993</v>
      </c>
      <c r="P3" s="1">
        <v>-10.981</v>
      </c>
      <c r="Q3" s="1">
        <v>-5.1040000000000001</v>
      </c>
      <c r="R3" s="1">
        <v>-7.157</v>
      </c>
      <c r="S3" s="1">
        <v>-12.288</v>
      </c>
      <c r="T3" s="1">
        <v>-14.641</v>
      </c>
      <c r="U3" s="1">
        <v>-12.093999999999999</v>
      </c>
      <c r="V3" s="1">
        <v>-9.1440000000000001</v>
      </c>
      <c r="W3" s="1">
        <v>-3.952</v>
      </c>
      <c r="X3" s="1">
        <v>8.6210000000000004</v>
      </c>
      <c r="Y3" s="1">
        <v>7.9720000000000004</v>
      </c>
      <c r="Z3" s="1">
        <v>2.9660000000000002</v>
      </c>
      <c r="AA3" s="1">
        <v>4.9290000000000003</v>
      </c>
      <c r="AB3" s="1">
        <v>6.5</v>
      </c>
      <c r="AC3" s="1">
        <v>6.048</v>
      </c>
      <c r="AD3" s="1">
        <v>5.42</v>
      </c>
      <c r="AE3" s="1">
        <v>7.2530000000000001</v>
      </c>
      <c r="AF3" s="1">
        <v>-1.623</v>
      </c>
      <c r="AG3" s="1">
        <v>-5.3390000000000004</v>
      </c>
      <c r="AH3" s="1">
        <v>-2.1379999999999999</v>
      </c>
      <c r="AI3" s="1">
        <v>-13.125999999999999</v>
      </c>
      <c r="AJ3" s="1">
        <v>-9.18</v>
      </c>
      <c r="AK3" s="1">
        <v>-17.623000000000001</v>
      </c>
      <c r="AL3" s="1">
        <v>-15.103999999999999</v>
      </c>
      <c r="AM3" s="1">
        <v>-31.151</v>
      </c>
      <c r="AN3" s="1">
        <v>-27.084</v>
      </c>
      <c r="AO3" s="1">
        <v>-3.49</v>
      </c>
      <c r="AP3" s="1">
        <v>2.6880000000000002</v>
      </c>
      <c r="AQ3" s="1">
        <v>6.6449999999999996</v>
      </c>
      <c r="AR3" s="1">
        <v>-4.2889999999999997</v>
      </c>
      <c r="AS3" s="1">
        <v>-22.7</v>
      </c>
      <c r="AT3" s="1">
        <v>5.4969999999999999</v>
      </c>
      <c r="AU3" s="1">
        <v>5.0119999999999996</v>
      </c>
      <c r="AV3" s="1">
        <v>5.9139999999999997</v>
      </c>
      <c r="AW3" s="1">
        <v>7.258</v>
      </c>
      <c r="AX3" s="1">
        <v>9.0609999999999999</v>
      </c>
      <c r="AY3" s="1">
        <v>10.297000000000001</v>
      </c>
    </row>
    <row r="5" spans="1:51" x14ac:dyDescent="0.2">
      <c r="A5" s="1" t="s">
        <v>1</v>
      </c>
    </row>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Exchange Rate USD-ARG</vt:lpstr>
      <vt:lpstr>Gov. Gross Debt</vt:lpstr>
      <vt:lpstr>Gov. Net Lending Borrowring</vt:lpstr>
      <vt:lpstr>Interest Rate</vt:lpstr>
      <vt:lpstr>HDI</vt:lpstr>
      <vt:lpstr>Cur. Acc. % of GDP</vt:lpstr>
      <vt:lpstr>GDP based on PPP share of world</vt:lpstr>
      <vt:lpstr>PPP conversion rate</vt:lpstr>
      <vt:lpstr>Cur. Acc. USD</vt:lpstr>
      <vt:lpstr>Population</vt:lpstr>
      <vt:lpstr>Unemployment Rate</vt:lpstr>
      <vt:lpstr>Inflation Rate</vt:lpstr>
      <vt:lpstr>Real GDP Growth</vt:lpstr>
      <vt:lpstr>Latin America GDP per Capita</vt:lpstr>
      <vt:lpstr>GDP per Capita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Mazen Alhaffar</cp:lastModifiedBy>
  <dcterms:created xsi:type="dcterms:W3CDTF">2024-04-21T23:31:02Z</dcterms:created>
  <dcterms:modified xsi:type="dcterms:W3CDTF">2024-04-28T23:05:28Z</dcterms:modified>
</cp:coreProperties>
</file>