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customProperty1.bin" ContentType="application/vnd.openxmlformats-officedocument.spreadsheetml.customProperty"/>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ustomProperty2.bin" ContentType="application/vnd.openxmlformats-officedocument.spreadsheetml.customProperty"/>
  <Override PartName="/xl/drawings/drawing7.xml" ContentType="application/vnd.openxmlformats-officedocument.drawing+xml"/>
  <Override PartName="/xl/customProperty3.bin" ContentType="application/vnd.openxmlformats-officedocument.spreadsheetml.customProperty"/>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xml" ContentType="application/vnd.openxmlformats-officedocument.themeOverrid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2.xml" ContentType="application/vnd.openxmlformats-officedocument.themeOverrid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3.xml" ContentType="application/vnd.openxmlformats-officedocument.themeOverrid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4.xml" ContentType="application/vnd.openxmlformats-officedocument.themeOverrid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E:\BI\Dashboards\"/>
    </mc:Choice>
  </mc:AlternateContent>
  <xr:revisionPtr revIDLastSave="0" documentId="13_ncr:1_{4BA611A8-CD5B-429A-B7B4-F84F83B1A146}" xr6:coauthVersionLast="47" xr6:coauthVersionMax="47" xr10:uidLastSave="{00000000-0000-0000-0000-000000000000}"/>
  <bookViews>
    <workbookView xWindow="0" yWindow="600" windowWidth="20490" windowHeight="10920" firstSheet="5" activeTab="9" xr2:uid="{00000000-000D-0000-FFFF-FFFF00000000}"/>
  </bookViews>
  <sheets>
    <sheet name="Combo Chart" sheetId="3" r:id="rId1"/>
    <sheet name="Water Fall Cart" sheetId="4" r:id="rId2"/>
    <sheet name="Pie Chart" sheetId="5" r:id="rId3"/>
    <sheet name="Map Chart" sheetId="6" r:id="rId4"/>
    <sheet name="Top 5" sheetId="7" r:id="rId5"/>
    <sheet name="KPI Sparklines" sheetId="8" r:id="rId6"/>
    <sheet name="KPI YOY" sheetId="9" r:id="rId7"/>
    <sheet name="Data" sheetId="1" r:id="rId8"/>
    <sheet name="layout" sheetId="2" r:id="rId9"/>
    <sheet name="Dashboard" sheetId="10" r:id="rId10"/>
  </sheets>
  <definedNames>
    <definedName name="_xlchart.v1.0" hidden="1">'Water Fall Cart'!$E$4:$E$7</definedName>
    <definedName name="_xlchart.v1.1" hidden="1">'Water Fall Cart'!$F$3</definedName>
    <definedName name="_xlchart.v1.2" hidden="1">'Water Fall Cart'!$F$4:$F$7</definedName>
    <definedName name="_xlchart.v1.7" hidden="1">'Water Fall Cart'!$E$4:$E$7</definedName>
    <definedName name="_xlchart.v1.8" hidden="1">'Water Fall Cart'!$F$3</definedName>
    <definedName name="_xlchart.v1.9" hidden="1">'Water Fall Cart'!$F$4:$F$7</definedName>
    <definedName name="_xlchart.v5.10" hidden="1">'Map Chart'!$D$2</definedName>
    <definedName name="_xlchart.v5.11" hidden="1">'Map Chart'!$D$3:$D$51</definedName>
    <definedName name="_xlchart.v5.12" hidden="1">'Map Chart'!$E$2</definedName>
    <definedName name="_xlchart.v5.13" hidden="1">'Map Chart'!$E$3:$E$51</definedName>
    <definedName name="_xlchart.v5.3" hidden="1">'Map Chart'!$D$2</definedName>
    <definedName name="_xlchart.v5.4" hidden="1">'Map Chart'!$D$3:$D$51</definedName>
    <definedName name="_xlchart.v5.5" hidden="1">'Map Chart'!$E$2</definedName>
    <definedName name="_xlchart.v5.6" hidden="1">'Map Chart'!$E$3:$E$51</definedName>
    <definedName name="_xlcn.WorksheetConnection_MapChartD3E52" hidden="1">'Map Chart'!$D$3:$E$52</definedName>
    <definedName name="Slicer_Region">#N/A</definedName>
    <definedName name="Slicer_Segment">#N/A</definedName>
    <definedName name="Slicer_Year">#N/A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ap Chart!$D$3:$E$5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3"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7" i="4"/>
  <c r="E6" i="4"/>
  <c r="E5" i="4"/>
  <c r="E4" i="4"/>
  <c r="E4" i="6"/>
  <c r="E20" i="6"/>
  <c r="E36" i="6"/>
  <c r="E15" i="6"/>
  <c r="E5" i="6"/>
  <c r="E21" i="6"/>
  <c r="E37" i="6"/>
  <c r="E11" i="6"/>
  <c r="E6" i="6"/>
  <c r="E22" i="6"/>
  <c r="E38" i="6"/>
  <c r="E7" i="6"/>
  <c r="E3" i="6"/>
  <c r="E16" i="6"/>
  <c r="E33" i="6"/>
  <c r="E18" i="6"/>
  <c r="E8" i="6"/>
  <c r="E24" i="6"/>
  <c r="E40" i="6"/>
  <c r="E27" i="6"/>
  <c r="E9" i="6"/>
  <c r="E25" i="6"/>
  <c r="E41" i="6"/>
  <c r="E23" i="6"/>
  <c r="E10" i="6"/>
  <c r="E26" i="6"/>
  <c r="E42" i="6"/>
  <c r="E19" i="6"/>
  <c r="E32" i="6"/>
  <c r="E48" i="6"/>
  <c r="E17" i="6"/>
  <c r="E49" i="6"/>
  <c r="E34" i="6"/>
  <c r="E43" i="6"/>
  <c r="E12" i="6"/>
  <c r="E28" i="6"/>
  <c r="E44" i="6"/>
  <c r="E39" i="6"/>
  <c r="E13" i="6"/>
  <c r="E29" i="6"/>
  <c r="E45" i="6"/>
  <c r="E35" i="6"/>
  <c r="E14" i="6"/>
  <c r="E30" i="6"/>
  <c r="E46" i="6"/>
  <c r="E31" i="6"/>
  <c r="E51" i="6"/>
  <c r="E47" i="6"/>
  <c r="E50" i="6"/>
  <c r="L9" i="9"/>
  <c r="I9" i="9"/>
  <c r="K9" i="9"/>
  <c r="J9" i="9"/>
  <c r="H9" i="9"/>
  <c r="K17" i="8"/>
  <c r="B17" i="8"/>
  <c r="H17" i="8"/>
  <c r="F6" i="4"/>
  <c r="N17" i="8"/>
  <c r="F5" i="4"/>
  <c r="F4" i="4"/>
  <c r="F7" i="4"/>
  <c r="E1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D68098-F9B8-4CF3-AD03-2F6B2B7CA03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CFFA8FB-4E02-4A5D-A70D-30FDB8584A02}" name="WorksheetConnection_Map Chart!$D$3:$E$52" type="102" refreshedVersion="8" minRefreshableVersion="5">
    <extLst>
      <ext xmlns:x15="http://schemas.microsoft.com/office/spreadsheetml/2010/11/main" uri="{DE250136-89BD-433C-8126-D09CA5730AF9}">
        <x15:connection id="Range">
          <x15:rangePr sourceName="_xlcn.WorksheetConnection_MapChartD3E52"/>
        </x15:connection>
      </ext>
    </extLst>
  </connection>
</connections>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<sst xmlns="http://schemas.openxmlformats.org/spreadsheetml/2006/main" count="130129" uniqueCount="10953">
  <si>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</si>
  <si>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</si>
  <si>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</si>
  <si>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</si>
  <si>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</si>
  <si>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</si>
  <si>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</si>
  <si>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</si>
  <si>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</si>
  <si>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</si>
  <si>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</si>
  <si>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</si>
  <si>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</si>
  <si>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</si>
  <si>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</si>
  <si>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</si>
  <si>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</si>
  <si>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</si>
  <si>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</si>
  <si>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</si>
  <si>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</si>
  <si>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</si>
  <si>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</si>
  <si>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</si>
  <si>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</si>
  <si>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</si>
  <si>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</si>
  <si>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</si>
  <si>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</si>
  <si>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</si>
  <si>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</si>
  <si>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</si>
  <si>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</si>
  <si>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</si>
  <si>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</si>
  <si>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</si>
  <si>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</si>
  <si>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</si>
  <si>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</si>
  <si>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</si>
  <si>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</si>
  <si>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</si>
  <si>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</si>
  <si>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</si>
  <si>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</si>
  <si>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</si>
  <si>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</si>
  <si>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</si>
  <si>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</si>
  <si>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</si>
  <si>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</si>
  <si>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</si>
  <si>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</si>
  <si>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</si>
  <si>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</si>
  <si>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</si>
  <si>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</si>
  <si>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</si>
  <si>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</si>
  <si>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</si>
  <si>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</si>
  <si>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</si>
  <si>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</si>
  <si>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</si>
  <si>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</si>
  <si>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</si>
  <si>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</si>
  <si>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</si>
  <si>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</si>
  <si>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</si>
  <si>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</si>
  <si>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</si>
  <si>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</si>
  <si>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</si>
  <si>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</si>
  <si>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</si>
  <si>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</si>
  <si>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</si>
  <si>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</si>
  <si>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</si>
  <si>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</si>
  <si>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</si>
  <si>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</si>
  <si>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</si>
  <si>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</si>
  <si>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</si>
  <si>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</si>
  <si>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</si>
  <si>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</si>
  <si>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</si>
  <si>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</si>
  <si>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</si>
  <si>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</si>
  <si>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</si>
  <si>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</si>
  <si>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</si>
  <si>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</si>
  <si>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</si>
  <si>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</si>
  <si>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</si>
  <si>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</si>
  <si>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</si>
  <si>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</si>
  <si>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</si>
  <si>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</si>
  <si>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</si>
  <si>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</si>
  <si>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</si>
  <si>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</si>
  <si>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</si>
  <si>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</si>
  <si>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</si>
  <si>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</si>
  <si>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</si>
  <si>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</si>
  <si>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</si>
  <si>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</si>
  <si>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</si>
  <si>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</si>
  <si>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</si>
  <si>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</si>
  <si>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</si>
  <si>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</si>
  <si>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</si>
  <si>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</si>
  <si>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</si>
  <si>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</si>
  <si>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</si>
  <si>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</si>
  <si>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</si>
  <si>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</si>
  <si>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</si>
  <si>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</si>
  <si>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</si>
  <si>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</si>
  <si>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</si>
  <si>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</si>
  <si>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</si>
  <si>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</si>
  <si>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</si>
  <si>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</si>
  <si>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</si>
  <si>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</si>
  <si>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</si>
  <si>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</si>
  <si>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</si>
  <si>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</si>
  <si>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</si>
  <si>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</si>
  <si>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</si>
  <si>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</si>
  <si>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</si>
  <si>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</si>
  <si>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</si>
  <si>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</si>
  <si>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</si>
  <si>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</si>
  <si>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</si>
  <si>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</si>
  <si>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</si>
  <si>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</si>
  <si>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</si>
  <si>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</si>
  <si>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</si>
  <si>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</si>
  <si>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</si>
  <si>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</si>
  <si>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</si>
  <si>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</si>
  <si>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</si>
  <si>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</si>
  <si>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</si>
  <si>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</si>
  <si>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</si>
  <si>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</si>
  <si>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</si>
  <si>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</si>
  <si>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</si>
  <si>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</si>
  <si>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</si>
  <si>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</si>
  <si>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</si>
  <si>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</si>
  <si>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</si>
  <si>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</si>
  <si>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</si>
  <si>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</si>
  <si>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</si>
  <si>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</si>
  <si>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</si>
  <si>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</si>
  <si>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</si>
  <si>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</si>
  <si>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</si>
  <si>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</si>
  <si>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</si>
  <si>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</si>
  <si>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</si>
  <si>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</si>
  <si>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</si>
  <si>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</si>
  <si>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</si>
  <si>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</si>
  <si>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</si>
  <si>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</si>
  <si>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</si>
  <si>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</si>
  <si>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</si>
  <si>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</si>
  <si>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</si>
  <si>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</si>
  <si>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</si>
  <si>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</si>
  <si>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</si>
  <si>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</si>
  <si>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</si>
  <si>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</si>
  <si>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</si>
  <si>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</si>
  <si>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</si>
  <si>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</si>
  <si>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</si>
  <si>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</si>
  <si>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</si>
  <si>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</si>
  <si>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</si>
  <si>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</si>
  <si>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</si>
  <si>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</si>
  <si>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</si>
  <si>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</si>
  <si>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</si>
  <si>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</si>
  <si>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</si>
  <si>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</si>
  <si>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</si>
  <si>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</si>
  <si>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</si>
  <si>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</si>
  <si>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</si>
  <si>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</si>
  <si>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</si>
  <si>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</si>
  <si>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</si>
  <si>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</si>
  <si>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</si>
  <si>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</si>
  <si>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</si>
  <si>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</si>
  <si>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</si>
  <si>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</si>
  <si>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</si>
  <si>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</si>
  <si>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</si>
  <si>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</si>
  <si>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</si>
  <si>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</si>
  <si>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</si>
  <si>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</si>
  <si>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</si>
  <si>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</si>
  <si>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</si>
  <si>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</si>
  <si>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</si>
  <si>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</si>
  <si>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</si>
  <si>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</si>
  <si>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</si>
  <si>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</si>
  <si>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</si>
  <si>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</si>
  <si>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</si>
  <si>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</si>
  <si>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</si>
  <si>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</si>
  <si>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</si>
  <si>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</si>
  <si>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</si>
  <si>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</si>
  <si>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</si>
  <si>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</si>
  <si>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</si>
  <si>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</si>
  <si>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</si>
  <si>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</si>
  <si>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</si>
  <si>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</si>
  <si>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</si>
  <si>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</si>
  <si>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</si>
  <si>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</si>
  <si>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</si>
  <si>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</si>
  <si>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</si>
  <si>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</si>
  <si>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</si>
  <si>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</si>
  <si>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</si>
  <si>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</si>
  <si>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</si>
  <si>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</si>
  <si>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</si>
  <si>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</si>
  <si>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</si>
  <si>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</si>
  <si>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</si>
  <si>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</si>
  <si>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</si>
  <si>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</si>
  <si>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</si>
  <si>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</si>
  <si>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</si>
  <si>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</si>
  <si>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</si>
  <si>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</si>
  <si>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</si>
  <si>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</si>
  <si>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</si>
  <si>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</si>
  <si>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</si>
  <si>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</si>
  <si>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</si>
  <si>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</si>
  <si>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</si>
  <si>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</si>
  <si>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</si>
  <si>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</si>
  <si>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</si>
  <si>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</si>
  <si>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</si>
  <si>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</si>
  <si>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</si>
  <si>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</si>
  <si>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</si>
  <si>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</si>
  <si>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</si>
  <si>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</si>
  <si>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</si>
  <si>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</si>
  <si>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</si>
  <si>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</si>
  <si>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</si>
  <si>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</si>
  <si>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</si>
  <si>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</si>
  <si>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</si>
  <si>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</si>
  <si>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</si>
  <si>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</si>
  <si>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</si>
  <si>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</si>
  <si>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</si>
  <si>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</si>
  <si>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</si>
  <si>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</si>
  <si>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</si>
  <si>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</si>
  <si>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</si>
  <si>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</si>
  <si>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</si>
  <si>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</si>
  <si>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</si>
  <si>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</si>
  <si>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</si>
  <si>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</si>
  <si>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</si>
  <si>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</si>
  <si>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</si>
  <si>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</si>
  <si>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</si>
  <si>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</si>
  <si>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</si>
  <si>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</si>
  <si>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</si>
  <si>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</si>
  <si>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</si>
  <si>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</si>
  <si>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</si>
  <si>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</si>
  <si>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</si>
  <si>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</si>
  <si>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</si>
  <si>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</si>
  <si>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</si>
  <si>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</si>
  <si>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</si>
  <si>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</si>
  <si>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</si>
  <si>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</si>
  <si>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</si>
  <si>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</si>
  <si>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</si>
  <si>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</si>
  <si>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</si>
  <si>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</si>
  <si>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</si>
  <si>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</si>
  <si>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</si>
  <si>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</si>
  <si>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</si>
  <si>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</si>
  <si>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</si>
  <si>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</si>
  <si>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</si>
  <si>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</si>
  <si>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</si>
  <si>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</si>
  <si>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</si>
  <si>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</si>
  <si>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</si>
  <si>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</si>
  <si>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</si>
  <si>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</si>
  <si>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</si>
  <si>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</si>
  <si>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</si>
  <si>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</si>
  <si>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</si>
  <si>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</si>
  <si>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</si>
  <si>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</si>
  <si>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</si>
  <si>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</si>
  <si>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</si>
  <si>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</si>
  <si>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</si>
  <si>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</si>
  <si>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</si>
  <si>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</si>
  <si>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</si>
  <si>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</si>
  <si>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</si>
  <si>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</si>
  <si>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</si>
  <si>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</si>
  <si>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</si>
  <si>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</si>
  <si>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</si>
  <si>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</si>
  <si>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</si>
  <si>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</si>
  <si>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</si>
  <si>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</si>
  <si>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</si>
  <si>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</si>
  <si>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</si>
  <si>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</si>
  <si>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</si>
  <si>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</si>
  <si>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</si>
  <si>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</si>
  <si>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</si>
  <si>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</si>
  <si>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</si>
  <si>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</si>
  <si>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</si>
  <si>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</si>
  <si>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</si>
  <si>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</si>
  <si>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</si>
  <si>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</si>
  <si>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</si>
  <si>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</si>
  <si>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</si>
  <si>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</si>
  <si>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</si>
  <si>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</si>
  <si>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</si>
  <si>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</si>
  <si>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</si>
  <si>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</si>
  <si>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</si>
  <si>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</si>
  <si>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</si>
  <si>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</si>
  <si>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</si>
  <si>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</si>
  <si>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</si>
  <si>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</si>
  <si>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</si>
  <si>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</si>
  <si>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</si>
  <si>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</si>
  <si>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</si>
  <si>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</si>
  <si>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</si>
  <si>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</si>
  <si>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</si>
  <si>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</si>
  <si>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</si>
  <si>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</si>
  <si>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</si>
  <si>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</si>
  <si>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</si>
  <si>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</si>
  <si>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</si>
  <si>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</si>
  <si>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</si>
  <si>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</si>
  <si>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</si>
  <si>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</si>
  <si>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</si>
  <si>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</si>
  <si>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</si>
  <si>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</si>
  <si>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</si>
  <si>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</si>
  <si>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</si>
  <si>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</si>
  <si>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</si>
  <si>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</si>
  <si>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</si>
  <si>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</si>
  <si>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</si>
  <si>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</si>
  <si>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</si>
  <si>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</si>
  <si>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</si>
  <si>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</si>
  <si>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</si>
  <si>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</si>
  <si>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</si>
  <si>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</si>
  <si>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</si>
  <si>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</si>
  <si>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</si>
  <si>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</si>
  <si>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</si>
  <si>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</si>
  <si>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</si>
  <si>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</si>
  <si>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</si>
  <si>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</si>
  <si>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</si>
  <si>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</si>
  <si>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</si>
  <si>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</si>
  <si>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</si>
  <si>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</si>
  <si>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</si>
  <si>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</si>
  <si>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</si>
  <si>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</si>
  <si>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</si>
  <si>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</si>
  <si>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</si>
  <si>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</si>
  <si>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</si>
  <si>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</si>
  <si>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</si>
  <si>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</si>
  <si>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</si>
  <si>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</si>
  <si>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</si>
  <si>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</si>
  <si>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</si>
  <si>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</si>
  <si>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</si>
  <si>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</si>
  <si>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</si>
  <si>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</si>
  <si>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</si>
  <si>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</si>
  <si>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</si>
  <si>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</si>
  <si>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</si>
  <si>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</si>
  <si>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</si>
  <si>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</si>
  <si>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</si>
  <si>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</si>
  <si>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</si>
  <si>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</si>
  <si>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</si>
  <si>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</si>
  <si>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</si>
  <si>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</si>
  <si>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</si>
  <si>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</si>
  <si>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</si>
  <si>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</si>
  <si>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</si>
  <si>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</si>
  <si>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</si>
  <si>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</si>
  <si>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</si>
  <si>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</si>
  <si>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</si>
  <si>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</si>
  <si>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</si>
  <si>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</si>
  <si>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</si>
  <si>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</si>
  <si>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</si>
  <si>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</si>
  <si>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</si>
  <si>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</si>
  <si>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</si>
  <si>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</si>
  <si>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</si>
  <si>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</si>
  <si>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</si>
  <si>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</si>
  <si>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</si>
  <si>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</si>
  <si>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</si>
  <si>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</si>
  <si>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</si>
  <si>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</si>
  <si>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</si>
  <si>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</si>
  <si>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</si>
  <si>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</si>
  <si>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</si>
  <si>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</si>
  <si>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</si>
  <si>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</si>
  <si>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</si>
  <si>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</si>
  <si>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</si>
  <si>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</si>
  <si>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</si>
  <si>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</si>
  <si>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</si>
  <si>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</si>
  <si>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</si>
  <si>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</si>
  <si>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</si>
  <si>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</si>
  <si>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</si>
  <si>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</si>
  <si>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</si>
  <si>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</si>
  <si>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</si>
  <si>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</si>
  <si>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</si>
  <si>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</si>
  <si>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</si>
  <si>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</si>
  <si>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</si>
  <si>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</si>
  <si>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</si>
  <si>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</si>
  <si>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</si>
  <si>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</si>
  <si>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</si>
  <si>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</si>
  <si>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</si>
  <si>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</si>
  <si>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</si>
  <si>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</si>
  <si>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</si>
  <si>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</si>
  <si>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</si>
  <si>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</si>
  <si>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</si>
  <si>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</si>
  <si>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</si>
  <si>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</si>
  <si>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</si>
  <si>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</si>
  <si>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</si>
  <si>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</si>
  <si>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</si>
  <si>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</si>
  <si>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</si>
  <si>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</si>
  <si>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</si>
  <si>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</si>
  <si>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</si>
  <si>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</si>
  <si>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</si>
  <si>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</si>
  <si>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</si>
  <si>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</si>
  <si>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</si>
  <si>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</si>
  <si>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</si>
  <si>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</si>
  <si>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</si>
  <si>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</si>
  <si>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</si>
  <si>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</si>
  <si>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</si>
  <si>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</si>
  <si>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</si>
  <si>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</si>
  <si>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</si>
  <si>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</si>
  <si>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</si>
  <si>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</si>
  <si>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</si>
  <si>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</si>
  <si>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</si>
  <si>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</si>
  <si>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</si>
  <si>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</si>
  <si>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</si>
  <si>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</si>
  <si>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</si>
  <si>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</si>
  <si>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</si>
  <si>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</si>
  <si>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</si>
  <si>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</si>
  <si>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</si>
  <si>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</si>
  <si>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</si>
  <si>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</si>
  <si>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</si>
  <si>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</si>
  <si>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</si>
  <si>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</si>
  <si>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</si>
  <si>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</si>
  <si>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</si>
  <si>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</si>
  <si>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</si>
  <si>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</si>
  <si>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</si>
  <si>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</si>
  <si>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</si>
  <si>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</si>
  <si>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</si>
  <si>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</si>
  <si>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</si>
  <si>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</si>
  <si>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</si>
  <si>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</si>
  <si>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</si>
  <si>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</si>
  <si>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</si>
  <si>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</si>
  <si>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</si>
  <si>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</si>
  <si>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</si>
  <si>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</si>
  <si>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</si>
  <si>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</si>
  <si>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</si>
  <si>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</si>
  <si>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</si>
  <si>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</si>
  <si>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</si>
  <si>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</si>
  <si>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</si>
  <si>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</si>
  <si>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</si>
  <si>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</si>
  <si>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</si>
  <si>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</si>
  <si>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</si>
  <si>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</si>
  <si>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</si>
  <si>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</si>
  <si>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</si>
  <si>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</si>
  <si>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</si>
  <si>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</si>
  <si>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</si>
  <si>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</si>
  <si>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</si>
  <si>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</si>
  <si>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</si>
  <si>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</si>
  <si>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</si>
  <si>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</si>
  <si>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</si>
  <si>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</si>
  <si>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</si>
  <si>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</si>
  <si>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</si>
  <si>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</si>
  <si>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</si>
  <si>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</si>
  <si>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</si>
  <si>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</si>
  <si>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</si>
  <si>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</si>
  <si>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</si>
  <si>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</si>
  <si>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</si>
  <si>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</si>
  <si>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</si>
  <si>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</si>
  <si>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</si>
  <si>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</si>
  <si>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</si>
  <si>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</si>
  <si>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</si>
  <si>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</si>
  <si>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</si>
  <si>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</si>
  <si>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</si>
  <si>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</si>
  <si>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</si>
  <si>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</si>
  <si>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</si>
  <si>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</si>
  <si>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</si>
  <si>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</si>
  <si>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</si>
  <si>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</si>
  <si>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</si>
  <si>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</si>
  <si>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</si>
  <si>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</si>
  <si>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</si>
  <si>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</si>
  <si>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</si>
  <si>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</si>
  <si>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</si>
  <si>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</si>
  <si>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</si>
  <si>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</si>
  <si>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</si>
  <si>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</si>
  <si>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</si>
  <si>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</si>
  <si>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</si>
  <si>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</si>
  <si>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</si>
  <si>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</si>
  <si>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</si>
  <si>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</si>
  <si>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</si>
  <si>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</si>
  <si>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</si>
  <si>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</si>
  <si>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</si>
  <si>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</si>
  <si>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</si>
  <si>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</si>
  <si>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</si>
  <si>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</si>
  <si>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</si>
  <si>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</si>
  <si>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</si>
  <si>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</si>
  <si>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</si>
  <si>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</si>
  <si>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</si>
  <si>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</si>
  <si>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</si>
  <si>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</si>
  <si>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</si>
  <si>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</si>
  <si>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</si>
  <si>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</si>
  <si>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</si>
  <si>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</si>
  <si>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</si>
  <si>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</si>
  <si>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</si>
  <si>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</si>
  <si>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</si>
  <si>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</si>
  <si>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</si>
  <si>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</si>
  <si>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</si>
  <si>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</si>
  <si>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</si>
  <si>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</si>
  <si>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</si>
  <si>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</si>
  <si>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</si>
  <si>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</si>
  <si>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</si>
  <si>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</si>
  <si>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</si>
  <si>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</si>
  <si>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</si>
  <si>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</si>
  <si>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</si>
  <si>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</si>
  <si>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</si>
  <si>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</si>
  <si>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</si>
  <si>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</si>
  <si>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</si>
  <si>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</si>
  <si>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</si>
  <si>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</si>
  <si>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</si>
  <si>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</si>
  <si>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</si>
  <si>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</si>
  <si>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</si>
  <si>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</si>
  <si>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</si>
  <si>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</si>
  <si>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</si>
  <si>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</si>
  <si>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</si>
  <si>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</si>
  <si>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</si>
  <si>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</si>
  <si>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</si>
  <si>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</si>
  <si>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</si>
  <si>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</si>
  <si>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</si>
  <si>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</si>
  <si>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</si>
  <si>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</si>
  <si>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</si>
  <si>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</si>
  <si>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</si>
  <si>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</si>
  <si>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</si>
  <si>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</si>
  <si>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</si>
  <si>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</si>
  <si>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</si>
  <si>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</si>
  <si>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</si>
  <si>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</si>
  <si>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</si>
  <si>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</si>
  <si>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</si>
  <si>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</si>
  <si>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</si>
  <si>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</si>
  <si>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</si>
  <si>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</si>
  <si>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</si>
  <si>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</si>
  <si>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</si>
  <si>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</si>
  <si>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</si>
  <si>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</si>
  <si>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</si>
  <si>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</si>
  <si>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</si>
  <si>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</si>
  <si>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</si>
  <si>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</si>
  <si>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</si>
  <si>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</si>
  <si>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</si>
  <si>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</si>
  <si>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</si>
  <si>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</si>
  <si>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</si>
  <si>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</si>
  <si>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</si>
  <si>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</si>
  <si>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</si>
  <si>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</si>
  <si>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</si>
  <si>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</si>
  <si>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</si>
  <si>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</si>
  <si>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</si>
  <si>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</si>
  <si>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</si>
  <si>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</si>
  <si>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</si>
  <si>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</si>
  <si>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</si>
  <si>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</si>
  <si>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</si>
  <si>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</si>
  <si>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</si>
  <si>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</si>
  <si>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</si>
  <si>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</si>
  <si>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</si>
  <si>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</si>
  <si>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</si>
  <si>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</si>
  <si>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</si>
  <si>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</si>
  <si>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</si>
  <si>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</si>
  <si>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</si>
  <si>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</si>
  <si>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</si>
  <si>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</si>
  <si>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</si>
  <si>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</si>
  <si>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</si>
  <si>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</si>
  <si>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</si>
  <si>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</si>
  <si>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</si>
  <si>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</si>
  <si>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</si>
  <si>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</si>
  <si>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</si>
  <si>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</si>
  <si>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</si>
  <si>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</si>
  <si>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</si>
  <si>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</si>
  <si>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</si>
  <si>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</si>
  <si>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</si>
  <si>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</si>
  <si>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</si>
  <si>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</si>
  <si>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</si>
  <si>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</si>
  <si>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</si>
  <si>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</si>
  <si>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</si>
  <si>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</si>
  <si>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</si>
  <si>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</si>
  <si>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</si>
  <si>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</si>
  <si>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</si>
  <si>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</si>
  <si>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</si>
  <si>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</si>
  <si>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</si>
  <si>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</si>
  <si>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</si>
  <si>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</si>
  <si>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</si>
  <si>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</si>
  <si>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</si>
  <si>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</si>
  <si>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</si>
  <si>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</si>
  <si>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</si>
  <si>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</si>
  <si>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</si>
  <si>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</si>
  <si>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</si>
  <si>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</si>
  <si>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</si>
  <si>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</si>
  <si>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</si>
  <si>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</si>
  <si>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</si>
  <si>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</si>
  <si>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</si>
  <si>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</si>
  <si>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</si>
  <si>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</si>
  <si>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</si>
  <si>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</si>
  <si>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</si>
  <si>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</si>
  <si>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</si>
  <si>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</si>
  <si>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</si>
  <si>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</si>
  <si>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</si>
  <si>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</si>
  <si>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</si>
  <si>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</si>
  <si>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</si>
  <si>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</si>
  <si>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</si>
  <si>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</si>
  <si>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</si>
  <si>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</si>
  <si>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</si>
  <si>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</si>
  <si>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</si>
  <si>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</si>
  <si>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</si>
  <si>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</si>
  <si>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</si>
  <si>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</si>
  <si>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</si>
  <si>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</si>
  <si>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</si>
  <si>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</si>
  <si>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</si>
  <si>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</si>
  <si>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</si>
  <si>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</si>
  <si>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</si>
  <si>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</si>
  <si>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</si>
  <si>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</si>
  <si>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</si>
  <si>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</si>
  <si>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</si>
  <si>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</si>
  <si>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</si>
  <si>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</si>
  <si>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</si>
  <si>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</si>
  <si>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</si>
  <si>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</si>
  <si>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</si>
  <si>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</si>
  <si>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</si>
  <si>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</si>
  <si>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</si>
  <si>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</si>
  <si>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</si>
  <si>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</si>
  <si>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</si>
  <si>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</si>
  <si>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</si>
  <si>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</si>
  <si>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</si>
  <si>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</si>
  <si>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</si>
  <si>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</si>
  <si>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</si>
  <si>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</si>
  <si>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</si>
  <si>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</si>
  <si>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</si>
  <si>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</si>
  <si>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</si>
  <si>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</si>
  <si>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</si>
  <si>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</si>
  <si>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</si>
  <si>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</si>
  <si>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</si>
  <si>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</si>
  <si>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</si>
  <si>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</si>
  <si>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</si>
  <si>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</si>
  <si>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</si>
  <si>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</si>
  <si>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</si>
  <si>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</si>
  <si>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</si>
  <si>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</si>
  <si>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</si>
  <si>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</si>
  <si>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</si>
  <si>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</si>
  <si>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</si>
  <si>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</si>
  <si>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</si>
  <si>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</si>
  <si>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</si>
  <si>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</si>
  <si>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</si>
  <si>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</si>
  <si>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</si>
  <si>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</si>
  <si>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</si>
  <si>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</si>
  <si>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</si>
  <si>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</si>
  <si>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</si>
  <si>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</si>
  <si>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</si>
  <si>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</si>
  <si>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</si>
  <si>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</si>
  <si>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</si>
  <si>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</si>
  <si>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</si>
  <si>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</si>
  <si>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</si>
  <si>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</si>
  <si>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</si>
  <si>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</si>
  <si>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</si>
  <si>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</si>
  <si>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</si>
  <si>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</si>
  <si>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</si>
  <si>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</si>
  <si>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</si>
  <si>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</si>
  <si>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</si>
  <si>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</si>
  <si>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</si>
  <si>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</si>
  <si>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</si>
  <si>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</si>
  <si>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</si>
  <si>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</si>
  <si>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</si>
  <si>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</si>
  <si>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</si>
  <si>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</si>
  <si>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</si>
  <si>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</si>
  <si>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</si>
  <si>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</si>
  <si>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</si>
  <si>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</si>
  <si>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</si>
  <si>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</si>
  <si>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</si>
  <si>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</si>
  <si>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</si>
  <si>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</si>
  <si>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</si>
  <si>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</si>
  <si>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</si>
  <si>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</si>
  <si>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</si>
  <si>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</si>
  <si>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</si>
  <si>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</si>
  <si>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</si>
  <si>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</si>
  <si>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</si>
  <si>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</si>
  <si>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</si>
  <si>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</si>
  <si>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</si>
  <si>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</si>
  <si>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</si>
  <si>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</si>
  <si>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</si>
  <si>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</si>
  <si>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</si>
  <si>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</si>
  <si>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</si>
  <si>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</si>
  <si>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</si>
  <si>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</si>
  <si>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</si>
  <si>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</si>
  <si>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</si>
  <si>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</si>
  <si>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</si>
  <si>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</si>
  <si>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</si>
  <si>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</si>
  <si>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</si>
  <si>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</si>
  <si>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</si>
  <si>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</si>
  <si>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</si>
  <si>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</si>
  <si>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</si>
  <si>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</si>
  <si>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</si>
  <si>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</si>
  <si>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</si>
  <si>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</si>
  <si>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</si>
  <si>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</si>
  <si>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</si>
  <si>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</si>
  <si>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</si>
  <si>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</si>
  <si>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</si>
  <si>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</si>
  <si>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</si>
  <si>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</si>
  <si>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</si>
  <si>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</si>
  <si>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</si>
  <si>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</si>
  <si>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</si>
  <si>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</si>
  <si>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</si>
  <si>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</si>
  <si>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</si>
  <si>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</si>
  <si>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</si>
  <si>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</si>
  <si>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</si>
  <si>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</si>
  <si>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</si>
  <si>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</si>
  <si>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</si>
  <si>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</si>
  <si>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</si>
  <si>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</si>
  <si>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</si>
  <si>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</si>
  <si>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</si>
  <si>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</si>
  <si>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</si>
  <si>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</si>
  <si>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</si>
  <si>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</si>
  <si>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</si>
  <si>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</si>
  <si>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</si>
  <si>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</si>
  <si>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</si>
  <si>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</si>
  <si>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</si>
  <si>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</si>
  <si>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</si>
  <si>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</si>
  <si>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</si>
  <si>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</si>
  <si>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</si>
  <si>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</si>
  <si>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</si>
  <si>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</si>
  <si>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</si>
  <si>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</si>
  <si>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</si>
  <si>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</si>
  <si>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</si>
  <si>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</si>
  <si>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</si>
  <si>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</si>
  <si>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</si>
  <si>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</si>
  <si>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</si>
  <si>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</si>
  <si>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</si>
  <si>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</si>
  <si>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</si>
  <si>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</si>
  <si>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</si>
  <si>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</si>
  <si>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</si>
  <si>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</si>
  <si>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</si>
  <si>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</si>
  <si>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</si>
  <si>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</si>
  <si>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</si>
  <si>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</si>
  <si>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</si>
  <si>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</si>
  <si>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</si>
  <si>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</si>
  <si>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</si>
  <si>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</si>
  <si>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</si>
  <si>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</si>
  <si>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</si>
  <si>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</si>
  <si>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</si>
  <si>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</si>
  <si>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</si>
  <si>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</si>
  <si>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</si>
  <si>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</si>
  <si>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</si>
  <si>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</si>
  <si>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</si>
  <si>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</si>
  <si>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</si>
  <si>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</si>
  <si>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</si>
  <si>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</si>
  <si>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</si>
  <si>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</si>
  <si>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</si>
  <si>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</si>
  <si>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</si>
  <si>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</si>
  <si>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</si>
  <si>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</si>
  <si>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</si>
  <si>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</si>
  <si>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</si>
  <si>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</si>
  <si>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</si>
  <si>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</si>
  <si>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</si>
  <si>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</si>
  <si>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</si>
  <si>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</si>
  <si>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</si>
  <si>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</si>
  <si>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</si>
  <si>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</si>
  <si>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</si>
  <si>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</si>
  <si>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</si>
  <si>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</si>
  <si>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</si>
  <si>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</si>
  <si>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</si>
  <si>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</si>
  <si>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</si>
  <si>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</si>
  <si>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</si>
  <si>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</si>
  <si>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</si>
  <si>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</si>
  <si>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</si>
  <si>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</si>
  <si>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</si>
  <si>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</si>
  <si>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</si>
  <si>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</si>
  <si>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</si>
  <si>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</si>
  <si>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</si>
  <si>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</si>
  <si>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</si>
  <si>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</si>
  <si>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</si>
  <si>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</si>
  <si>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</si>
  <si>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</si>
  <si>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</si>
  <si>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</si>
  <si>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</si>
  <si>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</si>
  <si>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</si>
  <si>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</si>
  <si>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</si>
  <si>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</si>
  <si>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</si>
  <si>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</si>
  <si>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</si>
  <si>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</si>
  <si>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</si>
  <si>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</si>
  <si>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</si>
  <si>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</si>
  <si>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</si>
  <si>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</si>
  <si>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</si>
  <si>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</si>
  <si>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</si>
  <si>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</si>
  <si>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</si>
  <si>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</si>
  <si>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</si>
  <si>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</si>
  <si>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</si>
  <si>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</si>
  <si>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</si>
  <si>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</si>
  <si>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</si>
  <si>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</si>
  <si>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</si>
  <si>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</si>
  <si>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</si>
  <si>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</si>
  <si>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</si>
  <si>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</si>
  <si>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</si>
  <si>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</si>
  <si>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</si>
  <si>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</si>
  <si>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</si>
  <si>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</si>
  <si>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</si>
  <si>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</si>
  <si>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</si>
  <si>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</si>
  <si>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</si>
  <si>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</si>
  <si>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</si>
  <si>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</si>
  <si>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</si>
  <si>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</si>
  <si>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</si>
  <si>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</si>
  <si>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</si>
  <si>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</si>
  <si>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</si>
  <si>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</si>
  <si>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</si>
  <si>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</si>
  <si>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</si>
  <si>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</si>
  <si>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</si>
  <si>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</si>
  <si>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</si>
  <si>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</si>
  <si>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</si>
  <si>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</si>
  <si>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</si>
  <si>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</si>
  <si>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</si>
  <si>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</si>
  <si>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</si>
  <si>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</si>
  <si>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</si>
  <si>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</si>
  <si>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</si>
  <si>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</si>
  <si>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</si>
  <si>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</si>
  <si>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</si>
  <si>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</si>
  <si>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</si>
  <si>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</si>
  <si>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</si>
  <si>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</si>
  <si>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</si>
  <si>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</si>
  <si>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</si>
  <si>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</si>
  <si>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</si>
  <si>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</si>
  <si>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</si>
  <si>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</si>
  <si>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</si>
  <si>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</si>
  <si>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</si>
  <si>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</si>
  <si>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</si>
  <si>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</si>
  <si>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</si>
  <si>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</si>
  <si>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</si>
  <si>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</si>
  <si>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</si>
  <si>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</si>
  <si>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</si>
  <si>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</si>
  <si>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</si>
  <si>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</si>
  <si>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</si>
  <si>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</si>
  <si>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</si>
  <si>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</si>
  <si>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</si>
  <si>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</si>
  <si>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</si>
  <si>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</si>
  <si>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</si>
  <si>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</si>
  <si>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</si>
  <si>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</si>
  <si>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</si>
  <si>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</si>
  <si>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</si>
  <si>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</si>
  <si>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</si>
  <si>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</si>
  <si>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</si>
  <si>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</si>
  <si>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</si>
  <si>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</si>
  <si>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</si>
  <si>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</si>
  <si>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</si>
  <si>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</si>
  <si>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</si>
  <si>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</si>
  <si>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</si>
  <si>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</si>
  <si>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</si>
  <si>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</si>
  <si>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</si>
  <si>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</si>
  <si>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</si>
  <si>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</si>
  <si>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</si>
  <si>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</si>
  <si>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</si>
  <si>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</si>
  <si>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</si>
  <si>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</si>
  <si>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</si>
  <si>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</si>
  <si>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</si>
  <si>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</si>
  <si>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</si>
  <si>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</si>
  <si>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</si>
  <si>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</si>
  <si>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</si>
  <si>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</si>
  <si>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</si>
  <si>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</si>
  <si>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</si>
  <si>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</si>
  <si>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</si>
  <si>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</si>
  <si>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</si>
  <si>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</si>
  <si>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</si>
  <si>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</si>
  <si>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</si>
  <si>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</si>
  <si>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</si>
  <si>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</si>
  <si>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</si>
  <si>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</si>
  <si>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</si>
  <si>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</si>
  <si>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</si>
  <si>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</si>
  <si>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</si>
  <si>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</si>
  <si>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</si>
  <si>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</si>
  <si>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</si>
  <si>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</si>
  <si>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</si>
  <si>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</si>
  <si>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</si>
  <si>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</si>
  <si>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</si>
  <si>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</si>
  <si>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</si>
  <si>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</si>
  <si>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</si>
  <si>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</si>
  <si>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</si>
  <si>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</si>
  <si>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</si>
  <si>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</si>
  <si>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</si>
  <si>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</si>
  <si>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</si>
  <si>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</si>
  <si>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</si>
  <si>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</si>
  <si>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</si>
  <si>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</si>
  <si>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</si>
  <si>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</si>
  <si>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</si>
  <si>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</si>
  <si>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</si>
  <si>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</si>
  <si>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</si>
  <si>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</si>
  <si>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</si>
  <si>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</si>
  <si>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</si>
  <si>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</si>
  <si>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</si>
  <si>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</si>
  <si>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</si>
  <si>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</si>
  <si>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</si>
  <si>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</si>
  <si>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</si>
  <si>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</si>
  <si>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</si>
  <si>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</si>
  <si>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</si>
  <si>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</si>
  <si>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</si>
  <si>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</si>
  <si>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</si>
  <si>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</si>
  <si>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</si>
  <si>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</si>
  <si>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</si>
  <si>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</si>
  <si>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</si>
  <si>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</si>
  <si>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</si>
  <si>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</si>
  <si>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</si>
  <si>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</si>
  <si>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</si>
  <si>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</si>
  <si>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</si>
  <si>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</si>
  <si>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</si>
  <si>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</si>
  <si>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</si>
  <si>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</si>
  <si>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</si>
  <si>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</si>
  <si>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</si>
  <si>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</si>
  <si>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</si>
  <si>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</si>
  <si>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</si>
  <si>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</si>
  <si>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</si>
  <si>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</si>
  <si>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</si>
  <si>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</si>
  <si>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</si>
  <si>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</si>
  <si>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</si>
  <si>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</si>
  <si>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</si>
  <si>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</si>
  <si>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</si>
  <si>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</si>
  <si>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</si>
  <si>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</si>
  <si>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</si>
  <si>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</si>
  <si>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</si>
  <si>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</si>
  <si>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</si>
  <si>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</si>
  <si>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</si>
  <si>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</si>
  <si>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</si>
  <si>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</si>
  <si>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</si>
  <si>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</si>
  <si>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</si>
  <si>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</si>
  <si>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</si>
  <si>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</si>
  <si>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</si>
  <si>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</si>
  <si>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</si>
  <si>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</si>
  <si>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</si>
  <si>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</si>
  <si>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</si>
  <si>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</si>
  <si>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</si>
  <si>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</si>
  <si>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</si>
  <si>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</si>
  <si>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</si>
  <si>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</si>
  <si>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</si>
  <si>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</si>
  <si>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</si>
  <si>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</si>
  <si>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</si>
  <si>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</si>
  <si>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</si>
  <si>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</si>
  <si>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</si>
  <si>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</si>
  <si>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</si>
  <si>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</si>
  <si>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</si>
  <si>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</si>
  <si>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</si>
  <si>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</si>
  <si>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</si>
  <si>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</si>
  <si>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</si>
  <si>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</si>
  <si>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</si>
  <si>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</si>
  <si>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</si>
  <si>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</si>
  <si>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</si>
  <si>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</si>
  <si>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</si>
  <si>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</si>
  <si>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</si>
  <si>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</si>
  <si>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</si>
  <si>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</si>
  <si>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</si>
  <si>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</si>
  <si>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</si>
  <si>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</si>
  <si>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</si>
  <si>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</si>
  <si>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</si>
  <si>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</si>
  <si>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</si>
  <si>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</si>
  <si>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</si>
  <si>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</si>
  <si>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</si>
  <si>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</si>
  <si>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</si>
  <si>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</si>
  <si>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</si>
  <si>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</si>
  <si>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</si>
  <si>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</si>
  <si>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</si>
  <si>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</si>
  <si>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</si>
  <si>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</si>
  <si>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</si>
  <si>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</si>
  <si>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</si>
  <si>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</si>
  <si>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</si>
  <si>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</si>
  <si>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</si>
  <si>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</si>
  <si>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</si>
  <si>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</si>
  <si>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</si>
  <si>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</si>
  <si>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</si>
  <si>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</si>
  <si>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</si>
  <si>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</si>
  <si>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</si>
  <si>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</si>
  <si>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</si>
  <si>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</si>
  <si>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</si>
  <si>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</si>
  <si>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</si>
  <si>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</si>
  <si>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</si>
  <si>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</si>
  <si>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</si>
  <si>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</si>
  <si>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</si>
  <si>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</si>
  <si>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</si>
  <si>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</si>
  <si>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</si>
  <si>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</si>
  <si>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</si>
  <si>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</si>
  <si>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</si>
  <si>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</si>
  <si>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</si>
  <si>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</si>
  <si>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</si>
  <si>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</si>
  <si>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</si>
  <si>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</si>
  <si>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</si>
  <si>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</si>
  <si>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</si>
  <si>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</si>
  <si>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</si>
  <si>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</si>
  <si>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</si>
  <si>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</si>
  <si>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</si>
  <si>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</si>
  <si>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</si>
  <si>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</si>
  <si>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</si>
  <si>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</si>
  <si>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</si>
  <si>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</si>
  <si>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</si>
  <si>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</si>
  <si>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</si>
  <si>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</si>
  <si>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</si>
  <si>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</si>
  <si>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</si>
  <si>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</si>
  <si>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</si>
  <si>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</si>
  <si>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</si>
  <si>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</si>
  <si>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</si>
  <si>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</si>
  <si>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</si>
  <si>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</si>
  <si>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</si>
  <si>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</si>
  <si>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</si>
  <si>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</si>
  <si>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</si>
  <si>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</si>
  <si>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</si>
  <si>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</si>
  <si>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</si>
  <si>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</si>
  <si>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</si>
  <si>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</si>
  <si>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</si>
  <si>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</si>
  <si>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</si>
  <si>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</si>
  <si>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</si>
  <si>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</si>
  <si>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</si>
  <si>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</si>
  <si>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</si>
  <si>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</si>
  <si>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</si>
  <si>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</si>
  <si>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</si>
  <si>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</si>
  <si>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</si>
  <si>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</si>
  <si>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</si>
  <si>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</si>
  <si>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</si>
  <si>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</si>
  <si>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</si>
  <si>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</si>
  <si>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</si>
  <si>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</si>
  <si>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</si>
  <si>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</si>
  <si>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</si>
  <si>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</si>
  <si>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</si>
  <si>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</si>
  <si>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</si>
  <si>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</si>
  <si>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</si>
  <si>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</si>
  <si>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</si>
  <si>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</si>
  <si>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</si>
  <si>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</si>
  <si>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</si>
  <si>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</si>
  <si>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</si>
  <si>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</si>
  <si>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</si>
  <si>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</si>
  <si>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</si>
  <si>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</si>
  <si>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</si>
  <si>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</si>
  <si>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</si>
  <si>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</si>
  <si>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</si>
  <si>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</si>
  <si>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</si>
  <si>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</si>
  <si>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</si>
  <si>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</si>
  <si>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</si>
  <si>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</si>
  <si>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</si>
  <si>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</si>
  <si>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</si>
  <si>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</si>
  <si>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</si>
  <si>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</si>
  <si>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</si>
  <si>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</si>
  <si>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</si>
  <si>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</si>
  <si>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</si>
  <si>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</si>
  <si>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</si>
  <si>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</si>
  <si>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</si>
  <si>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</si>
  <si>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</si>
  <si>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</si>
  <si>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</si>
  <si>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</si>
  <si>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</si>
  <si>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</si>
  <si>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</si>
  <si>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</si>
  <si>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</si>
  <si>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</si>
  <si>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</si>
  <si>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</si>
  <si>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</si>
  <si>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</si>
  <si>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</si>
  <si>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</si>
  <si>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</si>
  <si>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</si>
  <si>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</si>
  <si>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</si>
  <si>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</si>
  <si>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</si>
  <si>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</si>
  <si>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</si>
  <si>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</si>
  <si>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</si>
  <si>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</si>
  <si>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</si>
  <si>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</si>
  <si>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</si>
  <si>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</si>
  <si>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</si>
  <si>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</si>
  <si>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</si>
  <si>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</si>
  <si>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</si>
  <si>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</si>
  <si>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</si>
  <si>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</si>
  <si>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</si>
  <si>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</si>
  <si>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</si>
  <si>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</si>
  <si>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</si>
  <si>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</si>
  <si>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</si>
  <si>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</si>
  <si>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</si>
  <si>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</si>
  <si>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</si>
  <si>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</si>
  <si>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</si>
  <si>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</si>
  <si>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</si>
  <si>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</si>
  <si>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</si>
  <si>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</si>
  <si>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</si>
  <si>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</si>
  <si>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</si>
  <si>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</si>
  <si>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</si>
  <si>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</si>
  <si>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</si>
  <si>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</si>
  <si>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</si>
  <si>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</si>
  <si>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</si>
  <si>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</si>
  <si>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</si>
  <si>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</si>
  <si>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</si>
  <si>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</si>
  <si>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</si>
  <si>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</si>
  <si>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</si>
  <si>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</si>
  <si>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</si>
  <si>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</si>
  <si>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</si>
  <si>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</si>
  <si>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</si>
  <si>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</si>
  <si>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</si>
  <si>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</si>
  <si>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</si>
  <si>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</si>
  <si>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</si>
  <si>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</si>
  <si>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</si>
  <si>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</si>
  <si>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</si>
  <si>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</si>
  <si>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</si>
  <si>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</si>
  <si>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</si>
  <si>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</si>
  <si>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</si>
  <si>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</si>
  <si>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</si>
  <si>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</si>
  <si>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</si>
  <si>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</si>
  <si>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</si>
  <si>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</si>
  <si>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</si>
  <si>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</si>
  <si>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</si>
  <si>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</si>
  <si>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</si>
  <si>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</si>
  <si>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</si>
  <si>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</si>
  <si>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</si>
  <si>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</si>
  <si>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</si>
  <si>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</si>
  <si>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</si>
  <si>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</si>
  <si>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</si>
  <si>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</si>
  <si>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</si>
  <si>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</si>
  <si>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</si>
  <si>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</si>
  <si>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</si>
  <si>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</si>
  <si>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</si>
  <si>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</si>
  <si>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</si>
  <si>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</si>
  <si>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</si>
  <si>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</si>
  <si>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</si>
  <si>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</si>
  <si>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</si>
  <si>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</si>
  <si>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</si>
  <si>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</si>
  <si>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</si>
  <si>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</si>
  <si>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</si>
  <si>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</si>
  <si>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</si>
  <si>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</si>
  <si>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</si>
  <si>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</si>
  <si>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</si>
  <si>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</si>
  <si>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</si>
  <si>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</si>
  <si>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</si>
  <si>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</si>
  <si>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</si>
  <si>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</si>
  <si>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</si>
  <si>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</si>
  <si>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</si>
  <si>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</si>
  <si>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</si>
  <si>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</si>
  <si>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</si>
  <si>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</si>
  <si>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</si>
  <si>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</si>
  <si>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</si>
  <si>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</si>
  <si>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</si>
  <si>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</si>
  <si>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</si>
  <si>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</si>
  <si>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</si>
  <si>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</si>
  <si>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</si>
  <si>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</si>
  <si>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</si>
  <si>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</si>
  <si>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</si>
  <si>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</si>
  <si>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</si>
  <si>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</si>
  <si>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</si>
  <si>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</si>
  <si>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</si>
  <si>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</si>
  <si>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</si>
  <si>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</si>
  <si>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</si>
  <si>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</si>
  <si>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</si>
  <si>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</si>
  <si>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</si>
  <si>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</si>
  <si>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</si>
  <si>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</si>
  <si>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</si>
  <si>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</si>
  <si>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</si>
  <si>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</si>
  <si>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</si>
  <si>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</si>
  <si>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</si>
  <si>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</si>
  <si>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</si>
  <si>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</si>
  <si>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</si>
  <si>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</si>
  <si>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</si>
  <si>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</si>
  <si>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</si>
  <si>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</si>
  <si>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</si>
  <si>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</si>
  <si>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</si>
  <si>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</si>
  <si>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</si>
  <si>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</si>
  <si>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</si>
  <si>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</si>
  <si>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</si>
  <si>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</si>
  <si>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</si>
  <si>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</si>
  <si>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</si>
  <si>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</si>
  <si>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</si>
  <si>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</si>
  <si>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</si>
  <si>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</si>
  <si>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</si>
  <si>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</si>
  <si>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</si>
  <si>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</si>
  <si>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</si>
  <si>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</si>
  <si>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</si>
  <si>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</si>
  <si>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</si>
  <si>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</si>
  <si>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</si>
  <si>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</si>
  <si>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</si>
  <si>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</si>
  <si>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</si>
  <si>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</si>
  <si>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</si>
  <si>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</si>
  <si>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</si>
  <si>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</si>
  <si>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</si>
  <si>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</si>
  <si>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</si>
  <si>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</si>
  <si>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</si>
  <si>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</si>
  <si>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</si>
  <si>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</si>
  <si>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</si>
  <si>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</si>
  <si>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</si>
  <si>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</si>
  <si>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</si>
  <si>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</si>
  <si>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</si>
  <si>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</si>
  <si>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</si>
  <si>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</si>
  <si>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</si>
  <si>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</si>
  <si>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</si>
  <si>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</si>
  <si>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</si>
  <si>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</si>
  <si>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</si>
  <si>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</si>
  <si>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</si>
  <si>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</si>
  <si>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</si>
  <si>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</si>
  <si>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</si>
  <si>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</si>
  <si>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</si>
  <si>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</si>
  <si>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</si>
  <si>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</si>
  <si>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</si>
  <si>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</si>
  <si>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</si>
  <si>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</si>
  <si>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</si>
  <si>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</si>
  <si>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</si>
  <si>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</si>
  <si>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</si>
  <si>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</si>
  <si>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</si>
  <si>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</si>
  <si>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</si>
  <si>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</si>
  <si>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</si>
  <si>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</si>
  <si>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</si>
  <si>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</si>
  <si>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</si>
  <si>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</si>
  <si>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</si>
  <si>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</si>
  <si>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</si>
  <si>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</si>
  <si>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</si>
  <si>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</si>
  <si>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</si>
  <si>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</si>
  <si>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</si>
  <si>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</si>
  <si>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</si>
  <si>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</si>
  <si>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</si>
  <si>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</si>
  <si>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</si>
  <si>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</si>
  <si>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</si>
  <si>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</si>
  <si>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</si>
  <si>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</si>
  <si>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</si>
  <si>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</si>
  <si>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</si>
  <si>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</si>
  <si>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</si>
  <si>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</si>
  <si>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</si>
  <si>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</si>
  <si>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</si>
  <si>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</si>
  <si>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</si>
  <si>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</si>
  <si>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</si>
  <si>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</si>
  <si>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</si>
  <si>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</si>
  <si>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</si>
  <si>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</si>
  <si>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</si>
  <si>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</si>
  <si>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</si>
  <si>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</si>
  <si>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</si>
  <si>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</si>
  <si>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</si>
  <si>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</si>
  <si>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</si>
  <si>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</si>
  <si>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</si>
  <si>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</si>
  <si>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</si>
  <si>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</si>
  <si>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</si>
  <si>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</si>
  <si>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</si>
  <si>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</si>
  <si>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</si>
  <si>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</si>
  <si>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</si>
  <si>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</si>
  <si>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</si>
  <si>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</si>
  <si>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</si>
  <si>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</si>
  <si>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</si>
  <si>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</si>
  <si>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</si>
  <si>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</si>
  <si>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</si>
  <si>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</si>
  <si>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</si>
  <si>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</si>
  <si>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</si>
  <si>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</si>
  <si>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</si>
  <si>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</si>
  <si>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</si>
  <si>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</si>
  <si>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</si>
  <si>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</si>
  <si>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</si>
  <si>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</si>
  <si>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</si>
  <si>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</si>
  <si>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</si>
  <si>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</si>
  <si>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</si>
  <si>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</si>
  <si>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</si>
  <si>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</si>
  <si>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</si>
  <si>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</si>
  <si>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</si>
  <si>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</si>
  <si>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</si>
  <si>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</si>
  <si>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</si>
  <si>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</si>
  <si>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</si>
  <si>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</si>
  <si>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</si>
  <si>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</si>
  <si>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</si>
  <si>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</si>
  <si>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</si>
  <si>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</si>
  <si>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</si>
  <si>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</si>
  <si>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</si>
  <si>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</si>
  <si>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</si>
  <si>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</si>
  <si>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</si>
  <si>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</si>
  <si>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</si>
  <si>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</si>
  <si>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</si>
  <si>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</si>
  <si>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</si>
  <si>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</si>
  <si>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</si>
  <si>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</si>
  <si>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</si>
  <si>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</si>
  <si>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</si>
  <si>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</si>
  <si>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</si>
  <si>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</si>
  <si>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</si>
  <si>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</si>
  <si>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</si>
  <si>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</si>
  <si>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</si>
  <si>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</si>
  <si>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</si>
  <si>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</si>
  <si>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</si>
  <si>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</si>
  <si>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</si>
  <si>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</si>
  <si>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</si>
  <si>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</si>
  <si>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</si>
  <si>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</si>
  <si>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</si>
  <si>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</si>
  <si>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</si>
  <si>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</si>
  <si>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</si>
  <si>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</si>
  <si>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</si>
  <si>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</si>
  <si>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</si>
  <si>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</si>
  <si>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</si>
  <si>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</si>
  <si>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</si>
  <si>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</si>
  <si>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</si>
  <si>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</si>
  <si>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</si>
  <si>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</si>
  <si>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</si>
  <si>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</si>
  <si>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</si>
  <si>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</si>
  <si>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</si>
  <si>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</si>
  <si>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</si>
  <si>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</si>
  <si>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</si>
  <si>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</si>
  <si>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</si>
  <si>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</si>
  <si>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</si>
  <si>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</si>
  <si>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</si>
  <si>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</si>
  <si>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</si>
  <si>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</si>
  <si>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</si>
  <si>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</si>
  <si>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</si>
  <si>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</si>
  <si>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</si>
  <si>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</si>
  <si>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</si>
  <si>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</si>
  <si>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</si>
  <si>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</si>
  <si>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</si>
  <si>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</si>
  <si>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</si>
  <si>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</si>
  <si>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</si>
  <si>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</si>
  <si>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</si>
  <si>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</si>
  <si>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</si>
  <si>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</si>
  <si>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</si>
  <si>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</si>
  <si>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</si>
  <si>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</si>
  <si>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</si>
  <si>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</si>
  <si>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</si>
  <si>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</si>
  <si>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</si>
  <si>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</si>
  <si>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</si>
  <si>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</si>
  <si>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</si>
  <si>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</si>
  <si>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</si>
  <si>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</si>
  <si>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</si>
  <si>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</si>
  <si>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</si>
  <si>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</si>
  <si>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</si>
  <si>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</si>
  <si>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</si>
  <si>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</si>
  <si>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</si>
  <si>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</si>
  <si>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</si>
  <si>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</si>
  <si>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</si>
  <si>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</si>
  <si>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</si>
  <si>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</si>
  <si>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</si>
  <si>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</si>
  <si>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</si>
  <si>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</si>
  <si>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</si>
  <si>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</si>
  <si>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</si>
  <si>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</si>
  <si>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</si>
  <si>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</si>
  <si>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</si>
  <si>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</si>
  <si>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</si>
  <si>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</si>
  <si>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</si>
  <si>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</si>
  <si>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</si>
  <si>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</si>
  <si>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</si>
  <si>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</si>
  <si>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</si>
  <si>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</si>
  <si>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</si>
  <si>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</si>
  <si>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</si>
  <si>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</si>
  <si>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</si>
  <si>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</si>
  <si>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</si>
  <si>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</si>
  <si>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</si>
  <si>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</si>
  <si>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</si>
  <si>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</si>
  <si>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</si>
  <si>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</si>
  <si>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</si>
  <si>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</si>
  <si>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</si>
  <si>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</si>
  <si>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</si>
  <si>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</si>
  <si>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</si>
  <si>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</si>
  <si>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</si>
  <si>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</si>
  <si>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</si>
  <si>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</si>
  <si>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</si>
  <si>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</si>
  <si>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</si>
  <si>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</si>
  <si>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</si>
  <si>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</si>
  <si>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</si>
  <si>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</si>
  <si>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</si>
  <si>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</si>
  <si>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</si>
  <si>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</si>
  <si>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</si>
  <si>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</si>
  <si>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</si>
  <si>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</si>
  <si>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</si>
  <si>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</si>
  <si>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</si>
  <si>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</si>
  <si>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</si>
  <si>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</si>
  <si>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</si>
  <si>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</si>
  <si>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</si>
  <si>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</si>
  <si>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</si>
  <si>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</si>
  <si>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</si>
  <si>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</si>
  <si>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</si>
  <si>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</si>
  <si>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</si>
  <si>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</si>
  <si>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</si>
  <si>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</si>
  <si>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</si>
  <si>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</si>
  <si>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</si>
  <si>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</si>
  <si>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</si>
  <si>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</si>
  <si>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</si>
  <si>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</si>
  <si>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</si>
  <si>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</si>
  <si>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</si>
  <si>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</si>
  <si>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</si>
  <si>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</si>
  <si>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</si>
  <si>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</si>
  <si>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</si>
  <si>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</si>
  <si>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</si>
  <si>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</si>
  <si>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</si>
  <si>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</si>
  <si>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</si>
  <si>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</si>
  <si>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</si>
  <si>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</si>
  <si>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</si>
  <si>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</si>
  <si>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</si>
  <si>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</si>
  <si>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</si>
  <si>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</si>
  <si>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</si>
  <si>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</si>
  <si>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</si>
  <si>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</si>
  <si>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</si>
  <si>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</si>
  <si>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</si>
  <si>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</si>
  <si>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</si>
  <si>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</si>
  <si>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</si>
  <si>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</si>
  <si>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</si>
  <si>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</si>
  <si>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</si>
  <si>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</si>
  <si>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</si>
  <si>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</si>
  <si>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</si>
  <si>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</si>
  <si>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</si>
  <si>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</si>
  <si>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</si>
  <si>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</si>
  <si>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</si>
  <si>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</si>
  <si>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</si>
  <si>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</si>
  <si>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</si>
  <si>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</si>
  <si>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</si>
  <si>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</si>
  <si>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</si>
  <si>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</si>
  <si>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</si>
  <si>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</si>
  <si>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</si>
  <si>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</si>
  <si>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</si>
  <si>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</si>
  <si>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</si>
  <si>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</si>
  <si>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</si>
  <si>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</si>
  <si>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</si>
  <si>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</si>
  <si>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</si>
  <si>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</si>
  <si>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</si>
  <si>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</si>
  <si>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</si>
  <si>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</si>
  <si>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</si>
  <si>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</si>
  <si>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</si>
  <si>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</si>
  <si>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</si>
  <si>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</si>
  <si>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</si>
  <si>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</si>
  <si>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</si>
  <si>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</si>
  <si>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</si>
  <si>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</si>
  <si>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</si>
  <si>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</si>
  <si>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</si>
  <si>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</si>
  <si>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</si>
  <si>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</si>
  <si>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</si>
  <si>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</si>
  <si>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</si>
  <si>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</si>
  <si>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</si>
  <si>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</si>
  <si>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</si>
  <si>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</si>
  <si>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</si>
  <si>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</si>
  <si>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</si>
  <si>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</si>
  <si>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</si>
  <si>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</si>
  <si>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</si>
  <si>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</si>
  <si>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</si>
  <si>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</si>
  <si>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</si>
  <si>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</si>
  <si>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</si>
  <si>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</si>
  <si>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</si>
  <si>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</si>
  <si>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</si>
  <si>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</si>
  <si>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</si>
  <si>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</si>
  <si>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</si>
  <si>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</si>
  <si>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</si>
  <si>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</si>
  <si>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</si>
  <si>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</si>
  <si>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</si>
  <si>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</si>
  <si>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</si>
  <si>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</si>
  <si>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</si>
  <si>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</si>
  <si>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</si>
  <si>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</si>
  <si>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</si>
  <si>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</si>
  <si>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</si>
  <si>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</si>
  <si>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</si>
  <si>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</si>
  <si>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</si>
  <si>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</si>
  <si>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</si>
  <si>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</si>
  <si>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</si>
  <si>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</si>
  <si>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</si>
  <si>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</si>
  <si>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</si>
  <si>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</si>
  <si>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</si>
  <si>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</si>
  <si>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</si>
  <si>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</si>
  <si>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</si>
  <si>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</si>
  <si>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</si>
  <si>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</si>
  <si>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</si>
  <si>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</si>
  <si>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</si>
  <si>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</si>
  <si>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</si>
  <si>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</si>
  <si>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</si>
  <si>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</si>
  <si>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</si>
  <si>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</si>
  <si>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</si>
  <si>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</si>
  <si>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</si>
  <si>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</si>
  <si>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</si>
  <si>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</si>
  <si>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</si>
  <si>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</si>
  <si>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</si>
  <si>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</si>
  <si>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</si>
  <si>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</si>
  <si>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</si>
  <si>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</si>
  <si>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</si>
  <si>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</si>
  <si>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</si>
  <si>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</si>
  <si>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</si>
  <si>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</si>
  <si>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</si>
  <si>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</si>
  <si>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</si>
  <si>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</si>
  <si>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</si>
  <si>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</si>
  <si>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</si>
  <si>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</si>
  <si>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</si>
  <si>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</si>
  <si>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</si>
  <si>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</si>
  <si>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</si>
  <si>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</si>
  <si>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</si>
  <si>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</si>
  <si>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</si>
  <si>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</si>
  <si>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</si>
  <si>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</si>
  <si>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</si>
  <si>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</si>
  <si>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</si>
  <si>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</si>
  <si>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</si>
  <si>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</si>
  <si>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</si>
  <si>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</si>
  <si>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</si>
  <si>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</si>
  <si>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</si>
  <si>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</si>
  <si>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</si>
  <si>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</si>
  <si>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</si>
  <si>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</si>
  <si>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</si>
  <si>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</si>
  <si>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</si>
  <si>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</si>
  <si>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</si>
  <si>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</si>
  <si>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</si>
  <si>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</si>
  <si>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</si>
  <si>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</si>
  <si>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</si>
  <si>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</si>
  <si>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</si>
  <si>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</si>
  <si>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</si>
  <si>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</si>
  <si>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</si>
  <si>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</si>
  <si>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</si>
  <si>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</si>
  <si>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</si>
  <si>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</si>
  <si>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</si>
  <si>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</si>
  <si>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</si>
  <si>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</si>
  <si>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</si>
  <si>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</si>
  <si>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</si>
  <si>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</si>
  <si>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</si>
  <si>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</si>
  <si>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</si>
  <si>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</si>
  <si>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</si>
  <si>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</si>
  <si>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</si>
  <si>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</si>
  <si>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</si>
  <si>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</si>
  <si>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</si>
  <si>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</si>
  <si>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</si>
  <si>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</si>
  <si>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</si>
  <si>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</si>
  <si>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</si>
  <si>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</si>
  <si>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</si>
  <si>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</si>
  <si>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</si>
  <si>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</si>
  <si>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</si>
  <si>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</si>
  <si>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</si>
  <si>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</si>
  <si>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</si>
  <si>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</si>
  <si>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</si>
  <si>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</si>
  <si>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</si>
  <si>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</si>
  <si>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</si>
  <si>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</si>
  <si>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</si>
  <si>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</si>
  <si>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</si>
  <si>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</si>
  <si>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</si>
  <si>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</si>
  <si>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</si>
  <si>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</si>
  <si>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</si>
  <si>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</si>
  <si>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</si>
  <si>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</si>
  <si>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</si>
  <si>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</si>
  <si>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</si>
  <si>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</si>
  <si>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</si>
  <si>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</si>
  <si>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</si>
  <si>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</si>
  <si>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</si>
  <si>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</si>
  <si>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</si>
  <si>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</si>
  <si>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</si>
  <si>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</si>
  <si>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</si>
  <si>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</si>
  <si>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</si>
  <si>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</si>
  <si>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</si>
  <si>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</si>
  <si>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</si>
  <si>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</si>
  <si>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</si>
  <si>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</si>
  <si>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</si>
  <si>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</si>
  <si>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</si>
  <si>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</si>
  <si>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</si>
  <si>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</si>
  <si>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</si>
  <si>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</si>
  <si>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</si>
  <si>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</si>
  <si>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</si>
  <si>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</si>
  <si>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</si>
  <si>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</si>
  <si>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</si>
  <si>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</si>
  <si>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</si>
  <si>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</si>
  <si>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</si>
  <si>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</si>
  <si>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</si>
  <si>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</si>
  <si>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</si>
  <si>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</si>
  <si>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</si>
  <si>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</si>
  <si>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</si>
  <si>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</si>
  <si>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</si>
  <si>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</si>
  <si>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</si>
  <si>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</si>
  <si>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</si>
  <si>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</si>
  <si>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</si>
  <si>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</si>
  <si>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</si>
  <si>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</si>
  <si>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</si>
  <si>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</si>
  <si>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</si>
  <si>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</si>
  <si>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</si>
  <si>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</si>
  <si>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</si>
  <si>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</si>
  <si>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</si>
  <si>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</si>
  <si>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</si>
  <si>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</si>
  <si>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</si>
  <si>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</si>
  <si>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</si>
  <si>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</si>
  <si>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</si>
  <si>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</si>
  <si>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</si>
  <si>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</si>
  <si>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</si>
  <si>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</si>
  <si>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</si>
  <si>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</si>
  <si>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</si>
  <si>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</si>
  <si>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</si>
  <si>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</si>
  <si>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</si>
  <si>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</si>
  <si>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</si>
  <si>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</si>
  <si>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</si>
  <si>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</si>
  <si>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</si>
  <si>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</si>
  <si>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</si>
  <si>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</si>
  <si>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</si>
  <si>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</si>
  <si>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</si>
  <si>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</si>
  <si>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</si>
  <si>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</si>
  <si>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</si>
  <si>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</si>
  <si>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</si>
  <si>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</si>
  <si>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</si>
  <si>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</si>
  <si>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</si>
  <si>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</si>
  <si>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</si>
  <si>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</si>
  <si>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</si>
  <si>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</si>
  <si>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</si>
  <si>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</si>
  <si>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</si>
  <si>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</si>
  <si>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</si>
  <si>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</si>
  <si>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</si>
  <si>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</si>
  <si>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</si>
  <si>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</si>
  <si>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</si>
  <si>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</si>
  <si>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</si>
  <si>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</si>
  <si>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</si>
  <si>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</si>
  <si>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</si>
  <si>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</si>
  <si>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</si>
  <si>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</si>
  <si>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</si>
  <si>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</si>
  <si>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</si>
  <si>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</si>
  <si>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</si>
  <si>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</si>
  <si>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</si>
  <si>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</si>
  <si>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</si>
  <si>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</si>
  <si>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</si>
  <si>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</si>
  <si>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</si>
  <si>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</si>
  <si>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</si>
  <si>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</si>
  <si>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</si>
  <si>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</si>
  <si>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</si>
  <si>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</si>
  <si>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</si>
  <si>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</si>
  <si>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</si>
  <si>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</si>
  <si>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</si>
  <si>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</si>
  <si>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</si>
  <si>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</si>
  <si>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</si>
  <si>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</si>
  <si>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</si>
  <si>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</si>
  <si>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</si>
  <si>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</si>
  <si>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</si>
  <si>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</si>
  <si>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</si>
  <si>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</si>
  <si>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</si>
  <si>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</si>
  <si>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</si>
  <si>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</si>
  <si>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</si>
  <si>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</si>
  <si>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</si>
  <si>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</si>
  <si>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</si>
  <si>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</si>
  <si>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</si>
  <si>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</si>
  <si>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</si>
  <si>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</si>
  <si>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</si>
  <si>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</si>
  <si>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</si>
  <si>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</si>
  <si>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</si>
  <si>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</si>
  <si>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</si>
  <si>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</si>
  <si>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</si>
  <si>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</si>
  <si>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</si>
  <si>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</si>
  <si>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</si>
  <si>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</si>
  <si>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</si>
  <si>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</si>
  <si>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</si>
  <si>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</si>
  <si>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</si>
  <si>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</si>
  <si>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</si>
  <si>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</si>
  <si>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</si>
  <si>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</si>
  <si>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</si>
  <si>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</si>
  <si>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</si>
  <si>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</si>
  <si>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</si>
  <si>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</si>
  <si>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</si>
  <si>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</si>
  <si>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</si>
  <si>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</si>
  <si>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</si>
  <si>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</si>
  <si>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</si>
  <si>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</si>
  <si>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</si>
  <si>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</si>
  <si>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</si>
  <si>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</si>
  <si>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</si>
  <si>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</si>
  <si>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</si>
  <si>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</si>
  <si>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</si>
  <si>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</si>
  <si>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</si>
  <si>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</si>
  <si>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</si>
  <si>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</si>
  <si>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</si>
  <si>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</si>
  <si>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</si>
  <si>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</si>
  <si>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</si>
  <si>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</si>
  <si>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</si>
  <si>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</si>
  <si>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</si>
  <si>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</si>
  <si>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</si>
  <si>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</si>
  <si>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</si>
  <si>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</si>
  <si>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</si>
  <si>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</si>
  <si>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</si>
  <si>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</si>
  <si>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</si>
  <si>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</si>
  <si>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</si>
  <si>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</si>
  <si>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</si>
  <si>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</si>
  <si>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</si>
  <si>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</si>
  <si>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</si>
  <si>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</si>
  <si>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</si>
  <si>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</si>
  <si>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</si>
  <si>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</si>
  <si>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</si>
  <si>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</si>
  <si>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</si>
  <si>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</si>
  <si>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</si>
  <si>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</si>
  <si>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</si>
  <si>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</si>
  <si>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</si>
  <si>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</si>
  <si>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</si>
  <si>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</si>
  <si>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</si>
  <si>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</si>
  <si>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</si>
  <si>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</si>
  <si>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</si>
  <si>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</si>
  <si>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</si>
  <si>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</si>
  <si>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</si>
  <si>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</si>
  <si>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</si>
  <si>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</si>
  <si>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</si>
  <si>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</si>
  <si>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</si>
  <si>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</si>
  <si>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</si>
  <si>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</si>
  <si>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</si>
  <si>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</si>
  <si>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</si>
  <si>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</si>
  <si>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</si>
  <si>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</si>
  <si>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</si>
  <si>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</si>
  <si>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</si>
  <si>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</si>
  <si>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</si>
  <si>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</si>
  <si>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</si>
  <si>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</si>
  <si>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</si>
  <si>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</si>
  <si>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</si>
  <si>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</si>
  <si>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</si>
  <si>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</si>
  <si>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</si>
  <si>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</si>
  <si>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</si>
  <si>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</si>
  <si>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</si>
  <si>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</si>
  <si>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</si>
  <si>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</si>
  <si>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</si>
  <si>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</si>
  <si>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</si>
  <si>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</si>
  <si>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</si>
  <si>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</si>
  <si>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</si>
  <si>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</si>
  <si>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</si>
  <si>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</si>
  <si>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</si>
  <si>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</si>
  <si>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</si>
  <si>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</si>
  <si>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</si>
  <si>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</si>
  <si>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</si>
  <si>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</si>
  <si>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</si>
  <si>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</si>
  <si>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</si>
  <si>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</si>
  <si>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</si>
  <si>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</si>
  <si>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</si>
  <si>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</si>
  <si>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</si>
  <si>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</si>
  <si>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</si>
  <si>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</si>
  <si>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</si>
  <si>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</si>
  <si>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</si>
  <si>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</si>
  <si>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</si>
  <si>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</si>
  <si>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</si>
  <si>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</si>
  <si>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</si>
  <si>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</si>
  <si>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</si>
  <si>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</si>
  <si>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</si>
  <si>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</si>
  <si>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</si>
  <si>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</si>
  <si>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</si>
  <si>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</si>
  <si>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</si>
  <si>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</si>
  <si>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</si>
  <si>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</si>
  <si>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</si>
  <si>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</si>
  <si>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</si>
  <si>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</si>
  <si>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</si>
  <si>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</si>
  <si>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</si>
  <si>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</si>
  <si>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</si>
  <si>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</si>
  <si>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</si>
  <si>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</si>
  <si>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</si>
  <si>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</si>
  <si>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</si>
  <si>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</si>
  <si>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</si>
  <si>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</si>
  <si>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</si>
  <si>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</si>
  <si>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</si>
  <si>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</si>
  <si>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</si>
  <si>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</si>
  <si>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</si>
  <si>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</si>
  <si>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</si>
  <si>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</si>
  <si>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</si>
  <si>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</si>
  <si>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</si>
  <si>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</si>
  <si>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</si>
  <si>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</si>
  <si>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</si>
  <si>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</si>
  <si>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</si>
  <si>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</si>
  <si>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</si>
  <si>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</si>
  <si>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</si>
  <si>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</si>
  <si>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</si>
  <si>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</si>
  <si>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</si>
  <si>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</si>
  <si>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</si>
  <si>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</si>
  <si>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</si>
  <si>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</si>
  <si>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</si>
  <si>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</si>
  <si>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</si>
  <si>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</si>
  <si>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</si>
  <si>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</si>
  <si>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</si>
  <si>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</si>
  <si>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</si>
  <si>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</si>
  <si>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</si>
  <si>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</si>
  <si>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</si>
  <si>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</si>
  <si>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</si>
  <si>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</si>
  <si>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</si>
  <si>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</si>
  <si>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</si>
  <si>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</si>
  <si>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</si>
  <si>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</si>
  <si>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</si>
  <si>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</si>
  <si>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</si>
  <si>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</si>
  <si>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</si>
  <si>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</si>
  <si>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</si>
  <si>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</si>
  <si>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</si>
  <si>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</si>
  <si>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</si>
  <si>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</si>
  <si>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</si>
  <si>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</si>
  <si>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</si>
  <si>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</si>
  <si>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</si>
  <si>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</si>
  <si>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</si>
  <si>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</si>
  <si>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</si>
  <si>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</si>
  <si>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</si>
  <si>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</si>
  <si>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</si>
  <si>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</si>
  <si>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</si>
  <si>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</si>
  <si>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</si>
  <si>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</si>
  <si>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</si>
  <si>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</si>
  <si>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</si>
  <si>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</si>
  <si>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</si>
  <si>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</si>
  <si>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</si>
  <si>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</si>
  <si>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</si>
  <si>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</si>
  <si>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</si>
  <si>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</si>
  <si>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</si>
  <si>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</si>
  <si>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</si>
  <si>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</si>
  <si>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</si>
  <si>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</si>
  <si>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</si>
  <si>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</si>
  <si>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</si>
  <si>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</si>
  <si>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</si>
  <si>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</si>
  <si>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</si>
  <si>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</si>
  <si>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</si>
  <si>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</si>
  <si>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</si>
  <si>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</si>
  <si>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</si>
  <si>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</si>
  <si>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</si>
  <si>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</si>
  <si>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</si>
  <si>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</si>
  <si>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</si>
  <si>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</si>
  <si>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</si>
  <si>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</si>
  <si>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</si>
  <si>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</si>
  <si>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</si>
  <si>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</si>
  <si>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</si>
  <si>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</si>
  <si>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</si>
  <si>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</si>
  <si>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</si>
  <si>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</si>
  <si>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</si>
  <si>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</si>
  <si>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</si>
  <si>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</si>
  <si>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</si>
  <si>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</si>
  <si>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</si>
  <si>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</si>
  <si>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</si>
  <si>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</si>
  <si>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</si>
  <si>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</si>
  <si>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</si>
  <si>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</si>
  <si>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</si>
  <si>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</si>
  <si>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</si>
  <si>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</si>
  <si>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</si>
  <si>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</si>
  <si>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</si>
  <si>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</si>
  <si>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</si>
  <si>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</si>
  <si>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</si>
  <si>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</si>
  <si>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</si>
  <si>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</si>
  <si>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</si>
  <si>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</si>
  <si>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</si>
  <si>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</si>
  <si>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</si>
  <si>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</si>
  <si>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</si>
  <si>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</si>
  <si>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</si>
  <si>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</si>
  <si>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</si>
  <si>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</si>
  <si>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</si>
  <si>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</si>
  <si>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</si>
  <si>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</si>
  <si>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</si>
  <si>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</si>
  <si>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</si>
  <si>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</si>
  <si>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</si>
  <si>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</si>
  <si>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</si>
  <si>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</si>
  <si>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</si>
  <si>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</si>
  <si>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</si>
  <si>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</si>
  <si>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</si>
  <si>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</si>
  <si>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</si>
  <si>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</si>
  <si>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</si>
  <si>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</si>
  <si>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</si>
  <si>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</si>
  <si>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</si>
  <si>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</si>
  <si>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</si>
  <si>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</si>
  <si>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</si>
  <si>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</si>
  <si>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</si>
  <si>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</si>
  <si>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</si>
  <si>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</si>
  <si>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</si>
  <si>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</si>
  <si>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</si>
  <si>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</si>
  <si>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</si>
  <si>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</si>
  <si>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</si>
  <si>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</si>
  <si>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</si>
  <si>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</si>
  <si>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</si>
  <si>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</si>
  <si>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</si>
  <si>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</si>
  <si>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</si>
  <si>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</si>
  <si>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</si>
  <si>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</si>
  <si>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</si>
  <si>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</si>
  <si>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</si>
  <si>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</si>
  <si>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</si>
  <si>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</si>
  <si>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</si>
  <si>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</si>
  <si>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</si>
  <si>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</si>
  <si>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</si>
  <si>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</si>
  <si>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</si>
  <si>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</si>
  <si>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</si>
  <si>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</si>
  <si>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</si>
  <si>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</si>
  <si>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</si>
  <si>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</si>
  <si>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</si>
  <si>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</si>
  <si>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</si>
  <si>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</si>
  <si>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</si>
  <si>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</si>
  <si>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</si>
  <si>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</si>
  <si>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</si>
  <si>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</si>
  <si>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</si>
  <si>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</si>
  <si>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</si>
  <si>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</si>
  <si>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</si>
  <si>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</si>
  <si>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</si>
  <si>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</si>
  <si>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</si>
  <si>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</si>
  <si>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</si>
  <si>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</si>
  <si>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</si>
  <si>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</si>
  <si>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</si>
  <si>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</si>
  <si>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</si>
  <si>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</si>
  <si>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</si>
  <si>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</si>
  <si>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</si>
  <si>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</si>
  <si>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</si>
  <si>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</si>
  <si>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</si>
  <si>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</si>
  <si>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</si>
  <si>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</si>
  <si>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</si>
  <si>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</si>
  <si>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</si>
  <si>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</si>
  <si>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</si>
  <si>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</si>
  <si>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</si>
  <si>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</si>
  <si>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</si>
  <si>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</si>
  <si>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</si>
  <si>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</si>
  <si>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</si>
  <si>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</si>
  <si>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</si>
  <si>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</si>
  <si>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</si>
  <si>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</si>
  <si>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</si>
  <si>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</si>
  <si>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</si>
  <si>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</si>
  <si>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</si>
  <si>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</si>
  <si>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</si>
  <si>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</si>
  <si>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</si>
  <si>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</si>
  <si>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</si>
  <si>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</si>
  <si>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</si>
  <si>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</si>
  <si>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</si>
  <si>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</si>
  <si>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</si>
  <si>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</si>
  <si>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</si>
  <si>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</si>
  <si>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</si>
  <si>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</si>
  <si>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</si>
  <si>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</si>
  <si>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</si>
  <si>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</si>
  <si>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</si>
  <si>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</si>
  <si>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</si>
  <si>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</si>
  <si>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</si>
  <si>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</si>
  <si>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</si>
  <si>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</si>
  <si>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</si>
  <si>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</si>
  <si>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</si>
  <si>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</si>
  <si>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</si>
  <si>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</si>
  <si>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</si>
  <si>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</si>
  <si>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</si>
  <si>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</si>
  <si>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</si>
  <si>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</si>
  <si>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</si>
  <si>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</si>
  <si>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</si>
  <si>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</si>
  <si>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</si>
  <si>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</si>
  <si>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</si>
  <si>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</si>
  <si>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</si>
  <si>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</si>
  <si>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</si>
  <si>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</si>
  <si>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</si>
  <si>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</si>
  <si>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</si>
  <si>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</si>
  <si>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</si>
  <si>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</si>
  <si>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</si>
  <si>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</si>
  <si>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</si>
  <si>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</si>
  <si>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</si>
  <si>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</si>
  <si>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</si>
  <si>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</si>
  <si>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</si>
  <si>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</si>
  <si>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</si>
  <si>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</si>
  <si>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</si>
  <si>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</si>
  <si>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</si>
  <si>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</si>
  <si>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</si>
  <si>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</si>
  <si>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</si>
  <si>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</si>
  <si>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</si>
  <si>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</si>
  <si>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</si>
  <si>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</si>
  <si>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</si>
  <si>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</si>
  <si>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</si>
  <si>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</si>
  <si>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</si>
  <si>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</si>
  <si>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</si>
  <si>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</si>
  <si>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</si>
  <si>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</si>
  <si>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</si>
  <si>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</si>
  <si>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</si>
  <si>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</si>
  <si>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</si>
  <si>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</si>
  <si>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</si>
  <si>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</si>
  <si>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</si>
  <si>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</si>
  <si>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</si>
  <si>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</si>
  <si>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</si>
  <si>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</si>
  <si>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</si>
  <si>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</si>
  <si>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</si>
  <si>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</si>
  <si>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</si>
  <si>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</si>
  <si>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</si>
  <si>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</si>
  <si>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</si>
  <si>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</si>
  <si>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</si>
  <si>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</si>
  <si>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</si>
  <si>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</si>
  <si>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</si>
  <si>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</si>
  <si>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</si>
  <si>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</si>
  <si>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</si>
  <si>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</si>
  <si>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</si>
  <si>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</si>
  <si>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</si>
  <si>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</si>
  <si>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</si>
  <si>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</si>
  <si>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</si>
  <si>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</si>
  <si>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</si>
  <si>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</si>
  <si>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</si>
  <si>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</si>
  <si>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</si>
  <si>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</si>
  <si>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</si>
  <si>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</si>
  <si>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</si>
  <si>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</si>
  <si>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</si>
  <si>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</si>
  <si>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</si>
  <si>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</si>
  <si>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</si>
  <si>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</si>
  <si>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</si>
  <si>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</si>
  <si>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</si>
  <si>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</si>
  <si>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</si>
  <si>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</si>
  <si>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</si>
  <si>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</si>
  <si>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</si>
  <si>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</si>
  <si>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</si>
  <si>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</si>
  <si>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</si>
  <si>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</si>
  <si>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</si>
  <si>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</si>
  <si>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</si>
  <si>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</si>
  <si>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</si>
  <si>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</si>
  <si>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</si>
  <si>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</si>
  <si>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</si>
  <si>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</si>
  <si>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</si>
  <si>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</si>
  <si>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</si>
  <si>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</si>
  <si>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</si>
  <si>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</si>
  <si>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</si>
  <si>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</si>
  <si>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</si>
  <si>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</si>
  <si>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</si>
  <si>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</si>
  <si>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</si>
  <si>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</si>
  <si>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</si>
  <si>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</si>
  <si>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</si>
  <si>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</si>
  <si>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</si>
  <si>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</si>
  <si>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</si>
  <si>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</si>
  <si>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</si>
  <si>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</si>
  <si>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</si>
  <si>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</si>
  <si>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</si>
  <si>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</si>
  <si>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</si>
  <si>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</si>
  <si>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</si>
  <si>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</si>
  <si>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</si>
  <si>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</si>
  <si>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</si>
  <si>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</si>
  <si>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</si>
  <si>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</si>
  <si>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</si>
  <si>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</si>
  <si>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</si>
  <si>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</si>
  <si>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</si>
  <si>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</si>
  <si>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</si>
  <si>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</si>
  <si>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</si>
  <si>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</si>
  <si>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</si>
  <si>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</si>
  <si>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</si>
  <si>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</si>
  <si>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</si>
  <si>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</si>
  <si>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</si>
  <si>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</si>
  <si>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</si>
  <si>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</si>
  <si>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</si>
  <si>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</si>
  <si>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</si>
  <si>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</si>
  <si>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</si>
  <si>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</si>
  <si>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</si>
  <si>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</si>
  <si>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</si>
  <si>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</si>
  <si>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</si>
  <si>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</si>
  <si>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</si>
  <si>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</si>
  <si>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</si>
  <si>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</si>
  <si>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</si>
  <si>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</si>
  <si>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</si>
  <si>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</si>
  <si>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</si>
  <si>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</si>
  <si>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</si>
  <si>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</si>
  <si>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</si>
  <si>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</si>
  <si>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</si>
  <si>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</si>
  <si>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</si>
  <si>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</si>
  <si>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</si>
  <si>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</si>
  <si>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</si>
  <si>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</si>
  <si>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</si>
  <si>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</si>
  <si>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</si>
  <si>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</si>
  <si>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</si>
  <si>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</si>
  <si>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</si>
  <si>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</si>
  <si>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</si>
  <si>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</si>
  <si>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</si>
  <si>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</si>
  <si>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</si>
  <si>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</si>
  <si>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</si>
  <si>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</si>
  <si>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</si>
  <si>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</si>
  <si>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</si>
  <si>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</si>
  <si>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</si>
  <si>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</si>
  <si>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</si>
  <si>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</si>
  <si>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</si>
  <si>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</si>
  <si>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</si>
  <si>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</si>
  <si>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</si>
  <si>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</si>
  <si>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</si>
  <si>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</si>
  <si>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</si>
  <si>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</si>
  <si>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</si>
  <si>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</si>
  <si>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</si>
  <si>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</si>
  <si>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</si>
  <si>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</si>
  <si>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</si>
  <si>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</si>
  <si>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</si>
  <si>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</si>
  <si>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</si>
  <si>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</si>
  <si>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</si>
  <si>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</si>
  <si>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</si>
  <si>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</si>
  <si>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</si>
  <si>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</si>
  <si>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</si>
  <si>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</si>
  <si>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</si>
  <si>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</si>
  <si>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</si>
  <si>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</si>
  <si>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</si>
  <si>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</si>
  <si>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</si>
  <si>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</si>
  <si>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</si>
  <si>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</si>
  <si>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</si>
  <si>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</si>
  <si>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</si>
  <si>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</si>
  <si>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</si>
  <si>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</si>
  <si>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</si>
  <si>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</si>
  <si>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</si>
  <si>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</si>
  <si>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</si>
  <si>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</si>
  <si>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</si>
  <si>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</si>
  <si>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</si>
  <si>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</si>
  <si>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</si>
  <si>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</si>
  <si>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</si>
  <si>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</si>
  <si>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</si>
  <si>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</si>
  <si>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</si>
  <si>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</si>
  <si>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</si>
  <si>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</si>
  <si>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</si>
  <si>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</si>
  <si>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</si>
  <si>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</si>
  <si>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</si>
  <si>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</si>
  <si>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</si>
  <si>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</si>
  <si>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</si>
  <si>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</si>
  <si>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</si>
  <si>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</si>
  <si>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</si>
  <si>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</si>
  <si>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</si>
  <si>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</si>
  <si>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</si>
  <si>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</si>
  <si>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</si>
  <si>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</si>
  <si>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</si>
  <si>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</si>
  <si>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</si>
  <si>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</si>
  <si>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</si>
  <si>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</si>
  <si>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</si>
  <si>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</si>
  <si>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</si>
  <si>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</si>
  <si>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</si>
  <si>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</si>
  <si>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</si>
  <si>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</si>
  <si>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</si>
  <si>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</si>
  <si>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</si>
  <si>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</si>
  <si>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</si>
  <si>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</si>
  <si>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</si>
  <si>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</si>
  <si>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</si>
  <si>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</si>
  <si>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</si>
  <si>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</si>
  <si>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</si>
  <si>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</si>
  <si>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</si>
  <si>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</si>
  <si>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</si>
  <si>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</si>
  <si>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</si>
  <si>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</si>
  <si>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</si>
  <si>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</si>
  <si>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</si>
  <si>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</si>
  <si>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</si>
  <si>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</si>
  <si>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</si>
  <si>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</si>
  <si>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</si>
  <si>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</si>
  <si>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</si>
  <si>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</si>
  <si>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</si>
  <si>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</si>
  <si>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</si>
  <si>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</si>
  <si>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</si>
  <si>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</si>
  <si>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</si>
  <si>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</si>
  <si>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</si>
  <si>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</si>
  <si>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</si>
  <si>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</si>
  <si>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</si>
  <si>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</si>
  <si>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</si>
  <si>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</si>
  <si>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</si>
  <si>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</si>
  <si>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</si>
  <si>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</si>
  <si>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</si>
  <si>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</si>
  <si>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</si>
  <si>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</si>
  <si>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</si>
  <si>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</si>
  <si>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</si>
  <si>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</si>
  <si>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</si>
  <si>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</si>
  <si>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</si>
  <si>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</si>
  <si>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</si>
  <si>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</si>
  <si>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</si>
  <si>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</si>
  <si>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</si>
  <si>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</si>
  <si>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</si>
  <si>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</si>
  <si>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</si>
  <si>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</si>
  <si>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</si>
  <si>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</si>
  <si>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</si>
  <si>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</si>
  <si>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</si>
  <si>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</si>
  <si>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</si>
  <si>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</si>
  <si>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</si>
  <si>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</si>
  <si>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</si>
  <si>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</si>
  <si>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</si>
  <si>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</si>
  <si>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</si>
  <si>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</si>
  <si>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</si>
  <si>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</si>
  <si>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</si>
  <si>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</si>
  <si>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</si>
  <si>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</si>
  <si>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</si>
  <si>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</si>
  <si>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</si>
  <si>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</si>
  <si>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</si>
  <si>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</si>
  <si>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</si>
  <si>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</si>
  <si>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</si>
  <si>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</si>
  <si>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</si>
  <si>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</si>
  <si>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</si>
  <si>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</si>
  <si>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</si>
  <si>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</si>
  <si>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</si>
  <si>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</si>
  <si>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</si>
  <si>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</si>
  <si>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</si>
  <si>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</si>
  <si>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</si>
  <si>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</si>
  <si>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</si>
  <si>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</si>
  <si>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</si>
  <si>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</si>
  <si>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</si>
  <si>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</si>
  <si>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</si>
  <si>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</si>
  <si>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</si>
  <si>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</si>
  <si>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</si>
  <si>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</si>
  <si>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</si>
  <si>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</si>
  <si>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</si>
  <si>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</si>
  <si>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</si>
  <si>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</si>
  <si>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</si>
  <si>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</si>
  <si>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</si>
  <si>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</si>
  <si>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</si>
  <si>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</si>
  <si>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</si>
  <si>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</si>
  <si>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</si>
  <si>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</si>
  <si>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</si>
  <si>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</si>
  <si>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</si>
  <si>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</si>
  <si>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</si>
  <si>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</si>
  <si>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</si>
  <si>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</si>
  <si>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</si>
  <si>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</si>
  <si>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</si>
  <si>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</si>
  <si>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</si>
  <si>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</si>
  <si>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</si>
  <si>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</si>
  <si>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</si>
  <si>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</si>
  <si>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</si>
  <si>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</si>
  <si>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</si>
  <si>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</si>
  <si>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</si>
  <si>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</si>
  <si>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</si>
  <si>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</si>
  <si>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</si>
  <si>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</si>
  <si>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</si>
  <si>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</si>
  <si>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</si>
  <si>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</si>
  <si>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</si>
  <si>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</si>
  <si>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</si>
  <si>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</si>
  <si>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</si>
  <si>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</si>
  <si>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</si>
  <si>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</si>
  <si>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</si>
  <si>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</si>
  <si>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</si>
  <si>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</si>
  <si>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</si>
  <si>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</si>
  <si>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</si>
  <si>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</si>
  <si>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</si>
  <si>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</si>
  <si>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</si>
  <si>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</si>
  <si>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</si>
  <si>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</si>
  <si>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</si>
  <si>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</si>
  <si>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</si>
  <si>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</si>
  <si>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</si>
  <si>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</si>
  <si>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</si>
  <si>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</si>
  <si>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</si>
  <si>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</si>
  <si>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</si>
  <si>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</si>
  <si>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</si>
  <si>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</si>
  <si>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</si>
  <si>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</si>
  <si>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</si>
  <si>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</si>
  <si>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</si>
  <si>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</si>
  <si>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</si>
  <si>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</si>
  <si>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</si>
  <si>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</si>
  <si>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</si>
  <si>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</si>
  <si>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</si>
  <si>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</si>
  <si>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</si>
  <si>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</si>
  <si>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</si>
  <si>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</si>
  <si>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</si>
  <si>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</si>
  <si>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</si>
  <si>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</si>
  <si>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</si>
  <si>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</si>
  <si>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</si>
  <si>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</si>
  <si>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</si>
  <si>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</si>
  <si>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</si>
  <si>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</si>
  <si>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</si>
  <si>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</si>
  <si>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</si>
  <si>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</si>
  <si>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</si>
  <si>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</si>
  <si>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</si>
  <si>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</si>
  <si>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</si>
  <si>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</si>
  <si>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</si>
  <si>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</si>
  <si>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</si>
  <si>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</si>
  <si>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</si>
  <si>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</si>
  <si>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</si>
  <si>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</si>
  <si>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</si>
  <si>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</si>
  <si>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</si>
  <si>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</si>
  <si>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</si>
  <si>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</si>
  <si>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</si>
  <si>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</si>
  <si>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</si>
  <si>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</si>
  <si>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</si>
  <si>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</si>
  <si>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</si>
  <si>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</si>
  <si>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</si>
  <si>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</si>
  <si>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</si>
  <si>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</si>
  <si>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</si>
  <si>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</si>
  <si>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</si>
  <si>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</si>
  <si>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</si>
  <si>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</si>
  <si>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</si>
  <si>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</si>
  <si>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</si>
  <si>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</si>
  <si>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</si>
  <si>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</si>
  <si>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</si>
  <si>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</si>
  <si>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</si>
  <si>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</si>
  <si>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</si>
  <si>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</si>
  <si>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</si>
  <si>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</si>
  <si>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</si>
  <si>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</si>
  <si>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</si>
  <si>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</si>
  <si>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</si>
  <si>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</si>
  <si>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</si>
  <si>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</si>
  <si>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</si>
  <si>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</si>
  <si>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</si>
  <si>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</si>
  <si>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</si>
  <si>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</si>
  <si>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</si>
  <si>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</si>
  <si>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</si>
  <si>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</si>
  <si>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</si>
  <si>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</si>
  <si>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</si>
  <si>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</si>
  <si>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</si>
  <si>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</si>
  <si>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</si>
  <si>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</si>
  <si>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</si>
  <si>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</si>
  <si>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</si>
  <si>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</si>
  <si>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</si>
  <si>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</si>
  <si>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</si>
  <si>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</si>
  <si>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</si>
  <si>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</si>
  <si>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</si>
  <si>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</si>
  <si>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</si>
  <si>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</si>
  <si>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</si>
  <si>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</si>
  <si>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</si>
  <si>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</si>
  <si>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</si>
  <si>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</si>
  <si>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</si>
  <si>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</si>
  <si>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</si>
  <si>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</si>
  <si>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</si>
  <si>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</si>
  <si>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</si>
  <si>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</si>
  <si>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</si>
  <si>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</si>
  <si>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</si>
  <si>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</si>
  <si>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</si>
  <si>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</si>
  <si>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</si>
  <si>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</si>
  <si>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</si>
  <si>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</si>
  <si>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</si>
  <si>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</si>
  <si>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</si>
  <si>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</si>
  <si>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</si>
  <si>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</si>
  <si>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</si>
  <si>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</si>
  <si>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</si>
  <si>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</si>
  <si>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</si>
  <si>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</si>
  <si>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</si>
  <si>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</si>
  <si>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</si>
  <si>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</si>
  <si>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</si>
  <si>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</si>
  <si>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</si>
  <si>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</si>
  <si>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</si>
  <si>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</si>
  <si>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</si>
  <si>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</si>
  <si>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</si>
  <si>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</si>
  <si>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</si>
  <si>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</si>
  <si>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</si>
  <si>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</si>
  <si>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</si>
  <si>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</si>
  <si>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</si>
  <si>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</si>
  <si>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</si>
  <si>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</si>
  <si>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</si>
  <si>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</si>
  <si>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</si>
  <si>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</si>
  <si>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</si>
  <si>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</si>
  <si>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</si>
  <si>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</si>
  <si>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</si>
  <si>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</si>
  <si>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</si>
  <si>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</si>
  <si>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</si>
  <si>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</si>
  <si>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</si>
  <si>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</si>
  <si>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</si>
  <si>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</si>
  <si>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</si>
  <si>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</si>
  <si>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</si>
  <si>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</si>
  <si>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</si>
  <si>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</si>
  <si>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</si>
  <si>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</si>
  <si>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</si>
  <si>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</si>
  <si>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</si>
  <si>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</si>
  <si>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</si>
  <si>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</si>
  <si>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</si>
  <si>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</si>
  <si>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</si>
  <si>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</si>
  <si>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</si>
  <si>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</si>
  <si>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</si>
  <si>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</si>
  <si>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</si>
  <si>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</si>
  <si>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</si>
  <si>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</si>
  <si>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</si>
  <si>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</si>
  <si>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</si>
  <si>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</si>
  <si>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</si>
  <si>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</si>
  <si>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</si>
  <si>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</si>
  <si>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</si>
  <si>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</si>
  <si>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</si>
  <si>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</si>
  <si>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</si>
  <si>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</si>
  <si>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</si>
  <si>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</si>
  <si>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</si>
  <si>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</si>
  <si>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</si>
  <si>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</si>
  <si>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</si>
  <si>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</si>
  <si>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</si>
  <si>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</si>
  <si>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</si>
  <si>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</si>
  <si>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</si>
  <si>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</si>
  <si>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</si>
  <si>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</si>
  <si>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</si>
  <si>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</si>
  <si>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</si>
  <si>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</si>
  <si>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</si>
  <si>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</si>
  <si>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</si>
  <si>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</si>
  <si>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</si>
  <si>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</si>
  <si>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</si>
  <si>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</si>
  <si>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</si>
  <si>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</si>
  <si>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</si>
  <si>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</si>
  <si>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</si>
  <si>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</si>
  <si>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</si>
  <si>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</si>
  <si>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</si>
  <si>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</si>
  <si>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</si>
  <si>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</si>
  <si>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</si>
  <si>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</si>
  <si>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</si>
  <si>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</si>
  <si>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</si>
  <si>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</si>
  <si>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</si>
  <si>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</si>
  <si>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</si>
  <si>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</si>
  <si>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</si>
  <si>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</si>
  <si>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</si>
  <si>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</si>
  <si>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</si>
  <si>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</si>
  <si>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</si>
  <si>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</si>
  <si>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</si>
  <si>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</si>
  <si>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</si>
  <si>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</si>
  <si>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</si>
  <si>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</si>
  <si>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</si>
  <si>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</si>
  <si>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</si>
  <si>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</si>
  <si>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</si>
  <si>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</si>
  <si>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</si>
  <si>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</si>
  <si>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</si>
  <si>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</si>
  <si>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</si>
  <si>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</si>
  <si>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</si>
  <si>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</si>
  <si>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</si>
  <si>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</si>
  <si>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</si>
  <si>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</si>
  <si>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</si>
  <si>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</si>
  <si>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</si>
  <si>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</si>
  <si>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</si>
  <si>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</si>
  <si>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</si>
  <si>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</si>
  <si>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</si>
  <si>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</si>
  <si>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</si>
  <si>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</si>
  <si>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</si>
  <si>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</si>
  <si>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</si>
  <si>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</si>
  <si>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</si>
  <si>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</si>
  <si>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</si>
  <si>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</si>
  <si>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</si>
  <si>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</si>
  <si>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</si>
  <si>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</si>
  <si>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</si>
  <si>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</si>
  <si>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</si>
  <si>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</si>
  <si>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</si>
  <si>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</si>
  <si>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</si>
  <si>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</si>
  <si>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</si>
  <si>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</si>
  <si>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</si>
  <si>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</si>
  <si>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</si>
  <si>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</si>
  <si>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</si>
  <si>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</si>
  <si>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</si>
  <si>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</si>
  <si>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</si>
  <si>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</si>
  <si>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</si>
  <si>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</si>
  <si>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</si>
  <si>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</si>
  <si>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</si>
  <si>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</si>
  <si>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</si>
  <si>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</si>
  <si>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</si>
  <si>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</si>
  <si>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</si>
  <si>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</si>
  <si>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</si>
  <si>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</si>
  <si>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</si>
  <si>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</si>
  <si>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</si>
  <si>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</si>
  <si>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</si>
  <si>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</si>
  <si>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</si>
  <si>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</si>
  <si>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</si>
  <si>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</si>
  <si>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</si>
  <si>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</si>
  <si>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</si>
  <si>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</si>
  <si>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</si>
  <si>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</si>
  <si>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</si>
  <si>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</si>
  <si>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</si>
  <si>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</si>
  <si>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</si>
  <si>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</si>
  <si>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</si>
  <si>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</si>
  <si>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</si>
  <si>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</si>
  <si>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</si>
  <si>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</si>
  <si>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</si>
  <si>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</si>
  <si>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</si>
  <si>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</si>
  <si>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</si>
  <si>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</si>
  <si>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</si>
  <si>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</si>
  <si>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</si>
  <si>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</si>
  <si>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</si>
  <si>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</si>
  <si>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</si>
  <si>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</si>
  <si>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</si>
  <si>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</si>
  <si>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</si>
  <si>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</si>
  <si>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</si>
  <si>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</si>
  <si>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</si>
  <si>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</si>
  <si>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</si>
  <si>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</si>
  <si>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</si>
  <si>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</si>
  <si>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</si>
  <si>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</si>
  <si>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</si>
  <si>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</si>
  <si>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</si>
  <si>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</si>
  <si>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</si>
  <si>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</si>
  <si>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</si>
  <si>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</si>
  <si>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</si>
  <si>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</si>
  <si>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</si>
  <si>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</si>
  <si>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</si>
  <si>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</si>
  <si>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</si>
  <si>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</si>
  <si>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</si>
  <si>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</si>
  <si>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</si>
  <si>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</si>
  <si>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</si>
  <si>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</si>
  <si>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</si>
  <si>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</si>
  <si>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</si>
  <si>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</si>
  <si>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</si>
  <si>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</si>
  <si>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</si>
  <si>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</si>
  <si>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</si>
  <si>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</si>
  <si>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</si>
  <si>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</si>
  <si>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</si>
  <si>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</si>
  <si>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</si>
  <si>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</si>
  <si>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</si>
  <si>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</si>
  <si>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</si>
  <si>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</si>
  <si>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</si>
  <si>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</si>
  <si>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</si>
  <si>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</si>
  <si>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</si>
  <si>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</si>
  <si>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</si>
  <si>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</si>
  <si>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</si>
  <si>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</si>
  <si>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</si>
  <si>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</si>
  <si>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</si>
  <si>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</si>
  <si>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</si>
  <si>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</si>
  <si>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</si>
  <si>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</si>
  <si>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</si>
  <si>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</si>
  <si>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</si>
  <si>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</si>
  <si>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</si>
  <si>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</si>
  <si>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</si>
  <si>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</si>
  <si>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</si>
  <si>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</si>
  <si>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</si>
  <si>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</si>
  <si>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</si>
  <si>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</si>
  <si>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</si>
  <si>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</si>
  <si>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</si>
  <si>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</si>
  <si>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</si>
  <si>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</si>
  <si>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</si>
  <si>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</si>
  <si>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</si>
  <si>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</si>
  <si>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</si>
  <si>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</si>
  <si>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</si>
  <si>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</si>
  <si>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</si>
  <si>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</si>
  <si>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</si>
  <si>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</si>
  <si>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</si>
  <si>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</si>
  <si>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</si>
  <si>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</si>
  <si>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</si>
  <si>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</si>
  <si>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</si>
  <si>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</si>
  <si>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</si>
  <si>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</si>
  <si>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</si>
  <si>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</si>
  <si>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</si>
  <si>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</si>
  <si>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</si>
  <si>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</si>
  <si>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</si>
  <si>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</si>
  <si>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</si>
  <si>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</si>
  <si>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</si>
  <si>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</si>
  <si>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</si>
  <si>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</si>
  <si>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</si>
  <si>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</si>
  <si>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</si>
  <si>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</si>
  <si>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</si>
  <si>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</si>
  <si>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</si>
  <si>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</si>
  <si>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</si>
  <si>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</si>
  <si>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</si>
  <si>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</si>
  <si>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</si>
  <si>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</si>
  <si>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</si>
  <si>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</si>
  <si>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</si>
  <si>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</si>
  <si>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</si>
  <si>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</si>
  <si>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</si>
  <si>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</si>
  <si>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</si>
  <si>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</si>
  <si>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</si>
  <si>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</si>
  <si>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</si>
  <si>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</si>
  <si>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</si>
  <si>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</si>
  <si>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</si>
  <si>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</si>
  <si>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</si>
  <si>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</si>
  <si>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</si>
  <si>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</si>
  <si>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</si>
  <si>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</si>
  <si>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</si>
  <si>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</si>
  <si>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</si>
  <si>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</si>
  <si>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</si>
  <si>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</si>
  <si>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</si>
  <si>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</si>
  <si>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</si>
  <si>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</si>
  <si>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</si>
  <si>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</si>
  <si>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</si>
  <si>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</si>
  <si>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</si>
  <si>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</si>
  <si>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</si>
  <si>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</si>
  <si>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</si>
  <si>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</si>
  <si>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</si>
  <si>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</si>
  <si>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</si>
  <si>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</si>
  <si>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</si>
  <si>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</si>
  <si>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</si>
  <si>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</si>
  <si>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</si>
  <si>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</si>
  <si>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</si>
  <si>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</si>
  <si>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</si>
  <si>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</si>
  <si>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</si>
  <si>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</si>
  <si>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</si>
  <si>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</si>
  <si>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</si>
  <si>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</si>
  <si>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</si>
  <si>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</si>
  <si>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</si>
  <si>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</si>
  <si>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</si>
  <si>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</si>
  <si>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</si>
  <si>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</si>
  <si>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</si>
  <si>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</si>
  <si>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</si>
  <si>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</si>
  <si>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</si>
  <si>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</si>
  <si>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</si>
  <si>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</si>
  <si>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</si>
  <si>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</si>
  <si>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</si>
  <si>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</si>
  <si>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</si>
  <si>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</si>
  <si>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</si>
  <si>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</si>
  <si>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</si>
  <si>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</si>
  <si>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</si>
  <si>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</si>
  <si>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</si>
  <si>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</si>
  <si>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</si>
  <si>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</si>
  <si>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</si>
  <si>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</si>
  <si>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</si>
  <si>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</si>
  <si>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</si>
  <si>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</si>
  <si>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</si>
  <si>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</si>
  <si>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</si>
  <si>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</si>
  <si>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</si>
  <si>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</si>
  <si>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</si>
  <si>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</si>
  <si>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</si>
  <si>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</si>
  <si>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</si>
  <si>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</si>
  <si>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</si>
  <si>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</si>
  <si>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</si>
  <si>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</si>
  <si>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</si>
  <si>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</si>
  <si>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</si>
  <si>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</si>
  <si>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</si>
  <si>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</si>
  <si>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</si>
  <si>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</si>
  <si>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</si>
  <si>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</si>
  <si>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</si>
  <si>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</si>
  <si>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</si>
  <si>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</si>
  <si>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</si>
  <si>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</si>
  <si>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</si>
  <si>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</si>
  <si>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</si>
  <si>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</si>
  <si>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</si>
  <si>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</si>
  <si>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</si>
  <si>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</si>
  <si>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</si>
  <si>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</si>
  <si>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</si>
  <si>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</si>
  <si>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</si>
  <si>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</si>
  <si>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</si>
  <si>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</si>
  <si>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</si>
  <si>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</si>
  <si>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</si>
  <si>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</si>
  <si>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</si>
  <si>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</si>
  <si>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</si>
  <si>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</si>
  <si>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</si>
  <si>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</si>
  <si>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</si>
  <si>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</si>
  <si>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</si>
  <si>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</si>
  <si>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</si>
  <si>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</si>
  <si>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</si>
  <si>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</si>
  <si>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</si>
  <si>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</si>
  <si>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</si>
  <si>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</si>
  <si>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</si>
  <si>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</si>
  <si>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</si>
  <si>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</si>
  <si>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</si>
  <si>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</si>
  <si>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</si>
  <si>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</si>
  <si>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</si>
  <si>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</si>
  <si>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</si>
  <si>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</si>
  <si>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</si>
  <si>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</si>
  <si>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</si>
  <si>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</si>
  <si>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</si>
  <si>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</si>
  <si>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</si>
  <si>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</si>
  <si>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</si>
  <si>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</si>
  <si>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</si>
  <si>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</si>
  <si>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</si>
  <si>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</si>
  <si>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</si>
  <si>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</si>
  <si>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</si>
  <si>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</si>
  <si>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</si>
  <si>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</si>
  <si>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</si>
  <si>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</si>
  <si>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</si>
  <si>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</si>
  <si>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</si>
  <si>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</si>
  <si>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</si>
  <si>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</si>
  <si>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</si>
  <si>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</si>
  <si>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</si>
  <si>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</si>
  <si>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</si>
  <si>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</si>
  <si>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</si>
  <si>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</si>
  <si>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</si>
  <si>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</si>
  <si>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</si>
  <si>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</si>
  <si>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</si>
  <si>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</si>
  <si>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</si>
  <si>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</si>
  <si>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</si>
  <si>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</si>
  <si>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</si>
  <si>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</si>
  <si>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</si>
  <si>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</si>
  <si>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</si>
  <si>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</si>
  <si>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</si>
  <si>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</si>
  <si>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</si>
  <si>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</si>
  <si>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</si>
  <si>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</si>
  <si>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</si>
  <si>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</si>
  <si>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</si>
  <si>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</si>
  <si>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</si>
  <si>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</si>
  <si>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</si>
  <si>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</si>
  <si>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</si>
  <si>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</si>
  <si>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</si>
  <si>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</si>
  <si>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</si>
  <si>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</si>
  <si>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</si>
  <si>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</si>
  <si>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</si>
  <si>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</si>
  <si>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</si>
  <si>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</si>
  <si>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</si>
  <si>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</si>
  <si>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</si>
  <si>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</si>
  <si>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</si>
  <si>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</si>
  <si>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</si>
  <si>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</si>
  <si>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</si>
  <si>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</si>
  <si>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</si>
  <si>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</si>
  <si>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</si>
  <si>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</si>
  <si>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</si>
  <si>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</si>
  <si>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</si>
  <si>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</si>
  <si>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</si>
  <si>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</si>
  <si>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</si>
  <si>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</si>
  <si>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</si>
  <si>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</si>
  <si>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</si>
  <si>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</si>
  <si>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</si>
  <si>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</si>
  <si>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</si>
  <si>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</si>
  <si>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</si>
  <si>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</si>
  <si>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</si>
  <si>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</si>
  <si>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</si>
  <si>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</si>
  <si>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</si>
  <si>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</si>
  <si>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</si>
  <si>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</si>
  <si>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</si>
  <si>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</si>
  <si>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</si>
  <si>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</si>
  <si>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</si>
  <si>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</si>
  <si>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</si>
  <si>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</si>
  <si>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</si>
  <si>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</si>
  <si>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</si>
  <si>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</si>
  <si>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</si>
  <si>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</si>
  <si>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</si>
  <si>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</si>
  <si>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</si>
  <si>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</si>
  <si>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</si>
  <si>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</si>
  <si>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</si>
  <si>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</si>
  <si>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</si>
  <si>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</si>
  <si>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</si>
  <si>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</si>
  <si>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</si>
  <si>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</si>
  <si>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</si>
  <si>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</si>
  <si>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</si>
  <si>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</si>
  <si>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</si>
  <si>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</si>
  <si>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</si>
  <si>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</si>
  <si>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</si>
  <si>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</si>
  <si>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</si>
  <si>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</si>
  <si>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</si>
  <si>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</si>
  <si>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</si>
  <si>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</si>
  <si>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</si>
  <si>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</si>
  <si>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</si>
  <si>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</si>
  <si>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</si>
  <si>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</si>
  <si>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</si>
  <si>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</si>
  <si>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</si>
  <si>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</si>
  <si>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</si>
  <si>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</si>
  <si>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</si>
  <si>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</si>
  <si>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</si>
  <si>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</si>
  <si>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</si>
  <si>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</si>
  <si>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</si>
  <si>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</si>
  <si>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</si>
  <si>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</si>
  <si>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</si>
  <si>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</si>
  <si>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</si>
  <si>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</si>
  <si>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</si>
  <si>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</si>
  <si>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</si>
  <si>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</si>
  <si>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</si>
  <si>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</si>
  <si>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</si>
  <si>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</si>
  <si>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</si>
  <si>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</si>
  <si>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</si>
  <si>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</si>
  <si>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</si>
  <si>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</si>
  <si>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</si>
  <si>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</si>
  <si>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</si>
  <si>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</si>
  <si>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</si>
  <si>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</si>
  <si>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</si>
  <si>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</si>
  <si>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</si>
  <si>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</si>
  <si>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</si>
  <si>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</si>
  <si>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</si>
  <si>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</si>
  <si>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</si>
  <si>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</si>
  <si>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</si>
  <si>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</si>
  <si>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</si>
  <si>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</si>
  <si>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</si>
  <si>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</si>
  <si>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</si>
  <si>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</si>
  <si>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</si>
  <si>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</si>
  <si>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</si>
  <si>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</si>
  <si>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</si>
  <si>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</si>
  <si>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</si>
  <si>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</si>
  <si>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</si>
  <si>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</si>
  <si>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</si>
  <si>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</si>
  <si>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</si>
  <si>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</si>
  <si>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</si>
  <si>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</si>
  <si>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</si>
  <si>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</si>
  <si>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</si>
  <si>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</si>
  <si>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</si>
  <si>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</si>
  <si>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</si>
  <si>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</si>
  <si>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</si>
  <si>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</si>
  <si>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</si>
  <si>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</si>
  <si>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</si>
  <si>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</si>
  <si>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</si>
  <si>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</si>
  <si>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</si>
  <si>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</si>
  <si>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</si>
  <si>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</si>
  <si>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</si>
  <si>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</si>
  <si>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</si>
  <si>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</si>
  <si>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</si>
  <si>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</si>
  <si>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</si>
  <si>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</si>
  <si>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</si>
  <si>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</si>
  <si>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</si>
  <si>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</si>
  <si>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</si>
  <si>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</si>
  <si>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</si>
  <si>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</si>
  <si>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</si>
  <si>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</si>
  <si>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</si>
  <si>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</si>
  <si>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</si>
  <si>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</si>
  <si>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</si>
  <si>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</si>
  <si>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</si>
  <si>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</si>
  <si>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</si>
  <si>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</si>
  <si>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</si>
  <si>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</si>
  <si>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</si>
  <si>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</si>
  <si>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</si>
  <si>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</si>
  <si>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</si>
  <si>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</si>
  <si>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</si>
  <si>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</si>
  <si>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</si>
  <si>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</si>
  <si>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</si>
  <si>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</si>
  <si>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</si>
  <si>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</si>
  <si>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</si>
  <si>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</si>
  <si>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</si>
  <si>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</si>
  <si>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</si>
  <si>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</si>
  <si>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</si>
  <si>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</si>
  <si>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</si>
  <si>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</si>
  <si>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</si>
  <si>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</si>
  <si>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</si>
  <si>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</si>
  <si>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</si>
  <si>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</si>
  <si>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</si>
  <si>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</si>
  <si>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</si>
  <si>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</si>
  <si>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</si>
  <si>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</si>
  <si>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</si>
  <si>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</si>
  <si>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</si>
  <si>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</si>
  <si>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</si>
  <si>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</si>
  <si>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</si>
  <si>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</si>
  <si>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</si>
  <si>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</si>
  <si>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</si>
  <si>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</si>
  <si>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</si>
  <si>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</si>
  <si>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</si>
  <si>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</si>
  <si>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</si>
  <si>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</si>
  <si>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</si>
  <si>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</si>
  <si>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</si>
  <si>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</si>
  <si>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</si>
  <si>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</si>
  <si>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</si>
  <si>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</si>
  <si>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</si>
  <si>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</si>
  <si>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</si>
  <si>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</si>
  <si>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</si>
  <si>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</si>
  <si>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</si>
  <si>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</si>
  <si>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</si>
  <si>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</si>
  <si>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</si>
  <si>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</si>
  <si>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</si>
  <si>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</si>
  <si>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</si>
  <si>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</si>
  <si>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</si>
  <si>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</si>
  <si>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</si>
  <si>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</si>
  <si>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</si>
  <si>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</si>
  <si>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</si>
  <si>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</si>
  <si>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</si>
  <si>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</si>
  <si>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</si>
  <si>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</si>
  <si>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</si>
  <si>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</si>
  <si>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</si>
  <si>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</si>
  <si>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</si>
  <si>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</si>
  <si>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</si>
  <si>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</si>
  <si>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</si>
  <si>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</si>
  <si>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</si>
  <si>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</si>
  <si>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</si>
  <si>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</si>
  <si>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</si>
  <si>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</si>
  <si>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</si>
  <si>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</si>
  <si>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</si>
  <si>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</si>
  <si>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</si>
  <si>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</si>
  <si>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</si>
  <si>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</si>
  <si>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</si>
  <si>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</si>
  <si>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</si>
  <si>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</si>
  <si>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</si>
  <si>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</si>
  <si>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</si>
  <si>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</si>
  <si>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</si>
  <si>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</si>
  <si>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</si>
  <si>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</si>
  <si>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</si>
  <si>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</si>
  <si>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</si>
  <si>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</si>
  <si>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</si>
  <si>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</si>
  <si>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</si>
  <si>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</si>
  <si>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</si>
  <si>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</si>
  <si>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</si>
  <si>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</si>
  <si>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</si>
  <si>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</si>
  <si>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</si>
  <si>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</si>
  <si>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</si>
  <si>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</si>
  <si>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</si>
  <si>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</si>
  <si>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</si>
  <si>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</si>
  <si>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</si>
  <si>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</si>
  <si>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</si>
  <si>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</si>
  <si>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</si>
  <si>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</si>
  <si>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</si>
  <si>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</si>
  <si>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</si>
  <si>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</si>
  <si>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</si>
  <si>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</si>
  <si>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</si>
  <si>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</si>
  <si>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</si>
  <si>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</si>
  <si>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</si>
  <si>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</si>
  <si>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</si>
  <si>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</si>
  <si>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</si>
  <si>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</si>
  <si>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</si>
  <si>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</si>
  <si>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</si>
  <si>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</si>
  <si>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</si>
  <si>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</si>
  <si>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</si>
  <si>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</si>
  <si>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</si>
  <si>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</si>
  <si>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</si>
  <si>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</si>
  <si>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</si>
  <si>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</si>
  <si>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</si>
  <si>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</si>
  <si>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</si>
  <si>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</si>
  <si>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</si>
  <si>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</si>
  <si>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</si>
  <si>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</si>
  <si>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</si>
  <si>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</si>
  <si>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</si>
  <si>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</si>
  <si>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</si>
  <si>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</si>
  <si>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</si>
  <si>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</si>
  <si>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</si>
  <si>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</si>
  <si>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</si>
  <si>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</si>
  <si>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</si>
  <si>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</si>
  <si>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</si>
  <si>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</si>
  <si>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</si>
  <si>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</si>
  <si>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</si>
  <si>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</si>
  <si>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</si>
  <si>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</si>
  <si>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</si>
  <si>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</si>
  <si>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</si>
  <si>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</si>
  <si>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</si>
  <si>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</si>
  <si>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</si>
  <si>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</si>
  <si>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</si>
  <si>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</si>
  <si>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</si>
  <si>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</si>
  <si>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</si>
  <si>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</si>
  <si>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</si>
  <si>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</si>
  <si>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</si>
  <si>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</si>
  <si>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</si>
  <si>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</si>
  <si>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</si>
  <si>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</si>
  <si>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</si>
  <si>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</si>
  <si>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</si>
  <si>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</si>
  <si>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</si>
  <si>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</si>
  <si>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</si>
  <si>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</si>
  <si>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</si>
  <si>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</si>
  <si>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</si>
  <si>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</si>
  <si>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</si>
  <si>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</si>
  <si>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</si>
  <si>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</si>
  <si>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</si>
  <si>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</si>
  <si>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</si>
  <si>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</si>
  <si>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</si>
  <si>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</si>
  <si>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</si>
  <si>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</si>
  <si>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</si>
  <si>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</si>
  <si>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</si>
  <si>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</si>
  <si>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</si>
  <si>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</si>
  <si>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</si>
  <si>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</si>
  <si>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</si>
  <si>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</si>
  <si>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</si>
  <si>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</si>
  <si>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</si>
  <si>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</si>
  <si>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</si>
  <si>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</si>
  <si>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</si>
  <si>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</si>
  <si>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</si>
  <si>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</si>
  <si>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</si>
  <si>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</si>
  <si>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</si>
  <si>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</si>
  <si>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</si>
  <si>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</si>
  <si>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</si>
  <si>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</si>
  <si>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</si>
  <si>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</si>
  <si>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</si>
  <si>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</si>
  <si>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</si>
  <si>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</si>
  <si>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</si>
  <si>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</si>
  <si>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</si>
  <si>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</si>
  <si>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</si>
  <si>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</si>
  <si>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</si>
  <si>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</si>
  <si>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</si>
  <si>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</si>
  <si>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</si>
  <si>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</si>
  <si>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</si>
  <si>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</si>
  <si>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</si>
  <si>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</si>
  <si>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</si>
  <si>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</si>
  <si>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</si>
  <si>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</si>
  <si>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</si>
  <si>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</si>
  <si>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</si>
  <si>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</si>
  <si>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</si>
  <si>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</si>
  <si>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</si>
  <si>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</si>
  <si>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</si>
  <si>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</si>
  <si>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</si>
  <si>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</si>
  <si>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</si>
  <si>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</si>
  <si>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</si>
  <si>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</si>
  <si>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</si>
  <si>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</si>
  <si>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</si>
  <si>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</si>
  <si>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</si>
  <si>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</si>
  <si>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</si>
  <si>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</si>
  <si>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</si>
  <si>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</si>
  <si>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</si>
  <si>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</si>
  <si>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</si>
  <si>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</si>
  <si>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</si>
  <si>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</si>
  <si>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</si>
  <si>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</si>
  <si>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</si>
  <si>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</si>
  <si>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</si>
  <si>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</si>
  <si>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</si>
  <si>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</si>
  <si>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</si>
  <si>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</si>
  <si>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</si>
  <si>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</si>
  <si>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</si>
  <si>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</si>
  <si>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</si>
  <si>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</si>
  <si>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</si>
  <si>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</si>
  <si>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</si>
  <si>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</si>
  <si>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</si>
  <si>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</si>
  <si>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</si>
  <si>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</si>
  <si>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</si>
  <si>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</si>
  <si>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</si>
  <si>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</si>
  <si>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</si>
  <si>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</si>
  <si>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</si>
  <si>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</si>
  <si>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</si>
  <si>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</si>
  <si>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</si>
  <si>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</si>
  <si>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</si>
  <si>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</si>
  <si>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</si>
  <si>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</si>
  <si>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</si>
  <si>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</si>
  <si>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</si>
  <si>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</si>
  <si>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</si>
  <si>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</si>
  <si>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</si>
  <si>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</si>
  <si>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</si>
  <si>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</si>
  <si>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</si>
  <si>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</si>
  <si>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</si>
  <si>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</si>
  <si>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</si>
  <si>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</si>
  <si>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</si>
  <si>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</si>
  <si>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</si>
  <si>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</si>
  <si>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</si>
  <si>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</si>
  <si>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</si>
  <si>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</si>
  <si>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</si>
  <si>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</si>
  <si>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</si>
  <si>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</si>
  <si>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</si>
  <si>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</si>
  <si>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</si>
  <si>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</si>
  <si>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</si>
  <si>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</si>
  <si>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</si>
  <si>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</si>
  <si>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</si>
  <si>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</si>
  <si>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</si>
  <si>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</si>
  <si>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</si>
  <si>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</si>
  <si>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</si>
  <si>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</si>
  <si>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</si>
  <si>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</si>
  <si>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</si>
  <si>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</si>
  <si>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</si>
  <si>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</si>
  <si>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</si>
  <si>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</si>
  <si>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</si>
  <si>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</si>
  <si>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</si>
  <si>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</si>
  <si>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</si>
  <si>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</si>
  <si>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</si>
  <si>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</si>
  <si>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</si>
  <si>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</si>
  <si>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</si>
  <si>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</si>
  <si>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</si>
  <si>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</si>
  <si>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</si>
  <si>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</si>
  <si>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</si>
  <si>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</si>
  <si>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</si>
  <si>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</si>
  <si>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</si>
  <si>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</si>
  <si>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</si>
  <si>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</si>
  <si>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</si>
  <si>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</si>
  <si>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</si>
  <si>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</si>
  <si>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</si>
  <si>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</si>
  <si>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</si>
  <si>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</si>
  <si>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</si>
  <si>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</si>
  <si>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</si>
  <si>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</si>
  <si>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</si>
  <si>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</si>
  <si>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</si>
  <si>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</si>
  <si>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</si>
  <si>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</si>
  <si>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</si>
  <si>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</si>
  <si>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</si>
  <si>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</si>
  <si>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</si>
  <si>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</si>
  <si>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</si>
  <si>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</si>
  <si>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</si>
  <si>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</si>
  <si>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</si>
  <si>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</si>
  <si>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</si>
  <si>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</si>
  <si>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</si>
  <si>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</si>
  <si>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</si>
  <si>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</si>
  <si>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</si>
  <si>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</si>
  <si>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</si>
  <si>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</si>
  <si>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</si>
  <si>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</si>
  <si>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</si>
  <si>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</si>
  <si>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</si>
  <si>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</si>
  <si>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</si>
  <si>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</si>
  <si>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</si>
  <si>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</si>
  <si>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</si>
  <si>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</si>
  <si>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</si>
  <si>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</si>
  <si>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</si>
  <si>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</si>
  <si>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</si>
  <si>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</si>
  <si>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</si>
  <si>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</si>
  <si>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</si>
  <si>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</si>
  <si>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</si>
  <si>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</si>
  <si>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</si>
  <si>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</si>
  <si>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</si>
  <si>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</si>
  <si>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</si>
  <si>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</si>
  <si>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</si>
  <si>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</si>
  <si>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</si>
  <si>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</si>
  <si>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</si>
  <si>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</si>
  <si>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</si>
  <si>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</si>
  <si>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</si>
  <si>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</si>
  <si>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</si>
  <si>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</si>
  <si>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</si>
  <si>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</si>
  <si>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</si>
  <si>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</si>
  <si>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</si>
  <si>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</si>
  <si>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</si>
  <si>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</si>
  <si>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</si>
  <si>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</si>
  <si>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</si>
  <si>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</si>
  <si>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</si>
  <si>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</si>
  <si>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</si>
  <si>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</si>
  <si>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</si>
  <si>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</si>
  <si>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</si>
  <si>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</si>
  <si>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</si>
  <si>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</si>
  <si>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</si>
  <si>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</si>
  <si>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</si>
  <si>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</si>
  <si>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</si>
  <si>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</si>
  <si>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</si>
  <si>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</si>
  <si>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</si>
  <si>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</si>
  <si>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</si>
  <si>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</si>
  <si>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</si>
  <si>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</si>
  <si>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</si>
  <si>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</si>
  <si>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</si>
  <si>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</si>
  <si>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</si>
  <si>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</si>
  <si>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</si>
  <si>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</si>
  <si>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</si>
  <si>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</si>
  <si>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</si>
  <si>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</si>
  <si>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</si>
  <si>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</si>
  <si>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</si>
  <si>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</si>
  <si>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</si>
  <si>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</si>
  <si>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</si>
  <si>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</si>
  <si>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</si>
  <si>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</si>
  <si>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</si>
  <si>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</si>
  <si>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</si>
  <si>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</si>
  <si>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</si>
  <si>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</si>
  <si>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</si>
  <si>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</si>
  <si>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</si>
  <si>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</si>
  <si>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</si>
  <si>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</si>
  <si>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</si>
  <si>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</si>
  <si>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</si>
  <si>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</si>
  <si>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</si>
  <si>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</si>
  <si>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</si>
  <si>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</si>
  <si>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</si>
  <si>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</si>
  <si>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</si>
  <si>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</si>
  <si>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</si>
  <si>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</si>
  <si>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</si>
  <si>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</si>
  <si>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</si>
  <si>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</si>
  <si>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</si>
  <si>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</si>
  <si>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</si>
  <si>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</si>
  <si>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</si>
  <si>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</si>
  <si>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</si>
  <si>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</si>
  <si>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</si>
  <si>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</si>
  <si>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</si>
  <si>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</si>
  <si>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</si>
  <si>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</si>
  <si>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</si>
  <si>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</si>
  <si>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</si>
  <si>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</si>
  <si>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</si>
  <si>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</si>
  <si>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</si>
  <si>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</si>
  <si>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</si>
  <si>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</si>
  <si>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</si>
  <si>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</si>
  <si>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</si>
  <si>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</si>
  <si>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</si>
  <si>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</si>
  <si>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</si>
  <si>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</si>
  <si>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</si>
  <si>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</si>
  <si>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</si>
  <si>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</si>
  <si>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</si>
  <si>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</si>
  <si>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</si>
  <si>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</si>
  <si>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</si>
  <si>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</si>
  <si>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</si>
  <si>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</si>
  <si>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</si>
  <si>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</si>
  <si>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</si>
  <si>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</si>
  <si>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</si>
  <si>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</si>
  <si>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</si>
  <si>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</si>
  <si>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</si>
  <si>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</si>
  <si>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</si>
  <si>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</si>
  <si>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</si>
  <si>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</si>
  <si>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</si>
  <si>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</si>
  <si>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</si>
  <si>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</si>
  <si>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</si>
  <si>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</si>
  <si>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</si>
  <si>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</si>
  <si>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</si>
  <si>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</si>
  <si>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</si>
  <si>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</si>
  <si>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</si>
  <si>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</si>
  <si>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</si>
  <si>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</si>
  <si>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</si>
  <si>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</si>
  <si>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</si>
  <si>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</si>
  <si>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</si>
  <si>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</si>
  <si>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</si>
  <si>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</si>
  <si>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</si>
  <si>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</si>
  <si>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</si>
  <si>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</si>
  <si>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</si>
  <si>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</si>
  <si>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</si>
  <si>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</si>
  <si>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</si>
  <si>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</si>
  <si>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</si>
  <si>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</si>
  <si>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</si>
  <si>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</si>
  <si>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</si>
  <si>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</si>
  <si>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</si>
  <si>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</si>
  <si>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</si>
  <si>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</si>
  <si>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</si>
  <si>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</si>
  <si>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</si>
  <si>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</si>
  <si>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</si>
  <si>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</si>
  <si>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</si>
  <si>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</si>
  <si>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</si>
  <si>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</si>
  <si>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</si>
  <si>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</si>
  <si>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</si>
  <si>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</si>
  <si>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</si>
  <si>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</si>
  <si>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</si>
  <si>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</si>
  <si>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</si>
  <si>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</si>
  <si>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</si>
  <si>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</si>
  <si>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</si>
  <si>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</si>
  <si>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</si>
  <si>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</si>
  <si>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</si>
  <si>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</si>
  <si>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</si>
  <si>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</si>
  <si>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</si>
  <si>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</si>
  <si>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</si>
  <si>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</si>
  <si>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</si>
  <si>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</si>
  <si>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</si>
  <si>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</si>
  <si>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</si>
  <si>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</si>
  <si>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</si>
  <si>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</si>
  <si>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</si>
  <si>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</si>
  <si>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</si>
  <si>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</si>
  <si>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</si>
  <si>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</si>
  <si>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</si>
  <si>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</si>
  <si>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</si>
  <si>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</si>
  <si>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</si>
  <si>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</si>
  <si>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</si>
  <si>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</si>
  <si>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</si>
  <si>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</si>
  <si>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</si>
  <si>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</si>
  <si>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</si>
  <si>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</si>
  <si>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</si>
  <si>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</si>
  <si>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</si>
  <si>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</si>
  <si>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</si>
  <si>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</si>
  <si>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</si>
  <si>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</si>
  <si>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</si>
  <si>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</si>
  <si>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</si>
  <si>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</si>
  <si>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</si>
  <si>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</si>
  <si>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</si>
  <si>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</si>
  <si>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</si>
  <si>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</si>
  <si>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</si>
  <si>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</si>
  <si>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</si>
  <si>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</si>
  <si>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</si>
  <si>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</si>
  <si>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</si>
  <si>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</si>
  <si>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</si>
  <si>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</si>
  <si>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</si>
  <si>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</si>
  <si>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</si>
  <si>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</si>
  <si>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</si>
  <si>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</si>
  <si>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</si>
  <si>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</si>
  <si>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</si>
  <si>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</si>
  <si>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</si>
  <si>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</si>
  <si>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</si>
  <si>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</si>
  <si>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</si>
  <si>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</si>
  <si>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</si>
  <si>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</si>
  <si>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</si>
  <si>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</si>
  <si>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</si>
  <si>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</si>
  <si>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</si>
  <si>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</si>
  <si>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</si>
  <si>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</si>
  <si>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</si>
  <si>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</si>
  <si>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</si>
  <si>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</si>
  <si>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</si>
  <si>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</si>
  <si>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</si>
  <si>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</si>
  <si>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</si>
  <si>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</si>
  <si>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</si>
  <si>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</si>
  <si>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</si>
  <si>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</si>
  <si>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</si>
  <si>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</si>
  <si>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</si>
  <si>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</si>
  <si>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</si>
  <si>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</si>
  <si>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</si>
  <si>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</si>
  <si>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</si>
  <si>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</si>
  <si>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</si>
  <si>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</si>
  <si>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</si>
  <si>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</si>
  <si>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</si>
  <si>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</si>
  <si>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</si>
  <si>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</si>
  <si>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</si>
  <si>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</si>
  <si>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</si>
  <si>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</si>
  <si>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</si>
  <si>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</si>
  <si>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</si>
  <si>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</si>
  <si>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</si>
  <si>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</si>
  <si>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</si>
  <si>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</si>
  <si>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</si>
  <si>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</si>
  <si>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</si>
  <si>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</si>
  <si>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</si>
  <si>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</si>
  <si>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</si>
  <si>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</si>
  <si>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</si>
  <si>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</si>
  <si>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</si>
  <si>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</si>
  <si>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</si>
  <si>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</si>
  <si>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</si>
  <si>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</si>
  <si>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</si>
  <si>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</si>
  <si>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</si>
  <si>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</si>
  <si>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</si>
  <si>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</si>
  <si>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</si>
  <si>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</si>
  <si>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</si>
  <si>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</si>
  <si>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</si>
  <si>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</si>
  <si>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</si>
  <si>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</si>
  <si>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</si>
  <si>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</si>
  <si>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</si>
  <si>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</si>
  <si>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</si>
  <si>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</si>
  <si>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</si>
  <si>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</si>
  <si>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</si>
  <si>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</si>
  <si>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</si>
  <si>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</si>
  <si>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</si>
  <si>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</si>
  <si>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</si>
  <si>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</si>
  <si>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</si>
  <si>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</si>
  <si>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</si>
  <si>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</si>
  <si>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</si>
  <si>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</si>
  <si>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</si>
  <si>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</si>
  <si>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</si>
  <si>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</si>
  <si>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</si>
  <si>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</si>
  <si>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</si>
  <si>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</si>
  <si>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</si>
  <si>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</si>
  <si>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</si>
  <si>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</si>
  <si>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</si>
  <si>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</si>
  <si>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</si>
  <si>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</si>
  <si>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</si>
  <si>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</si>
  <si>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</si>
  <si>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</si>
  <si>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</si>
  <si>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</si>
  <si>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</si>
  <si>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</si>
  <si>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</si>
  <si>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</si>
  <si>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</si>
  <si>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</si>
  <si>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</si>
  <si>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</si>
  <si>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</si>
  <si>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</si>
  <si>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</si>
  <si>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</si>
  <si>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</si>
  <si>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</si>
  <si>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</si>
  <si>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</si>
  <si>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</si>
  <si>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</si>
  <si>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</si>
  <si>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</si>
  <si>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</si>
  <si>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</si>
  <si>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</si>
  <si>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</si>
  <si>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</si>
  <si>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</si>
  <si>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</si>
  <si>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</si>
  <si>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</si>
  <si>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</si>
  <si>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</si>
  <si>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</si>
  <si>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</si>
  <si>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</si>
  <si>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</si>
  <si>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</si>
  <si>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</si>
  <si>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</si>
  <si>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</si>
  <si>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</si>
  <si>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</si>
  <si>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</si>
  <si>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</si>
  <si>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</si>
  <si>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</si>
  <si>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</si>
  <si>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</si>
  <si>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</si>
  <si>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</si>
  <si>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</si>
  <si>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</si>
  <si>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</si>
  <si>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</si>
  <si>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</si>
  <si>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</si>
  <si>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</si>
  <si>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</si>
  <si>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</si>
  <si>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</si>
  <si>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</si>
  <si>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</si>
  <si>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</si>
  <si>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</si>
  <si>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</si>
  <si>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</si>
  <si>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</si>
  <si>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</si>
  <si>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</si>
  <si>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</si>
  <si>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</si>
  <si>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</si>
  <si>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</si>
  <si>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</si>
  <si>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</si>
  <si>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</si>
  <si>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</si>
  <si>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</si>
  <si>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</si>
  <si>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</si>
  <si>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</si>
  <si>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</si>
  <si>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</si>
  <si>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</si>
  <si>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</si>
  <si>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</si>
  <si>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</si>
  <si>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</si>
  <si>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</si>
  <si>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</si>
  <si>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</si>
  <si>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</si>
  <si>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</si>
  <si>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</si>
  <si>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</si>
  <si>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</si>
  <si>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</si>
  <si>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</si>
  <si>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</si>
  <si>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</si>
  <si>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</si>
  <si>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</si>
  <si>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</si>
  <si>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</si>
  <si>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</si>
  <si>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</si>
  <si>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</si>
  <si>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</si>
  <si>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</si>
  <si>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</si>
  <si>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</si>
  <si>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</si>
  <si>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</si>
  <si>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</si>
  <si>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</si>
  <si>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</si>
  <si>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</si>
  <si>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</si>
  <si>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</si>
  <si>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</si>
  <si>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</si>
  <si>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</si>
  <si>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</si>
  <si>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</si>
  <si>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</si>
  <si>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</si>
  <si>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</si>
  <si>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</si>
  <si>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</si>
  <si>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</si>
  <si>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</si>
  <si>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</si>
  <si>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</si>
  <si>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</si>
  <si>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</si>
  <si>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</si>
  <si>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</si>
  <si>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</si>
  <si>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</si>
  <si>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</si>
  <si>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</si>
  <si>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</si>
  <si>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</si>
  <si>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</si>
  <si>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</si>
  <si>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</si>
  <si>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</si>
  <si>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</si>
  <si>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</si>
  <si>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</si>
  <si>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</si>
  <si>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</si>
  <si>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</si>
  <si>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</si>
  <si>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</si>
  <si>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</si>
  <si>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</si>
  <si>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</si>
  <si>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</si>
  <si>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</si>
  <si>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</si>
  <si>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</si>
  <si>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</si>
  <si>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</si>
  <si>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</si>
  <si>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</si>
  <si>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</si>
  <si>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</si>
  <si>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</si>
  <si>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</si>
  <si>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</si>
  <si>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</si>
  <si>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</si>
  <si>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</si>
  <si>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</si>
  <si>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</si>
  <si>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</si>
  <si>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</si>
  <si>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</si>
  <si>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</si>
  <si>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</si>
  <si>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</si>
  <si>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</si>
  <si>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</si>
  <si>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</si>
  <si>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</si>
  <si>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</si>
  <si>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</si>
  <si>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</si>
  <si>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</si>
  <si>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</si>
  <si>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</si>
  <si>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</si>
  <si>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</si>
  <si>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</si>
  <si>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</si>
  <si>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</si>
  <si>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</si>
  <si>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</si>
  <si>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</si>
  <si>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</si>
  <si>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</si>
  <si>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</si>
  <si>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</si>
  <si>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</si>
  <si>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</si>
  <si>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</si>
  <si>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</si>
  <si>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</si>
  <si>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</si>
  <si>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</si>
  <si>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</si>
  <si>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</si>
  <si>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</si>
  <si>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</si>
  <si>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</si>
  <si>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</si>
  <si>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</si>
  <si>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</si>
  <si>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</si>
  <si>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</si>
  <si>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</si>
  <si>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</si>
  <si>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</si>
  <si>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</si>
  <si>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</si>
  <si>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</si>
  <si>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</si>
  <si>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</si>
  <si>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</si>
  <si>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</si>
  <si>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</si>
  <si>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</si>
  <si>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</si>
  <si>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</si>
  <si>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</si>
  <si>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</si>
  <si>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</si>
  <si>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</si>
  <si>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</si>
  <si>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</si>
  <si>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</si>
  <si>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</si>
  <si>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</si>
  <si>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</si>
  <si>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</si>
  <si>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</si>
  <si>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</si>
  <si>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</si>
  <si>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</si>
  <si>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</si>
  <si>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</si>
  <si>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</si>
  <si>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</si>
  <si>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</si>
  <si>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</si>
  <si>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</si>
  <si>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</si>
  <si>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</si>
  <si>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</si>
  <si>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</si>
  <si>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</si>
  <si>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</si>
  <si>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</si>
  <si>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</si>
  <si>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</si>
  <si>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</si>
  <si>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</si>
  <si>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</si>
  <si>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</si>
  <si>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</si>
  <si>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</si>
  <si>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</si>
  <si>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</si>
  <si>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</si>
  <si>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</si>
  <si>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</si>
  <si>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</si>
  <si>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</si>
  <si>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</si>
  <si>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</si>
  <si>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</si>
  <si>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</si>
  <si>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</si>
  <si>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</si>
  <si>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</si>
  <si>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</si>
  <si>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</si>
  <si>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</si>
  <si>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</si>
  <si>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</si>
  <si>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</si>
  <si>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</si>
  <si>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</si>
  <si>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</si>
  <si>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</si>
  <si>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</si>
  <si>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</si>
  <si>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</si>
  <si>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</si>
  <si>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</si>
  <si>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</si>
  <si>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</si>
  <si>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</si>
  <si>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</si>
  <si>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</si>
  <si>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</si>
  <si>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</si>
  <si>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</si>
  <si>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</si>
  <si>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</si>
  <si>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</si>
  <si>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</si>
  <si>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</si>
  <si>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</si>
  <si>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</si>
  <si>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</si>
  <si>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</si>
  <si>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</si>
  <si>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</si>
  <si>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</si>
  <si>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</si>
  <si>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</si>
  <si>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</si>
  <si>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</si>
  <si>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</si>
  <si>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</si>
  <si>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</si>
  <si>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</si>
  <si>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</si>
  <si>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</si>
  <si>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</si>
  <si>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</si>
  <si>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</si>
  <si>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</si>
  <si>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</si>
  <si>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</si>
  <si>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</si>
  <si>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</si>
  <si>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</si>
  <si>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</si>
  <si>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</si>
  <si>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</si>
  <si>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</si>
  <si>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</si>
  <si>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</si>
  <si>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</si>
  <si>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</si>
  <si>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</si>
  <si>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</si>
  <si>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</si>
  <si>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</si>
  <si>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</si>
  <si>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</si>
  <si>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</si>
  <si>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</si>
  <si>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</si>
  <si>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</si>
  <si>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</si>
  <si>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</si>
  <si>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</si>
  <si>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</si>
  <si>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</si>
  <si>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</si>
  <si>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</si>
  <si>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</si>
  <si>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</si>
  <si>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</si>
  <si>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</si>
  <si>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</si>
  <si>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</si>
  <si>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</si>
  <si>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</si>
  <si>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</si>
  <si>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</si>
  <si>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</si>
  <si>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</si>
  <si>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</si>
  <si>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</si>
  <si>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</si>
  <si>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</si>
  <si>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</si>
  <si>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</si>
  <si>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</si>
  <si>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</si>
  <si>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</si>
  <si>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</si>
  <si>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</si>
  <si>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</si>
  <si>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</si>
  <si>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</si>
  <si>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</si>
  <si>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</si>
  <si>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</si>
  <si>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</si>
  <si>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</si>
  <si>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</si>
  <si>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</si>
  <si>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</si>
  <si>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</si>
  <si>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</si>
  <si>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</si>
  <si>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</si>
  <si>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</si>
  <si>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</si>
  <si>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</si>
  <si>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</si>
  <si>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</si>
  <si>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</si>
  <si>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</si>
  <si>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</si>
  <si>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</si>
  <si>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</si>
  <si>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</si>
  <si>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</si>
  <si>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</si>
  <si>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</si>
  <si>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</si>
  <si>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</si>
  <si>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</si>
  <si>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</si>
  <si>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</si>
  <si>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</si>
  <si>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</si>
  <si>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</si>
  <si>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</si>
  <si>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</si>
  <si>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</si>
  <si>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</si>
  <si>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</si>
  <si>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</si>
  <si>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</si>
  <si>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</si>
  <si>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</si>
  <si>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</si>
  <si>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</si>
  <si>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</si>
  <si>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</si>
  <si>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</si>
  <si>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</si>
  <si>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</si>
  <si>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</si>
  <si>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</si>
  <si>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</si>
  <si>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</si>
  <si>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</si>
  <si>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</si>
  <si>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</si>
  <si>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</si>
  <si>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</si>
  <si>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</si>
  <si>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</si>
  <si>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</si>
  <si>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</si>
  <si>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</si>
  <si>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</si>
  <si>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</si>
  <si>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</si>
  <si>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</si>
  <si>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</si>
  <si>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</si>
  <si>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</si>
  <si>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</si>
  <si>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</si>
  <si>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</si>
  <si>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</si>
  <si>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</si>
  <si>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</si>
  <si>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</si>
  <si>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</si>
  <si>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</si>
  <si>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</si>
  <si>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</si>
  <si>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</si>
  <si>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</si>
  <si>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</si>
  <si>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</si>
  <si>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</si>
  <si>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</si>
  <si>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</si>
  <si>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</si>
  <si>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</si>
  <si>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</si>
  <si>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</si>
  <si>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</si>
  <si>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</si>
  <si>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</si>
  <si>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</si>
  <si>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</si>
  <si>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</si>
  <si>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</si>
  <si>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</si>
  <si>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</si>
  <si>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</si>
  <si>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</si>
  <si>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</si>
  <si>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</si>
  <si>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</si>
  <si>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</si>
  <si>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</si>
  <si>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</si>
  <si>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</si>
  <si>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</si>
  <si>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</si>
  <si>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</si>
  <si>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</si>
  <si>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</si>
  <si>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</si>
  <si>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</si>
  <si>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</si>
  <si>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</si>
  <si>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</si>
  <si>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</si>
  <si>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</si>
  <si>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</si>
  <si>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</si>
  <si>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</si>
  <si>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</si>
  <si>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</si>
  <si>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</si>
  <si>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</si>
  <si>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</si>
  <si>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</si>
  <si>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</si>
  <si>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</si>
  <si>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</si>
  <si>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</si>
  <si>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</si>
  <si>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</si>
  <si>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</si>
  <si>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</si>
  <si>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</si>
  <si>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</si>
  <si>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</si>
  <si>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</si>
  <si>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</si>
  <si>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</si>
  <si>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</si>
  <si>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</si>
  <si>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</si>
  <si>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</si>
  <si>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</si>
  <si>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</si>
  <si>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</si>
  <si>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</si>
  <si>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</si>
  <si>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</si>
  <si>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</si>
  <si>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</si>
  <si>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</si>
  <si>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</si>
  <si>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</si>
  <si>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</si>
  <si>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</si>
  <si>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</si>
  <si>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</si>
  <si>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</si>
  <si>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</si>
  <si>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</si>
  <si>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</si>
  <si>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</si>
  <si>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</si>
  <si>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</si>
  <si>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</si>
  <si>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</si>
  <si>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</si>
  <si>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</si>
  <si>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</si>
  <si>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</si>
  <si>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</si>
  <si>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</si>
  <si>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</si>
  <si>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</si>
  <si>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</si>
  <si>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</si>
  <si>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</si>
  <si>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</si>
  <si>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</si>
  <si>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</si>
  <si>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</si>
  <si>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</si>
  <si>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</si>
  <si>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</si>
  <si>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</si>
  <si>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</si>
  <si>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</si>
  <si>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</si>
  <si>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</si>
  <si>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</si>
  <si>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</si>
  <si>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</si>
  <si>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</si>
  <si>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</si>
  <si>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</si>
  <si>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</si>
  <si>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</si>
  <si>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</si>
  <si>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</si>
  <si>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</si>
  <si>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</si>
  <si>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</si>
  <si>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</si>
  <si>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</si>
  <si>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</si>
  <si>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</si>
  <si>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</si>
  <si>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</si>
  <si>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</si>
  <si>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</si>
  <si>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</si>
  <si>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</si>
  <si>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</si>
  <si>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</si>
  <si>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</si>
  <si>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</si>
  <si>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</si>
  <si>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</si>
  <si>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</si>
  <si>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</si>
  <si>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</si>
  <si>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</si>
  <si>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</si>
  <si>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</si>
  <si>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</si>
  <si>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</si>
  <si>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</si>
  <si>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</si>
  <si>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</si>
  <si>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</si>
  <si>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</si>
  <si>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</si>
  <si>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</si>
  <si>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</si>
  <si>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</si>
  <si>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</si>
  <si>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</si>
  <si>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</si>
  <si>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</si>
  <si>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</si>
  <si>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</si>
  <si>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</si>
  <si>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</si>
  <si>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</si>
  <si>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</si>
  <si>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</si>
  <si>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</si>
  <si>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</si>
  <si>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</si>
  <si>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</si>
  <si>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</si>
  <si>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</si>
  <si>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</si>
  <si>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</si>
  <si>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</si>
  <si>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</si>
  <si>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</si>
  <si>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</si>
  <si>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</si>
  <si>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</si>
  <si>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</si>
  <si>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</si>
  <si>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</si>
  <si>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</si>
  <si>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</si>
  <si>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</si>
  <si>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</si>
  <si>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</si>
  <si>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</si>
  <si>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</si>
  <si>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</si>
  <si>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</si>
  <si>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</si>
  <si>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</si>
  <si>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</si>
  <si>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</si>
  <si>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</si>
  <si>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</si>
  <si>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</si>
  <si>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</si>
  <si>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</si>
  <si>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</si>
  <si>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</si>
  <si>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</si>
  <si>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</si>
  <si>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</si>
  <si>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</si>
  <si>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</si>
  <si>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</si>
  <si>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</si>
  <si>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</si>
  <si>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</si>
  <si>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</si>
  <si>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</si>
  <si>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</si>
  <si>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</si>
  <si>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</si>
  <si>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</si>
  <si>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</si>
  <si>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</si>
  <si>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</si>
  <si>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</si>
  <si>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</si>
  <si>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</si>
  <si>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</si>
  <si>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</si>
  <si>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</si>
  <si>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</si>
  <si>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</si>
  <si>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</si>
  <si>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</si>
  <si>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</si>
  <si>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</si>
  <si>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</si>
  <si>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</si>
  <si>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</si>
  <si>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</si>
  <si>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</si>
  <si>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</si>
  <si>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</si>
  <si>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</si>
  <si>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</si>
  <si>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</si>
  <si>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</si>
  <si>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</si>
  <si>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</si>
  <si>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</si>
  <si>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</si>
  <si>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</si>
  <si>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</si>
  <si>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</si>
  <si>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</si>
  <si>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</si>
  <si>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</si>
  <si>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</si>
  <si>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</si>
  <si>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</si>
  <si>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</si>
  <si>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</si>
  <si>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</si>
  <si>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</si>
  <si>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</si>
  <si>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</si>
  <si>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</si>
  <si>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</si>
  <si>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</si>
  <si>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</si>
  <si>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</si>
  <si>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</si>
  <si>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</si>
  <si>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</si>
  <si>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</si>
  <si>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</si>
  <si>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</si>
  <si>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</si>
  <si>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</si>
  <si>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</si>
  <si>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</si>
  <si>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</si>
  <si>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</si>
  <si>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</si>
  <si>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</si>
  <si>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</si>
  <si>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</si>
  <si>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</si>
  <si>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</si>
  <si>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</si>
  <si>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</si>
  <si>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</si>
  <si>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</si>
  <si>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</si>
  <si>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</si>
  <si>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</si>
  <si>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</si>
  <si>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</si>
  <si>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</si>
  <si>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</si>
  <si>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</si>
  <si>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</si>
  <si>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</si>
  <si>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</si>
  <si>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</si>
  <si>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</si>
  <si>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</si>
  <si>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</si>
  <si>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</si>
  <si>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</si>
  <si>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</si>
  <si>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</si>
  <si>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</si>
  <si>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</si>
  <si>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</si>
  <si>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</si>
  <si>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</si>
  <si>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</si>
  <si>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</si>
  <si>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</si>
  <si>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</si>
  <si>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</si>
  <si>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</si>
  <si>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</si>
  <si>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</si>
  <si>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</si>
  <si>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</si>
  <si>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</si>
  <si>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</si>
  <si>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</si>
  <si>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</si>
  <si>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</si>
  <si>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</si>
  <si>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</si>
  <si>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</si>
  <si>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</si>
  <si>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</si>
  <si>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</si>
  <si>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</si>
  <si>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</si>
  <si>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</si>
  <si>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</si>
  <si>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</si>
  <si>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</si>
  <si>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</si>
  <si>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</si>
  <si>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</si>
  <si>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</si>
  <si>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</si>
  <si>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</si>
  <si>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</si>
  <si>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</si>
  <si>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</si>
  <si>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</si>
  <si>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</si>
  <si>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</si>
  <si>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</si>
  <si>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</si>
  <si>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</si>
  <si>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</si>
  <si>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</si>
  <si>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</si>
  <si>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</si>
  <si>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</si>
  <si>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</si>
  <si>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</si>
  <si>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</si>
  <si>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</si>
  <si>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</si>
  <si>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</si>
  <si>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</si>
  <si>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</si>
  <si>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</si>
  <si>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</si>
  <si>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</si>
  <si>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</si>
  <si>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</si>
  <si>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</si>
  <si>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</si>
  <si>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</si>
  <si>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</si>
  <si>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</si>
  <si>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</si>
  <si>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</si>
  <si>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</si>
  <si>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</si>
  <si>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</si>
  <si>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</si>
  <si>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</si>
  <si>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</si>
  <si>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</si>
  <si>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</si>
  <si>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</si>
  <si>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</si>
  <si>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</si>
  <si>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</si>
  <si>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</si>
  <si>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</si>
  <si>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</si>
  <si>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</si>
  <si>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</si>
  <si>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</si>
  <si>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</si>
  <si>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</si>
  <si>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</si>
  <si>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</si>
  <si>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</si>
  <si>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</si>
  <si>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</si>
  <si>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</si>
  <si>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</si>
  <si>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</si>
  <si>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</si>
  <si>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</si>
  <si>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</si>
  <si>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</si>
  <si>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</si>
  <si>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</si>
  <si>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</si>
  <si>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</si>
  <si>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</si>
  <si>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</si>
  <si>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</si>
  <si>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</si>
  <si>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</si>
  <si>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</si>
  <si>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</si>
  <si>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</si>
  <si>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</si>
  <si>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</si>
  <si>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</si>
  <si>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</si>
  <si>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</si>
  <si>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</si>
  <si>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</si>
  <si>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</si>
  <si>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</si>
  <si>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</si>
  <si>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</si>
  <si>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</si>
  <si>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</si>
  <si>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</si>
  <si>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</si>
  <si>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</si>
  <si>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</si>
  <si>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</si>
  <si>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</si>
  <si>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</si>
  <si>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</si>
  <si>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</si>
  <si>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</si>
  <si>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</si>
  <si>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</si>
  <si>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</si>
  <si>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</si>
  <si>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</si>
  <si>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</si>
  <si>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</si>
  <si>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</si>
  <si>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</si>
  <si>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</si>
  <si>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</si>
  <si>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</si>
  <si>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</si>
  <si>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</si>
  <si>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</si>
  <si>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</si>
  <si>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</si>
  <si>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</si>
  <si>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</si>
  <si>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</si>
  <si>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</si>
  <si>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</si>
  <si>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</si>
  <si>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</si>
  <si>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</si>
  <si>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</si>
  <si>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</si>
  <si>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</si>
  <si>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</si>
  <si>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</si>
  <si>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</si>
  <si>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</si>
  <si>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</si>
  <si>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</si>
  <si>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</si>
  <si>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</si>
  <si>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</si>
  <si>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</si>
  <si>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</si>
  <si>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</si>
  <si>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</si>
  <si>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</si>
  <si>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</si>
  <si>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</si>
  <si>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</si>
  <si>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</si>
  <si>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</si>
  <si>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</si>
  <si>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</si>
  <si>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</si>
  <si>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</si>
  <si>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</si>
  <si>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</si>
  <si>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</si>
  <si>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</si>
  <si>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</si>
  <si>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</si>
  <si>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</si>
  <si>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</si>
  <si>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</si>
  <si>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</si>
  <si>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</si>
  <si>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</si>
  <si>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</si>
  <si>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</si>
  <si>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</si>
  <si>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</si>
  <si>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</si>
  <si>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</si>
  <si>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</si>
  <si>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</si>
  <si>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</si>
  <si>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</si>
  <si>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</si>
  <si>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</si>
  <si>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</si>
  <si>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</si>
  <si>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</si>
  <si>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</si>
  <si>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</si>
  <si>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</si>
  <si>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</si>
  <si>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</si>
  <si>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</si>
  <si>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</si>
  <si>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</si>
  <si>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</si>
  <si>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</si>
  <si>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</si>
  <si>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</si>
  <si>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</si>
  <si>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</si>
  <si>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</si>
  <si>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</si>
  <si>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</si>
  <si>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</si>
  <si>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</si>
  <si>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</si>
  <si>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</si>
  <si>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</si>
  <si>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</si>
  <si>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</si>
  <si>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</si>
  <si>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</si>
  <si>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</si>
  <si>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</si>
  <si>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</si>
  <si>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</si>
  <si>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</si>
  <si>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</si>
  <si>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</si>
  <si>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</si>
  <si>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</si>
  <si>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</si>
  <si>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</si>
  <si>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</si>
  <si>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</si>
  <si>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</si>
  <si>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</si>
  <si>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</si>
  <si>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</si>
  <si>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</si>
  <si>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</si>
  <si>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</si>
  <si>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</si>
  <si>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</si>
  <si>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</si>
  <si>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</si>
  <si>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</si>
  <si>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</si>
  <si>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</si>
  <si>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</si>
  <si>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</si>
  <si>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</si>
  <si>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</si>
  <si>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</si>
  <si>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</si>
  <si>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</si>
  <si>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</si>
  <si>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</si>
  <si>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</si>
  <si>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</si>
  <si>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</si>
  <si>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</si>
  <si>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</si>
  <si>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</si>
  <si>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</si>
  <si>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</si>
  <si>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</si>
  <si>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</si>
  <si>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</si>
  <si>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</si>
  <si>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</si>
  <si>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</si>
  <si>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</si>
  <si>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</si>
  <si>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</si>
  <si>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</si>
  <si>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</si>
  <si>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</si>
  <si>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</si>
  <si>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</si>
  <si>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</si>
  <si>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</si>
  <si>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</si>
  <si>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</si>
  <si>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</si>
  <si>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</si>
  <si>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</si>
  <si>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</si>
  <si>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</si>
  <si>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</si>
  <si>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</si>
  <si>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</si>
  <si>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</si>
  <si>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</si>
  <si>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</si>
  <si>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</si>
  <si>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</si>
  <si>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</si>
  <si>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</si>
  <si>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</si>
  <si>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</si>
  <si>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</si>
  <si>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</si>
  <si>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</si>
  <si>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</si>
  <si>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</si>
  <si>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</si>
  <si>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</si>
  <si>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</si>
  <si>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</si>
  <si>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</si>
  <si>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</si>
  <si>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</si>
  <si>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</si>
  <si>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</si>
  <si>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</si>
  <si>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</si>
  <si>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</si>
  <si>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</si>
  <si>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</si>
  <si>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</si>
  <si>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</si>
  <si>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</si>
  <si>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</si>
  <si>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</si>
  <si>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</si>
  <si>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</si>
  <si>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</si>
  <si>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</si>
  <si>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</si>
  <si>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</si>
  <si>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</si>
  <si>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</si>
  <si>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</si>
  <si>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</si>
  <si>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</si>
  <si>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</si>
  <si>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</si>
  <si>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</si>
  <si>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</si>
  <si>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</si>
  <si>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</si>
  <si>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</si>
  <si>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</si>
  <si>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</si>
  <si>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</si>
  <si>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</si>
  <si>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</si>
  <si>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</si>
  <si>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</si>
  <si>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</si>
  <si>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</si>
  <si>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</si>
  <si>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</si>
  <si>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</si>
  <si>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</si>
  <si>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</si>
  <si>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</si>
  <si>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</si>
  <si>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</si>
  <si>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</si>
  <si>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</si>
  <si>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</si>
  <si>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</si>
  <si>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</si>
  <si>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</si>
  <si>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</si>
  <si>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</si>
  <si>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</si>
  <si>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</si>
  <si>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</si>
  <si>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</si>
  <si>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</si>
  <si>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</si>
  <si>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</si>
  <si>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</si>
  <si>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</si>
  <si>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</si>
  <si>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</si>
  <si>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</si>
  <si>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</si>
  <si>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</si>
  <si>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</si>
  <si>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</si>
  <si>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</si>
  <si>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</si>
  <si>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</si>
  <si>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</si>
  <si>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</si>
  <si>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</si>
  <si>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</si>
  <si>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</si>
  <si>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</si>
  <si>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</si>
  <si>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</si>
  <si>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</si>
  <si>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</si>
  <si>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</si>
  <si>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</si>
  <si>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</si>
  <si>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</si>
  <si>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</si>
  <si>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</si>
  <si>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</si>
  <si>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</si>
  <si>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</si>
  <si>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</si>
  <si>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</si>
  <si>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</si>
  <si>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</si>
  <si>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</si>
  <si>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</si>
  <si>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</si>
  <si>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</si>
  <si>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</si>
  <si>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</si>
  <si>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</si>
  <si>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</si>
  <si>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</si>
  <si>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</si>
  <si>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</si>
  <si>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</si>
  <si>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</si>
  <si>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</si>
  <si>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</si>
  <si>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</si>
  <si>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</si>
  <si>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</si>
  <si>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</si>
  <si>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</si>
  <si>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</si>
  <si>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</si>
  <si>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</si>
  <si>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</si>
  <si>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</si>
  <si>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</si>
  <si>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</si>
  <si>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</si>
  <si>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</si>
  <si>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</si>
  <si>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</si>
  <si>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</si>
  <si>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</si>
  <si>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</si>
  <si>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</si>
  <si>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</si>
  <si>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</si>
  <si>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</si>
  <si>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</si>
  <si>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</si>
  <si>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</si>
  <si>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</si>
  <si>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</si>
  <si>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</si>
  <si>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</si>
  <si>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</si>
  <si>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</si>
  <si>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</si>
  <si>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</si>
  <si>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</si>
  <si>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</si>
  <si>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</si>
  <si>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</si>
  <si>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</si>
  <si>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</si>
  <si>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</si>
  <si>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</si>
  <si>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</si>
  <si>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</si>
  <si>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</si>
  <si>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</si>
  <si>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</si>
  <si>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</si>
  <si>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</si>
  <si>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</si>
  <si>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</si>
  <si>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</si>
  <si>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</si>
  <si>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</si>
  <si>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</si>
  <si>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</si>
  <si>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</si>
  <si>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</si>
  <si>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</si>
  <si>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</si>
  <si>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</si>
  <si>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</si>
  <si>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</si>
  <si>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</si>
  <si>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</si>
  <si>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</si>
  <si>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</si>
  <si>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</si>
  <si>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</si>
  <si>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</si>
  <si>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</si>
  <si>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</si>
  <si>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</si>
  <si>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</si>
  <si>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</si>
  <si>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</si>
  <si>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</si>
  <si>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</si>
  <si>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</si>
  <si>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</si>
  <si>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</si>
  <si>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</si>
  <si>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</si>
  <si>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</si>
  <si>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</si>
  <si>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</si>
  <si>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</si>
  <si>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</si>
  <si>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</si>
  <si>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</si>
  <si>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</si>
  <si>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</si>
  <si>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</si>
  <si>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</si>
  <si>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</si>
  <si>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</si>
  <si>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</si>
  <si>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</si>
  <si>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</si>
  <si>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</si>
  <si>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</si>
  <si>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</si>
  <si>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</si>
  <si>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</si>
  <si>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</si>
  <si>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</si>
  <si>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</si>
  <si>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</si>
  <si>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</si>
  <si>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</si>
  <si>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</si>
  <si>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</si>
  <si>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</si>
  <si>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</si>
  <si>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</si>
  <si>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</si>
  <si>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</si>
  <si>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</si>
  <si>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</si>
  <si>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</si>
  <si>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</si>
  <si>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</si>
  <si>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</si>
  <si>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</si>
  <si>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</si>
  <si>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</si>
  <si>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</si>
  <si>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</si>
  <si>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</si>
  <si>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</si>
  <si>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</si>
  <si>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</si>
  <si>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</si>
  <si>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</si>
  <si>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</si>
  <si>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</si>
  <si>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</si>
  <si>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</si>
  <si>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</si>
  <si>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</si>
  <si>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</si>
  <si>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</si>
  <si>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</si>
  <si>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</si>
  <si>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</si>
  <si>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</si>
  <si>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</si>
  <si>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</si>
  <si>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</si>
  <si>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</si>
  <si>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</si>
  <si>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</si>
  <si>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</si>
  <si>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</si>
  <si>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</si>
  <si>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</si>
  <si>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</si>
  <si>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</si>
  <si>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</si>
  <si>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</si>
  <si>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</si>
  <si>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</si>
  <si>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</si>
  <si>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</si>
  <si>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</si>
  <si>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</si>
  <si>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</si>
  <si>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</si>
  <si>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</si>
  <si>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</si>
  <si>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</si>
  <si>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</si>
  <si>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</si>
  <si>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</si>
  <si>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</si>
  <si>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</si>
  <si>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</si>
  <si>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</si>
  <si>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</si>
  <si>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</si>
  <si>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</si>
  <si>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</si>
  <si>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</si>
  <si>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</si>
  <si>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</si>
  <si>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</si>
  <si>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</si>
  <si>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</si>
  <si>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</si>
  <si>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</si>
  <si>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</si>
  <si>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</si>
  <si>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</si>
  <si>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</si>
  <si>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</si>
  <si>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</si>
  <si>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</si>
  <si>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</si>
  <si>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</si>
  <si>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</si>
  <si>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</si>
  <si>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</si>
  <si>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</si>
  <si>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</si>
  <si>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</si>
  <si>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</si>
  <si>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</si>
  <si>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</si>
  <si>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</si>
  <si>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</si>
  <si>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</si>
  <si>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</si>
  <si>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</si>
  <si>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</si>
  <si>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</si>
  <si>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</si>
  <si>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</si>
  <si>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</si>
  <si>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</si>
  <si>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</si>
  <si>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</si>
  <si>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</si>
  <si>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</si>
  <si>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</si>
  <si>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</si>
  <si>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</si>
  <si>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</si>
  <si>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</si>
  <si>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</si>
  <si>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</si>
  <si>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</si>
  <si>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</si>
  <si>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</si>
  <si>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</si>
  <si>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</si>
  <si>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</si>
  <si>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</si>
  <si>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</si>
  <si>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</si>
  <si>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</si>
  <si>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</si>
  <si>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</si>
  <si>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</si>
  <si>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</si>
  <si>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</si>
  <si>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</si>
  <si>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</si>
  <si>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</si>
  <si>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</si>
  <si>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</si>
  <si>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</si>
  <si>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</si>
  <si>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</si>
  <si>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</si>
  <si>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</si>
  <si>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</si>
  <si>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</si>
  <si>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</si>
  <si>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</si>
  <si>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</si>
  <si>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</si>
  <si>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</si>
  <si>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</si>
  <si>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</si>
  <si>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</si>
  <si>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</si>
  <si>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</si>
  <si>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</si>
  <si>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</si>
  <si>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</si>
  <si>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</si>
  <si>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</si>
  <si>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</si>
  <si>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</si>
  <si>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</si>
  <si>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</si>
  <si>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</si>
  <si>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</si>
  <si>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</si>
  <si>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</si>
  <si>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</si>
  <si>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</si>
  <si>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</si>
  <si>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</si>
  <si>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</si>
  <si>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</si>
  <si>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</si>
  <si>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</si>
  <si>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</si>
  <si>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</si>
  <si>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</si>
  <si>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</si>
  <si>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</si>
  <si>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</si>
  <si>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</si>
  <si>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</si>
  <si>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</si>
  <si>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</si>
  <si>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</si>
  <si>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</si>
  <si>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</si>
  <si>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</si>
  <si>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</si>
  <si>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</si>
  <si>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</si>
  <si>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</si>
  <si>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</si>
  <si>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</si>
  <si>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</si>
  <si>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</si>
  <si>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</si>
  <si>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</si>
  <si>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</si>
  <si>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</si>
  <si>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</si>
  <si>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</si>
  <si>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</si>
  <si>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</si>
  <si>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</si>
  <si>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</si>
  <si>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</si>
  <si>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</si>
  <si>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</si>
  <si>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</si>
  <si>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</si>
  <si>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</si>
  <si>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</si>
  <si>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</si>
  <si>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</si>
  <si>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</si>
  <si>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</si>
  <si>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</si>
  <si>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</si>
  <si>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</si>
  <si>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</si>
  <si>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</si>
  <si>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</si>
  <si>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</si>
  <si>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</si>
  <si>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</si>
  <si>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</si>
  <si>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</si>
  <si>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</si>
  <si>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</si>
  <si>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</si>
  <si>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</si>
  <si>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</si>
  <si>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</si>
  <si>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</si>
  <si>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</si>
  <si>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</si>
  <si>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</si>
  <si>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</si>
  <si>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</si>
  <si>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</si>
  <si>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</si>
  <si>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</si>
  <si>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</si>
  <si>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</si>
  <si>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</si>
  <si>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</si>
  <si>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</si>
  <si>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</si>
  <si>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</si>
  <si>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</si>
  <si>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</si>
  <si>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</si>
  <si>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</si>
  <si>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</si>
  <si>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</si>
  <si>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</si>
  <si>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</si>
  <si>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</si>
  <si>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</si>
  <si>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</si>
  <si>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</si>
  <si>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</si>
  <si>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</si>
  <si>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</si>
  <si>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</si>
  <si>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</si>
  <si>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</si>
  <si>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</si>
  <si>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</si>
  <si>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</si>
  <si>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</si>
  <si>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</si>
  <si>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</si>
  <si>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</si>
  <si>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</si>
  <si>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</si>
  <si>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</si>
  <si>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</si>
  <si>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</si>
  <si>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</si>
  <si>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</si>
  <si>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</si>
  <si>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</si>
  <si>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</si>
  <si>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</si>
  <si>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</si>
  <si>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</si>
  <si>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</si>
  <si>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</si>
  <si>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</si>
  <si>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</si>
  <si>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</si>
  <si>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</si>
  <si>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</si>
  <si>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</si>
  <si>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</si>
  <si>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</si>
  <si>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</si>
  <si>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</si>
  <si>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</si>
  <si>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</si>
  <si>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</si>
  <si>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</si>
  <si>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</si>
  <si>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</si>
  <si>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</si>
  <si>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</si>
  <si>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</si>
  <si>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</si>
  <si>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</si>
  <si>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</si>
  <si>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</si>
  <si>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</si>
  <si>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</si>
  <si>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</si>
  <si>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</si>
  <si>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</si>
  <si>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</si>
  <si>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</si>
  <si>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</si>
  <si>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</si>
  <si>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</si>
  <si>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</si>
  <si>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</si>
  <si>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</si>
  <si>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</si>
  <si>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</si>
  <si>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</si>
  <si>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</si>
  <si>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</si>
  <si>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</si>
  <si>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</si>
  <si>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</si>
  <si>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</si>
  <si>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</si>
  <si>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</si>
  <si>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</si>
  <si>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</si>
  <si>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</si>
  <si>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</si>
  <si>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</si>
  <si>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</si>
  <si>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</si>
  <si>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</si>
  <si>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</si>
  <si>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</si>
  <si>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</si>
  <si>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</si>
  <si>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</si>
  <si>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</si>
  <si>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</si>
  <si>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</si>
  <si>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</si>
  <si>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</si>
  <si>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</si>
  <si>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</si>
  <si>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</si>
  <si>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</si>
  <si>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</si>
  <si>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</si>
  <si>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</si>
  <si>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</si>
  <si>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</si>
  <si>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</si>
  <si>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</si>
  <si>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</si>
  <si>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</si>
  <si>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</si>
  <si>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</si>
  <si>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</si>
  <si>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</si>
  <si>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</si>
  <si>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</si>
  <si>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</si>
  <si>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</si>
  <si>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</si>
  <si>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</si>
  <si>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</si>
  <si>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</si>
  <si>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</si>
  <si>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</si>
  <si>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</si>
  <si>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</si>
  <si>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</si>
  <si>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</si>
  <si>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</si>
  <si>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</si>
  <si>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</si>
  <si>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</si>
  <si>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</si>
  <si>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</si>
  <si>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</si>
  <si>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</si>
  <si>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</si>
  <si>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</si>
  <si>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</si>
  <si>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</si>
  <si>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</si>
  <si>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</si>
  <si>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</si>
  <si>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</si>
  <si>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</si>
  <si>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</si>
  <si>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</si>
  <si>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</si>
  <si>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</si>
  <si>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</si>
  <si>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</si>
  <si>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</si>
  <si>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</si>
  <si>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</si>
  <si>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</si>
  <si>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</si>
  <si>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</si>
  <si>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</si>
  <si>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</si>
  <si>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</si>
  <si>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</si>
  <si>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</si>
  <si>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</si>
  <si>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</si>
  <si>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</si>
  <si>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</si>
  <si>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</si>
  <si>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</si>
  <si>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</si>
  <si>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</si>
  <si>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</si>
  <si>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</si>
  <si>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</si>
  <si>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</si>
  <si>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</si>
  <si>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</si>
  <si>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</si>
  <si>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</si>
  <si>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</si>
  <si>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</si>
  <si>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</si>
  <si>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</si>
  <si>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</si>
  <si>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</si>
  <si>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</si>
  <si>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</si>
  <si>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</si>
  <si>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</si>
  <si>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</si>
  <si>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</si>
  <si>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</si>
  <si>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</si>
  <si>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</si>
  <si>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</si>
  <si>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</si>
  <si>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</si>
  <si>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</si>
  <si>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</si>
  <si>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</si>
  <si>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</si>
  <si>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</si>
  <si>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</si>
  <si>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</si>
  <si>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</si>
  <si>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</si>
  <si>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</si>
  <si>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</si>
  <si>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</si>
  <si>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</si>
  <si>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</si>
  <si>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</si>
  <si>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</si>
  <si>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</si>
  <si>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</si>
  <si>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</si>
  <si>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</si>
  <si>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</si>
  <si>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</si>
  <si>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</si>
  <si>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</si>
  <si>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</si>
  <si>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</si>
  <si>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</si>
  <si>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</si>
  <si>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</si>
  <si>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</si>
  <si>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</si>
  <si>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</si>
  <si>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</si>
  <si>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</si>
  <si>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</si>
  <si>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</si>
  <si>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</si>
  <si>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</si>
  <si>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</si>
  <si>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</si>
  <si>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</si>
  <si>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</si>
  <si>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</si>
  <si>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</si>
  <si>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</si>
  <si>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</si>
  <si>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</si>
  <si>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</si>
  <si>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</si>
  <si>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</si>
  <si>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</si>
  <si>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</si>
  <si>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</si>
  <si>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</si>
  <si>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</si>
  <si>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</si>
  <si>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</si>
  <si>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</si>
  <si>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</si>
  <si>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</si>
  <si>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</si>
  <si>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</si>
  <si>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</si>
  <si>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</si>
  <si>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</si>
  <si>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</si>
  <si>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</si>
  <si>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</si>
  <si>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</si>
  <si>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</si>
  <si>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</si>
  <si>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</si>
  <si>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</si>
  <si>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</si>
  <si>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</si>
  <si>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</si>
  <si>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</si>
  <si>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</si>
  <si>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</si>
  <si>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</si>
  <si>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</si>
  <si>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</si>
  <si>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</si>
  <si>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</si>
  <si>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</si>
  <si>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</si>
  <si>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</si>
  <si>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</si>
  <si>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</si>
  <si>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</si>
  <si>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</si>
  <si>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</si>
  <si>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</si>
  <si>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</si>
  <si>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</si>
  <si>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</si>
  <si>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</si>
  <si>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</si>
  <si>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</si>
  <si>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</si>
  <si>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</si>
  <si>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</si>
  <si>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</si>
  <si>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</si>
  <si>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</si>
  <si>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</si>
  <si>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</si>
  <si>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</si>
  <si>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</si>
  <si>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</si>
  <si>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</si>
  <si>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</si>
  <si>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</si>
  <si>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</si>
  <si>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</si>
  <si>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</si>
  <si>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</si>
  <si>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</si>
  <si>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</si>
  <si>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</si>
  <si>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</si>
  <si>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</si>
  <si>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</si>
  <si>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</si>
  <si>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</si>
  <si>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</si>
  <si>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</si>
  <si>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</si>
  <si>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</si>
  <si>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</si>
  <si>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</si>
  <si>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</si>
  <si>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</si>
  <si>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</si>
  <si>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</si>
  <si>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</si>
  <si>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</si>
  <si>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</si>
  <si>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</si>
  <si>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</si>
  <si>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</si>
  <si>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</si>
  <si>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</si>
  <si>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</si>
  <si>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</si>
  <si>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</si>
  <si>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</si>
  <si>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</si>
  <si>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</si>
  <si>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</si>
  <si>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</si>
  <si>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</si>
  <si>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</si>
  <si>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</si>
  <si>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</si>
  <si>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</si>
  <si>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</si>
  <si>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</si>
  <si>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</si>
  <si>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</si>
  <si>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</si>
  <si>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</si>
  <si>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</si>
  <si>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</si>
  <si>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</si>
  <si>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</si>
  <si>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</si>
  <si>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</si>
  <si>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</si>
  <si>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</si>
  <si>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</si>
  <si>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</si>
  <si>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</si>
  <si>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</si>
  <si>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</si>
  <si>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</si>
  <si>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</si>
  <si>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</si>
  <si>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</si>
  <si>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</si>
  <si>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</si>
  <si>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</si>
  <si>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</si>
  <si>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</si>
  <si>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</si>
  <si>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</si>
  <si>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</si>
  <si>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</si>
  <si>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</si>
  <si>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</si>
  <si>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</si>
  <si>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</si>
  <si>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</si>
  <si>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</si>
  <si>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</si>
  <si>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</si>
  <si>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</si>
  <si>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</si>
  <si>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</si>
  <si>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</si>
  <si>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</si>
  <si>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</si>
  <si>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</si>
  <si>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</si>
  <si>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</si>
  <si>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</si>
  <si>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</si>
  <si>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</si>
  <si>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</si>
  <si>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</si>
  <si>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</si>
  <si>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</si>
  <si>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</si>
  <si>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</si>
  <si>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</si>
  <si>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</si>
  <si>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</si>
  <si>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</si>
  <si>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</si>
  <si>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</si>
  <si>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</si>
  <si>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</si>
  <si>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</si>
  <si>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</si>
  <si>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</si>
  <si>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</si>
  <si>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</si>
  <si>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</si>
  <si>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</si>
  <si>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</si>
  <si>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</si>
  <si>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</si>
  <si>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</si>
  <si>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</si>
  <si>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</si>
  <si>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</si>
  <si>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</si>
  <si>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</si>
  <si>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</si>
  <si>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</si>
  <si>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</si>
  <si>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</si>
  <si>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</si>
  <si>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</si>
  <si>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</si>
  <si>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</si>
  <si>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</si>
  <si>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</si>
  <si>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</si>
  <si>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</si>
  <si>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</si>
  <si>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</si>
  <si>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</si>
  <si>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</si>
  <si>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</si>
  <si>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</si>
  <si>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</si>
  <si>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</si>
  <si>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</si>
  <si>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</si>
  <si>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</si>
  <si>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</si>
  <si>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</si>
  <si>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</si>
  <si>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</si>
  <si>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</si>
  <si>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</si>
  <si>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</si>
  <si>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</si>
  <si>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</si>
  <si>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</si>
  <si>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</si>
  <si>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</si>
  <si>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</si>
  <si>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</si>
  <si>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</si>
  <si>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</si>
  <si>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</si>
  <si>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</si>
  <si>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</si>
  <si>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</si>
  <si>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</si>
  <si>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</si>
  <si>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</si>
  <si>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</si>
  <si>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</si>
  <si>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</si>
  <si>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</si>
  <si>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</si>
  <si>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</si>
  <si>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</si>
  <si>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</si>
  <si>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</si>
  <si>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</si>
  <si>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</si>
  <si>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</si>
  <si>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</si>
  <si>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</si>
  <si>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</si>
  <si>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</si>
  <si>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</si>
  <si>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</si>
  <si>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</si>
  <si>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</si>
  <si>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</si>
  <si>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</si>
  <si>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</si>
  <si>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</si>
  <si>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</si>
  <si>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</si>
  <si>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</si>
  <si>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</si>
  <si>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</si>
  <si>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</si>
  <si>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</si>
  <si>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</si>
  <si>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</si>
  <si>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</si>
  <si>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</si>
  <si>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</si>
  <si>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</si>
  <si>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</si>
  <si>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</si>
  <si>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</si>
  <si>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</si>
  <si>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</si>
  <si>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</si>
  <si>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</si>
  <si>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</si>
  <si>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</si>
  <si>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</si>
  <si>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</si>
  <si>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</si>
  <si>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</si>
  <si>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</si>
  <si>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</si>
  <si>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</si>
  <si>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</si>
  <si>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</si>
  <si>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</si>
  <si>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</si>
  <si>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</si>
  <si>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</si>
  <si>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</si>
  <si>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</si>
  <si>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</si>
  <si>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</si>
  <si>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</si>
  <si>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</si>
  <si>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</si>
  <si>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</si>
  <si>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</si>
  <si>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</si>
  <si>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</si>
  <si>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</si>
  <si>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</si>
  <si>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</si>
  <si>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</si>
  <si>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</si>
  <si>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</si>
  <si>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</si>
  <si>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</si>
  <si>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</si>
  <si>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</si>
  <si>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</si>
  <si>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</si>
  <si>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</si>
  <si>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</si>
  <si>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</si>
  <si>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</si>
  <si>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</si>
  <si>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</si>
  <si>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</si>
  <si>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</si>
  <si>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</si>
  <si>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</si>
  <si>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</si>
  <si>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</si>
  <si>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</si>
  <si>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</si>
  <si>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</si>
  <si>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</si>
  <si>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</si>
  <si>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</si>
  <si>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</si>
  <si>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</si>
  <si>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</si>
  <si>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</si>
  <si>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</si>
  <si>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</si>
  <si>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</si>
  <si>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</si>
  <si>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</si>
  <si>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</si>
  <si>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</si>
  <si>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</si>
  <si>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</si>
  <si>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</si>
  <si>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</si>
  <si>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</si>
  <si>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</si>
  <si>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</si>
  <si>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</si>
  <si>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</si>
  <si>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</si>
  <si>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</si>
  <si>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</si>
  <si>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</si>
  <si>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</si>
  <si>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</si>
  <si>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</si>
  <si>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</si>
  <si>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</si>
  <si>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</si>
  <si>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</si>
  <si>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</si>
  <si>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</si>
  <si>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</si>
  <si>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</si>
  <si>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</si>
  <si>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</si>
  <si>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</si>
  <si>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</si>
  <si>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</si>
  <si>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</si>
  <si>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</si>
  <si>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</si>
  <si>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</si>
  <si>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</si>
  <si>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</si>
  <si>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</si>
  <si>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</si>
  <si>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</si>
  <si>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</si>
  <si>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</si>
  <si>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</si>
  <si>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</si>
  <si>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</si>
  <si>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</si>
  <si>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</si>
  <si>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</si>
  <si>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</si>
  <si>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</si>
  <si>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</si>
  <si>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</si>
  <si>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</si>
  <si>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</si>
  <si>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</si>
  <si>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</si>
  <si>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</si>
  <si>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</si>
  <si>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</si>
  <si>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</si>
  <si>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</si>
  <si>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</si>
  <si>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</si>
  <si>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</si>
  <si>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</si>
  <si>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</si>
  <si>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</si>
  <si>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</si>
  <si>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</si>
  <si>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</si>
  <si>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</si>
  <si>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</si>
  <si>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</si>
  <si>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</si>
  <si>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</si>
  <si>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</si>
  <si>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</si>
  <si>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</si>
  <si>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</si>
  <si>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</si>
  <si>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</si>
  <si>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</si>
  <si>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</si>
  <si>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</si>
  <si>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</si>
  <si>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</si>
  <si>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</si>
  <si>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</si>
  <si>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</si>
  <si>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</si>
  <si>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</si>
  <si>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</si>
  <si>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</si>
  <si>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</si>
  <si>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</si>
  <si>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</si>
  <si>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</si>
  <si>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</si>
  <si>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</si>
  <si>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</si>
  <si>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</si>
  <si>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</si>
  <si>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</si>
  <si>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</si>
  <si>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</si>
  <si>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</si>
  <si>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</si>
  <si>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</si>
  <si>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</si>
  <si>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</si>
  <si>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</si>
  <si>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</si>
  <si>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</si>
  <si>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</si>
  <si>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</si>
  <si>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</si>
  <si>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</si>
  <si>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</si>
  <si>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</si>
  <si>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</si>
  <si>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</si>
  <si>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</si>
  <si>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</si>
  <si>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</si>
  <si>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</si>
  <si>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</si>
  <si>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</si>
  <si>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</si>
  <si>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</si>
  <si>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</si>
  <si>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</si>
  <si>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</si>
  <si>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</si>
  <si>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</si>
  <si>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</si>
  <si>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</si>
  <si>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</si>
  <si>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</si>
  <si>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</si>
  <si>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</si>
  <si>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</si>
  <si>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</si>
  <si>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</si>
  <si>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</si>
  <si>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</si>
  <si>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</si>
  <si>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</si>
  <si>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</si>
  <si>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</si>
  <si>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</si>
  <si>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</si>
  <si>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</si>
  <si>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</si>
  <si>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</si>
  <si>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</si>
  <si>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</si>
  <si>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</si>
  <si>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</si>
  <si>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</si>
  <si>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</si>
  <si>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</si>
  <si>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</si>
  <si>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</si>
  <si>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</si>
  <si>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</si>
  <si>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</si>
  <si>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</si>
  <si>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</si>
  <si>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</si>
  <si>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</si>
  <si>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</si>
  <si>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</si>
  <si>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</si>
  <si>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</si>
  <si>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</si>
  <si>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</si>
  <si>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</si>
  <si>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</si>
  <si>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</si>
  <si>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</si>
  <si>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</si>
  <si>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</si>
  <si>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</si>
  <si>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</si>
  <si>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</si>
  <si>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</si>
  <si>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</si>
  <si>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</si>
  <si>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</si>
  <si>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</si>
  <si>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</si>
  <si>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</si>
  <si>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</si>
  <si>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</si>
  <si>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</si>
  <si>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</si>
  <si>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</si>
  <si>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</si>
  <si>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</si>
  <si>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</si>
  <si>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</si>
  <si>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</si>
  <si>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</si>
  <si>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</si>
  <si>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</si>
  <si>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</si>
  <si>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</si>
  <si>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</si>
  <si>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</si>
  <si>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</si>
  <si>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</si>
  <si>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</si>
  <si>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</si>
  <si>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</si>
  <si>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</si>
  <si>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</si>
  <si>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</si>
  <si>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</si>
  <si>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</si>
  <si>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</si>
  <si>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</si>
  <si>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</si>
  <si>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</si>
  <si>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</si>
  <si>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</si>
  <si>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</si>
  <si>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</si>
  <si>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</si>
  <si>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</si>
  <si>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</si>
  <si>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</si>
  <si>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</si>
  <si>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</si>
  <si>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</si>
  <si>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</si>
  <si>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</si>
  <si>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</si>
  <si>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</si>
  <si>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</si>
  <si>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</si>
  <si>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</si>
  <si>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</si>
  <si>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</si>
  <si>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</si>
  <si>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</si>
  <si>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</si>
  <si>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</si>
  <si>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</si>
  <si>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</si>
  <si>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</si>
  <si>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</si>
  <si>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</si>
  <si>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</si>
  <si>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</si>
  <si>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</si>
  <si>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</si>
  <si>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</si>
  <si>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</si>
  <si>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</si>
  <si>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</si>
  <si>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</si>
  <si>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</si>
  <si>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</si>
  <si>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</si>
  <si>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</si>
  <si>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</si>
  <si>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</si>
  <si>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</si>
  <si>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</si>
  <si>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</si>
  <si>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</si>
  <si>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</si>
  <si>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</si>
  <si>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</si>
  <si>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</si>
  <si>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</si>
  <si>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</si>
  <si>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</si>
  <si>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</si>
  <si>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</si>
  <si>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</si>
  <si>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</si>
  <si>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</si>
  <si>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</si>
  <si>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</si>
  <si>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</si>
  <si>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</si>
  <si>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</si>
  <si>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</si>
  <si>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</si>
  <si>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</si>
  <si>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</si>
  <si>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</si>
  <si>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</si>
  <si>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</si>
  <si>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</si>
  <si>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</si>
  <si>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</si>
  <si>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</si>
  <si>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</si>
  <si>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</si>
  <si>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</si>
  <si>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</si>
  <si>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</si>
  <si>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</si>
  <si>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</si>
  <si>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</si>
  <si>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</si>
  <si>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</si>
  <si>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</si>
  <si>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</si>
  <si>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</si>
  <si>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</si>
  <si>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</si>
  <si>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</si>
  <si>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</si>
  <si>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</si>
  <si>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</si>
  <si>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</si>
  <si>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</si>
  <si>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</si>
  <si>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</si>
  <si>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</si>
  <si>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</si>
  <si>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</si>
  <si>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</si>
  <si>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</si>
  <si>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</si>
  <si>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</si>
  <si>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</si>
  <si>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</si>
  <si>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</si>
  <si>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</si>
  <si>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</si>
  <si>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</si>
  <si>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</si>
  <si>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</si>
  <si>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</si>
  <si>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</si>
  <si>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</si>
  <si>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</si>
  <si>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</si>
  <si>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</si>
  <si>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</si>
  <si>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</si>
  <si>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</si>
  <si>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</si>
  <si>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</si>
  <si>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</si>
  <si>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</si>
  <si>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</si>
  <si>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</si>
  <si>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</si>
  <si>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</si>
  <si>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</si>
  <si>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</si>
  <si>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</si>
  <si>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</si>
  <si>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</si>
  <si>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</si>
  <si>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</si>
  <si>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</si>
  <si>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</si>
  <si>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</si>
  <si>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</si>
  <si>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</si>
  <si>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</si>
  <si>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</si>
  <si>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</si>
  <si>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</si>
  <si>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</si>
  <si>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</si>
  <si>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</si>
  <si>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</si>
  <si>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</si>
  <si>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</si>
  <si>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</si>
  <si>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</si>
  <si>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</si>
  <si>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</si>
  <si>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</si>
  <si>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</si>
  <si>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</si>
  <si>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</si>
  <si>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</si>
  <si>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</si>
  <si>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</si>
  <si>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</si>
  <si>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</si>
  <si>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</si>
  <si>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</si>
  <si>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</si>
  <si>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</si>
  <si>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</si>
  <si>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</si>
  <si>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</si>
  <si>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</si>
  <si>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</si>
  <si>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</si>
  <si>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</si>
  <si>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</si>
  <si>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</si>
  <si>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</si>
  <si>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</si>
  <si>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</si>
  <si>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</si>
  <si>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</si>
  <si>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</si>
  <si>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</si>
  <si>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</si>
  <si>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</si>
  <si>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</si>
  <si>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</si>
  <si>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</si>
  <si>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</si>
  <si>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</si>
  <si>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</si>
  <si>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</si>
  <si>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</si>
  <si>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</si>
  <si>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</si>
  <si>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</si>
  <si>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</si>
  <si>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</si>
  <si>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</si>
  <si>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</si>
  <si>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</si>
  <si>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</si>
  <si>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</si>
  <si>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</si>
  <si>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</si>
  <si>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</si>
  <si>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</si>
  <si>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</si>
  <si>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</si>
  <si>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</si>
  <si>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</si>
  <si>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</si>
  <si>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</si>
  <si>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</si>
  <si>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</si>
  <si>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</si>
  <si>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</si>
  <si>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</si>
  <si>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</si>
  <si>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</si>
  <si>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</si>
  <si>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</si>
  <si>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</si>
  <si>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</si>
  <si>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</si>
  <si>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</si>
  <si>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</si>
  <si>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</si>
  <si>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</si>
  <si>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</si>
  <si>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</si>
  <si>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</si>
  <si>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</si>
  <si>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</si>
  <si>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</si>
  <si>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</si>
  <si>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</si>
  <si>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</si>
  <si>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</si>
  <si>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</si>
  <si>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</si>
  <si>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</si>
  <si>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</si>
  <si>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</si>
  <si>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</si>
  <si>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</si>
  <si>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</si>
  <si>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</si>
  <si>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</si>
  <si>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</si>
  <si>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</si>
  <si>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</si>
  <si>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</si>
  <si>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</si>
  <si>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</si>
  <si>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</si>
  <si>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</si>
  <si>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</si>
  <si>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</si>
  <si>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</si>
  <si>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</si>
  <si>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</si>
  <si>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</si>
  <si>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</si>
  <si>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</si>
  <si>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</si>
  <si>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</si>
  <si>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</si>
  <si>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</si>
  <si>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</si>
  <si>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</si>
  <si>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</si>
  <si>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</si>
  <si>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</si>
  <si>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</si>
  <si>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</si>
  <si>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</si>
  <si>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</si>
  <si>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</si>
  <si>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</si>
  <si>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</si>
  <si>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</si>
  <si>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</si>
  <si>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</si>
  <si>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</si>
  <si>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</si>
  <si>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</si>
  <si>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</si>
  <si>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</si>
  <si>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</si>
  <si>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</si>
  <si>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</si>
  <si>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</si>
  <si>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</si>
  <si>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</si>
  <si>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</si>
  <si>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</si>
  <si>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</si>
  <si>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</si>
  <si>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</si>
  <si>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</si>
  <si>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</si>
  <si>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</si>
  <si>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</si>
  <si>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</si>
  <si>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</si>
  <si>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</si>
  <si>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</si>
  <si>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</si>
  <si>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</si>
  <si>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</si>
  <si>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</si>
  <si>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</si>
  <si>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</si>
  <si>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</si>
  <si>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</si>
  <si>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</si>
  <si>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</si>
  <si>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</si>
  <si>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</si>
  <si>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</si>
  <si>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</si>
  <si>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</si>
  <si>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</si>
  <si>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</si>
  <si>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</si>
  <si>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</si>
  <si>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</si>
  <si>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</si>
  <si>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</si>
  <si>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</si>
  <si>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</si>
  <si>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</si>
  <si>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</si>
  <si>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</si>
  <si>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</si>
  <si>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</si>
  <si>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</si>
  <si>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</si>
  <si>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</si>
  <si>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</si>
  <si>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</si>
  <si>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</si>
  <si>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</si>
  <si>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</si>
  <si>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</si>
  <si>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</si>
  <si>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</si>
  <si>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</si>
  <si>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</si>
  <si>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</si>
  <si>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</si>
  <si>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</si>
  <si>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</si>
  <si>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</si>
  <si>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</si>
  <si>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</si>
  <si>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</si>
  <si>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</si>
  <si>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</si>
  <si>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</si>
  <si>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</si>
  <si>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</si>
  <si>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</si>
  <si>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</si>
  <si>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</si>
  <si>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</si>
  <si>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</si>
  <si>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</si>
  <si>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</si>
  <si>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</si>
  <si>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</si>
  <si>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</si>
  <si>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</si>
  <si>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</si>
  <si>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</si>
  <si>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</si>
  <si>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</si>
  <si>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</si>
  <si>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</si>
  <si>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</si>
  <si>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</si>
  <si>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</si>
  <si>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</si>
  <si>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</si>
  <si>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</si>
  <si>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</si>
  <si>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</si>
  <si>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</si>
  <si>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</si>
  <si>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</si>
  <si>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</si>
  <si>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</si>
  <si>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</si>
  <si>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</si>
  <si>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</si>
  <si>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</si>
  <si>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</si>
  <si>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</si>
  <si>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</si>
  <si>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</si>
  <si>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</si>
  <si>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</si>
  <si>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</si>
  <si>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</si>
  <si>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</si>
  <si>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</si>
  <si>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</si>
  <si>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</si>
  <si>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</si>
  <si>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</si>
  <si>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</si>
  <si>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</si>
  <si>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</si>
  <si>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</si>
  <si>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</si>
  <si>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</si>
  <si>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</si>
  <si>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</si>
  <si>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</si>
  <si>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</si>
  <si>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</si>
  <si>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</si>
  <si>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</si>
  <si>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</si>
  <si>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</si>
  <si>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</si>
  <si>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</si>
  <si>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</si>
  <si>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</si>
  <si>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</si>
  <si>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</si>
  <si>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</si>
  <si>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</si>
  <si>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</si>
  <si>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</si>
  <si>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</si>
  <si>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</si>
  <si>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</si>
  <si>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</si>
  <si>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</si>
  <si>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</si>
  <si>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</si>
  <si>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</si>
  <si>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</si>
  <si>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</si>
  <si>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</si>
  <si>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</si>
  <si>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</si>
  <si>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</si>
  <si>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</si>
  <si>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</si>
  <si>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</si>
  <si>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</si>
  <si>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</si>
  <si>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</si>
  <si>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</si>
  <si>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</si>
  <si>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</si>
  <si>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</si>
  <si>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</si>
  <si>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</si>
  <si>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</si>
  <si>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</si>
  <si>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</si>
  <si>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</si>
  <si>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</si>
  <si>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</si>
  <si>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</si>
  <si>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</si>
  <si>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</si>
  <si>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</si>
  <si>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</si>
  <si>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</si>
  <si>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</si>
  <si>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</si>
  <si>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</si>
  <si>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</si>
  <si>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</si>
  <si>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</si>
  <si>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</si>
  <si>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</si>
  <si>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</si>
  <si>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</si>
  <si>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</si>
  <si>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</si>
  <si>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</si>
  <si>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</si>
  <si>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</si>
  <si>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</si>
  <si>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</si>
  <si>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</si>
  <si>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</si>
  <si>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</si>
  <si>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</si>
  <si>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</si>
  <si>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</si>
  <si>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</si>
  <si>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</si>
  <si>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</si>
  <si>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</si>
  <si>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</si>
  <si>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</si>
  <si>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</si>
  <si>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</si>
  <si>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</si>
  <si>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</si>
  <si>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</si>
  <si>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</si>
  <si>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</si>
  <si>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</si>
  <si>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</si>
  <si>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</si>
  <si>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</si>
  <si>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</si>
  <si>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</si>
  <si>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</si>
  <si>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</si>
  <si>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</si>
  <si>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</si>
  <si>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</si>
  <si>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</si>
  <si>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</si>
  <si>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</si>
  <si>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</si>
  <si>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</si>
  <si>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</si>
  <si>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</si>
  <si>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</si>
  <si>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</si>
  <si>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</si>
  <si>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</si>
  <si>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</si>
  <si>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</si>
  <si>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</si>
  <si>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</si>
  <si>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</si>
  <si>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</si>
  <si>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</si>
  <si>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</si>
  <si>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</si>
  <si>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</si>
  <si>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</si>
  <si>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</si>
  <si>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</si>
  <si>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</si>
  <si>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</si>
  <si>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</si>
  <si>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</si>
  <si>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</si>
  <si>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</si>
  <si>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</si>
  <si>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</si>
  <si>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</si>
  <si>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</si>
  <si>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</si>
  <si>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</si>
  <si>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</si>
  <si>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</si>
  <si>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</si>
  <si>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</si>
  <si>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</si>
  <si>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</si>
  <si>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</si>
  <si>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</si>
  <si>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</si>
  <si>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</si>
  <si>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</si>
  <si>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</si>
  <si>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</si>
  <si>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</si>
  <si>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</si>
  <si>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</si>
  <si>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</si>
  <si>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</si>
  <si>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</si>
  <si>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</si>
  <si>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</si>
  <si>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</si>
  <si>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</si>
  <si>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</si>
  <si>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</si>
  <si>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</si>
  <si>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</si>
  <si>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</si>
  <si>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</si>
  <si>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</si>
  <si>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</si>
  <si>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</si>
  <si>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</si>
  <si>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</si>
  <si>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</si>
  <si>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</si>
  <si>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</si>
  <si>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</si>
  <si>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</si>
  <si>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</si>
  <si>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</si>
  <si>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</si>
  <si>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</si>
  <si>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</si>
  <si>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</si>
  <si>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</si>
  <si>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</si>
  <si>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</si>
  <si>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</si>
  <si>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</si>
  <si>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</si>
  <si>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</si>
  <si>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</si>
  <si>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</si>
  <si>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</si>
  <si>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</si>
  <si>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</si>
  <si>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</si>
  <si>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</si>
  <si>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</si>
  <si>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</si>
  <si>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</si>
  <si>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</si>
  <si>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</si>
  <si>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</si>
  <si>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</si>
  <si>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</si>
  <si>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</si>
  <si>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</si>
  <si>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</si>
  <si>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</si>
  <si>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</si>
  <si>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</si>
  <si>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</si>
  <si>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</si>
  <si>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</si>
  <si>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</si>
  <si>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</si>
  <si>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</si>
  <si>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</si>
  <si>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</si>
  <si>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</si>
  <si>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</si>
  <si>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</si>
  <si>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</si>
  <si>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</si>
  <si>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</si>
  <si>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</si>
  <si>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</si>
  <si>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</si>
  <si>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</si>
  <si>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</si>
  <si>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</si>
  <si>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</si>
  <si>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</si>
  <si>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</si>
  <si>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</si>
  <si>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</si>
  <si>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</si>
  <si>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</si>
  <si>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</si>
  <si>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</si>
  <si>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</si>
  <si>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</si>
  <si>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</si>
  <si>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</si>
  <si>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</si>
  <si>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</si>
  <si>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</si>
  <si>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</si>
  <si>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</si>
  <si>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</si>
  <si>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</si>
  <si>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</si>
  <si>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</si>
  <si>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</si>
  <si>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</si>
  <si>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</si>
  <si>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</si>
  <si>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</si>
  <si>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</si>
  <si>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</si>
  <si>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</si>
  <si>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</si>
  <si>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</si>
  <si>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</si>
  <si>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</si>
  <si>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</si>
  <si>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</si>
  <si>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</si>
  <si>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</si>
  <si>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</si>
  <si>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</si>
  <si>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</si>
  <si>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</si>
  <si>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</si>
  <si>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</si>
  <si>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</si>
  <si>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</si>
  <si>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</si>
  <si>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</si>
  <si>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</si>
  <si>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</si>
  <si>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</si>
  <si>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</si>
  <si>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</si>
  <si>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</si>
  <si>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</si>
  <si>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</si>
  <si>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</si>
  <si>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</si>
  <si>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</si>
  <si>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</si>
  <si>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</si>
  <si>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</si>
  <si>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</si>
  <si>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</si>
  <si>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</si>
  <si>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</si>
  <si>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</si>
  <si>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</si>
  <si>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</si>
  <si>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</si>
  <si>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</si>
  <si>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</si>
  <si>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</si>
  <si>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</si>
  <si>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</si>
  <si>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</si>
  <si>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</si>
  <si>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</si>
  <si>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</si>
  <si>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</si>
  <si>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</si>
  <si>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</si>
  <si>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</si>
  <si>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</si>
  <si>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</si>
  <si>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</si>
  <si>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</si>
  <si>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</si>
  <si>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</si>
  <si>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</si>
  <si>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</si>
  <si>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</si>
  <si>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</si>
  <si>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</si>
  <si>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</si>
  <si>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</si>
  <si>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</si>
  <si>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</si>
  <si>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</si>
  <si>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</si>
  <si>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</si>
  <si>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</si>
  <si>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</si>
  <si>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</si>
  <si>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</si>
  <si>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</si>
  <si>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</si>
  <si>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</si>
  <si>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</si>
  <si>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</si>
  <si>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</si>
  <si>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</si>
  <si>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</si>
  <si>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</si>
  <si>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</si>
  <si>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</si>
  <si>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</si>
  <si>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</si>
  <si>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</si>
  <si>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</si>
  <si>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</si>
  <si>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</si>
  <si>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</si>
  <si>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</si>
  <si>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</si>
  <si>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</si>
  <si>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</si>
  <si>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</si>
  <si>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</si>
  <si>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</si>
  <si>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</si>
  <si>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</si>
  <si>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</si>
  <si>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</si>
  <si>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</si>
  <si>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</si>
  <si>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</si>
  <si>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</si>
  <si>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</si>
  <si>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</si>
  <si>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</si>
  <si>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</si>
  <si>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</si>
  <si>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</si>
  <si>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</si>
  <si>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</si>
  <si>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</si>
  <si>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</si>
  <si>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</si>
  <si>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</si>
  <si>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</si>
  <si>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</si>
  <si>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</si>
  <si>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</si>
  <si>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</si>
  <si>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</si>
  <si>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</si>
  <si>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</si>
  <si>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</si>
  <si>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</si>
  <si>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</si>
  <si>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</si>
  <si>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</si>
  <si>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</si>
  <si>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</si>
  <si>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</si>
  <si>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</si>
  <si>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</si>
  <si>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</si>
  <si>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</si>
  <si>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</si>
  <si>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</si>
  <si>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</si>
  <si>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</si>
  <si>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</si>
  <si>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</si>
  <si>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</si>
  <si>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</si>
  <si>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</si>
  <si>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</si>
  <si>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</si>
  <si>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</si>
  <si>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</si>
  <si>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</si>
  <si>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</si>
  <si>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</si>
  <si>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</si>
  <si>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</si>
  <si>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</si>
  <si>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</si>
  <si>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</si>
  <si>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</si>
  <si>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</si>
  <si>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</si>
  <si>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</si>
  <si>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</si>
  <si>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</si>
  <si>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</si>
  <si>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</si>
  <si>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</si>
  <si>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</si>
  <si>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</si>
  <si>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</si>
  <si>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</si>
  <si>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</si>
  <si>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</si>
  <si>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</si>
  <si>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</si>
  <si>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</si>
  <si>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</si>
  <si>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</si>
  <si>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</si>
  <si>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</si>
  <si>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</si>
  <si>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</si>
  <si>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</si>
  <si>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</si>
  <si>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</si>
  <si>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</si>
  <si>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</si>
  <si>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</si>
  <si>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</si>
  <si>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</si>
  <si>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</si>
  <si>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</si>
  <si>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</si>
  <si>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</si>
  <si>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</si>
  <si>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</si>
  <si>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</si>
  <si>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</si>
  <si>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</si>
  <si>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</si>
  <si>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</si>
  <si>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</si>
  <si>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</si>
  <si>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</si>
  <si>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</si>
  <si>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</si>
  <si>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</si>
  <si>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</si>
  <si>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</si>
  <si>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</si>
  <si>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</si>
  <si>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</si>
  <si>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</si>
  <si>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</si>
  <si>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</si>
  <si>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</si>
  <si>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</si>
  <si>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</si>
  <si>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</si>
  <si>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</si>
  <si>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</si>
  <si>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</si>
  <si>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</si>
  <si>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</si>
  <si>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</si>
  <si>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</si>
  <si>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</si>
  <si>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</si>
  <si>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</si>
  <si>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</si>
  <si>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</si>
  <si>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</si>
  <si>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</si>
  <si>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</si>
  <si>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</si>
  <si>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</si>
  <si>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</si>
  <si>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</si>
  <si>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</si>
  <si>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</si>
  <si>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</si>
  <si>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</si>
  <si>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</si>
  <si>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</si>
  <si>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</si>
  <si>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</si>
  <si>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</si>
  <si>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</si>
  <si>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</si>
  <si>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</si>
  <si>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</si>
  <si>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</si>
  <si>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</si>
  <si>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</si>
  <si>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</si>
  <si>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</si>
  <si>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</si>
  <si>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</si>
  <si>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</si>
  <si>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</si>
  <si>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</si>
  <si>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</si>
  <si>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</si>
  <si>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</si>
  <si>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</si>
  <si>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</si>
  <si>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</si>
  <si>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</si>
  <si>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</si>
  <si>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</si>
  <si>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</si>
  <si>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</si>
  <si>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</si>
  <si>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</si>
  <si>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</si>
  <si>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</si>
  <si>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</si>
  <si>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</si>
  <si>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</si>
  <si>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</si>
  <si>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</si>
  <si>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</si>
  <si>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</si>
  <si>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</si>
  <si>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</si>
  <si>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</si>
  <si>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</si>
  <si>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</si>
  <si>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</si>
  <si>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</si>
  <si>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</si>
  <si>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</si>
  <si>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</si>
  <si>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</si>
  <si>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</si>
  <si>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</si>
  <si>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</si>
  <si>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</si>
  <si>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</si>
  <si>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</si>
  <si>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</si>
  <si>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</si>
  <si>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</si>
  <si>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</si>
  <si>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</si>
  <si>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</si>
  <si>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</si>
  <si>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</si>
  <si>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</si>
  <si>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</si>
  <si>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</si>
  <si>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</si>
  <si>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</si>
  <si>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</si>
  <si>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</si>
  <si>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</si>
  <si>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</si>
  <si>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</si>
  <si>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</si>
  <si>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</si>
  <si>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</si>
  <si>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</si>
  <si>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</si>
  <si>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</si>
  <si>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</si>
  <si>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</si>
  <si>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</si>
  <si>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</si>
  <si>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</si>
  <si>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</si>
  <si>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</si>
  <si>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</si>
  <si>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</si>
  <si>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</si>
  <si>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</si>
  <si>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</si>
  <si>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</si>
  <si>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</si>
  <si>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</si>
  <si>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</si>
  <si>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</si>
  <si>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</si>
  <si>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</si>
  <si>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</si>
  <si>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</si>
  <si>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</si>
  <si>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</si>
  <si>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</si>
  <si>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</si>
  <si>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</si>
  <si>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</si>
  <si>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</si>
  <si>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</si>
  <si>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</si>
  <si>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</si>
  <si>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</si>
  <si>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</si>
  <si>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</si>
  <si>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</si>
  <si>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</si>
  <si>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</si>
  <si>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</si>
  <si>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</si>
  <si>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</si>
  <si>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</si>
  <si>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</si>
  <si>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</si>
  <si>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</si>
  <si>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</si>
  <si>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</si>
  <si>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</si>
  <si>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</si>
  <si>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</si>
  <si>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</si>
  <si>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</si>
  <si>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</si>
  <si>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</si>
  <si>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</si>
  <si>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</si>
  <si>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</si>
  <si>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</si>
  <si>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</si>
  <si>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</si>
  <si>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</si>
  <si>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</si>
  <si>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</si>
  <si>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</si>
  <si>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</si>
  <si>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</si>
  <si>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</si>
  <si>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</si>
  <si>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</si>
  <si>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</si>
  <si>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</si>
  <si>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</si>
  <si>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</si>
  <si>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</si>
  <si>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</si>
  <si>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</si>
  <si>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</si>
  <si>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</si>
  <si>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</si>
  <si>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</si>
  <si>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</si>
  <si>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</si>
  <si>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</si>
  <si>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</si>
  <si>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</si>
  <si>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</si>
  <si>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</si>
  <si>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</si>
  <si>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</si>
  <si>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</si>
  <si>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</si>
  <si>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</si>
  <si>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</si>
  <si>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</si>
  <si>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</si>
  <si>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</si>
  <si>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</si>
  <si>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</si>
  <si>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</si>
  <si>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</si>
  <si>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</si>
  <si>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</si>
  <si>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</si>
  <si>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</si>
  <si>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</si>
  <si>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</si>
  <si>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</si>
  <si>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</si>
  <si>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</si>
  <si>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</si>
  <si>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</si>
  <si>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</si>
  <si>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</si>
  <si>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</si>
  <si>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</si>
  <si>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</si>
  <si>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</si>
  <si>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</si>
  <si>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</si>
  <si>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</si>
  <si>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</si>
  <si>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</si>
  <si>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</si>
  <si>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</si>
  <si>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</si>
  <si>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</si>
  <si>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</si>
  <si>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</si>
  <si>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</si>
  <si>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</si>
  <si>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</si>
  <si>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</si>
  <si>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</si>
  <si>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</si>
  <si>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</si>
  <si>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</si>
  <si>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</si>
  <si>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</si>
  <si>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</si>
  <si>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</si>
  <si>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</si>
  <si>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</si>
  <si>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</si>
  <si>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</si>
  <si>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</si>
  <si>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</si>
  <si>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</si>
  <si>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</si>
  <si>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</si>
  <si>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</si>
  <si>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</si>
  <si>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</si>
  <si>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</si>
  <si>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</si>
  <si>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</si>
  <si>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</si>
  <si>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</si>
  <si>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</si>
  <si>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</si>
  <si>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</si>
  <si>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</si>
  <si>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</si>
  <si>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</si>
  <si>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</si>
  <si>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</si>
  <si>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</si>
  <si>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</si>
  <si>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</si>
  <si>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</si>
  <si>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</si>
  <si>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</si>
  <si>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</si>
  <si>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</si>
  <si>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</si>
  <si>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</si>
  <si>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</si>
  <si>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</si>
  <si>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</si>
  <si>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</si>
  <si>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</si>
  <si>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</si>
  <si>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</si>
  <si>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</si>
  <si>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</si>
  <si>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</si>
  <si>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</si>
  <si>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</si>
  <si>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</si>
  <si>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</si>
  <si>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</si>
  <si>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</si>
  <si>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</si>
  <si>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</si>
  <si>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</si>
  <si>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</si>
  <si>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</si>
  <si>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</si>
  <si>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</si>
  <si>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</si>
  <si>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</si>
  <si>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</si>
  <si>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</si>
  <si>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</si>
  <si>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</si>
  <si>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</si>
  <si>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</si>
  <si>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</si>
  <si>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</si>
  <si>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</si>
  <si>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</si>
  <si>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</si>
  <si>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</si>
  <si>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</si>
  <si>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</si>
  <si>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</si>
  <si>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</si>
  <si>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</si>
  <si>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</si>
  <si>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</si>
  <si>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</si>
  <si>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</si>
  <si>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</si>
  <si>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</si>
  <si>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</si>
  <si>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</si>
  <si>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</si>
  <si>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</si>
  <si>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</si>
  <si>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</si>
  <si>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</si>
  <si>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</si>
  <si>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</si>
  <si>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</si>
  <si>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</si>
  <si>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</si>
  <si>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</si>
  <si>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</si>
  <si>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</si>
  <si>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</si>
  <si>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</si>
  <si>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</si>
  <si>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</si>
  <si>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</si>
  <si>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</si>
  <si>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</si>
  <si>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</si>
  <si>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</si>
  <si>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</si>
  <si>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</si>
  <si>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</si>
  <si>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</si>
  <si>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</si>
  <si>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</si>
  <si>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</si>
  <si>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</si>
  <si>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</si>
  <si>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</si>
  <si>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</si>
  <si>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</si>
  <si>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</si>
  <si>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</si>
  <si>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</si>
  <si>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</si>
  <si>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</si>
  <si>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</si>
  <si>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</si>
  <si>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</si>
  <si>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</si>
  <si>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</si>
  <si>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</si>
  <si>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</si>
  <si>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</si>
  <si>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</si>
  <si>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</si>
  <si>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</si>
  <si>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</si>
  <si>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</si>
  <si>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</si>
  <si>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</si>
  <si>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</si>
  <si>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</si>
  <si>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</si>
  <si>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</si>
  <si>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</si>
  <si>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</si>
  <si>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</si>
  <si>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</si>
  <si>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</si>
  <si>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</si>
  <si>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</si>
  <si>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</si>
  <si>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</si>
  <si>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</si>
  <si>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</si>
  <si>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</si>
  <si>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</si>
  <si>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</si>
  <si>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</si>
  <si>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</si>
  <si>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</si>
  <si>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</si>
  <si>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</si>
  <si>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</si>
  <si>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</si>
  <si>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</si>
  <si>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</si>
  <si>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</si>
  <si>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</si>
  <si>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</si>
  <si>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</si>
  <si>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</si>
  <si>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</si>
  <si>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</si>
  <si>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</si>
  <si>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</si>
  <si>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</si>
  <si>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</si>
  <si>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</si>
  <si>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</si>
  <si>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</si>
  <si>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</si>
  <si>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</si>
  <si>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</si>
  <si>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</si>
  <si>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</si>
  <si>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</si>
  <si>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</si>
  <si>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</si>
  <si>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</si>
  <si>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</si>
  <si>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</si>
  <si>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</si>
  <si>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</si>
  <si>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</si>
  <si>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</si>
  <si>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</si>
  <si>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</si>
  <si>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</si>
  <si>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</si>
  <si>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</si>
  <si>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</si>
  <si>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</si>
  <si>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</si>
  <si>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</si>
  <si>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</si>
  <si>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</si>
  <si>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</si>
  <si>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</si>
  <si>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</si>
  <si>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</si>
  <si>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</si>
  <si>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</si>
  <si>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</si>
  <si>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</si>
  <si>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</si>
  <si>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</si>
  <si>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</si>
  <si>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</si>
  <si>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</si>
  <si>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</si>
  <si>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</si>
  <si>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</si>
  <si>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</si>
  <si>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</si>
  <si>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</si>
  <si>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</si>
  <si>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</si>
  <si>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</si>
  <si>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</si>
  <si>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</si>
  <si>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</si>
  <si>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</si>
  <si>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</si>
  <si>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</si>
  <si>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</si>
  <si>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</si>
  <si>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</si>
  <si>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</si>
  <si>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</si>
  <si>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</si>
  <si>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</si>
  <si>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</si>
  <si>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</si>
  <si>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</si>
  <si>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</si>
  <si>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</si>
  <si>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</si>
  <si>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</si>
  <si>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</si>
  <si>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</si>
  <si>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</si>
  <si>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</si>
  <si>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</si>
  <si>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</si>
  <si>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</si>
  <si>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</si>
  <si>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</si>
  <si>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</si>
  <si>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</si>
  <si>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</si>
  <si>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</si>
  <si>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</si>
  <si>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</si>
  <si>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</si>
  <si>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</si>
  <si>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</si>
  <si>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</si>
  <si>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</si>
  <si>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</si>
  <si>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</si>
  <si>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</si>
  <si>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</si>
  <si>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</si>
  <si>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</si>
  <si>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</si>
  <si>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</si>
  <si>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</si>
  <si>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</si>
  <si>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</si>
  <si>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</si>
  <si>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</si>
  <si>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</si>
  <si>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</si>
  <si>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</si>
  <si>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</si>
  <si>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</si>
  <si>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</si>
  <si>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</si>
  <si>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</si>
  <si>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</si>
  <si>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</si>
  <si>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</si>
  <si>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</si>
  <si>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</si>
  <si>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</si>
  <si>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</si>
  <si>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</si>
  <si>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</si>
  <si>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</si>
  <si>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</si>
  <si>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</si>
  <si>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</si>
  <si>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</si>
  <si>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</si>
  <si>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</si>
  <si>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</si>
  <si>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</si>
  <si>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</si>
  <si>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</si>
  <si>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</si>
  <si>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</si>
  <si>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</si>
  <si>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</si>
  <si>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</si>
  <si>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</si>
  <si>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</si>
  <si>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</si>
  <si>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</si>
  <si>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</si>
  <si>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</si>
  <si>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</si>
  <si>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</si>
  <si>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</si>
  <si>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</si>
  <si>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</si>
  <si>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</si>
  <si>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</si>
  <si>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</si>
  <si>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</si>
  <si>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</si>
  <si>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</si>
  <si>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</si>
  <si>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</si>
  <si>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</si>
  <si>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</si>
  <si>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</si>
  <si>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</si>
  <si>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</si>
  <si>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</si>
  <si>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</si>
  <si>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</si>
  <si>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</si>
  <si>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</si>
  <si>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</si>
  <si>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</si>
  <si>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</si>
  <si>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</si>
  <si>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</si>
  <si>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</si>
  <si>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</si>
  <si>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</si>
  <si>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</si>
  <si>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</si>
  <si>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</si>
  <si>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</si>
  <si>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</si>
  <si>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</si>
  <si>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</si>
  <si>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</si>
  <si>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</si>
  <si>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</si>
  <si>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</si>
  <si>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</si>
  <si>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</si>
  <si>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</si>
  <si>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</si>
  <si>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</si>
  <si>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</si>
  <si>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</si>
  <si>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</si>
  <si>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</si>
  <si>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</si>
  <si>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</si>
  <si>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</si>
  <si>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</si>
  <si>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</si>
  <si>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</si>
  <si>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</si>
  <si>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</si>
  <si>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</si>
  <si>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</si>
  <si>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</si>
  <si>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</si>
  <si>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</si>
  <si>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</si>
  <si>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</si>
  <si>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</si>
  <si>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</si>
  <si>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</si>
  <si>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</si>
  <si>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</si>
  <si>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</si>
  <si>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</si>
  <si>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</si>
  <si>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</si>
  <si>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</si>
  <si>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</si>
  <si>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</si>
  <si>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</si>
  <si>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</si>
  <si>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</si>
  <si>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</si>
  <si>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</si>
  <si>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</si>
  <si>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</si>
  <si>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</si>
  <si>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</si>
  <si>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</si>
  <si>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</si>
  <si>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</si>
  <si>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</si>
  <si>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</si>
  <si>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</si>
  <si>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</si>
  <si>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</si>
  <si>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</si>
  <si>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</si>
  <si>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</si>
  <si>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</si>
  <si>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</si>
  <si>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</si>
  <si>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</si>
  <si>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</si>
  <si>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</si>
  <si>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</si>
  <si>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</si>
  <si>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</si>
  <si>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</si>
  <si>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</si>
  <si>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</si>
  <si>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</si>
  <si>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</si>
  <si>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</si>
  <si>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</si>
  <si>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</si>
  <si>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</si>
  <si>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</si>
  <si>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</si>
  <si>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</si>
  <si>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</si>
  <si>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</si>
  <si>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</si>
  <si>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</si>
  <si>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</si>
  <si>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</si>
  <si>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</si>
  <si>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</si>
  <si>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</si>
  <si>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</si>
  <si>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</si>
  <si>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</si>
  <si>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</si>
  <si>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</si>
  <si>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</si>
  <si>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</si>
  <si>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</si>
  <si>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</si>
  <si>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</si>
  <si>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</si>
  <si>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</si>
  <si>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</si>
  <si>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</si>
  <si>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</si>
  <si>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</si>
  <si>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</si>
  <si>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</si>
  <si>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</si>
  <si>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</si>
  <si>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</si>
  <si>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</si>
  <si>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</si>
  <si>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</si>
  <si>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</si>
  <si>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</si>
  <si>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</si>
  <si>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</si>
  <si>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</si>
  <si>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</si>
  <si>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</si>
  <si>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</si>
  <si>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</si>
  <si>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</si>
  <si>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</si>
  <si>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</si>
  <si>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</si>
  <si>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</si>
  <si>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</si>
  <si>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</si>
  <si>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</si>
  <si>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</si>
  <si>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</si>
  <si>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</si>
  <si>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</si>
  <si>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</si>
  <si>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</si>
  <si>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</si>
  <si>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</si>
  <si>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</si>
  <si>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</si>
  <si>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</si>
  <si>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</si>
  <si>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</si>
  <si>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</si>
  <si>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</si>
  <si>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</si>
  <si>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</si>
  <si>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</si>
  <si>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</si>
  <si>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</si>
  <si>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</si>
  <si>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</si>
  <si>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</si>
  <si>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</si>
  <si>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</si>
  <si>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</si>
  <si>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</si>
  <si>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</si>
  <si>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</si>
  <si>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</si>
  <si>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</si>
  <si>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</si>
  <si>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</si>
  <si>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</si>
  <si>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</si>
  <si>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</si>
  <si>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</si>
  <si>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</si>
  <si>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</si>
  <si>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</si>
  <si>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</si>
  <si>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</si>
  <si>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</si>
  <si>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</si>
  <si>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</si>
  <si>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</si>
  <si>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</si>
  <si>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</si>
  <si>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</si>
  <si>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</si>
  <si>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</si>
  <si>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</si>
  <si>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</si>
  <si>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</si>
  <si>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</si>
  <si>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</si>
  <si>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</si>
  <si>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</si>
  <si>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</si>
  <si>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</si>
  <si>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</si>
  <si>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</si>
  <si>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</si>
  <si>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</si>
  <si>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</si>
  <si>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</si>
  <si>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</si>
  <si>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</si>
  <si>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</si>
  <si>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</si>
  <si>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</si>
  <si>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</si>
  <si>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</si>
  <si>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</si>
  <si>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</si>
  <si>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</si>
  <si>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</si>
  <si>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</si>
  <si>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</si>
  <si>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</si>
  <si>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</si>
  <si>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</si>
  <si>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</si>
  <si>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</si>
  <si>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</si>
  <si>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</si>
  <si>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</si>
  <si>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</si>
  <si>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</si>
  <si>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</si>
  <si>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</si>
  <si>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</si>
  <si>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</si>
  <si>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</si>
  <si>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</si>
  <si>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</si>
  <si>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</si>
  <si>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</si>
  <si>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</si>
  <si>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</si>
  <si>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</si>
  <si>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</si>
  <si>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</si>
  <si>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</si>
  <si>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</si>
  <si>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</si>
  <si>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</si>
  <si>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</si>
  <si>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</si>
  <si>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</si>
  <si>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</si>
  <si>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</si>
  <si>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</si>
  <si>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</si>
  <si>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</si>
  <si>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</si>
  <si>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</si>
  <si>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</si>
  <si>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</si>
  <si>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</si>
  <si>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</si>
  <si>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</si>
  <si>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</si>
  <si>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</si>
  <si>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</si>
  <si>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</si>
  <si>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</si>
  <si>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</si>
  <si>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</si>
  <si>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</si>
  <si>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</si>
  <si>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</si>
  <si>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</si>
  <si>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</si>
  <si>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</si>
  <si>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</si>
  <si>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</si>
  <si>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</si>
  <si>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</si>
  <si>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</si>
  <si>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</si>
  <si>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</si>
  <si>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</si>
  <si>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</si>
  <si>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</si>
  <si>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</si>
  <si>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</si>
  <si>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</si>
  <si>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</si>
  <si>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</si>
  <si>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</si>
  <si>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</si>
  <si>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</si>
  <si>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</si>
  <si>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</si>
  <si>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</si>
  <si>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</si>
  <si>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</si>
  <si>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</si>
  <si>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</si>
  <si>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</si>
  <si>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</si>
  <si>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</si>
  <si>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</si>
  <si>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</si>
  <si>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</si>
  <si>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</si>
  <si>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</si>
  <si>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</si>
  <si>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</si>
  <si>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</si>
  <si>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</si>
  <si>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</si>
  <si>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</si>
  <si>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</si>
  <si>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</si>
  <si>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</si>
  <si>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</si>
  <si>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</si>
  <si>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</si>
  <si>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</si>
  <si>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</si>
  <si>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</si>
  <si>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</si>
  <si>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</si>
  <si>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</si>
  <si>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</si>
  <si>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</si>
  <si>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</si>
  <si>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</si>
  <si>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</si>
  <si>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</si>
  <si>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</si>
  <si>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</si>
  <si>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</si>
  <si>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</si>
  <si>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</si>
  <si>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</si>
  <si>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</si>
  <si>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</si>
  <si>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</si>
  <si>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</si>
  <si>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</si>
  <si>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</si>
  <si>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</si>
  <si>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</si>
  <si>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</si>
  <si>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</si>
  <si>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</si>
  <si>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</si>
  <si>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</si>
  <si>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</si>
  <si>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</si>
  <si>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</si>
  <si>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</si>
  <si>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</si>
  <si>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</si>
  <si>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</si>
  <si>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</si>
  <si>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</si>
  <si>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</si>
  <si>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</si>
  <si>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</si>
  <si>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</si>
  <si>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</si>
  <si>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</si>
  <si>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</si>
  <si>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</si>
  <si>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</si>
  <si>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</si>
  <si>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</si>
  <si>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</si>
  <si>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</si>
  <si>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</si>
  <si>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</si>
  <si>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</si>
  <si>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</si>
  <si>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</si>
  <si>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</si>
  <si>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</si>
  <si>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</si>
  <si>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</si>
  <si>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</si>
  <si>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</si>
  <si>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</si>
  <si>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</si>
  <si>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</si>
  <si>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</si>
  <si>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</si>
  <si>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</si>
  <si>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</si>
  <si>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</si>
  <si>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</si>
  <si>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</si>
  <si>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</si>
  <si>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</si>
  <si>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</si>
  <si>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</si>
  <si>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</si>
  <si>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</si>
  <si>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</si>
  <si>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</si>
  <si>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</si>
  <si>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</si>
  <si>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</si>
  <si>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</si>
  <si>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</si>
  <si>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</si>
  <si>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</si>
  <si>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</si>
  <si>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</si>
  <si>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</si>
  <si>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</si>
  <si>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</si>
  <si>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</si>
  <si>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</si>
  <si>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</si>
  <si>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</si>
  <si>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</si>
  <si>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</si>
  <si>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</si>
  <si>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</si>
  <si>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</si>
  <si>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</si>
  <si>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</si>
  <si>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</si>
  <si>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</si>
  <si>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</si>
  <si>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</si>
  <si>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</si>
  <si>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</si>
  <si>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</si>
  <si>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</si>
  <si>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</si>
  <si>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</si>
  <si>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</si>
  <si>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</si>
  <si>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</si>
  <si>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</si>
  <si>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</si>
  <si>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</si>
  <si>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</si>
  <si>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</si>
  <si>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</si>
  <si>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</si>
  <si>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</si>
  <si>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</si>
  <si>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</si>
  <si>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</si>
  <si>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</si>
  <si>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</si>
  <si>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</si>
  <si>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</si>
  <si>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</si>
  <si>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</si>
  <si>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</si>
  <si>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</si>
  <si>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</si>
  <si>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</si>
  <si>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</si>
  <si>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</si>
  <si>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</si>
  <si>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</si>
  <si>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</si>
  <si>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</si>
  <si>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</si>
  <si>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</si>
  <si>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</si>
  <si>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</si>
  <si>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</si>
  <si>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</si>
  <si>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</si>
  <si>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</si>
  <si>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</si>
  <si>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</si>
  <si>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</si>
  <si>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</si>
  <si>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</si>
  <si>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</si>
  <si>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</si>
  <si>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</si>
  <si>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</si>
  <si>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</si>
  <si>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</si>
  <si>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</si>
  <si>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</si>
  <si>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</si>
  <si>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</si>
  <si>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</si>
  <si>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</si>
  <si>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</si>
  <si>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</si>
  <si>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</si>
  <si>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</si>
  <si>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</si>
  <si>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</si>
  <si>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</si>
  <si>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</si>
  <si>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</si>
  <si>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</si>
  <si>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</si>
  <si>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</si>
  <si>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</si>
  <si>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</si>
  <si>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</si>
  <si>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</si>
  <si>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</si>
  <si>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</si>
  <si>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</si>
  <si>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</si>
  <si>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</si>
  <si>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</si>
  <si>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</si>
  <si>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</si>
  <si>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</si>
  <si>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</si>
  <si>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</si>
  <si>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</si>
  <si>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</si>
  <si>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</si>
  <si>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</si>
  <si>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</si>
  <si>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</si>
  <si>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</si>
  <si>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</si>
  <si>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</si>
  <si>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</si>
  <si>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</si>
  <si>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</si>
  <si>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</si>
  <si>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</si>
  <si>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</si>
  <si>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</si>
  <si>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</si>
  <si>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</si>
  <si>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</si>
  <si>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</si>
  <si>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</si>
  <si>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</si>
  <si>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</si>
  <si>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</si>
  <si>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</si>
  <si>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</si>
  <si>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</si>
  <si>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</si>
  <si>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</si>
  <si>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</si>
  <si>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</si>
  <si>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</si>
  <si>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</si>
  <si>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</si>
  <si>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</si>
  <si>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</si>
  <si>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</si>
  <si>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</si>
  <si>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</si>
  <si>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</si>
  <si>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</si>
  <si>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</si>
  <si>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</si>
  <si>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</si>
  <si>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</si>
  <si>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</si>
  <si>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</si>
  <si>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</si>
  <si>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</si>
  <si>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</si>
  <si>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</si>
  <si>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</si>
  <si>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</si>
  <si>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</si>
  <si>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</si>
  <si>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</si>
  <si>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</si>
  <si>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</si>
  <si>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</si>
  <si>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</si>
  <si>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</si>
  <si>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</si>
  <si>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</si>
  <si>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</si>
  <si>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</si>
  <si>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</si>
  <si>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</si>
  <si>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</si>
  <si>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</si>
  <si>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</si>
  <si>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</si>
  <si>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</si>
  <si>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</si>
  <si>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</si>
  <si>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</si>
  <si>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</si>
  <si>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</si>
  <si>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</si>
  <si>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</si>
  <si>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</si>
  <si>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</si>
  <si>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</si>
  <si>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</si>
  <si>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</si>
  <si>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</si>
  <si>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</si>
  <si>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</si>
  <si>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</si>
  <si>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</si>
  <si>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</si>
  <si>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</si>
  <si>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</si>
  <si>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</si>
  <si>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</si>
  <si>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</si>
  <si>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</si>
  <si>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</si>
  <si>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</si>
  <si>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</si>
  <si>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</si>
  <si>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</si>
  <si>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</si>
  <si>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</si>
  <si>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</si>
  <si>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</si>
  <si>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</si>
  <si>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</si>
  <si>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</si>
  <si>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</si>
  <si>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</si>
  <si>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</si>
  <si>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</si>
  <si>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</si>
  <si>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</si>
  <si>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</si>
  <si>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</si>
  <si>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</si>
  <si>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</si>
  <si>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</si>
  <si>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</si>
  <si>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</si>
  <si>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</si>
  <si>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</si>
  <si>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</si>
  <si>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</si>
  <si>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</si>
  <si>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</si>
  <si>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</si>
  <si>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</si>
  <si>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</si>
  <si>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</si>
  <si>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</si>
  <si>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</si>
  <si>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</si>
  <si>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</si>
  <si>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</si>
  <si>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</si>
  <si>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</si>
  <si>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</si>
  <si>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</si>
  <si>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</si>
  <si>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</si>
  <si>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</si>
  <si>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</si>
  <si>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</si>
  <si>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</si>
  <si>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</si>
  <si>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</si>
  <si>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</si>
  <si>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</si>
  <si>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</si>
  <si>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</si>
  <si>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</si>
  <si>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</si>
  <si>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</si>
  <si>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</si>
  <si>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</si>
  <si>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</si>
  <si>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</si>
  <si>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</si>
  <si>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</si>
  <si>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</si>
  <si>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</si>
  <si>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</si>
  <si>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</si>
  <si>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</si>
  <si>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</si>
  <si>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</si>
  <si>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</si>
  <si>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</si>
  <si>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</si>
  <si>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</si>
  <si>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</si>
  <si>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</si>
  <si>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</si>
  <si>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</si>
  <si>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</si>
  <si>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</si>
  <si>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</si>
  <si>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</si>
  <si>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</si>
  <si>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</si>
  <si>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</si>
  <si>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</si>
  <si>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</si>
  <si>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</si>
  <si>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</si>
  <si>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</si>
  <si>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</si>
  <si>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</si>
  <si>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</si>
  <si>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</si>
  <si>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</si>
  <si>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</si>
  <si>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</si>
  <si>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</si>
  <si>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</si>
  <si>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</si>
  <si>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</si>
  <si>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</si>
  <si>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</si>
  <si>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</si>
  <si>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</si>
  <si>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</si>
  <si>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</si>
  <si>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</si>
  <si>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</si>
  <si>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</si>
  <si>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</si>
  <si>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</si>
  <si>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</si>
  <si>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</si>
  <si>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</si>
  <si>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</si>
  <si>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</si>
  <si>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</si>
  <si>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</si>
  <si>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</si>
  <si>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</si>
  <si>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</si>
  <si>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</si>
  <si>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</si>
  <si>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</si>
  <si>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</si>
  <si>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</si>
  <si>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</si>
  <si>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</si>
  <si>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</si>
  <si>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</si>
  <si>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</si>
  <si>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</si>
  <si>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</si>
  <si>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</si>
  <si>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</si>
  <si>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</si>
  <si>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</si>
  <si>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</si>
  <si>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</si>
  <si>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</si>
  <si>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</si>
  <si>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</si>
  <si>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</si>
  <si>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</si>
  <si>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</si>
  <si>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</si>
  <si>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</si>
  <si>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</si>
  <si>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</si>
  <si>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</si>
  <si>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</si>
  <si>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</si>
  <si>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</si>
  <si>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</si>
  <si>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</si>
  <si>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</si>
  <si>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</si>
  <si>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</si>
  <si>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</si>
  <si>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</si>
  <si>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</si>
  <si>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</si>
  <si>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</si>
  <si>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</si>
  <si>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</si>
  <si>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</si>
  <si>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</si>
  <si>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</si>
  <si>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</si>
  <si>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</si>
  <si>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</si>
  <si>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</si>
  <si>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</si>
  <si>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</si>
  <si>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</si>
  <si>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</si>
  <si>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</si>
  <si>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</si>
  <si>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</si>
  <si>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</si>
  <si>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</si>
  <si>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</si>
  <si>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</si>
  <si>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</si>
  <si>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</si>
  <si>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</si>
  <si>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</si>
  <si>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</si>
  <si>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</si>
  <si>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</si>
  <si>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</si>
  <si>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</si>
  <si>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</si>
  <si>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</si>
  <si>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</si>
  <si>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</si>
  <si>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</si>
  <si>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</si>
  <si>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</si>
  <si>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</si>
  <si>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</si>
  <si>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</si>
  <si>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</si>
  <si>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</si>
  <si>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</si>
  <si>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</si>
  <si>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</si>
  <si>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</si>
  <si>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</si>
  <si>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</si>
  <si>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</si>
  <si>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</si>
  <si>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</si>
  <si>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</si>
  <si>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</si>
  <si>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</si>
  <si>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</si>
  <si>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</si>
  <si>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</si>
  <si>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</si>
  <si>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Feb</t>
  </si>
  <si>
    <t>Mar</t>
  </si>
  <si>
    <t>Apr</t>
  </si>
  <si>
    <t>May</t>
  </si>
  <si>
    <t>Jun</t>
  </si>
  <si>
    <t>Jul</t>
  </si>
  <si>
    <t>Aug</t>
  </si>
  <si>
    <t>Sep</t>
  </si>
  <si>
    <t>Oct</t>
  </si>
  <si>
    <t>Nov</t>
  </si>
  <si>
    <t>Dec</t>
  </si>
  <si>
    <t>Sum of Sales</t>
  </si>
  <si>
    <t>Sum of Profit</t>
  </si>
  <si>
    <t>States</t>
  </si>
  <si>
    <t>Sum of Quantity</t>
  </si>
  <si>
    <t>Count of Order ID</t>
  </si>
  <si>
    <t>Sum of Profit Margin</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</si>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</sst>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Green]\▲0.00%;[Red]\ \▼0.00%"/>
    <numFmt numFmtId="165" formatCode="&quot;$&quot;0.00,\ &quot;K&quot;"/>
    <numFmt numFmtId="166" formatCode="&quot;#&quot;\ 0"/>
    <numFmt numFmtId="167" formatCode="0.0%"/>
    <numFmt numFmtId="168" formatCode="[Green]0.00%\ \↑;[Red]\ 0.00%\ \↓"/>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Lato Black"/>
      <family val="2"/>
    </font>
    <font>
      <b/>
      <sz val="11"/>
      <color theme="1"/>
      <name val="Calibri"/>
      <family val="2"/>
      <scheme val="minor"/>
    </font>
  </fonts>
  <fills count="2">
    <fill>
      <patternFill patternType="none"/>
    </fill>
    <fill>
      <patternFill patternType="gray125"/>
    </fill>
  </fills>
  <borders count="15">
    <border>
      <left/>
      <right/>
      <top/>
      <bottom/>
      <diagonal/>
    </border>
    <border>
      <left/>
      <right/>
      <top style="thin">
        <color indexed="65"/>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46">
    <xf numFmtId="0" fontId="0" fillId="0" borderId="0" xfId="0"/>
    <xf numFmtId="0" fontId="4" fillId="0" borderId="0" xfId="0" applyFont="1"/>
    <xf numFmtId="0" fontId="5" fillId="0" borderId="0" xfId="0" applyFont="1"/>
    <xf numFmtId="14" fontId="6" fillId="0" borderId="0" xfId="0" applyNumberFormat="1" applyFont="1"/>
    <xf numFmtId="164" fontId="7" fillId="0" borderId="0" xfId="0" applyNumberFormat="1" applyFont="1"/>
    <xf numFmtId="0" fontId="3" fillId="0" borderId="0" xfId="0" applyFont="1"/>
    <xf numFmtId="165" fontId="0" fillId="0" borderId="0" xfId="0" applyNumberFormat="1"/>
    <xf numFmtId="44" fontId="0" fillId="0" borderId="0" xfId="1" applyFont="1" applyAlignment="1"/>
    <xf numFmtId="166" fontId="0" fillId="0" borderId="0" xfId="0" applyNumberFormat="1"/>
    <xf numFmtId="167" fontId="0" fillId="0" borderId="0" xfId="2" applyNumberFormat="1" applyFont="1" applyAlignment="1"/>
    <xf numFmtId="168" fontId="8" fillId="0" borderId="0" xfId="0" applyNumberFormat="1" applyFont="1"/>
    <xf numFmtId="0" fontId="2" fillId="0" borderId="0" xfId="0" applyFont="1"/>
    <xf numFmtId="0" fontId="9" fillId="0" borderId="0" xfId="0" applyFont="1"/>
    <xf numFmtId="0" fontId="0" fillId="0" borderId="0" xfId="0" pivotButton="1"/>
    <xf numFmtId="0" fontId="0" fillId="0" borderId="0" xfId="0" applyAlignment="1">
      <alignment horizontal="left"/>
    </xf>
    <xf numFmtId="0" fontId="1" fillId="0" borderId="0" xfId="0" applyFont="1"/>
    <xf numFmtId="0" fontId="0" fillId="0" borderId="2" xfId="0" pivotButton="1" applyBorder="1"/>
    <xf numFmtId="0" fontId="0" fillId="0" borderId="3" xfId="0" applyBorder="1"/>
    <xf numFmtId="0" fontId="0" fillId="0" borderId="2" xfId="0" applyBorder="1" applyAlignment="1">
      <alignment horizontal="left"/>
    </xf>
    <xf numFmtId="0" fontId="0" fillId="0" borderId="4" xfId="0" applyBorder="1" applyAlignment="1">
      <alignment horizontal="left"/>
    </xf>
    <xf numFmtId="0" fontId="0" fillId="0" borderId="6" xfId="0" applyBorder="1" applyAlignment="1">
      <alignment horizontal="left"/>
    </xf>
    <xf numFmtId="0" fontId="0" fillId="0" borderId="2" xfId="0" applyBorder="1"/>
    <xf numFmtId="0" fontId="0" fillId="0" borderId="8" xfId="0" applyBorder="1"/>
    <xf numFmtId="14" fontId="0" fillId="0" borderId="2" xfId="0" applyNumberFormat="1" applyBorder="1" applyAlignment="1">
      <alignment horizontal="left"/>
    </xf>
    <xf numFmtId="14" fontId="0" fillId="0" borderId="4" xfId="0" applyNumberFormat="1" applyBorder="1" applyAlignment="1">
      <alignment horizontal="left"/>
    </xf>
    <xf numFmtId="14" fontId="0" fillId="0" borderId="6" xfId="0" applyNumberFormat="1" applyBorder="1" applyAlignment="1">
      <alignment horizontal="left"/>
    </xf>
    <xf numFmtId="165" fontId="0" fillId="0" borderId="2" xfId="0" applyNumberFormat="1" applyBorder="1"/>
    <xf numFmtId="165" fontId="0" fillId="0" borderId="8" xfId="0" applyNumberFormat="1" applyBorder="1"/>
    <xf numFmtId="165" fontId="0" fillId="0" borderId="4" xfId="0" applyNumberFormat="1" applyBorder="1"/>
    <xf numFmtId="165" fontId="0" fillId="0" borderId="9" xfId="0" applyNumberFormat="1" applyBorder="1"/>
    <xf numFmtId="0" fontId="0" fillId="0" borderId="11" xfId="0" applyBorder="1"/>
    <xf numFmtId="0" fontId="0" fillId="0" borderId="12" xfId="0" applyBorder="1" applyAlignment="1">
      <alignment horizontal="left"/>
    </xf>
    <xf numFmtId="10" fontId="0" fillId="0" borderId="3" xfId="0" applyNumberFormat="1" applyBorder="1"/>
    <xf numFmtId="10" fontId="0" fillId="0" borderId="5" xfId="0" applyNumberFormat="1" applyBorder="1"/>
    <xf numFmtId="10" fontId="0" fillId="0" borderId="7" xfId="0" applyNumberFormat="1" applyBorder="1"/>
    <xf numFmtId="0" fontId="0" fillId="0" borderId="4" xfId="0" applyBorder="1"/>
    <xf numFmtId="0" fontId="0" fillId="0" borderId="9" xfId="0" applyBorder="1"/>
    <xf numFmtId="0" fontId="0" fillId="0" borderId="1" xfId="0" applyBorder="1"/>
    <xf numFmtId="0" fontId="0" fillId="0" borderId="12" xfId="0" applyBorder="1"/>
    <xf numFmtId="0" fontId="0" fillId="0" borderId="13" xfId="0" applyBorder="1"/>
    <xf numFmtId="0" fontId="0" fillId="0" borderId="14" xfId="0" applyBorder="1"/>
    <xf numFmtId="0" fontId="0" fillId="0" borderId="3" xfId="0" applyNumberFormat="1" applyBorder="1"/>
    <xf numFmtId="0" fontId="0" fillId="0" borderId="5" xfId="0" applyNumberFormat="1" applyBorder="1"/>
    <xf numFmtId="0" fontId="0" fillId="0" borderId="7" xfId="0" applyNumberFormat="1" applyBorder="1"/>
    <xf numFmtId="0" fontId="0" fillId="0" borderId="6" xfId="0" applyNumberFormat="1" applyBorder="1"/>
    <xf numFmtId="0" fontId="0" fillId="0" borderId="10" xfId="0" applyNumberFormat="1" applyBorder="1"/>
  </cellXfs>
  <cellStyles count="3">
    <cellStyle name="Currency" xfId="1" builtinId="4"/>
    <cellStyle name="Normal" xfId="0" builtinId="0"/>
    <cellStyle name="Percent" xfId="2" builtinId="5"/>
  </cellStyles>
  <dxfs count="8">
    <dxf>
      <numFmt numFmtId="165" formatCode="&quot;$&quot;0.00,\ &quot;K&quot;"/>
    </dxf>
    <dxf>
      <numFmt numFmtId="165" formatCode="&quot;$&quot;0.00,\ &quot;K&quot;"/>
    </dxf>
    <dxf>
      <numFmt numFmtId="165" formatCode="&quot;$&quot;0.00,\ &quot;K&quot;"/>
    </dxf>
    <dxf>
      <font>
        <color theme="0"/>
      </font>
      <fill>
        <patternFill>
          <bgColor theme="1" tint="0.14996795556505021"/>
        </patternFill>
      </fill>
      <border diagonalUp="1" diagonalDown="1">
        <left style="thin">
          <color theme="0" tint="-0.499984740745262"/>
        </left>
        <right style="thin">
          <color theme="0" tint="-0.499984740745262"/>
        </right>
        <top style="thin">
          <color theme="0" tint="-0.499984740745262"/>
        </top>
        <bottom style="thin">
          <color theme="0" tint="-0.499984740745262"/>
        </bottom>
        <diagonal style="thin">
          <color theme="0" tint="-0.499984740745262"/>
        </diagonal>
        <vertical/>
        <horizontal/>
      </border>
    </dxf>
    <dxf>
      <font>
        <color theme="0"/>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7"/>
      <tableStyleElement type="firstRowStripe" dxfId="6"/>
      <tableStyleElement type="secondRowStripe" dxfId="5"/>
    </tableStyle>
    <tableStyle name="mz" pivot="0" table="0" count="10" xr9:uid="{00CE4C4B-B2B8-48F0-AA1D-A4232F50308D}">
      <tableStyleElement type="wholeTable" dxfId="4"/>
      <tableStyleElement type="headerRow" dxfId="3"/>
    </tableStyle>
  </tableStyles>
  <colors>
    <mruColors>
      <color rgb="FF0099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z">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2.xml"/><Relationship Id="rId27"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569-4F5E-8109-295009C0EF72}"/>
            </c:ext>
          </c:extLst>
        </c:ser>
        <c:dLbls>
          <c:showLegendKey val="0"/>
          <c:showVal val="0"/>
          <c:showCatName val="0"/>
          <c:showSerName val="0"/>
          <c:showPercent val="0"/>
          <c:showBubbleSize val="0"/>
        </c:dLbls>
        <c:axId val="851195343"/>
        <c:axId val="85119492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569-4F5E-8109-295009C0EF72}"/>
            </c:ext>
          </c:extLst>
        </c:ser>
        <c:dLbls>
          <c:showLegendKey val="0"/>
          <c:showVal val="0"/>
          <c:showCatName val="0"/>
          <c:showSerName val="0"/>
          <c:showPercent val="0"/>
          <c:showBubbleSize val="0"/>
        </c:dLbls>
        <c:gapWidth val="219"/>
        <c:overlap val="-27"/>
        <c:axId val="799049855"/>
        <c:axId val="805786031"/>
      </c:barChart>
      <c:catAx>
        <c:axId val="85119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194927"/>
        <c:crosses val="autoZero"/>
        <c:auto val="1"/>
        <c:lblAlgn val="ctr"/>
        <c:lblOffset val="100"/>
        <c:noMultiLvlLbl val="0"/>
      </c:catAx>
      <c:valAx>
        <c:axId val="8511949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195343"/>
        <c:crosses val="autoZero"/>
        <c:crossBetween val="between"/>
      </c:valAx>
      <c:valAx>
        <c:axId val="805786031"/>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049855"/>
        <c:crosses val="max"/>
        <c:crossBetween val="between"/>
      </c:valAx>
      <c:catAx>
        <c:axId val="799049855"/>
        <c:scaling>
          <c:orientation val="minMax"/>
        </c:scaling>
        <c:delete val="1"/>
        <c:axPos val="b"/>
        <c:numFmt formatCode="General" sourceLinked="1"/>
        <c:majorTickMark val="out"/>
        <c:minorTickMark val="none"/>
        <c:tickLblPos val="nextTo"/>
        <c:crossAx val="8057860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Final(AutoRecovered).xlsx]Pie Chart!PivotTable3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40-41B3-9A49-1213456982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40-41B3-9A49-1213456982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40-41B3-9A49-1213456982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BD6-4E57-9A01-42F0174C2EB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F69-4F2D-963C-073F2BCB63BD}"/>
            </c:ext>
          </c:extLst>
        </c:ser>
        <c:dLbls>
          <c:showLegendKey val="0"/>
          <c:showVal val="0"/>
          <c:showCatName val="0"/>
          <c:showSerName val="0"/>
          <c:showPercent val="0"/>
          <c:showBubbleSize val="0"/>
        </c:dLbls>
        <c:gapWidth val="182"/>
        <c:axId val="1683488495"/>
        <c:axId val="1683492239"/>
      </c:barChart>
      <c:catAx>
        <c:axId val="1683488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492239"/>
        <c:crosses val="autoZero"/>
        <c:auto val="1"/>
        <c:lblAlgn val="ctr"/>
        <c:lblOffset val="100"/>
        <c:noMultiLvlLbl val="0"/>
      </c:catAx>
      <c:valAx>
        <c:axId val="1683492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48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Final(AutoRecovered).xlsx]KPI Sparklines!PivotTable1</c:name>
    <c:fmtId val="0"/>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Sparklines'!$B$3</c:f>
              <c:strCache>
                <c:ptCount val="1"/>
                <c:pt idx="0">
                  <c:v>Total</c:v>
                </c:pt>
              </c:strCache>
            </c:strRef>
          </c:tx>
          <c:spPr>
            <a:ln w="28575" cap="rnd">
              <a:solidFill>
                <a:schemeClr val="accent1"/>
              </a:solidFill>
              <a:round/>
            </a:ln>
            <a:effectLst/>
          </c:spPr>
          <c:marker>
            <c:symbol val="none"/>
          </c:marker>
          <c:cat>
            <c:strRef>
              <c:f>'KPI Sparklines'!$A$4:$A$16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18B-4D11-93C7-E6233F2CAABB}"/>
            </c:ext>
          </c:extLst>
        </c:ser>
        <c:dLbls>
          <c:showLegendKey val="0"/>
          <c:showVal val="0"/>
          <c:showCatName val="0"/>
          <c:showSerName val="0"/>
          <c:showPercent val="0"/>
          <c:showBubbleSize val="0"/>
        </c:dLbls>
        <c:smooth val="0"/>
        <c:axId val="1683493903"/>
        <c:axId val="1680974399"/>
      </c:lineChart>
      <c:catAx>
        <c:axId val="1683493903"/>
        <c:scaling>
          <c:orientation val="minMax"/>
        </c:scaling>
        <c:delete val="1"/>
        <c:axPos val="b"/>
        <c:numFmt formatCode="General" sourceLinked="1"/>
        <c:majorTickMark val="none"/>
        <c:minorTickMark val="none"/>
        <c:tickLblPos val="nextTo"/>
        <c:crossAx val="1680974399"/>
        <c:crosses val="autoZero"/>
        <c:auto val="1"/>
        <c:lblAlgn val="ctr"/>
        <c:lblOffset val="100"/>
        <c:noMultiLvlLbl val="0"/>
      </c:catAx>
      <c:valAx>
        <c:axId val="168097439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834939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Final(AutoRecovered).xlsx]KPI Sparklines!PivotTable4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Sparklines'!$E$3</c:f>
              <c:strCache>
                <c:ptCount val="1"/>
                <c:pt idx="0">
                  <c:v>Total</c:v>
                </c:pt>
              </c:strCache>
            </c:strRef>
          </c:tx>
          <c:spPr>
            <a:ln w="28575" cap="rnd">
              <a:solidFill>
                <a:schemeClr val="accent1"/>
              </a:solidFill>
              <a:round/>
            </a:ln>
            <a:effectLst/>
          </c:spPr>
          <c:marker>
            <c:symbol val="none"/>
          </c:marker>
          <c:cat>
            <c:strRef>
              <c:f>'KPI Sparklines'!$D$4:$D$16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7E7-44DF-A6B3-75AE59CC4B31}"/>
            </c:ext>
          </c:extLst>
        </c:ser>
        <c:dLbls>
          <c:showLegendKey val="0"/>
          <c:showVal val="0"/>
          <c:showCatName val="0"/>
          <c:showSerName val="0"/>
          <c:showPercent val="0"/>
          <c:showBubbleSize val="0"/>
        </c:dLbls>
        <c:smooth val="0"/>
        <c:axId val="1729875919"/>
        <c:axId val="1683489743"/>
      </c:lineChart>
      <c:catAx>
        <c:axId val="1729875919"/>
        <c:scaling>
          <c:orientation val="minMax"/>
        </c:scaling>
        <c:delete val="1"/>
        <c:axPos val="b"/>
        <c:numFmt formatCode="General" sourceLinked="1"/>
        <c:majorTickMark val="none"/>
        <c:minorTickMark val="none"/>
        <c:tickLblPos val="nextTo"/>
        <c:crossAx val="1683489743"/>
        <c:crosses val="autoZero"/>
        <c:auto val="1"/>
        <c:lblAlgn val="ctr"/>
        <c:lblOffset val="100"/>
        <c:noMultiLvlLbl val="0"/>
      </c:catAx>
      <c:valAx>
        <c:axId val="168348974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29875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Final(AutoRecovered).xlsx]KPI Sparklines!PivotTable5</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Sparklines'!$H$3</c:f>
              <c:strCache>
                <c:ptCount val="1"/>
                <c:pt idx="0">
                  <c:v>Total</c:v>
                </c:pt>
              </c:strCache>
            </c:strRef>
          </c:tx>
          <c:spPr>
            <a:ln w="28575" cap="rnd">
              <a:solidFill>
                <a:schemeClr val="accent1"/>
              </a:solidFill>
              <a:round/>
            </a:ln>
            <a:effectLst/>
          </c:spPr>
          <c:marker>
            <c:symbol val="none"/>
          </c:marker>
          <c:cat>
            <c:strRef>
              <c:f>'KPI Sparklines'!$G$4:$G$16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578-4634-9859-28F2A849D42A}"/>
            </c:ext>
          </c:extLst>
        </c:ser>
        <c:dLbls>
          <c:showLegendKey val="0"/>
          <c:showVal val="0"/>
          <c:showCatName val="0"/>
          <c:showSerName val="0"/>
          <c:showPercent val="0"/>
          <c:showBubbleSize val="0"/>
        </c:dLbls>
        <c:smooth val="0"/>
        <c:axId val="1730696959"/>
        <c:axId val="1730690719"/>
      </c:lineChart>
      <c:catAx>
        <c:axId val="1730696959"/>
        <c:scaling>
          <c:orientation val="minMax"/>
        </c:scaling>
        <c:delete val="1"/>
        <c:axPos val="b"/>
        <c:numFmt formatCode="General" sourceLinked="1"/>
        <c:majorTickMark val="none"/>
        <c:minorTickMark val="none"/>
        <c:tickLblPos val="nextTo"/>
        <c:crossAx val="1730690719"/>
        <c:crosses val="autoZero"/>
        <c:auto val="1"/>
        <c:lblAlgn val="ctr"/>
        <c:lblOffset val="100"/>
        <c:noMultiLvlLbl val="0"/>
      </c:catAx>
      <c:valAx>
        <c:axId val="173069071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30696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Final(AutoRecovered).xlsx]KPI Sparklines!PivotTable6</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Sparklines'!$K$3</c:f>
              <c:strCache>
                <c:ptCount val="1"/>
                <c:pt idx="0">
                  <c:v>Total</c:v>
                </c:pt>
              </c:strCache>
            </c:strRef>
          </c:tx>
          <c:spPr>
            <a:ln w="28575" cap="rnd">
              <a:solidFill>
                <a:schemeClr val="accent1"/>
              </a:solidFill>
              <a:round/>
            </a:ln>
            <a:effectLst/>
          </c:spPr>
          <c:marker>
            <c:symbol val="none"/>
          </c:marker>
          <c:cat>
            <c:strRef>
              <c:f>'KPI Sparklines'!$J$4:$J$16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CE3-4831-BBD7-6CBDF03117B4}"/>
            </c:ext>
          </c:extLst>
        </c:ser>
        <c:dLbls>
          <c:showLegendKey val="0"/>
          <c:showVal val="0"/>
          <c:showCatName val="0"/>
          <c:showSerName val="0"/>
          <c:showPercent val="0"/>
          <c:showBubbleSize val="0"/>
        </c:dLbls>
        <c:smooth val="0"/>
        <c:axId val="1730693215"/>
        <c:axId val="1730691551"/>
      </c:lineChart>
      <c:catAx>
        <c:axId val="1730693215"/>
        <c:scaling>
          <c:orientation val="minMax"/>
        </c:scaling>
        <c:delete val="1"/>
        <c:axPos val="b"/>
        <c:numFmt formatCode="General" sourceLinked="1"/>
        <c:majorTickMark val="none"/>
        <c:minorTickMark val="none"/>
        <c:tickLblPos val="nextTo"/>
        <c:crossAx val="1730691551"/>
        <c:crosses val="autoZero"/>
        <c:auto val="1"/>
        <c:lblAlgn val="ctr"/>
        <c:lblOffset val="100"/>
        <c:noMultiLvlLbl val="0"/>
      </c:catAx>
      <c:valAx>
        <c:axId val="17306915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30693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Final(AutoRecovered).xlsx]KPI Sparklines!PivotTable7</c:name>
    <c:fmtId val="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Sparklines'!$N$3</c:f>
              <c:strCache>
                <c:ptCount val="1"/>
                <c:pt idx="0">
                  <c:v>Total</c:v>
                </c:pt>
              </c:strCache>
            </c:strRef>
          </c:tx>
          <c:spPr>
            <a:ln w="28575" cap="rnd">
              <a:solidFill>
                <a:schemeClr val="accent1"/>
              </a:solidFill>
              <a:round/>
            </a:ln>
            <a:effectLst/>
          </c:spPr>
          <c:marker>
            <c:symbol val="none"/>
          </c:marker>
          <c:cat>
            <c:strRef>
              <c:f>'KPI Sparklines'!$M$4:$M$16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93E-4D4C-BC1D-FF31FE106026}"/>
            </c:ext>
          </c:extLst>
        </c:ser>
        <c:dLbls>
          <c:showLegendKey val="0"/>
          <c:showVal val="0"/>
          <c:showCatName val="0"/>
          <c:showSerName val="0"/>
          <c:showPercent val="0"/>
          <c:showBubbleSize val="0"/>
        </c:dLbls>
        <c:smooth val="0"/>
        <c:axId val="1730696543"/>
        <c:axId val="1730686559"/>
      </c:lineChart>
      <c:catAx>
        <c:axId val="1730696543"/>
        <c:scaling>
          <c:orientation val="minMax"/>
        </c:scaling>
        <c:delete val="1"/>
        <c:axPos val="b"/>
        <c:numFmt formatCode="General" sourceLinked="1"/>
        <c:majorTickMark val="none"/>
        <c:minorTickMark val="none"/>
        <c:tickLblPos val="nextTo"/>
        <c:crossAx val="1730686559"/>
        <c:crosses val="autoZero"/>
        <c:auto val="1"/>
        <c:lblAlgn val="ctr"/>
        <c:lblOffset val="100"/>
        <c:noMultiLvlLbl val="0"/>
      </c:catAx>
      <c:valAx>
        <c:axId val="173068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30696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Final(AutoRecovered).xlsx]KPI Sparklines!PivotTable1</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77519379844961"/>
          <c:y val="0.22222277770973056"/>
          <c:w val="0.8294573643410853"/>
          <c:h val="0.58730055568192896"/>
        </c:manualLayout>
      </c:layout>
      <c:lineChart>
        <c:grouping val="standard"/>
        <c:varyColors val="0"/>
        <c:ser>
          <c:idx val="0"/>
          <c:order val="0"/>
          <c:tx>
            <c:strRef>
              <c:f>'KPI Sparklines'!$B$3</c:f>
              <c:strCache>
                <c:ptCount val="1"/>
                <c:pt idx="0">
                  <c:v>Total</c:v>
                </c:pt>
              </c:strCache>
            </c:strRef>
          </c:tx>
          <c:spPr>
            <a:ln w="34925" cap="rnd">
              <a:solidFill>
                <a:schemeClr val="bg1"/>
              </a:solidFill>
              <a:round/>
            </a:ln>
            <a:effectLst/>
          </c:spPr>
          <c:marker>
            <c:symbol val="none"/>
          </c:marker>
          <c:cat>
            <c:strRef>
              <c:f>'KPI Sparklines'!$A$4:$A$16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E27-40CA-926A-7E70AB709D0D}"/>
            </c:ext>
          </c:extLst>
        </c:ser>
        <c:dLbls>
          <c:showLegendKey val="0"/>
          <c:showVal val="0"/>
          <c:showCatName val="0"/>
          <c:showSerName val="0"/>
          <c:showPercent val="0"/>
          <c:showBubbleSize val="0"/>
        </c:dLbls>
        <c:smooth val="0"/>
        <c:axId val="1683493903"/>
        <c:axId val="1680974399"/>
      </c:lineChart>
      <c:catAx>
        <c:axId val="1683493903"/>
        <c:scaling>
          <c:orientation val="minMax"/>
        </c:scaling>
        <c:delete val="1"/>
        <c:axPos val="b"/>
        <c:numFmt formatCode="General" sourceLinked="1"/>
        <c:majorTickMark val="none"/>
        <c:minorTickMark val="none"/>
        <c:tickLblPos val="nextTo"/>
        <c:crossAx val="1680974399"/>
        <c:crosses val="autoZero"/>
        <c:auto val="1"/>
        <c:lblAlgn val="ctr"/>
        <c:lblOffset val="100"/>
        <c:noMultiLvlLbl val="0"/>
      </c:catAx>
      <c:valAx>
        <c:axId val="168097439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83493903"/>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[Ecommerce Sales Analysis Final(AutoRecovered).xlsx]KPI Sparklines!PivotTable4</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77519379844961"/>
          <c:y val="0.22222277770973056"/>
          <c:w val="0.8294573643410853"/>
          <c:h val="0.58730055568192896"/>
        </c:manualLayout>
      </c:layout>
      <c:lineChart>
        <c:grouping val="standard"/>
        <c:varyColors val="0"/>
        <c:ser>
          <c:idx val="0"/>
          <c:order val="0"/>
          <c:tx>
            <c:strRef>
              <c:f>'KPI Sparklines'!$E$3</c:f>
              <c:strCache>
                <c:ptCount val="1"/>
                <c:pt idx="0">
                  <c:v>Total</c:v>
                </c:pt>
              </c:strCache>
            </c:strRef>
          </c:tx>
          <c:spPr>
            <a:ln w="34925" cap="rnd">
              <a:solidFill>
                <a:schemeClr val="bg1"/>
              </a:solidFill>
              <a:round/>
            </a:ln>
            <a:effectLst/>
          </c:spPr>
          <c:marker>
            <c:symbol val="none"/>
          </c:marker>
          <c:cat>
            <c:strRef>
              <c:f>'KPI Sparklines'!$D$4:$D$16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E27-40CA-926A-7E70AB709D0D}"/>
            </c:ext>
          </c:extLst>
        </c:ser>
        <c:dLbls>
          <c:showLegendKey val="0"/>
          <c:showVal val="0"/>
          <c:showCatName val="0"/>
          <c:showSerName val="0"/>
          <c:showPercent val="0"/>
          <c:showBubbleSize val="0"/>
        </c:dLbls>
        <c:smooth val="0"/>
        <c:axId val="1683493903"/>
        <c:axId val="1680974399"/>
      </c:lineChart>
      <c:catAx>
        <c:axId val="1683493903"/>
        <c:scaling>
          <c:orientation val="minMax"/>
        </c:scaling>
        <c:delete val="1"/>
        <c:axPos val="b"/>
        <c:numFmt formatCode="General" sourceLinked="1"/>
        <c:majorTickMark val="none"/>
        <c:minorTickMark val="none"/>
        <c:tickLblPos val="nextTo"/>
        <c:crossAx val="1680974399"/>
        <c:crosses val="autoZero"/>
        <c:auto val="1"/>
        <c:lblAlgn val="ctr"/>
        <c:lblOffset val="100"/>
        <c:noMultiLvlLbl val="0"/>
      </c:catAx>
      <c:valAx>
        <c:axId val="168097439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83493903"/>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[Ecommerce Sales Analysis Final(AutoRecovered).xlsx]KPI Sparklines!PivotTable5</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902924456717785E-2"/>
          <c:y val="5.8957756618472586E-2"/>
          <c:w val="0.8863295642547051"/>
          <c:h val="0.832198472759061"/>
        </c:manualLayout>
      </c:layout>
      <c:lineChart>
        <c:grouping val="standard"/>
        <c:varyColors val="0"/>
        <c:ser>
          <c:idx val="0"/>
          <c:order val="0"/>
          <c:tx>
            <c:strRef>
              <c:f>'KPI Sparklines'!$H$3</c:f>
              <c:strCache>
                <c:ptCount val="1"/>
                <c:pt idx="0">
                  <c:v>Total</c:v>
                </c:pt>
              </c:strCache>
            </c:strRef>
          </c:tx>
          <c:spPr>
            <a:ln w="34925" cap="rnd">
              <a:solidFill>
                <a:schemeClr val="bg1"/>
              </a:solidFill>
              <a:round/>
            </a:ln>
            <a:effectLst/>
          </c:spPr>
          <c:marker>
            <c:symbol val="none"/>
          </c:marker>
          <c:cat>
            <c:strRef>
              <c:f>'KPI Sparklines'!$G$4:$G$16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E27-40CA-926A-7E70AB709D0D}"/>
            </c:ext>
          </c:extLst>
        </c:ser>
        <c:dLbls>
          <c:showLegendKey val="0"/>
          <c:showVal val="0"/>
          <c:showCatName val="0"/>
          <c:showSerName val="0"/>
          <c:showPercent val="0"/>
          <c:showBubbleSize val="0"/>
        </c:dLbls>
        <c:smooth val="0"/>
        <c:axId val="1683493903"/>
        <c:axId val="1680974399"/>
      </c:lineChart>
      <c:catAx>
        <c:axId val="1683493903"/>
        <c:scaling>
          <c:orientation val="minMax"/>
        </c:scaling>
        <c:delete val="1"/>
        <c:axPos val="b"/>
        <c:numFmt formatCode="General" sourceLinked="1"/>
        <c:majorTickMark val="none"/>
        <c:minorTickMark val="none"/>
        <c:tickLblPos val="nextTo"/>
        <c:crossAx val="1680974399"/>
        <c:crosses val="autoZero"/>
        <c:auto val="1"/>
        <c:lblAlgn val="ctr"/>
        <c:lblOffset val="100"/>
        <c:noMultiLvlLbl val="0"/>
      </c:catAx>
      <c:valAx>
        <c:axId val="168097439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83493903"/>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[Ecommerce Sales Analysis Final(AutoRecovered).xlsx]KPI Sparklines!PivotTable6</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162815681042875E-2"/>
          <c:y val="5.9619895320133974E-2"/>
          <c:w val="0.91627902888556623"/>
          <c:h val="0.81494351179440971"/>
        </c:manualLayout>
      </c:layout>
      <c:lineChart>
        <c:grouping val="standard"/>
        <c:varyColors val="0"/>
        <c:ser>
          <c:idx val="0"/>
          <c:order val="0"/>
          <c:tx>
            <c:strRef>
              <c:f>'KPI Sparklines'!$K$3</c:f>
              <c:strCache>
                <c:ptCount val="1"/>
                <c:pt idx="0">
                  <c:v>Total</c:v>
                </c:pt>
              </c:strCache>
            </c:strRef>
          </c:tx>
          <c:spPr>
            <a:ln w="34925" cap="rnd">
              <a:solidFill>
                <a:schemeClr val="bg1"/>
              </a:solidFill>
              <a:round/>
            </a:ln>
            <a:effectLst/>
          </c:spPr>
          <c:marker>
            <c:symbol val="none"/>
          </c:marker>
          <c:cat>
            <c:strRef>
              <c:f>'KPI Sparklines'!$J$4:$J$16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E27-40CA-926A-7E70AB709D0D}"/>
            </c:ext>
          </c:extLst>
        </c:ser>
        <c:dLbls>
          <c:showLegendKey val="0"/>
          <c:showVal val="0"/>
          <c:showCatName val="0"/>
          <c:showSerName val="0"/>
          <c:showPercent val="0"/>
          <c:showBubbleSize val="0"/>
        </c:dLbls>
        <c:smooth val="0"/>
        <c:axId val="1683493903"/>
        <c:axId val="1680974399"/>
      </c:lineChart>
      <c:catAx>
        <c:axId val="1683493903"/>
        <c:scaling>
          <c:orientation val="minMax"/>
        </c:scaling>
        <c:delete val="1"/>
        <c:axPos val="b"/>
        <c:numFmt formatCode="General" sourceLinked="1"/>
        <c:majorTickMark val="none"/>
        <c:minorTickMark val="none"/>
        <c:tickLblPos val="nextTo"/>
        <c:crossAx val="1680974399"/>
        <c:crosses val="autoZero"/>
        <c:auto val="1"/>
        <c:lblAlgn val="ctr"/>
        <c:lblOffset val="100"/>
        <c:noMultiLvlLbl val="0"/>
      </c:catAx>
      <c:valAx>
        <c:axId val="168097439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83493903"/>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[Ecommerce Sales Analysis Final(AutoRecovered).xlsx]KPI Sparklines!PivotTable7</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77519379844961"/>
          <c:y val="0.22222277770973056"/>
          <c:w val="0.8294573643410853"/>
          <c:h val="0.58730055568192896"/>
        </c:manualLayout>
      </c:layout>
      <c:lineChart>
        <c:grouping val="standard"/>
        <c:varyColors val="0"/>
        <c:ser>
          <c:idx val="0"/>
          <c:order val="0"/>
          <c:tx>
            <c:strRef>
              <c:f>'KPI Sparklines'!$N$3</c:f>
              <c:strCache>
                <c:ptCount val="1"/>
                <c:pt idx="0">
                  <c:v>Total</c:v>
                </c:pt>
              </c:strCache>
            </c:strRef>
          </c:tx>
          <c:spPr>
            <a:ln w="34925" cap="rnd">
              <a:solidFill>
                <a:schemeClr val="bg1"/>
              </a:solidFill>
              <a:round/>
            </a:ln>
            <a:effectLst/>
          </c:spPr>
          <c:marker>
            <c:symbol val="none"/>
          </c:marker>
          <c:cat>
            <c:strRef>
              <c:f>'KPI Sparklines'!$M$4:$M$16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E27-40CA-926A-7E70AB709D0D}"/>
            </c:ext>
          </c:extLst>
        </c:ser>
        <c:dLbls>
          <c:showLegendKey val="0"/>
          <c:showVal val="0"/>
          <c:showCatName val="0"/>
          <c:showSerName val="0"/>
          <c:showPercent val="0"/>
          <c:showBubbleSize val="0"/>
        </c:dLbls>
        <c:smooth val="0"/>
        <c:axId val="1683493903"/>
        <c:axId val="1680974399"/>
      </c:lineChart>
      <c:catAx>
        <c:axId val="1683493903"/>
        <c:scaling>
          <c:orientation val="minMax"/>
        </c:scaling>
        <c:delete val="1"/>
        <c:axPos val="b"/>
        <c:numFmt formatCode="General" sourceLinked="1"/>
        <c:majorTickMark val="none"/>
        <c:minorTickMark val="none"/>
        <c:tickLblPos val="nextTo"/>
        <c:crossAx val="1680974399"/>
        <c:crosses val="autoZero"/>
        <c:auto val="1"/>
        <c:lblAlgn val="ctr"/>
        <c:lblOffset val="100"/>
        <c:noMultiLvlLbl val="0"/>
      </c:catAx>
      <c:valAx>
        <c:axId val="168097439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83493903"/>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Final(AutoRecovered).xlsx]Combo Chart!PivotTable1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99FF">
              <a:alpha val="93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72190780839895"/>
          <c:y val="0.17841981290800185"/>
          <c:w val="0.72505618438320207"/>
          <c:h val="0.64894542028400304"/>
        </c:manualLayout>
      </c:layout>
      <c:areaChart>
        <c:grouping val="standard"/>
        <c:varyColors val="0"/>
        <c:ser>
          <c:idx val="1"/>
          <c:order val="1"/>
          <c:tx>
            <c:strRef>
              <c:f>'Combo Chart'!$C$3</c:f>
              <c:strCache>
                <c:ptCount val="1"/>
                <c:pt idx="0">
                  <c:v>Sum of Profit</c:v>
                </c:pt>
              </c:strCache>
            </c:strRef>
          </c:tx>
          <c:spPr>
            <a:solidFill>
              <a:srgbClr val="0099FF">
                <a:alpha val="93000"/>
              </a:srgb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156-4394-9338-CCA6BAA8843C}"/>
            </c:ext>
          </c:extLst>
        </c:ser>
        <c:dLbls>
          <c:showLegendKey val="0"/>
          <c:showVal val="0"/>
          <c:showCatName val="0"/>
          <c:showSerName val="0"/>
          <c:showPercent val="0"/>
          <c:showBubbleSize val="0"/>
        </c:dLbls>
        <c:axId val="851195343"/>
        <c:axId val="851194927"/>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156-4394-9338-CCA6BAA8843C}"/>
            </c:ext>
          </c:extLst>
        </c:ser>
        <c:dLbls>
          <c:showLegendKey val="0"/>
          <c:showVal val="0"/>
          <c:showCatName val="0"/>
          <c:showSerName val="0"/>
          <c:showPercent val="0"/>
          <c:showBubbleSize val="0"/>
        </c:dLbls>
        <c:gapWidth val="75"/>
        <c:overlap val="-27"/>
        <c:axId val="1905011311"/>
        <c:axId val="1863265807"/>
      </c:barChart>
      <c:catAx>
        <c:axId val="85119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crossAx val="851194927"/>
        <c:crosses val="autoZero"/>
        <c:auto val="1"/>
        <c:lblAlgn val="ctr"/>
        <c:lblOffset val="100"/>
        <c:noMultiLvlLbl val="0"/>
      </c:catAx>
      <c:valAx>
        <c:axId val="851194927"/>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r>
                  <a:rPr lang="en-US" sz="900">
                    <a:solidFill>
                      <a:schemeClr val="bg1"/>
                    </a:solidFill>
                    <a:latin typeface="Lato Black" panose="020F0A02020204030203" pitchFamily="34" charset="0"/>
                  </a:rPr>
                  <a:t>Profit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crossAx val="851195343"/>
        <c:crosses val="autoZero"/>
        <c:crossBetween val="between"/>
      </c:valAx>
      <c:valAx>
        <c:axId val="18632658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900">
                    <a:solidFill>
                      <a:schemeClr val="bg1"/>
                    </a:solidFill>
                    <a:latin typeface="Lato Black" panose="020F0A02020204030203" pitchFamily="34"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crossAx val="1905011311"/>
        <c:crosses val="max"/>
        <c:crossBetween val="between"/>
      </c:valAx>
      <c:catAx>
        <c:axId val="1905011311"/>
        <c:scaling>
          <c:orientation val="minMax"/>
        </c:scaling>
        <c:delete val="1"/>
        <c:axPos val="b"/>
        <c:numFmt formatCode="General" sourceLinked="1"/>
        <c:majorTickMark val="out"/>
        <c:minorTickMark val="none"/>
        <c:tickLblPos val="nextTo"/>
        <c:crossAx val="1863265807"/>
        <c:crosses val="autoZero"/>
        <c:auto val="1"/>
        <c:lblAlgn val="ctr"/>
        <c:lblOffset val="100"/>
        <c:noMultiLvlLbl val="0"/>
      </c:catAx>
      <c:spPr>
        <a:noFill/>
        <a:ln>
          <a:noFill/>
        </a:ln>
        <a:effectLst/>
      </c:spPr>
    </c:plotArea>
    <c:legend>
      <c:legendPos val="t"/>
      <c:layout>
        <c:manualLayout>
          <c:xMode val="edge"/>
          <c:yMode val="edge"/>
          <c:x val="0.32207226049868765"/>
          <c:y val="3.4188034188034191E-2"/>
          <c:w val="0.35585527395013122"/>
          <c:h val="0.161325795813984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Final(AutoRecovered).xlsx]Top 5!PivotTable5</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numFmt formatCode="&quot;$&quot;0.00,\ &quot;K&quot;" sourceLinked="0"/>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chemeClr val="tx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95358474927477"/>
          <c:y val="9.4674556213017749E-2"/>
          <c:w val="0.79744992402265502"/>
          <c:h val="0.81854043392504927"/>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0.00,\ &quot;K&quot;" sourceLinked="0"/>
            <c:spPr>
              <a:noFill/>
              <a:ln>
                <a:noFill/>
              </a:ln>
              <a:effectLst/>
            </c:spPr>
            <c:txPr>
              <a:bodyPr rot="0" spcFirstLastPara="1" vertOverflow="ellipsis" vert="horz" wrap="square" lIns="38100" tIns="19050" rIns="38100" bIns="19050" anchor="ctr" anchorCtr="1">
                <a:spAutoFit/>
              </a:bodyPr>
              <a:lstStyle/>
              <a:p>
                <a:pPr>
                  <a:defRPr sz="750" b="0" i="0" u="none" strike="noStrike" kern="1200" baseline="0">
                    <a:solidFill>
                      <a:schemeClr val="tx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77A-4642-B4BF-8BD9B3CEA5CC}"/>
            </c:ext>
          </c:extLst>
        </c:ser>
        <c:dLbls>
          <c:dLblPos val="outEnd"/>
          <c:showLegendKey val="0"/>
          <c:showVal val="1"/>
          <c:showCatName val="0"/>
          <c:showSerName val="0"/>
          <c:showPercent val="0"/>
          <c:showBubbleSize val="0"/>
        </c:dLbls>
        <c:gapWidth val="80"/>
        <c:axId val="1683488495"/>
        <c:axId val="1683492239"/>
      </c:barChart>
      <c:catAx>
        <c:axId val="16834884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crossAx val="1683492239"/>
        <c:crosses val="autoZero"/>
        <c:auto val="1"/>
        <c:lblAlgn val="ctr"/>
        <c:lblOffset val="100"/>
        <c:noMultiLvlLbl val="0"/>
      </c:catAx>
      <c:valAx>
        <c:axId val="1683492239"/>
        <c:scaling>
          <c:orientation val="minMax"/>
        </c:scaling>
        <c:delete val="1"/>
        <c:axPos val="b"/>
        <c:numFmt formatCode="&quot;$&quot;0,.&quot;k&quot;" sourceLinked="0"/>
        <c:majorTickMark val="none"/>
        <c:minorTickMark val="none"/>
        <c:tickLblPos val="low"/>
        <c:crossAx val="16834884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Final(AutoRecovered).xlsx]Pie Chart!PivotTable3</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Lato Black" panose="020F0A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20000"/>
              <a:lumOff val="80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
        <c:idx val="12"/>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18529770645651952"/>
          <c:y val="0.16804769403824518"/>
          <c:w val="0.67270654779682104"/>
          <c:h val="0.79195234085630972"/>
        </c:manualLayout>
      </c:layout>
      <c:doughnutChart>
        <c:varyColors val="1"/>
        <c:ser>
          <c:idx val="0"/>
          <c:order val="0"/>
          <c:tx>
            <c:strRef>
              <c:f>'Pie Chart'!$B$3</c:f>
              <c:strCache>
                <c:ptCount val="1"/>
                <c:pt idx="0">
                  <c:v>Total</c:v>
                </c:pt>
              </c:strCache>
            </c:strRef>
          </c:tx>
          <c:spPr>
            <a:solidFill>
              <a:schemeClr val="accent6">
                <a:lumMod val="40000"/>
                <a:lumOff val="60000"/>
              </a:schemeClr>
            </a:solidFill>
          </c:spPr>
          <c:explosion val="2"/>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3775-4F43-B55C-C2ED32E039DA}"/>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3775-4F43-B55C-C2ED32E039DA}"/>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3775-4F43-B55C-C2ED32E039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Lato Black" panose="020F0A0202020403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775-4F43-B55C-C2ED32E039DA}"/>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t"/>
      <c:layout>
        <c:manualLayout>
          <c:xMode val="edge"/>
          <c:yMode val="edge"/>
          <c:x val="4.3870362187782168E-2"/>
          <c:y val="3.2082564635760438E-2"/>
          <c:w val="0.89225678991822677"/>
          <c:h val="0.16296074791256973"/>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Lato Black" panose="020F0A0202020403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EE09D23-4D08-4C74-9186-B8255364936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875BCD70-CC58-4990-8E39-1483915F268B}">
          <cx:tx>
            <cx:txData>
              <cx:f>_xlchart.v5.5</cx:f>
              <cx:v>Sales</cx:v>
            </cx:txData>
          </cx:tx>
          <cx:dataId val="0"/>
          <cx:layoutPr>
            <cx:geography cultureLanguage="en-US" cultureRegion="US" attribution="Powered by Bing">
              <cx:geoCache provider="{E9337A44-BEBE-4D9F-B70C-5C5E7DAFC167}">
                <cx:binary>1H1pc9u4svZfSeXzSw9AgFhO3blVQ1L74jXJJF9YiuNwB7hvv/62JDuxOZqJb41vvSWdU5xQFKQG
HnT3040G/F/33X/uk4dd8a5LE1X+5777/X1QVdl/fvutvA8e0l15kYb3hS719+riXqe/6e/fw/uH
374VuzZU/m8mwvS3+2BXVA/d+//+L/g2/0Gv9f2uCrW6rh+K/uahrJOq/IdnJx+9231LQ+WGZVWE
9xX+/f3HhyLVqnr/7kFVYdXf9dnD7+9ffOj9u9/GX/WXn32XgGRV/Q3aUnqBuGXC/8j7d4lW/uP7
BjcvGDOZZILIw8t6+tHtLoWGr5DkIMfu27fioSyhJ4f/Pmv4Qmx4/+79u3tdq2o/Wj4M3O/vP6iw
evj27rbaVQ/l+3dhqZ3jBxy9l/3D7aGzv70c7//+r9Eb0P3RO88gGY/Vrx79BZE/kt3XXbp7Gpx/
jwgxLzhj1GRIosNrBIxgF4IiQkxkHoGRT799BOYVAp0G5kfDETB/rM8SmE+7MgDlrLR6Gp9/jw3l
FxRjYlHEjtjgl0qDTXRhWYwKgejTrx5ReZ00p4F53naEzac/zhKbzS5UD08D9AawWBeEgs5YxDqq
BH8JC5MXJmaYIk6Pz0fg/FKc07g8NhtBspmcJSR/FOGg1VvaMXphSmKaAj8O+ggUjDF4GGpJZh2V
CXTp6NUe7divBToNy4+ejID548tZAuNopR7uq/C+fku3jy8sbmGLEOukIQPvz4kA7MyR23+lNKeR
edF4hI5znu7/U1jea1WGb+lk6AUDzmURYADH10trJiRgY0rLkuQHQXiuOK8S6TRAz5qO4Pm0OEvl
uXpQquyTZqfCNzRtFF0IyZgUx/FHCEzXC+7MLwQRQnL+iKB4adpeK9VpkF62HuF09cdZ4rTaqXIH
FP+twhoiLqig3NxDcHiNEJLiggiEBXrGGJ7r0K/lOY3NU7sRKiuIVM4xtinit8aFguaA3hD8yNRA
M55rjjQvKJHYsqxH3Rq5nz9eIdFpZH62HGHzx81ZYnOr6yp45+5iXb2lZaMw/sCULc5PMmmM0IVJ
EJWYjTj0a+U5jc7L1iOEbt2zRMjZJeF3Xbyp5yH8wrQg1JH4MTkwsmsYywuGucklYHR4PdnUI6l+
nUynMXredoSQc55e5ymx9k5/f+fopE6/viVLAB8EKHAO6bWTusT5BcLMFII/2sKRrfvfSncatdPf
MsLPdc5Swy7jZBfoN02+WReWIJSyx7BozOwkv7CQAN79ZB9HybfXSHQap58tR9hcrs4SG/ch2bW7
4uHJ/vz7LA+RFwgJzswnzgZj/5w7cOuCMsEowUAx9q+xPr1CotPY/OzLCBt3cpbY3EFUBDn5h7cE
x4KsNNg5QOA4+CNiB1lrQgn4rqestvk0MY6O6VUinUbnWdMRPHfbs4TnJoDljXeLMtmpb0+j9O/V
h0K6zRSQN3gESI4Q4pASwpC43qfkDi9Yd3geEr1WqtMgvWw9wunmPJMLQBl0sfumn8bp32O0pwxS
WBai5smwFSPwT5QLwkbgvEaU08D8bDkCxbk8S+XZ6gLiImdX6CR803Q2jDyRhFvkMaczSmdzeYGF
RTGHpMLhNTJwr5frNE7j9iO0tufJ4KagQeG3NwxgTXFhQWoUm2TEDgRkFgQn1Nyzt/1rpEGvkOQ0
MD8ajhCZnuey6exBF/6bhkFQSEBhKUFANu7wGimOIBeUUsIpelScETCvEOg0MD8ajoCZnWewun1o
333WRfx23oaaF5JIE/jyCBJg0gwcEBUW/gHZcyrwGlFOY/Kz5QiU7eez9DaLbxCAviEiFNLSEnGT
Pg78iKNhDGtDsO7DgSA8/eqRP/9SkNN4PDYbgbE4z4TbIgGXr8PyaWT+PR+DhR4MWFBgZEdFGOEB
S3GYCkYs8ciZwek8V5TXSPQ3wPzoyxib83Qrm7AsdV2ET+Pz77EBrkwYh3UCCknp/Qs04nk6YL+U
wDkw5aeAhz399lFjXiPRaWx+thxhszlPyrxQ38Ldm3JleQEJaglJ6KPWyDEXYxdQWgChpnxMs43W
El4h0GlkfjQcAbM4z0TAQrdvSI3B3UMBFLM4pUeFAaL1QmEI5DYRYhg9Ph8pzK+k+RtIDn0Y43Ge
FOy4SvV/EFsSWCkgkpr40ZSNkBH7egPgx1AydVSoETKvl+s0RuP2I7RunbPkZivwxPV93D+Z/Tdw
OZD9N6H2BpKcL1VHWGDQoNQAFg6OAI0M2mtEOQ3Nz5YjUFafzxKUTw9l9e5jCCHm266LCggyTYtD
wdoRgFFEAxrEMOFEop8a9pyovVqs0yiNmo+g+vTxLKFa6zos35gYoAspAAEx3m0gMVg4LKBa9JEy
jBToVbKcxuZZ0xEu6/P0Qptd0b/t0sA+7bw3bNaIp3F2wRFoFLimo1aBX3quNa+R5DQoP1uOMNmc
Z+h5zM6+eTUObDegjIDjf9yDM8IHNAmWPPdF1o+8AJ4/x+e1Up3G6GXrEU7bM8Xp4WuxK+O3ZNWw
bGZy8C38cUvIOAyVF2Dx9rnP0xVt21dI9Df4/Gg5xuY8V6U3u7Lc3Qd1+VBV5dNE/vekDcIeKIgi
sC0H6gGexzuw4MkQRDxQA3+0bkDqnmvPq+U5Dc+o+QijzZn6nvA+CP3d21a7C065BOr2A4XnKAG1
5rDkBuWIp2OfzSsk+huAfrQcY7M4S75299C9aQk1Bt9CBIWo85guwC/VR8oLArsQocL6kXKP1OeX
4pxG5bHZCJK7P88Skk24L7R52wrdfSGNxFAl/ehPxrDQCyxhjRNIwcicvUaW05g868YIl815Jta2
D83uLVedoTSNwLZPwOVxcXkECsYM1m2gfgBWpg/KBM+fu5pfy3MamKd2I1S25xlw7vPq+/9nWfg0
PP/e/e+3U5tQNvhjhWbEoWEJBzYgmrCg9lhyM8qtvVKo0/i8aDwCaXN7libt/yB3A1k1CDLRPsV5
eEGU+ZwBcMjtSCj7hPToD0f0XHleI9FpeH62HGHz8Y+zxGYDR0O86UIO7Hff02MsoTrjFDQYgfZQ
QI+RUcLmFaKcxuRHwxEkm7uzhGRf8DDfpRmcRfCWtdCUXDBhMSyf9u+OdWa/vxd0BlbgjsCNyMCr
xToN0qj5CKrt/Cyguv/Hw0aOFubof1588n95wApQAwt2GXJkgWN5btaAP8MGRCiJfkp5AoTPzdro
8JO/l+c0RKPmL7pwHier7CfZ8qEoH/qngfn3bGBf0AGLALC5+tGXjLI1HOprgCrAgT7HYFSOzNrr
ZDqNyPO2Y41ZnoXGvJAaTiPa92jz0IX3b1gCRWAHognpNEwf82kjy4YRu8CwBQf4wl9I9Guk+Xts
nnryopfQyc1ZYnMZhG+ICugNhV25EHk+7qceoQLVtbDXHUpt/iYT/StpTqNybDXC4/I8vMsLqUFX
PlS74O3s2D7gNAmHFMBj7nK03nk4XIXDeprJRvHMr+Q4jcSx1Ys+QZfOk5JdFg/+mx4KBdUbRMDO
M/K4+D+KMI+HQkEajYwM1q8FOQ3GU7sRHJc3Z2moPvUazrjz30439mXNUsLZdX9zxgCsxsAhXZhS
yP0fvfzTbx8LA18h0GlcfjQcAfPp8/8fYP7+1LsfJwK6u2o3ORwl+Ozgu39+eug7nG84avrIXU9S
tCN3XXz7/T0UmzPQgh9HFO6/5AXr3VOK51Xuzxo97Mrq9/cGLNtAXTqU2wjYbAPHE3JY1mmhqmT/
CE7GYVC9xqiEol3E9ocXqf1+IDjn0AK2DWW6UN8Gi3WCcSB+5f4IBXgEvk2C79on7yBLBFt8fpzh
eKWTHmzFjwF5vH+n6vRKh6oqf3+PoTvZ8WN7WS0omodgGLYJQWRmScEYguf3uxuY4vtP/z/csLxB
yNeLHvnJZYOS6sYztR3Vgd3W6eAO2BucXlKn9r3vFov9+ZC0wn02aKekAJ76FymgomKf+IKxgH19
L6VoSmQMucBqoRKZTzPLu21kuhmaHm+tgaTTPi02BeNOE5g287Ex8a3qe99lwSywhsimZlHY/yyS
CS5pLBLdp9k4VCFCTYEYDUxhEJNnAqmF2WeNHSdG5aJ6wE6S8G9pFaGrpKvnuS6rGSH+VziiQju1
xZgLZSO2sowbT3E+qVVbz2Cxz4MvSCObyyF2FDIthyOjnWUkxw7XlT8RmWe5mhdzoy3nrYm9peF3
H/65Rxhc6bhHFuIw2wRMKDjnbDTIuYHKTpeFWiA5oBXhHZ6IQBeTLPQckkk6N70inJVxZ85xRmdx
WtslcZiusrXo1F2ouXmpTPHJM5Gc/EI2mOp/kQ0mOpyLR/ZKsp/vz6dhVVZR0QqeLiq/vfFa5rYE
JQuNWD/zkWR2KQPt9CT/bMm6WiaWmdpmmy8SFnQO8eLhMjUufdT/Uq6/TEwwy7C1BHSEQc0jrMq+
lCtCRpeZZSHnNF7kleIOQXXgWEZf2BlW68qq7D6o5GTAKpqZfvsxS1vtapV39mANeJM2wS8mprWH
6YXGcojQmTCBSgGWptiL/Exj+xKjwfe6Zk4i3E6tyDNWrEgnyBTGRiZhcZt4m9gk/nXeJtGdwmzS
W13gDJSF07RoOht5WbdVVHNbN0btNl1Clz3xF0oP6FPR+jZvvGIzkGSwE2Fwx4rpHes7vGYNWtKa
ThWOig3uLiPYG7roDG3ZQ2YObtgZk150ZNJ4/VfIZjSOMGQ3LbVe05I3dpGVC4voz3CWrWl3JUns
JMJzYpRb0hbGVOui3xbKFX3/PYxyc4ICVrsdzxqXU9XZVd11EyaL0B3k0Nqtahu3N8XdP89E2C/x
Fz2Bo+b2+yhA7yEfZdLRAKtUCj9Kq3putrXNzFRvie+tciXlyoxIsYhyP7LjXDRXnddtO0WH1RAr
dRUF6sqou8BmlRG7Chv+SjYFHJHL+2mfwwD19bc20ND3PvdWsTd4q8Dj91kehbMw7CWMr+nCuk3r
Mm5kn70qdoJASCfpzHKmPZMvW5NexcK8k33QLIKSo61RwOXwr1j6/rJi9VUjWe6QoGeT0sDB5eGS
BHKLPaEXrcbepGZ6xUt1AzDW26TqunlZWfiuoaq/DrzLzub1lapSPEPxgO+GsnbisgguZZTldtsj
YwKTZ3BL32WmThyrSqNZhqzCwTjzHUuX+TQAN7XIVLSgdIg3lczijWl97WtTuV2H/Y2ZBGg6DHWy
AAfnIlZHU1Du0EFmEc+DvqRr1vputI6xrtZMgPRVnoQbHJZOavr+dRp96o2ynoNrK+0AD/1KFQ3e
qtA2jb7fMo6uhJUbbpMVwsWmkus2yIsFtTRfJqjjNtYZXsD2tcitUNrYLe31Cou6t1kQlus6lE5U
Df3SCGi3LpNsmqQ1mcelt1NN80FkWiwPGLEkKJw8INjlbVlNCUGfrUDipZ8nid21lrWOKr0gqbH1
s0pNuJHwNXjVhcx5eM0rsUqrlKwDHIfXntGE1yiSga1RviWFzmeGkePbWnEPLLNQDuvoFHLb/trK
oI+5UP22NWC2mLTv7Drp1yaPOLV9ml9LFkYLTQo0q7PqS1j5al12WLm9rEun5tSRsdUtey5ah/Tg
5SPDTyeioSb8SBKt6f5S9ojMvTbYxgP3phJXgRNoDGZWdDdRq9TSsHB42aHAn0YNzZyhRqGtWJEs
moAMV1qF6MpjmR2GUbjI+3rXFXl/VadGd9VU6UcZx6uhrsh8wB25oSg3LsOWAt+AO0LRnRo6GGSs
5WXfK5tlpVxaybCofckvDxfLL8KFFElgH24HqcTxQWxBP6qmFZPDe0EUthwsVDdLTT2sDx+GfE3o
WkLRiUxDMU05apzML/3rYn9J0kEsQEkC+3Db52BMCxJ0G1qw2eEtilTgOy1eliRtHSRFMDPN2L+N
VcBnfkyRAwbGuDlcUGQtg6Qftmj/iUCgep6IyrNJtuElYVeHS2XCgPa0vz/cpYUYttA9twPiuOzL
JrObMEhuD5eu8T6LgatpD0bbLuuq82wjQtjmFZ0USZouhy7PrmTSVrbVyerWV3wCDnZYG5laRjWR
H3GIuJ22ZXtLdONi7X/MVMrngcX7eW1Fla1ZWU+qOotsJEtjW5dxbdeDqZ3Oy7PPIm+ckH1rwzj8
UPUwiVFTOjSxPmKrlI7QKV9gGoR2nVPu5mZ3n+haXhXCTrj5RaSkuWps6tX9x5pVK8rqGQ+CYs6i
xFbKb+Z9hQvbk5Yb1TJZJV606EAvJkZJbatuk4WVWPmkbCtrEqbWui48aYe8KGYxTfDE50Pr9KLQ
tszbfpak8TD1W9TZTRTjBcrC7yaYtqnMWgqWqxZu0oKdKEzBHDwbtJE4AVFuWnTedZCkXypSB1MK
xneeRspWRS222qgC1/Bau0RNOkNZRB2jNz9EFettMF35FQvUdYjaO68z2KT1pXA6K/CWEmvlJokM
Jp7wN0kQ1sfRTOhgLAZV2NgyySKLaWuH0SerrqsrVDE3yjP/aJ+GRJC7HuZyUf4pkJFdg6fapmRo
VzKUysGiu+WsDWe1teogDpkNCbwL1J1NCtJly7btvtCSDlMaltvabH2nbsFIMCFcOkjplFmbOjQa
5oEQ+RyTwGngCz77yXDLfJ+uQ7+UE6WInsWqtFHXygmSobHMcyfAZeHIAKcrwO9K+GG7qnx+xbOh
s2Pk8Unex4YjAj63YIe9bWDh1ECFZ8pTyqbCY0A0SD8dUpG7Xehr2whU5xQG/ooMVQBfrSdZFKVO
q2q9ihoSwaeqYN0RvKoC0a6pPyFYDVtcNyulI+PTMMx7mVK3NYN+LsIknpMw2w61UFMIyJIZz1U4
pUawHNp+GsTNp1D3QFc67w6R2PFjZN3Gfu/SOkA2TEfjo1/7wg06PZN1w93e8ocrkV8XVoSXXhn6
U551Gfy8OdioEuBYm2EluiJeBH23dwQ4uUSpYEuZDJswihzfC9pFnKfWMhMpMHAfPGufabkO9jwg
NaZdZRVL5lNrOZQNd5CvIn2PhI5d1GbRnNTZJk9MvUXyIWhJs/Q88ieQGmsRW8VDGGnDyREjC6OS
l7gmfGn1QzFRLLUmfhK185qT7obRAa8Up+CORZXbgxnzGaq64qqovdRuFKM7XYrsc8iDj03cWktS
FsJpaRa6dZIaDmxhIAta+8Wy9pYFK7KZKBPLFmETL1DOtnkz4Vno26rUvW2U6VzF7ApHqZ4Z0s2y
TC9ymfV2xbVweRRFtuBesTgIb1R+eZ3VcqP9zFiiPAxtq9fIqeoQbWQazwY/xdNA3jVNXoAZaMIF
qTrw/oIGcyuMPudBb2yquLQp9Kw3iuqSRkFplzRMV13QCVdGtTfVwFHzuiFzSfLLpGiKeVdOy9LI
FrrJmnnTPRSW0ptWi9YdvOJ7Nghitz448MjKnHTIFzjKjanwdTFPNCFLcGpqQgE8R+IyhFBV5XYQ
c+6WJZjC2us+mU1GnKCHLsRhmrqxoY2FGcFs2n9H5XnKUQrnM5hBC1ITy5ZDRCC+9asJ8ZTtt7E1
6fwKfI8v5bRN2DpV+cTzMmOdNFXiDoUVu3XJJzBNTLeqnDBiDwkNh6ugmpgh5wuzkmJWRNROaC+W
dVabdhCKaBZCrsJuWAShVpPc1a1bG7mY+FmRr9rW5Togd0WNbeEXdtrV+pM3tNm0CuWdWXuFHQ6e
W7e5dkAcYoPdKKaQg4w+1D36Xlg+s72eRzdFnYJwPdk1jTE4A06zKTYq7QRG09pR1WSrJITfSSxQ
3aqOwTVV0ZaVHLgpSaO5EXSxe7it66Zbg2eBIW7EKqjARzVW3N3WabqIDTlp8pZthAraVcasxk56
5m2AppouN+P0Txx4V0YbNQ+ElwvIPWxEkXWOSWXsFKliK1NIayXLup6gxlx2EMYd3gnblq2EmfR2
PpB4EiVhVsCMg89mh1Z1tioaSW2a8sBJVNiui9rP3BrFmaPSql0x3vt2GECYRAsTbg3vm8RmMm3b
DE1DK/1SQEC2avzQXx/+dbjwoAncFvHasXxtFHaOqLGSUWrnZkOXh4+UYbzs8sqYdYP8ziszdBvU
bw0rIktmMPN4UQmglze554YNH2wO4VdfKjtyLaSTSzGEn1Ee9VMDbTGEdNc0v+oSxq4MC7yP9rIb
lJjWPIcMjm00fXZzeK+2usLxi0bMyowYQKUNPBn6oLjRceCIqsqvDnceNvGSiSayD7f+3II/hDCF
aazcnKXhBGoHsglMGXIdw3Fq130caidOitAJhr62C8i2LHLSB07HcLdFbbWukZ/f+vAb4DZu4Igb
f6n7PJ1TCuIUBc7XQsYfsNfyNa7EQtCWuxRl/hT5Ab6pYoxuAoYdWoKAXiXpVLcIIjDTn0BqqrXN
eq8+Qk3MjM8h3NBrAfbXgYNctG0ZxiUuJVr2A0LLdtBDah/ueUaRzWmWu0IzO4IAaWX0QjhmmvRO
CUm0JTX8G1KLYjaQTqyyoGuXDRC7uu2G5eGiE1Gnz+6Dvg9A37phYsI4g8vs2UOIy37C8JzxPMjs
3LpOsrpZclCiFfDyxh7iwE7TTLrQIlrxwC9mXZlvTW/wp2Zo/WmgAdSBI+UCb1h0ikUTFYpkUvvp
2qyTPwvNvnoF8ldGUsyRjBh8W7huNAoBWP8atdFWDuG2KCAcqcw7YHjzCNfbLgRRe0zhu1MMJpIk
6wq8gLBaw4767kueBLGTm9EnA1EbD4g4URTeMQWhV0EWBDha4zHqlJUOQQXlvTXQHR/4vBXNB0MF
tdMMn1PEBpepMHX8uyDzQrupIj1TnQERoPBhlpa9g8t2HtHqGsjJp2DvYRLazno9LZGZu1k+N3G0
8JOFWQRXsWLerPKA4Zqlb2Plp7bXagW2wl8btF+0vHTLvFmiEu10fQM835t4eV/aQwesBhccLyLi
mY7VdPOG0niWNAaeJwx0KsfhKkS6cJCoH6jB6ymz4l0XD5mNuPhkalYtVGZ3HjB04SdsAak2p28S
N4Kc0pLvzeXhklouKwI2x5F8KAfoZ1SXs5ywBRYVmsCKwTULO2lXReyYGme2oTLhwF9jmbaNSO2Y
GIabReY8YsaNQYJyqvOGTzqdfO1kDSR+n95JhZPH4iP88RZj4jER2nnZSZf1g7Stws9sHcaFDa7T
CRsIh3SKv3sw1FnrKXcwwG8bGIhAFee7+DOJsvQqQ2nu+HmXTvcZZJUN1TcwHJdghgI7g/LsS2H4
lq1ans9Jqr+3VkcdL7LMKe6k9dFnZCtza6HDSkIGlOGlSgIK8VVAPjCZ/VnUYbIMMwiBqfRSJ5Bt
tDbzclXmGb+O+Z59qeILnLqRfQJINkbifSzyJrTDIt+xuorshOXDrGyt0GFN4jlhECMbTti8gaA9
XlGOO1skBBJmnARbI5FuFZrFtooTPi0r42MD5gf+BpBYRX0jJlkG7kt4WeFCgUDheIUXzKvEkLMB
3chhW2ehnpU8y67DEDKGRWendcxsyjiHoJyZswb3dqa9dN0kmQnB0geEK7RGLclcmMIlxEI5DKJZ
rGheFausoIlrJUXuYAM1C2lVXxQkjuxWlEttdsEU7B7YLwtdkgTzqwAS1MpgVyJaNLRHuwy1uTP4
nK6iRPbzCKkvOXCpWdyIazSwzeCZoRPDn2CYCRxgO2mkNY3bppokdy0kledGGDUuZKnzS52Ht5zG
rjF4Yg2oNU5kQT7Jg00RExFDSjnSqcvrga1oDNq/4F2cT3HDK/fgN3zD/CB7iyyAKKx17LduXIL0
CY2uBWu9DzpSU531H7kkrat8s7VRX+eQqC60M4SRcnEbX2NDgt3qfL3Eg23hbHBCs02csvQ8p4Y5
bRM/v2x0uY2NNHOCCJ7HPXDaEHkehEX5vC1z0/GUJ2zITbRV3NmGHlrXzzqyxLUGv5lyPfX48EFY
IltakLoenMM/SxxmiV16xA6r7IuoE8/u0J1WcmrELU3BCgm8zNLEXAYZxJQZp26SfxVD8jWCBMVy
AA6o7AbKrJaHe2U2dheEwYKFmV5mZqeXxf5yuD1cKB7CxP7bx17Gnn+65bKc9m1wK0w1w1nr5A37
zOO8dkqamGzCDDpNexXPmzyV82L/AchMLQctIvAmvV3IInGrgOfLw6WJejztvwUQgxPkdEDW1l5S
h4vESIF6XdYZrNbUYXOtvGwdy0gsVUoSJ8nSXZ92vm2QUsC0r43lYF6Wqawh0jTEhMeFYWMWtFPf
j4YbL0+Vzb0hneLWv+azovTS25A3HwoorJk18Ncslsiy0mXnS7srCnPV48Els0y2/LYuYFlFNuIT
6lJ9J71e3w08s5Xf2WHTLgzN4mVLRL8N+jB3LW6Ubqwz25cJhqFJlh4K0NyvjAyAqyGT0avFQD0D
MtpVatpGZ6RLKIqzIblKbzswXFkWL6UevgHYHEy2YS1oq4QtzKhyw6z/02wruW2DgcwSyTIIFJ0o
HMAbF6WGCLCnbqMFpHUTyKzUia8vrajcCK3VKq/VTMJMdg2kJHwqhARRF2AHlRNTDPGfLE2Llacg
2eCFpXJLWC9bx4naEqyNj5kU7ZQDR1gkld9cS0MO++WH6r6LgxkfqlkzVPSW80DPQAXU3AsC9VEr
b6VUZOxqD7J3sLGm2XZpkGzBRUOgJJtJBmR852eQ46lDR/OOfm784Jp5IX9Ig9ZtqsIxwcZcJh5p
1sqPcrtA/TynJfuaKiIg9LIAVwSJ9KQObmQHCzpNDUleCKi5q/0yXphGS1ye0mFee3KYDQpMR08S
Ar6lKiE1N7g6a6MZyrsZpDjKZanKyK6Cmm393E8gH6ixa7DaWPPC8N2+lNSFYP87ycs5BJRswXIS
2T5XlzFu8B0k25Y+JBSAo8h+ZUEE1xMd3BaVV0/2dzyH5bg6rfi2goVhu0sHY17QuprQXt0FECM4
UQ1RsF+koROJRs8oqhzm9ZFbAzO/7vxNH1l8ExUa/JDB7gtR9gvri+qqaluHNu46ww4tZK4yksHA
wK6ZRRt1xrTIGr5pi3QjIhWucSITWB7sVrA6qRdgMzcNjuprM2W7+H+Y+9JeOXls3V/EFRgzSUfn
A0PNtechyReU7OT1AGYyg+HXnweSzk7Sb/dpXelKV9pC2Ay1qwB7rWdYUITEtFRpDcT3TtraSgjH
JOWYMG794WHQmIw1s8PUhMtX3arxQHMqYwvgagzeqtr5NgjcruM72TEeB0boqxsWUyqnAVnCYsdT
MXeHYZg/ct4jRJ8652aDpSBR3IM28h8c+3Pr0mZX1TWmsD784DdFk/KGu6dSLB5QjGY3EIJ7zHRg
PdnyIua2OpB5esTVmo9+FSEHKsZlV5GBxkE4T3EUDGRfMHvZObjBMESUiS+jZCmADusa+3O3e436
oExG0EjtbA/nsewvgDm9i3E+BoO6rTzd3fOlGoBAs/5qKR0riimtm7TZe/PHOZpuoiqyL6zoMw8/
72kW1YdyCafz6PtnSaR/U83TK6us+m5o80vABzyBk18ktgFlU8z+bdSUVlIQPy4Wpm8XQNssAGND
p0Hslrrl514MD4tfAEn3vrauySqPyHRiFoJtSedMu9WaqfdAJq0Q8bHKhskN9r7vsdRM/Zs9zfy8
WJ5I9Wjqw3iAVkDsVW2GK29HkpQMSJq1XKc29Pbu3Lmp3TQ825ADrZSf5n3L44hVhy6YquNYjEMi
wtY5zAV+DlQ1vBEqDD52zzMGZS/vb2cydqd5LB6ZIeJGzg05F72T+i21MzNHXlzwpr7mVuJAv3KK
oN46WFTs+IzEkwPQm4bB3i8a6T+g4uYVoz2icFvuFldWn/rlOAtxGlwqbnwLXDOCJO3Hdpfbt4Ih
EgrAPN1xjeHQ7XrrIjsLJyXsbvIABphuuYY0dw6DHoqdgyQkY2AlEn/B74fA1j/zOhzOQx09TyZq
9y3p8sTpKvc5oHOKgQcHNb2X8nyIRjAqkpxNLr+NbunvmlJap2p4ECYcPoyz/WHoMcMG1VLtuYNL
TEvq7Jtu4Uc28Dnh4OdnBWrMkb67r4OxSSbbHm98Aw64QeAne3pZWBMcI1O/UEfyi6dJm8wVibKy
yd1kVprhJrSK+xCnSEVolpi4Mt/bfD8sLBlNcBDI/8+6523sRbN/rhEz5j2Ao2Ik/R4Zbnv1LHs4
GQ7U1Kudq+D+i63ocMBY9QKqwgJ4Xrd6Z9bQwulA+JJQA18iuPtI2Kgkmicam34SGWYHqwdpUgA4
yZ39iKn3RAVZTg0txj0V88VBuHFx14UgGJE7NpzzCRFhY4dtPICWOgkfZHMjnKdJlf0+l5ZIrfYM
JFWdmVs5iZ6sv8q8bcFP5M2TS8Px1iqKvRd+tL3Ze9JW5z8tAP37qfgo7LG/BqXTXbwhPwSTYyNF
lPkJv8gCnE489XPj3bTtAj4v7Is0B3B2ViVVZ87KMKk6RpPWaauzsQgSRGWulkTIx23qpqXnDyYl
THzzZVvuBu7Rk2+X4THqXxSrwRw4Mk/8oNAq9jGxA24lWO1KtpxE0TRZDsgi9jUGDPyD5lRpsAJx
pJ2dGRlAv0DONCEWG48SuFA3tXl3aAbdpvnombiGliL2BOaXheSMYEZsphvuhc5OliDix6p/Jq6Y
DtWUyxmMNiimsnKnKxPxEmFILnRw27Wdvu3XxTbslHiCoUMpDoG5BWmJWL3tw+omWGlqahx99cwt
YR4/hBIjvKwg6plnp7jl61ogrG9FjaS76if/MJUOuNFoTMeuRF9eXf161Bcqy32IMPbc+cbLmqUo
j1wqZAqcg2UNkIFG7nPVlZgmYcPJLJpLzNzMv069kYdJ2dfC9KdIV+ocTQU/tnY5HjDuLRlepeMD
jFV6X9bLZx64DBmyih4HR1zxolX7Y+4uVconv8rsxbkbNBJ/pYYGGpTCJFq01Z52tXVq7PLT5BCe
FlN0biqvWlnz4CWqyhjx/imwXfbU9c5ZTGY+M28gKZfBEEPk8zZz2u3nvJ4yi5MzB2/00dgsXfze
jzuEpDdOw/IrNZIhHB4zCgDlNCLUc4La+VJM7W4RCuwBgtAqBPqnBqsDt0mA7OxHmCdi1eroSVbR
PuJ9MiF2vZgSeMKoyMlxuva2tetbQPRZUZDmsxntbx4b3ry6qg95pOenBvA0oIUn0bjiMPUAl7b7
YbszcrvZU4QcWdOXdUqUyo8l8/GcM4E7XhfPtGvtJAScsdcV7e4rZKYzJ3lsu3OftIDKwEN9Gnnv
JA7mjRhkfHdh0nkCAW6nZQU+Z0TutgOyhbQPdGeCgjsPY6Hosa2BVEizFPHY1ealirxvll7QVZb2
HnEmeV4GRK3VQpb9Ngi7NVglESKm80z/NkGWclWdtvfz2NbpXIHZ7CSx9oMVeNdFBy+8rvunyo7o
lbvkpWjvffD/j37hiaeoc4BQV8LZcxlBJhDZ3YlOTWMDFsDq1nYha/q+tsxRd9qafKaQWQkRYa7r
MSUIGR1XwfiSFEPZnrZFVU2vTleUqYEEg0aiOQ1BA+beLu1/rBagtY/TfAXYXJ+2hbdmatGadm1r
9iAwe9Q9AHA88jKWoVudUHo7KgCXBHkRf1+vhC9i1rnSg0ShPOYiV6dqcn4solAERey3Z6dv7aN2
h69Fr9pMLjNOMM1Ldeqttjpta05R+xjD/VcZeLyMR4Bmp++rZl0VjOAfDTAace2pFLxyc3IwaZ2W
dbE13xdewEXWFuBqhVfUp+0E2wm/n+pnX0ejdAlYfVBIwJakLMo888z0su1WbH3bCQq7xr+0/Qt/
nLBoIM6CmPGlBUZ6qv0JF8KSvD19b6+djFsLsOYO2pnR1UlYVlWiRyT54O7q07b23sy5hUCV9YiV
sMd7//bz/9H33nzfzwXNU8TvZy6ZVwI7qAaE9riA/P0qbm3LanAlhGYn3Pw2iEtBTznt6KmcuO8m
vacgyIiK/TSFEaDDx20Hi36JiG6OJjCNPkeO+nHeYKlwd2wfkddjBWYYW7Y1h4c6s2X/9t619Yfr
btuajkK9n4P6+H66rf/7OWsD4I820M8pgkEYCF5/ktr/sbY1tw2DQAZeFgNNRPMYgfw89g0Hgjv6
ZRZZeKzKVukT4qKYMLc8bpeZb7fb+2Uti924PlTbk2TE0J62xbiuUX8uwJIInllsMqe2qcyJAJ4H
qIfm+2LrU3xBZmgBNS/6vIn7UtXZ9kWYxEOyLeagYxkrOgO5SFg9R3KE1Al6gdIDgQydSxevuiZu
YrfodoHfNPEsAPdF9pyFKtjD6Q7FVvhkhUMXg27eS1UZTNH+TrUt3mnOn52qenALQLCTyWZQ+TGg
cytemAPZwbxHgEbOoYcU3ymcZEaGF4M6fC4FuVVEhjsyF1/DCPkOiPBnv8YHqn5lFvFMW1X9Gs7u
caw0Taqcs7123SvF7RZDBXYtWAv1kWdeSOvd9kSyC6Nsx5cVbBb5JS98fgrwD8ZTHMz6C7A4cOUg
RmMIwIomx5XBCaHJiLXu56zPgf7PLQW62We8LBVELYV/zH33mlPaxe5wNSs3PPQq1r68tYPoTGed
J0Drxr4FRzrMqaeHV1p2d0DM9kP+7NjMSfkcvjXea+8rP6n76KhZ8YbROgUJiO/DxF5aIfRa7fy2
LGDvqcLlBjEbzlEYs8Z7JlPw2bL3tlYyMUH/FvbgWeYosGIUmXTjXBdLomYwOJwgWcA0LmgZc2+o
EjEUNLZyOxuAAV1ZLj61oi2RepRO7BBzrCG2kGBuRoXcMs/vRAg+kc0I5Suax0ETNEmUuiUdErA5
AGTCkOwmAKi0t8yqR1mQujk9pA7hY1n6sePil9PIxE45GY8WG+TKK/Bdw0vw55Hzsfb3JEKa5SqE
+E2X7/SY34v+pqpnN6tVkdBoaOIQcU3au8mInLbUoUwRfoEI9EEOus4+h9gmNm07gLECKkmIuEad
+zj3JEpyvx8SaCMeAFFd8d113MwCimKBvCoQ+PW6yImlt5C48asXPJ1/OX3aL8BJpQbBjQD/SBlu
Lschh3yh4DBcvl9G0Wb+YH9BAqHxyBKnS3FvyxTxYZ0Cl4/NLu+b17l3K2DS4otopjmGJjqFQjLP
Fi9o8YWdhznwvuZ+nnrTqSmsKul6/MZDZ5MsJ2oGiaLyfWfogULkldhQ7uxsqy12Pe/NMykHsjOW
NWeIksm+4pWddm09HiQzUUJ5T5/M3ECVZFfnJeJQAyjlPS2Vo+/Bqu+WNW3YulgRxd0wOQ92NVuY
hbwo0+3ykeTEu6qlD46BLFQiKeCChZHgyDwTPFkDb8Gg5/YOvCIEnV7+ZKAuPkZIEuO6rfCAuiIA
eOA5kPtQkub4Bpo21T31q+WR8yatO1lD6ZMj4rFx20TQ+EHXAr2SCxoNyIQen4yZ5c3YyGdMFOPT
tujNyRhtP8r6InKcSbbu1xZ+QeRY+fQU0A5ov80wFS7fSiGGExGTuBOuFcaT2rlNTjBWldEhCJb1
MbHEA+PBiVP3UoOYDUdvPLeLB46gH6xYBQ9u7wYPxhG7uVzGO3sgj23VvXFbRdg0A6ue3erWp32H
RN2ZjqFTuBg1OohtasekjuqaTEXdvqbavXGQ2Y3w8J8h/P6MeKfYScCIwP2MQLhIp0sgX1QjQ0T/
U5fl2uAumJ4g9OhjMk5TjBdfIXRqEBaW9rX1Q3r1yEyvFYFc0UDXsPOt2ceTLL0EKHYJ2D9IBOPO
hTr0vh1HsEs+MxngKh3X1qtrRv/q9uHFQHd1WJZWpEpxk8Ip0aSd6Fe1uuIZ9OHf5pI8QlnBH3vA
8zzv1bM/nedFR48e9zGuFK/KmadLHs3NVVrOw6a6aTugkqK2T2zpDqOPj//3ymJndQz8Jtxe352H
soVwczi+Tf60WiwjkZEI3OZQOGFxmEaQ3r3KrRiawecQosVHo3SXdsu881Zxh/F78b/8C+Sf3B5h
uDq7bAeFXUAEun/I2aOc94OEoP+gLMid8oHcBgwjgDVxkWIi+1gSxOcQBDS7qB75DY1YEhHlJFZT
j4luXQVlHOPnVWxqj466HUP21INcPiJdtW9WFeiGRv37H46sgus/frgQRk64J6DDp1C9/654h5uh
dGVt8MNFvZ+VeC/UkY35jeMukL3XJd17Y1inZnSOoz/zPdKm4uPiHhxafBHTfMk1jT6brHFC/sUn
9ksNMAfgj/cNAhWPYvxCCAw05k7XnoiVEAvszz8tQXff/9FfPTarj+ef/v8INVvwsjG4hL1NcP6b
Yl/CM+P4NYa6CqE7tepU9BpfwutAss32EaqMKoHkadwtZfBh9AWGB3qVfdRnNalpBm3/ZQq/eIXs
DosffohWBKSVzUc8eXfSNM3eNPWUaMW9fS/pDe3LIdm+xA/T1Y9v8d059AZ+rcOD1v/R/O+nWuHv
v9Zjfu6z+aveW6hv1tW6/qv/t3vhXSereU3/udNvZ8an//jvVtvVb41/8oD9C5fXwzc9lP2/2Pgf
WsAc6sCM8vN6/5MF7JdqU78Yx74f9cMDhqI9NHSR3CDrg6MMVq+fHjC8oZGs79CAHxP2Egelfd49
YDDNhhS1GCh0n9FaLfjdA4aX0Pzfe8DwMb/foHbkwJtLgvWdN6g0gMI1vz9gLi8i1dPKPlc2Rk2Q
hU0wdu65piN1s1lDrXz2m979lhu+yLQJA4AJcZcPPHhqJVHsL5jYJu8rDBu19Uxzvw1fpqbr9V9s
pmX9eQnc0fo6yhBIsVyQqi/uopfYNKNAlgC3ktPGtQksCbrHL/VjBx0ySW1P6xdBqhFSK93w4QCJ
Uwt3AOucegfd95i/eXwwLCl9wkCq8LG8LawQ9Hk+WTzYjRDqIhmy4ci4DFHU1rBwCOHEdsjn5pYB
5Hf3fonqCnsywLES45swAY9XWX2yw9CyIExE8Jx2gBDrJMJ7TmjcVoyCNIcXzPmGWazQCbLI2SSG
M9XEvDU9AoGcQmPvi0H7l7mEiI3fDhUlEH1NfRlpjU+Ts62PnHmVipUsPeF8DnhXsGPr11BB2rqE
OrudikIeJ66mbp9z+kCBisXSXVqkHnWAiNWdSQPuqM6LL0RPg4uoOyr5FfyfEoCNgpxAwEPBFu3V
wg0yI8+P8o+VQkWrnZ1raFG05yqA08KZT9FkIKqF586zV4XCHN0NCw+mZ3cKW/cRO0bNV1it+DOL
pvLNhgQGIFPR6iKVXdeIXe9RD6fy3P6Tz4shB9Q35TcqQixOSO7CheRBQuJA95W1MlhEMlR2HSb4
WHIqKKH3lV+6CCDttkZUDaF0gdkmD54Bx+TTrhqb3txHAwFpy4HtypSQ2XZOHZg4xeLBLYohdTSh
TUaX3m/uFqM9kQl/JlXctbrxwSqSoUUAJWvofQe+6DkW1lhBJQ8u5i8vmFwdAxefCshy+iKqYlVH
CkYY0QUQBo2CCeusIE+ZkVj7iNdoAy0oQhsfwgZomTVU2SMJaLiX4dR6MUAky8ty5DsMzo9hhghH
aEV2sAFr+6ZpRudR0obIPfScU3ste83Y1TLMBC/wDkbkMLdw8Z1yjCjuar30gfhmwm5wVaZ4KPR0
40+DycjcyswnozgBG7Y+NFTNj2Pgug9Op1lm5cJLNPTkdzaEhxc8ATJBuOvdOlDpcHzPUnwtKSme
rE5P+6kifO+RSXyBZIDtgaV7EPaHzaHWNM+iUFV70pg+Cyz8zEvog0VfoLZBmtm7ZwrR3VUw4I8L
FOKA+oHVQxtunsoOSpdJhPVZBW1wMdwu9lE+qZQ5gX/KW6qOkIdOj37L8rTrvTlR0pEHNrjkaOfM
e7GRJfOYR8K70Yv7japp/jzosruh1kjv62HK76dxIUnlONV9U40Mv4fmycRHfR/WbPgylk5zhDXF
fYTYB5rcYgj4NSwNdixbf68hzv6gKi0ObiuLI3xuSAsHXuxcwCKHIpQrkxhW+QEq7+JgRR3yF4Sl
F1bnAqxr7ciHEiPkbbeA86oMlVk7ROzO9zvIfDqZZwgJ+x3Ky8ONMpvuoDuiD3RAYhG5GF1E0HdX
F7fifgSiuoNbyrsbIUD4TMRscKq6eRlF09+Fgxx2XWXNO1AO4+0ioWLzJZTsOff7xPMEvbO9nvDY
41TdFCFYHy6l/ZeyZfUI2a2+AUnMoxgvUweCMNiKHCkkZa92s+hrPwalTqZ59sfY5kVzx90yuI/G
HGDwbFhKXBWkzIUkQI1NlMma0AUqUFdnLqibGNoHeF+d3oD8bKF1y10ngZRntmMQN/MBxAdkkOUU
wVEaulmoPYg/1MrMiyEIkslbqrfBIRJ3iI3hFjz141h3/k1nPH0DWrXOclyfAxGNd8xVYY6k6a0d
LaSFrBya61Y45lCUk5eGwLbA/ZASsxUQgLBnA46NgrTKveCtm6iVFUgbLrYLoStSHStDJd5mP0Gx
mboiahO8zre7CbuepNPc8Odcl/OVD+GcoRqf3LWLMQivLJlFtXJPXqj6RCo8Yz71CZwdlOwHToNr
qebwJdSD3BsEmHAomBZS9NHek2Uy97myuxv8BgGG5ErKfTHVcBXY8CNB/QdSZl5IFuUh2c9dG8U1
WZqdraRIq47yncXgkW5JPadIH/ubYG6G2CvnAcypQqZTetOux7gJiXgAdrgeHYSLY34dHDbCYBeQ
BBNCCEUozXeULfm+hUYyyakNj97cka8lm7obSFJsBADeFFew8uxDm4ukKSRNLbUAlQ0nc7QKQQFO
DzIZpIu8OhhwxecZnkRr8g6VGipY4VznYtmBfVSDjF6DQPnPRReSWysP4OrkLNhPkSx3qu+BpIIb
TPF4YxBFkpqVPWaLxuPzrqVu+Ben0KPCslTsrMXqHsJwBo3sDU4mJ01TKDvaFJJ8Ny2WkAFF8lfN
aiRPw7J0qRyHCZrDssmsQY03DkaO/ZLLIisDH7AXSLy9pG4JEWxQZcpehp1ncZA/tSvMQTAXRico
W06jbvS1AY2RQt46pByQf2qi3E3desHtMIxdESPGX86s9st1wrWzNohMqvyxzpAQwLcmAen5cLcl
QV/KNIhklxnUDUgUXJc7CXYkNYCWoV/pul0vJfS11VQkjbSHPZ/UOoFM9XnGfJc6zPYS0zi4S5Vk
aWlAMRdyiSAG9HqZydFekSm7vIh5GB4sS1oJmNQKRrvaP/YARneWZ3DZ2yWHeBvDjHYj6wDhmJd5
UW4yUcGStRT+GMV0LvTnuoOqWdoj3Ve1cWEcMAMYMatt+D3w4uZYhiHP4zzU3Wsz1MvOnZbmhsJm
Uu4KSkmQSjZNZKcL6POuRlBIDGzBymHHHSi/D8Yx03IJ8SOViWnBxD0ZujQQNOZD16cASKYrJvWy
TlyHI4jz6QxuQ7UEqguJEqctwLFunD0gx+Cprdm+DKjF8IUtcDOCTfx/kgX9/5ff/FZQ7R8FRLZq
Fau9+V9nN3/UZfslw1mP+5Hf+P7/QaElF1Wv4UfH6xmRXnwvcYFK5khUUC4bbz4jEYl81Jr5UeEC
dTFcvBsYLzzDu7XWjPlHeQsnRHka4qGgmUMCVHJEXYZ/5G+/Jako6fE3qbfrrNjAO3aAlBtnR4EA
xyUBXj2AF3v+ntqU8DhXkIx631q3vnqV7T4bGKfShi/RHsUvyPNEW5KqpYv221Y7tJzvW8mqJtm2
lmXxY+vfHbudatv57451os8wtPGUjU173hZhWQKvf29HsIOfg3XxR59kC4iM752WvvhVbw6MLiBt
fy7KJvq1KQC8nuviEIGif2VNqSDiAIRjrc12ruxsmuBPJX5LX0nQfy0gA7iFvyB2OM9QfULuCvjh
PnlNm1S9E72OzOy8SPYwq9rBAiHralmfV/P6tuY3ERSEOfO7+L1d5I57GmH1KFBQJKMBEqserCdL
wwluMwNtMtTAEBuetzYc/rdWndtfmkLIwyxpdZELry/luuC5CRIwsRSMy28btua28EVXXwpg0RoK
Waw2hwgWqcu2rYTeLmPcyIyxedwZdwlvpO7GHWvyEJ55rGFCN5C8esDAnX2tXf0S2a11B34d9iyL
12uKWgPQxQJTFBZBO8deU01x308MOD9VvkqblkV7FyI/h/Ww7TYWfXTw3seMjDnbdabzHjnDIMYa
/dyCtU8hOfXGB6R3GnKeJPA9/TCsdVfwPcYDUlTxvW/bsD4rcSQkO25Nf4HU4N8dtJ2o9ABKdzXc
/satISgSw3yewuLXxdbXkMD8smHrA4b3/OOah+7NLCEhdKbytnMFf8whjN1rCutMR33+aPTsxCME
dqmE7HXfQq53Bu0wnJpgGg+h04obEOJ+VoVL/UAM9AeeVfBXqOmrGKKtEdKN1k4hXi8TzOTyZVsr
f65BQiS+972v4W1XmAlL7mfO6g9ygsqD0gJARLK1p2r09kxF7ABxPSpbLJBTWRpqaIjQMf91Y3tg
xg4fGj128Wgp+RUunAyqORh98xk0F7XEFWF0fmFuAXYLwciuHihkHU3OnBjVtJHaRXkNCRmpISnm
MGAGXX0DerK+aYPJA67dNRDIYUMXzhDnbJstDpIhbJu3YDDXNi8/EakmRDjQAZ7WZoWiAhwK28U6
uUP9CY8nvtDPZreKOfRyXOHO8+L1bhvTgjpnWZUFS/uihjVwWuDSWDu/b5fa+eI3ih8ChTwY4jA/
GUYLSL1nvQEUMdciyN0bBd4llEG5vIzlBNFDK1hYwZDSl7Aiw5jJvGK+ixbPfF9UNMUR4tceBuFp
3XbLPqfY1ZRAQiiB6Tpg4r7OIZskc6fexMQORg7mFRrNm6Bq91vpi22xVcLw1nFka6ptMHlv4wLe
5guqOgSdI6GYdNSVdzBSYrpZPrDcvvia+F+5WB7p4olXFUZTZnu5vNQL5LQC73z8vutYLRdJVf36
y1T4N7MLkPM/ZhfU5oQtEOqiyPcxYdnr7PMLshs4Sgzc5+G3whflUUQFOGmy6kisVR/SFwTtbfXP
9p+7/tL+p9U/j9UzqghZvaEZdRf7eWjZQ+vN5hbQtXwGDJwrrZK8XgPp9TJvC0RXFGOYKi5VCXXP
dvkJPJ0rUOTehOsRxurybNvv/bCfR7z3e2RhLsi5/+gzQD5d22qqHuHIL2I91tM9HDXdJfc5jId+
33xmxXhixmUvKrLEEV5wtWNd2HweoaZlxWetag2XaR0e/LLQL5aljkpCErP0j4YtqLfi996D4sOV
zcHwYfYgfFt8n2ZO0A8fKpgcYkTW/FZ5GrpnFkD61DnQ73Uz/zTmMIwp2zaXsQrnR1W0d8Har0PD
M1st+bEVXvUK/U+y9Q+RDHZzL8keWSj/5PS302yCD/lcWYdx6ChSTXSzkR57CdE8fP/9uUdCDziS
iU8upMD/y90XrkWRfo1t8DILvCSOIAdC0SQUt163/3L3wRkcat/2xVcJGq8QCaYuiZItnygcPUjn
CWIGyE8fhiXEVF7Pn2x4EhKL9foC/Mt9gMLhdcYDC9tFLdO5zItL59rFRTXdj7WtzwoVzHILO/zR
v+1rBt/oeNvvfbP027vO7fCL/83ptj5bo2QMH+4Dj9aZGYbpYveo5YAEUWaqXtgHqDtug/Xh9nLv
rgWk/rrtSjhox21XYD6/7FoHqMpVW+4dPGjOKzT5deY0Dk87iHcpBzRqLU0FEAWmeyJ3k6RI8dY1
u6QFiyHz/bH2+9Y/97OM2JkCpqXt2PetdaidE+mgpglXibkFBd0viwiVZqTrd8c/+t/3LfLGvmxN
36svvVH5QRQzrK/vu7wfu/VBMXgLxxNwj/XQbePW/+dhKrIfrIJMqQF7my/l/ITJU6JUhNN98GfI
e+Bmm75AJXRdCsbZqsBBvRYLbgUloMTxou7BEapLLK96dqSRt4Tb5Plna4mY+yxE+0xGJW+dtbVu
21oEM9X7nv/Rccv6CT/P8v55DJ+wtX5ue/+8ddt76+d/5lVlAIGMGGLpCOB9DTTCxiN1qtZ6B1vf
tva+KLYNrIR4xjE/9vu7nbnJ88O/f5KD32vNUeROLiTQyE8Av+HFQX9WP4MBzCK8c62vQtqP/dKF
9yH8K1dd5HDXrU80QoK3oXLDe4Q+4tr+7A/Rr3/2j4uYkrol87a/CUT0y/5bv8uCtzL/LLroIerL
ZYjxcDuX/Odd+31t7bMXDf2hgGIl4trGjutNvW3eFtvdtq1tO2J2pDHIW5xx6/x+8tABrdkCDElR
5YA+tiXQ9WqMYHZag2JVu/ae265It6ZdheV9D03K1qrXPdwcDlQBY9dZeJ+WvgRjPXvnsu317USm
JunF/1B2Zk2NI123/kWK0JzSrUdsYwwGqoAbRVOD5nnWr/8epatxFf2e7jg3CuUgFRS2lLn3Ws+O
028lsaLIs4e3lGXy+jrDRqpiIQx07B0R8XjRaDaLrGu7MP5jNSBZcLkkLs4baflXnDe7uo7+g5o2
n/+KhPlzwTPI+a74iUaQ0yI2sZYbw1zbon5RnmQjJvdvFQpaXzt/DMe/ulQcSEz4R2LGrAo/moWn
8gMTNrqMIh2oHlygJCrvG2sq9VsDFdlNXaj6rTWfkRv6dSb7rqN54SkY9P+eJ8/6sD9DTAlvMQyy
ByE/ReDwb425FJrLAbg9A5tC7C7yIKdMvGSXcqCwEjxxUqCuzZ3yNteJbjy6i3//ptj//KaQRGF/
qLumBS9YfBIw+FYXKuoQGN+tDAhGTT4PWNffB7sO+aTKNlFFVoeFvzaaECHjPEV2laRXFknYGesp
tMw7JYzNu7hOyKwF9dEcW/NOnw+yP4xM1JC42pefBuTo4CbsbPVw3bSu0uzyKRTJHSHXaIVn4qUc
Qm1n5VZ9qoe2Phnz2dyfo4y8ucwlpBqfzDY+dGaHgFrP3XshwkPVF8azEY/O/TxWqs5vY/XcMs3+
KedziTRAKXc1OJiDPIv68ddZ8nF2Hb2e+b2IDjFQw+2//200qR758wsAv5Ng91wjgHCQ+SmNHIjA
S8htVoiXs6k2ob+4m2oGsSROeV8oQ7eTrUuXgImwqDIEhz4J8mVyac+z5XgUh+O+F9VuzOAaIuyx
uu3o5r/dRg7IuSHVWFbNrFH3iipaRvmkvFp6ds4LPNELAiQjqVyig8b9oGflW++BqUuaTH1UgwmX
Vq54x7JQo50eZuXOsQPjGPPSXGt9VD0aaRYtxzrw3+Y7wnJR5zuanh+fHSOotqZSGIumL9NvmCG2
5dCPL2GXoplTRL/XEtu7lzPIg/V3yQy5aeTHdf54Dmar3gr5me1LpG+W4eNQ+Ri5TswhM6wMv4MN
Q57yAZvRIimH4NEs3eARSKG+ClEFb2Tfx4xmKOOVNnjnct4/WhPuP93z8JbNTdkXJiLdlC5rPyF3
nP5HW7rp5ETZh9s6AswW1Q9y4HqvVG5cMx2mQ600e7MM1tKN0voD++EPX0phZdZBK30oE3/0yxly
cL5SWliuF1mzowX8joX//ddt5QzZL6fpaHjkbWXXp8v/vG3t5v/xznb+pETytLd0G3qu5cz1mHTL
+LT4bmwUmWOceZT0xpRONjOHkFayQ1fZptuakx5ks7Q8DZRChJV1Yk9IzpThTxMjyFhieZkuJw3z
JDnzOl3eUjblLZ3COiUk5jZh1Ix3oWkU+qLBm31XHGTP1BvjXSy7RRF5FwZawktdhy7GFXKcqG27
ECKBp6SF491l+NddNKJICzLs1jr310XltA0Rk7a61aK8TFfyVB5qKAukxteyofZmdfvb5Os03GfV
baA6LmSRNTW1uJ3supx6bcgLSBjehpxbfqwzciIFa3YEvB0OxLlPHiwiCwNpfNoOdJdCHaudHZBh
u/RdJwZu8+sOss8tLPc/VF3UsPtz+8UnwMVCJvf/PKH+QQj2kTBa6EeV97iOZyUf22KlgmCm5VjO
5Dvi+i5xOne4c95kR5gVTJXvlDE1SvJW06/5sk9eOYXTcNd940ky33V+S13u9ef9L/9oGAmoP/y1
0Q8+pPOhE2fcb+X9Zc0wLxzYgl97fCeN7wswj62+HPi7PMRNYj26SuevasSvWx/43mM22dHBLvVy
IUfJ0liP8wXYverLBURcuaAHI1LXiAPmcLniosTgO5PfyKaflu0K1UZ+o86jgff3qIy8X0dl5F2O
qvPkT9dqsZo952mf7oA4/vRGPb0PVFir8oD17vtUgPaTLTnYog3aRXr1M9Xq7D5BrEuuTjf4TdI8
azeR4a8QHqXfoq6Ol6M+WidpKRY1gkyr9vy3WihLaB7Gy4Spx/fLfOsNbbDi5UJqujSCRy0e1i7U
gJPsGkK4cIFagGmywHahTSaD25ADDZSwW1ozwrIEynwS81lhwU+Zc12768AQY3wqIWLJadd+eZO2
mSFl8/VygFjhtDBUhcVG6EGe7TCVpVbMai4q8vvZdt6MYngZEe5uhGaNW8wQ44vX5ie7dfpzHAT/
8SAU5HB+j0KIWU9qYka3NEHaxviszkSB4VQqufH3oSLSry4g8sDrNAfryDrtIbdSD2t9Y/40usA9
TOQRHwnb1jexgJwpm/LQFU8IrcuzbOghnxtTgB2VzUDLkP5H1oNstV7WQcL0fsZJ2R70TinuiK2a
lzjXiCQ873vlIGNYl1hV4rjBBnVYvLzOM2QUy0WpVJJ0VZK9XISlLivluEjUlVx35X82XZCCq0bA
LBNIzY0kf5TBfXko4vTe76oC1QIbF2BnAxY6YcNPm7MBUYVy+e/5uOAxBsxpbzMajJU8S+3BeSrH
6raf4zSyn9SruXcbz3lqnOJzv4GFYTtGYQWDVPW9/1rJfWJMA7rRbDGX8rZdFIgm8c0/I0tOqWMn
qe38vR6BvWceXL4mbe+iYYzHxTD7VMHVDUd5loOD3NkVWg1Dra29nDw3ASZhanWNc6Im4ujmYXpT
uG6Ak61PjyKa7LXAq/vImwU9fximf4l0OMRtgYm8Shwg1LH+XYxjtMhU604nJngkiA9lWUWPYbI9
XpUTOr2FnYzZfYbTBmvftk09zIKdHoc/dEg9q2wM0uU0v3quB0n4dWbM77WvA8ekahBLUEhqa5fl
XXPOO3uXYedFVGJ8NaIA42JhWjsrUQyMMM6tp7vFGSV0f47QR/IIjL8U4oRQP77lR4lv5Zk8OFMF
NyrqUNLXiTZr+YmvuR0ZIt1Xt5dtM4mnp6Sove11oy335tem3FjLfffHXNklZ9gKVmWra3Z14Y+H
62HqihGvdHqTpo1+A6ke0OR19NIWAR9RGxG3FfUmXAPQf1laHo25Jbsa3joHyJBH2eIZ86u/Awu2
GSMVAu5Hn5xCDudNa8d62xPjrd4jQ81QPw72zshstl/F6L+mRmYsiV2OhxxzPS5M4Exzf+551CJA
u7QmMhe8YuUkFkVluZMJY+9BM5tnahAErxYBkk3sDt42U0RGEmnEM7XwykEbD93Q249wSsPnJt/I
wJMJtWduyPiRGTjBRyOZpyGOuU7zw00ZAWn9982Rof6psZ2/UjwbhQ55X2flYNufEtGD0WeFm03G
exrwfRGm6tzKg+LghCjHpFlc+3DDjB3Wu+rXnAyf7S3fPOvjKjn3U1POt1RoyUnKryTK5hFH5biP
OpfA6HwYLRUFECuRa5cd1iBOS4AdyIrMy7TAsOONrdawweY+o4+1lVWC+gF0PCyLoU532lC6T6Wt
qGvbKMjozs1iMqubuHECth00ozEjH5jDa5DNljIZp041j7IVB1P+5FuXC2UPUpkbL4rEve+G3yI1
zQ6pTdC5NcEbyxTYOG9APvWpc1/857xrn2KRub7k2j5d14IEOli9jmpH8V/bOI2/1DAp15jKeaWM
WMDtSe2gB8TqK7T9naq19vc/p8aCt485T7XwqgC/H/qtUwWCzAvOCQybwV2pEs5VVbjZYRLc2VaZ
qgs5Ktu9M8wOenOnVHqiAuFkjttZwV2lxMh7gzFb/3ZdqehiC46/vi2DIDkZU/M2CVf9Etks08yU
4JhsopYxtyIOsrVs1noSrg2nh3olJycefvGkqw6y6SvlC6bO9mSjqf4SIGd2DOtHi+5mgZzXehyt
MjwWtvYi32Kyi9zcgf1teBK5K4CpIEy+Qgi0FIIMuqRhc92pXbdlclQvCSh92q/h7st3eJacvTt5
PH2adoxQ9Zm7YFDTRaQ7pNzH+mDMB3TW9UE2pzzOedq5aL/+7pJncpqcIZvyoDaiPnieVm/JuoeL
yG+dre4JDHt5GL7YOXzacBqnY9z73hd3PAWiC19Uz/IOE4TipWzqM08YRmq6k828yQ5dpnnnqIpe
vRo4jzYikrS9YU+pivS5CZJDlXTjm+wP537dVP9nvyCmvg8VA0X8rK0YbBet79yUOVGZDZUD17Tp
ta+dmptiUndKreLxVIN8w8tPJelN83pwP5qeaqULqzTDrRyFW4RAQ55W4BmPU7jzitI44rQv1/5g
ZmtjMpzjwDYc9mxfvhI4AKYW2N6hIzL5XLQeX/awfDVjxdyivGw29aQWr6VuHkPe7I/weN3L5dM8
7dPl4BNWsp+lkrmG23sblo7ym/zByAFlRakw9lL+wEpAO9UTtP1ZNDFmaK+tGU7vADM5ifY5HDzh
LNiVszkg2bgaQqUCakACS/ZRoZQMhnh22/yPaZn1EiMlzBdBobgP5nieCO7lUG8yBYCKEW4sKOCP
qlt682A5ax/wDp/+/Q0BNunTQpoSUBiEsAhpaPGhiX6KbYpUycoOrftb4ZkdQsbaPqhdCBjcCDWO
l3MbTfihE+AP9ABiJuaBjwly6HKorGIb9XAJSH6W2y7NkksgmsKvJbrYIFnLLZeX28U2V+pkLTdk
iBV/jUZdmj+4fFWlfkHqGeQZNJ7nSgCAu/ZfpRD934NyvtREXKe5av+M9+OcI8mfMsDxcTSsRZdO
L7qW8J0KU4UQVzW+uD14TZcY713s9pdpCuiCY4oiHWQf+TVWF+rGo/jAJT8m+64roU8ZjevkT8up
T83rnXlPhZcsxvWm+tDdNkbknNwB1e2cl0zDHgxh3H81K2j0MFOaW1eJ3VvFHzG9K1H6UhvVXVgT
4G9lgBjkrX/2eJcuABNhtbZY+/a6uuetPb4YoBpuaiS4a9mU03SkTLeF1mFw90awOyRC7q+fZX9M
n7tiUPeXD7NhFwNETfa4coo8NPMHH0vOc9vjarz2X+fKe16+NIqVX+6HQyJc1rB5YC0lMaZ4dDHY
Kdx1gYn+LA96Gr5NqTkeZMvrNefei19kQ14TYD7ZGY2Ld3m+5n/dZ8hi9T+WWNYnnx2ZF8SELlEZ
REbUzPrHriXGkJN6QV68NYGe7onLBccEC+NxqMd0GbP5wNtuZfVKdv6vYTnQFNYruO7iIDeaANRb
2+/OshFXyHSpxQG2ad6EKkOrHVVvOF82uXGs/ihz4d92FbLWUYMy6g2DBV3Nbf2VURb5qq9G+6aM
2q8hW581kCcEPNPkniyz1wTxQ+MrNSmiveyTtS+iUSEX55Vb2ZpGs521dmib+q7gCZhjzlhknms+
OMG0lj9UqhN5UOEGrOVu2cvb4IFUNQwdbBZyBiRREjhZku9ksxS2s8eSzUds/qU0zPKLMg77LYUJ
stvCHDCyA1BEUk/UsGyIM2qB2q/R2jbLwGkzeyWHakV9cwvHBLzvT0vf94ObfMy6lU/Bl3Mg6m41
Edw5+/HYrUABaudo7stRuh8VuWwXsebyjgxJpSfBvRXopE3mQz3npWQ/m7572ZpCdU0e2z04dizu
J6V7lY+OOvcBCRdKutUoY3QA+Grvgsx7aJKhPkrJGmU2YPLPpAZ7fqTLg5J6D3Es6qNsXWdIyZu8
6uMeckboD3jj+cYvrs9F+bDTtRr/lff9U7dsik4PjoSqZOP6yJTPRznmtd+vD0t5VprHrnYwQswv
q8KJ4luDXN2efSNimMjqj6oGrcfHykK8D//uoFrRFwwI3SJtyvyvMm1wN5neT7t577IR/q6iFesc
BeH3utHeMnuu7RDb/jIj4bHHi4SrSjHEcdQjGIaiEcfQqvNdpkEtizNjWgVznxzInEc7YA3Yqcq8
AR/8aJl1ur+9huaGDDu32x35FDw4fmB++zhJfECvc0/098k8BBHypARdfJjZXEclqFtIMBWhxdZS
KrYidLoUhplWJYSQDfjg8CGMLAsS1BAugrZRgb+aYPQUNXbhf7A44OlTPUTjKVGcbYmI7fb6/BP8
b2xY76XLy6OvY3bgYAbRkFlS1CR5Yv6Lho/vvQ1t3F8ayR6snTVkqcJYlxU5JIEtSM7IgVetmqqK
j3BOxZ09szTjUug7xcl56X7Q4a9gedknD/CatqCyg921q7XjfgvbL5y+aFXdbgl4rwm+BXc62cj7
gUz2vaNA5daGSUBuMxVvAbq12wSlDZ91HjbnieEQROw8fBKZZbR1wsRdGJ3hbqOkmvbQZrLbBNLf
pgVp9tBBBlzWlie+lsL6NkxW9qOIDfiUyPggoIw3SlkN77GClkJva281EhSHPJBXj7kCbhAq4ENS
O+VjHrXhWm1hNchBI2zEyVPcmX9RPsouzCu4KglI7mRTUZP+YPmz6bqPGwoI9clzEhnJcYIXsyos
9LibslZT6juQDglA0hzwWJNDkaeyUx7iefhyRmm9fFFkJF+uc2STx629dcxB2cdeoEPfMKtwH4TR
y5AP7gkCrQsvmLNSD5UlwP4RTjbNPs6HG68CBcPuRSxjL+Sx4gxwXnUyZ4P4WnS6d/CHol5mhHjK
lPopX6ZMVfng6tFZHnzlufVKKg4QdD5DJhwO2li9XceNynTWfTHoK9mnq/VfTj5ELBQEArNtMoZk
SvziLxhD9goQIyAJygHcaRAMMIGir/wfMwpf1TZ9Yb4YbM9AiQQbg03Gs2xFlv9bax5jpUHKeZ6Z
U1rx2prHsNPEP1KCuAeK+EQw2QAiyu9bmRD0h4sDZOtDwZzV3cEzEex5RXo3znVTLKdeQozqnjyl
7s4q7qUkAVhrZhb1GyBVL/p5VlT0YhtBtF/L0YRSHaugLlAXQ43CrYY4mkpjyb0GG0X+a/LQ9TBY
K+jhl77IN9Jt48dUsIgd43aY9HObCkwl2Rgm684m1atByz7LA/nSOzzzFvCL+mRJ4Qp8soFdeEPw
fl5lXjqT0cq3nU4q1fMhYE+2wt5Mj7P7wuhwj05Kf4qCney5dl+nBpqV3ssBuPgUzAtYOEMIpwaI
Zd7AmtDXxMjrBerS5Ae+3EHLvR8idYDF2k3zbCUukn2tnW5x+2gHaDkDnPhKV1YXMU8S7l176p5V
X0Cp853f+k38vMd8yt9TPzXOvHzAsRjuk4y05I63dMO+OMtW5IkXrfO8S1xGJwi67NoSsvYcw+n8
hlItypRsZTM07GYbhQJz9nw3e6zGvdAVsbAcr950Wh4R0nTJFXuVdauaZFYqAfKv95rgne/eQ6fF
/rMJFPqm0FNjo4Z5eRznDBe76W1dKeF3SA9guuOkfaRiAYA4aiDgfLK7M6hWAB/zlIi6IGjU1Lek
V/iLALQ7Tnra/UcM3Pwcr2MxKVQhNIcacraFbf/PELiBrtPXQL6+hZjU7a5s7zVKFZ7jRo/3Bd7n
BTql5iz7ClFrPPSTdiubcmA2s326aqA+wJi7jfJoYbTMAIoPlLJZgCb6OEFbkT4Yqq+viUYhCRBG
Ux/kwUutcpNb6l+TotSUWQIpttCFXh/U+SCnyKaZYbq8jFwv/u0aeZ9hrCgC/OEK+l9SaCnuyH9T
P+mC9xDuH3TQ1Mr8x/9XXak1PjWjf9W7LN2k0IUWxrye0OaDPIOhxGs9VJtzFQqA4vMA/ldxxDHN
AHmAeiuU2Rc6d7Zx6BxTqorfxh2VKr2c8h3C1k6fzjqd8gKyb/g4+/+f1+uY7ijqtJV5SgtB8CIw
CazJbbFs+mYUH2RiUjZjEJG/NeXodfL12ibvnMWnydemX1MULUgUb6kOmrgFBJ6fnDG+SWd1hzwQ
rzeWqWsYWwKwwWMyueB7hLE0dbV8r+JxJkpnzQM+Df2miNlEBo4Zsy8wDHiNnf099hY1f+3vdtzC
B0qGaA8GBTxBUQOpGpLsxR955FNYR9vKZjaIJyUX2UOmk4xDnXdnuEb6EiZ5fRMosLAvzWiaFrPF
90gVnfGLkf2IMBi+9BD7DoY5o/LnW+M0CFe5o9Z7OTqaCjXCsgrBqDqwneAnkDdTU+pnyZ/g0jTd
p9zpsofWzcpz3Vl3qR/gTLQg9bcI61bVIHCmA9a9D6NZIxuX4TtfjldM5sajoUYGLH0t2NRWVL05
4l1pRPD+6UKv1b7+++f/Qu/5/fNvCNvWBVoQS6dmqPMZrTMZPDWhMqZf7IG1CBxgx9zUQWSPGz9Z
tV3rHRTboOJnVz4ElFPbypbsJ7MmKIo2j8o2bhoi78jAbvoef/xoU6wpC8w8XQqdGj7geuudAWvy
XJawDnK7XfpVMp5lFw7NbtMpWbOSTTlg6u6jXbUIBueLBOac2zqYnmVLHgYPghK0LnXTIfldR7Bq
NwIs5zZvvWk9REglWWQGy0ptklsLMcLXIUSV4KTjM0o6uBWRiJZB11nNLIealropoH/OX+LLV15+
lcMGYLpZHfxWhYnLa2kbuVN9Mkl6XQ5UvoOQm1jJbwPBPEVeIeYr5OSssN81w6O2glvgj+sgeRxU
Ny4pOff3WSVHZJtEL1V4IDN9GwrwoXKiMqh3jWrff4oDyOa1LxwXEyq2W9mT8zo6XkMGje6XZNk8
E4pjFuxxgFAiLvLeTJ79J9lqm1Ni5s5zqnvpgyqCE2kn5YveBsOBesOAya1W+YJJKdwCJqaaIerU
Mwac7MyzOnqo+YOAK7AeKexoPZZBTznDIpoByzQp77PNm3QEu1x0B8VT2oNC+bqDmwB6hpX3d1ue
Xec482zZZNt3R8ETDGo45y+buIDgxT7wimcpo5DCCXlmBmAzhtxFaT4WbPZ8QsnXeVaOA6yGXcby
QDNPWmhhhsc+vzbmpjyojW+dMrN4mBW9+7GyoKxRGsg7Vt1c4eCPaVHZjAAIZnecOnnmQVadlYeM
Wnp3zngvG0QDCTsTWf6SU3Bvl019ai7kiAjn5JOpEbaVBWv5MB2cJjryxInOQy0WSd4n97JVwGkn
fxHOT6PoLA9w1uD74q9iefF3n1lQAbClrE4KyOWYVeP32uuM59guHNkqwsh4jpTptxY5t0sL4If+
HMfeb2MdpqgVoVf4F4U97S3KtOzlWTNXgbr24cM0FmqfINCfYbXCcgqothoYRFu0YI4v55qJTxGC
DMUEyHnvnHIcd0PaJre64+HHg1V31/bptFbIe57zlLp9ZhY0z5lVCmodkbcYuvBHxH7ym5VpfJyH
BgdASDn1LmTTUUPVFLEPYAWMzW0KJ+XdDuqfAAqdl8wFnW0WWvqc4xJbeQ5mpH9/oP7DuQswyVHZ
PPJQ5WHK8Cc1aWx7QdaXtXiGUq4u5Ku3L9pymfQRpR+kk1fBqVqoarKXr145mob1r1FVS36NXq+V
o7o17Fo9Lx6G/3G9vJ28INBRGFvUG6G4cDmga2kCsDB/2gfgsoQ9m+GOWiEyiOVEbn9L4YF6yX65
fwYQSYE01+6fTTbtLWJXRdFPphkWXycH0NggKGoom0QKVVD+xshDklHbB1jtlU2J913Lv1pWvizH
MqG2J8XG/YaiUHh/SsBnuv3cTtZZbgTHZqJgGILnx6i3rBsqQZRbv4nEM6yOc4hV6gYwuAmvsNyr
dZ69gjpQV/ANtKNpZNCwgVCBtrC7L2ltf5FR7o+paQ2uUU6lOLh2meq4w9e8L5QVjklxNB1sySst
wTsV5e2hcQPWdO3oO0edFCzgPgBmejqdbb6U76pR/hDBYL8aBVXm3dSbvuJawxJp293zIDBhpK7e
PiZRNq7KliCFqjTd2ikD85RlSrdBGBzceVWhbofWpEJ0b4obXRncvUsN+b2h5MNO9L16cMoyvxlt
zIDQXKiMOhTirogsZW0743SvIwsmBdi3Z6prUn0LdujTzGdZZnrWf+HBZSzadNBeQuo2o5rolTcx
TS/8JtU3FgBHMZXihwWm0WzzYO+TtLkpe34d6mgDXaciHQju8n2IDO1V8011Vfsa3OkaI6SWUOFg
7k+Hhno3aNuohifUV5hQN0HiBE99exr4coPVG6ObAqs0Tqma4h91F38zyxbUVNz+GEsH+JHdFs+h
l1DezVKMQwOi6uj4VrpO1NL/Gvf2l96d2h9KHG3a1jI3IKagC7GnWeZG3J7T3DM2Rqt2B0j2MQ9E
n/IdVVA8QmrlcRkY6btVUpcDmtchzkMqk8SFcyDxLy4H2bQJALAGsYKVHNCE1lOncJ4DuYRTOely
6s6XG82UHeLwt9vIyU7Y9FQ+yanPprjgMHpAKZ4a6vvWznRKBTnpE4LHjBeOmf0wgtd+CqZvGS9m
oKiZ+qCXMC6UyHRuTMXX7xUqtlCJTJTvtV8t5TWZ4/xsdTV/LlIz3rR89A6WgTNb0TKBhBeWZE7t
O16LUbrnafgYytXHfDDmVYrsr9rpEeXnr65rP1nJR9nqPR1TRALuSd7j/9knbyL/haFLXlIDmYAd
OtYKs5D/1HZlfdekzr0OI/tJdtlWs69JJp/UuQvacIqBEhiZHIyA0SAnIxkgm64+Eo+zt6ZQIxhl
Q7fGM3dnJFNzshuleWyC8OAnMWEsrUtuSs0y1t0c1cI6HS063a1PpWG0j3rr/zatHVFapu5XI6ZK
dEGYLqVEAfSf0qluBwvtmjzIZhqP/P0swPyEj4x7jwrT91FIFSePeKXsghPzZqhu86tvsvmiIwMo
13KUVUZx+Pf3CXGGP9OrDoYRB5UnqVW+nJqmfhLglEaWTlQX05/Jf5KM2fCspSjy5Gxt4m4P5fwi
n1zA/U7zqzWPXVvzmJzZzK/14Y+Z/7xOzqzne378Cx/XhbFSbfsqmxZe55FO8dqe9Ip7q9YdmknH
Hu9kjzyMiKK2SpSAIvhzoAaUt7sEih0nVVduBVw8tnAyzCk3vuD5nVV5N7IlD2YdWlseFNUSFhtk
GWr3UFbRdUZIyRoAaOHgAWzdkxhDSm8Y0UOYRe5JdskzJSRd0/qAva4DRLeqTZb6413k1msznfR7
WTt5TMtiZcdKiewksx4DLVIPrB/ixZjq7xVx3qdQc35QNyB4rrSu34yZp+01L7buTNMIUAz79Q6g
pbsmGoV7q7HOgmJ7j3GRwZCy86+gcSKKhRAblM0BvSJPLavZVEMGxXii8I9CxdG8aKnilwHBdyn9
SjTM5mveWzml1deTViMZrRVlx1KiWXcpJtjtOE1/YRIETR2DgSYy7Ty3hX42SLZ+SztSKEOOJQRp
kH1DgQRerv+cQXQzX1FWRd9i5NE2lKshqaGn6ZE9MGxdyGtfeJd9xyji/dD117Zp6/sEZ7F548E4
Z+tUUCBAJNZ9T7mkfUSkZI3pwnpRgf0Fg5V+0xRqLMsZ/PTqfjadrYVN+qouzHoZpDFL8FnyS0i9
XSYVe2W9QOSC5jRUqHZ0kch5QeuDBxpg6VJJixBBuGiUGj9oTX2CeOz1n75m3hFmjt8rfMGLDins
V6cosyWL0vhp7EJt5fHL3Ceh22wypONHK0jHm6FByjKGXXDwBiu/yZ3cORJuTOZ6U+EDfzGgDAYJ
5dFP7XrDGnw6GuWIN0LPjZ2vKuNLPPAOKAaXmLlXHQf8BwvZb4IsXFGUgmnzg2soASl9TFNjmHvN
/ARTxoy7NdQXlNPiGIt37P7k1R5/NfkvBKJQvfrgDtaJ7QS3TVRWd4kWA0LCoPeuQR7xVftbqKpU
G4QDiDLK1fd1U4X8sHr5leIpd6kd29/SJPmRKX31JMqy+K+lr/XJWcCjytUMU6csrqNaJna3P2OP
zRBrImnz8Rm1jnuuzC+O0fLgBZextzoXx0ASl69pGBULW2naU9eXxsOga6A16I9BBXZjT00uasYa
xRDv5EZENsPa+r0pR+28OZRh8eBOTnLraWG/CaqhOCdVXC2pJqS/Gun0EEpdruvsCljgP2u7+MsY
E+ergsVzmVLGYkfy52fT1OpBUSlPV7TF+BaI7Ax6V6fCGv0BYvyVbxrjW3dbRl5+6qFQXnb+eTxR
s3TK/aXc78u4AAmu4RjqMN/sRJjN1spVCqtaRrQVScfKEuM4uUonq34F00WvrVBLd0CpM58FEvXp
b2Xb8/P+1h+slqwE5Tk+DcgpNhVFWW3PExu3GtapMzw3pn0vlYRSe4jLnYq2dCmYBh6CQiQgJigK
jqmS6tGiKddCnTdDqgo/0g2H702Ic5U6PD+FU54jz1FeAApYYLoq7X7CrM7zXyMW93F56KEZk5fz
P3e53LZ882cVdufJGP1Ta3r9jQiH7FRjK1jkvp29VFCvNzDr0q1S1dlLIOxXavn19yGVFx5dbLOy
e3Qz5wZ4Aoif+aJsZPdnUi7r1gzUhsL3N6bhpS8u6NUDWeJqKZuDMj7ivzlFMxAoq7w7EVnlkw/C
9NDDyF/Jfj/zT4jqyieDAiuZO2kUTik2ZtOwBGclf4t4/PfDtU8VTb8288pYyCnXAdlEKdqv8SzB
7evrcTVQQvnBLTN3zXJD5UUZdtswSstbvxzzXcyycJ+iXDgYfEFvjKilWlpFcXjV77BMRCCixzQa
zkniesvCyernuMnhoGta+6IGdQyBlXrkujfngIv8R1VQPjP2QE5OlEKFwx0uDLDpbUxR7oWak4Tx
KF/Q+uGj0U1Z9LNDTLGTGbOhJi/gtfGDOmfTcifcAzWPH+QYGZ3LmDGb4j/GZE7un9e5cRWsOnic
F/eAa4Y2olI3uJEKTLyxxj6HdruQVoPGF8AQ+6RA6sonsn10VX/HMh4mLyeBl4evxEI0HhRDfEdp
QWOvgrbZpJEuHp2KLHYImuVHZC/59ovvYDzVxaRnytnRpnzbsBig7Ca4JL9kvVnqyfial/4hdJPm
WKuxsRVE8hYEPv2fSE7TzDR+KkXzmpNc/ipaCgOWTjudDAEGcjL0Ymd4rbmJlSQ4QEoJN0lQawej
0sKj2kDTR/QVfzX65AscgPYHKpcNBRCCv8YYbkcB2fseYwRPmjILbvyqMx5EQAlwqi9Z76J/Y8mM
3UCWSwqlTcEeiv4w5ydl9SQ5gCLoV4UtUwNC/3+0nddy5DjWbp+IEfTmNr2VUqZKpb5hlKX3BiSf
/iwi1ZUazXRPT/xxbhgEsAFSqUwS2PhMa81OjaNlX3rRvtalN3zp3XHcOLlJrnHGZbWaiSKw4j2P
qahO8Jqipdqa0ZeuiIGr8fXYyaI31eeuCcRj7bftgyiSJ32O8goj3WXtiCjNXCR5R+ZTCb/nluju
2E/goyghI91AUlM0Ouw0R+Tyf4Otxq5fKUhO3csqJ3eiXZ2GW/YKjGOaDBAuAsfbmmXDk0FNlVWj
dd1zYg+z1V4v/miD8iHm24FpM+qXSVLgyhyXx9Hog2/tpEHsDyLzkzrdXScGSvKdB/VnvzWNl7LV
MObM8nAti56Hn6Ci8Eu7tvJnCWy/7v5+nm7/27vPNgwSxNjUOZqn/hvDWxMTFGm7Up6Fl2tgmwx0
haupv1dFlhwageMGdMni2Uf4mMdY5vwowQUGLT/iW+wIr3E/JndMCwiPyvy5rPAlKgvDvoVnuMte
h8a0OT5cY+ehrZlN0vitvrwStXPMrRZpmh5bMr4/MRY7DF2R/NE2PfY5bZxfzKTWdwXrjl2AHuwl
gDW6tJUi+CODkR0wKZedeuEkZEHBaUzgJvT5SVBaWfTsBPFCn3fnQwSvnhPB5u/8BJFtv0tjMn1s
m/uBcnH+i6wMkLmPCyUYJwYaBipwOixJPooakb7xTeCEzrPB1u4q6cakfEktfwHEDIMjqEFHV0Xi
cSFP647tSMwnmuO1JTdHbykrRdqwEzmN7jLILJCk9nSWOJcSIsdRnn3AxHwoCoEacIX0o7mDLIU2
UNfjlcx+2pOj6Uw63b47agqiwi1SlesGaY1PSJVgFjp/4Fl5QozB+iE7ZUpEJwcFXdVgzS87NVhP
r9XQxTAScVDMn+51vQx/dEKsXb3hV1IFBZqmgGFg9311Wnv64mlts4TLYj2qYwItNonsM2r7yg7+
obpP1CQ8Y1JSIOIrlIMXmp9DLEnWKSCbEyk67wg+NN4goiqe8UmBbwRN/yf+8zEmKj9r8HjgPfr4
k0g8ax159VsnEuHRtRPL1up3p1EiBWqkuupUj66d4vlK87LpeiUfd91n1cemtAcAtO1NL1vnADuj
z1MbfNVwITwJI4kPUzl7rc5ZxtlIaN0MQ7Az5xxkZajFwqpG75qDRF5qMQOTPpWptRIq+E1F0ewv
Zf+rmXHubdcOm5p8ys61YmeuRuK3uARm8iVzMh95NLi6TaO/IGOINPhcJQ+y6GXphsR7fPpQbza6
vuzQQF9j2ZB0xngMZ+1DdkAgE89nt4OsS4Iel4j8xBPK7Vm3qU95MgOOU986SWM6xwZPq7u5fdJ7
W/8kW8dOtU619xTUQ7PXs8R4SSZvwyad/aQOTvhQh3jXziQwXFG8nZYh26xMuoGiLHpARVnnO0H+
fSV/tZo75jtvdNEjl9OAuTWzy72vjVurbH9Z89JsAKi/IY1jU0VRibVzBf7z0S9+GKOjnBpvdM5y
ghtqm8hRK9wx5zmv7trtRHZe71ckp5nO4I+3FmqMeloTgq5mqsYqczZCDsNTGYfZkzXF7+snVn1D
bmVPc7zVZd6rqZ/SEYR/1sKxTbpwjbA5dxRl5Z6pv7sSRq/ubBxm1jk2XQvUet1zm4TFJwVXVLnO
HPOu3Gfkh5ci0buncQjLbeka8UZuFPpJZiyyxPROCR/ZSx5fSlUbP4M+e76CYMB6YfdsKOqGubFz
yPxOObs9ErHYqlZfrDa5BHOus49LPNlz61UkQwxQ3IvuKwyy9p6Con4UeOZjmqf6wgWr8qPVUYdu
fuVwHV7z4pFkcAGJ8M8TRflY874JP/Ycw+R3MXnV4rgJuU9uOYB9mfeIHNKtM6M5b9gy0iMt2MjW
HppkVYzfXJyERtbqPv/OJVSC9i7F3+/UWUWE9lrjvHZZvW7SVvueFZ268LRkekiZJAEEtN1NGgnv
U9b2zzICjXsWrFH6qS3TaotDXbTX0q567Obkm4xwEJ4oLYyiS55pq3bWG6nng1Ah06hhpq1cLRxZ
19sxlQ52dWnnxJ+yIboz9LS6yJdPQYkO5UV+b+e2W6k1gnel3/18ny/i37/9PdX59/f/DLdh50dj
o+7ftZAMS2mUQB3G58k71Iomun2ElfzS80yMSovYxqMdYoQ8CzqfBZAJx2kVNxjpiLb3Nx1i34Dd
BTx8chPHyhxcds/V58RJvLXNo2o7mi3eQ35OVniGFkuQcTxr3LRo2ucVhLUIUaOjzZP1s2N6n3M3
0e9lScVWHtHu5wR3h4tm5/6B53a9CnLHeoVx/cMBKPdQeo1yl0z4u2YwzO5GT6nIQQwPYds3kP+6
HxZKta81mTWwC/34EhvYq0d1iuFaIO6KGBZ65LrFXe05/i7WRLNH13iRsYZcj13VPw26Op3SqPtD
m/T+aaxyfRm3fbCxPXYVSt51Pzy7WRh8dhgNxcqu8ttvY40OXGZmJZ9HYKyE5tVfNX7tOaZoL+Zo
+lvowPnWrsruIbTLcwqU9zXN0LeeAYZqiy7RKIrw4sTVA+Ya8X4YIhs7ergo8sDrE4QiYu3MM+EJ
zbyq/heazyoST/B+vC9h4SO0aaj10XXG9p4tMV6lXTSuDWuoNnXimyjod8FS+JW7wUKBzQdY26g2
dYnz6GIZbQCD+6oBmFkUZZEvfKcsWfCMm0J1X0Ir77+5blTgmlE361mYfGvXqrbkCSBePBvnTcTT
++8BdPg6qATep8Zzn5veL6tXHlgU71p251cjEthk/vRl22rtQmShu03M1jsWQzPsbFc5+FORr7UR
FnvaoJQPuvoFx/EBG0TD3hR+xwo8b+/1EvxeA+jwW5eIi8tm60+2nMjZON4y8EN3g1xQe0iBxUi2
HwF/0gLzceqhLaSnIQjjB3moKlU7KgkQvrkqUZR6iYk3tryzB7RwRvgHovwyuOWlsvPyGVTus1Z7
6T0iSuqnQtE+F4Hm3Olx2ZxHq75ABADSn8UxS7ifsdrlJ5S4Hz143fsAm0ETInZhnhQS0N56Cu3s
VdhkjctOrTeyiGHXvVuyPMR0Qtx1djsssDfPX00Fhfoa6f6j7nVnYJou+GdUxCSDJvQ4q9BsSkrs
D7NRvNXLxoQkJumaOUSWURv7Q3GKfIUlyyd2RvL7Ko0/MTtp7sYh5pc0Ce0gRNN/Vl2e1EDDsy1J
kh+8d8VD5vbGeRicnZWaqNYjqEVCzwSCPjeqoy8ecHJ0Dngaf2OPkQiBQsLei9Alu5YjFHEXI6zJ
hT/k/boks/yZaUy3BnrPa20u2obtLXHU6fY5+sybyCvHpWgbBfkX28iP11PH7FgmMeNyl2KuTQJe
UK6uLENxV4rQw0d6vFRjbN1jIrBl9bnGOehHITDCwf3zmzCt/jK1WbnUC7fe1NHrVPM7jFnpjF3c
/BLmk3Ad8alJQu9U+TjxOlUKrQJvi0UX80hHws/fqQIjmJKf8yVTuvKSz2eOqV0yHvpHWSUb+6LJ
tkJgxiyLgJuyO0WrvyVsCReNYz3XCX6JorHrpSw6UTCReUu+xkpuP6MtLB6zrlimc6ksYGxGQd+t
B3VQTtN8AE32dpYmBj4Xof31VnULu8V6MIrZ2uDqv3s6doP2ffqr8kv3MFRNvHc734MSOmS7yNSC
s4iiZhvWRnLHVuK4MUqjup/c2ll7mdodhQguHm/mXZEVGc7NU3vAHtLbdVHhngyUUnHwVKd7DIYw
mwD88YjdCtLTplCfy/Shri1QB+6UPaBrHe96s673ceC192PU4cvgpTXmg/lZrfilJynYAi1v/ojr
zsBX3MguBtuuO4BU6q4vu2RZFTp0O7Koe81mNGEp8ytDzOYThvYVy+O1rtb2T7fMnjTmEMuGrOBF
GNgHWXH5y4RUFvIsfA167lCESXGx8qjb1WN75/JT2ia6K7aDBVZGdbDkLO1Qf1Gt5ptuZ/Gv3D6D
0kRggR/zxWbv+dUJjXJZ9VqDdwfroypti5M71EcvZk/QD5TmAsOoW+YNOwFVMSzDok5/qiHLLC9n
ToKpX76BXlgcp8mwzjo4klXoCe2LKcYzORCXjUpP45G9aVS7+hqF1rQWrlrhnSucx7wRP+FW8KBk
154VcWM/ZNhmHI0oQMkv60cchObli2V9i/HlhpbRjjsNC7utHTBFQrLooRvz4LsHTG42nxwfx8wU
IMxrFa+UvnshPcEGCRHRPHF2qyJ70EVTgANodqqDhYozefYes/nixP8y2Y5qa997ZuWtIjHLVQ2x
txtxYjnlJXD8IfL8Z8s0m4uDE3wCM1UYYmFUbPcGmOmcIwT4tuwgt2sJ7gr4LFe2iKq9hH51CJuD
FHFbRK2AfjWdu+jQNH1W1T5/VH1cjvHmOVp1ny4Nsxf7DtMOfHa0/BUixk92XYZL5UHtKIzwRzQ/
cy18MMteKZd4ZAX3+GDb+z7qx+3QJ/ljoAuPfGXXfLc9bMqjTvupsGVRqZHzqVLNaa1pyas74j5Z
5IZ3yeYDBHux0GO+qL6t6MpsZqutptop16FfexcZ6Hm2uXXxXcBW8c86lN3sY23xYJlHkWGpNdgX
9zr2dbDU1rYBqIZeTC+jEoRrtyjzsxKQAIQfyPy5N9KTF3t/OInhnSOD9XXYPE2GES31SUewFqfa
rPYPjudq5xKCynJCXxvoCaL4Xtro+7xPx/tyPkS7fMzyDYvjaFeyUliZdqe/IHf61aiH4Rf7c7go
kbYMWG3XSooVbusVa0Hum8dlGkwHJeVBbSrWw8BzZKeOGJNhFaR9suPA2fkJxqd85fm9aukXMDPp
anIbJlxqOZ4mH/RIhqfbJraNAT2gpNi46uiciqrrepSUuiercLKdrLsdtMb9M6RxdfJq+FFBwGlQ
JGyaF7cRzSJ3zOgz7uvFqs8s45J4IUtUsBDgubfYgkERgJAAvgchSKFXYjFF7VnUBktAMlRPGftM
C0jZw17WaZlhL/oJF1AYXJcY59Of7EXhgrBs/cB9DAxmyZGuflWxa8VstJgOpsJEcOGjnRyNc2qi
UgQTweSL0kTpq1BDAOvAgWbgsksCPDyASu+ROTPsZTK49doGQ2+FERuSQYb/Tjnk+2jK+T2UqrKq
nElna8/z8ZcVj4EdnOFGByHiQAoJlqTb+lpdPJBPg5KMCzo8thbauM2sCUptjd/yGJ8H8hqkQtr6
U1IW7p2XmM98f+znaYTNAx38T4Y4vuj5lUUr+WAVq7hV1bMBLAnisi6uGv+uLb/Lgh1i5VI4Ilk5
Tj1dEqSxFgZWRzATjOlyrUPtY6unLtiLOUQ2sFpAI0VBA4aaUsTJUrVyJsCzgNrgOdWp69K3s9Qo
kzWykRYyX6Jp2Ycl5nrKk4jvVar2GyTz0UW0kJxUVKjdmeb5Z3nga+DtO5hWBtoiZ6u2eQFk8UNb
YW6uFjwWmcE6D9o0II7CJ7O38NZ7kHWtWxz0pJl2RezqCEzB7OpSm134ATU4NUdTpRrv2HUyLuo4
WksD6+qHkLvGfHxMdwpLy0oPJtho45xCuAfBuuot1eQ1DXLTK3W4OLH52kPqO4f9j9Eo2GjtRoxF
XRK3ZZQ4h8ZvmIvNZ1qCfM61UpbloXXu2OUdN30XtWvSpmxRlDAhhZK++kmY/IGZwKyIorSfed5r
yzb2gyewKNHajGv/3lb5UkTJVxZXbMB3NeD9zuLVMhflQXg6qFrLIzsAr40mfcCRLBcrRaT6xWge
I7OB2KjaSK/4fMBIIqCcrHp1ip+2jjnSpCkYI03kA8zESlfRpBgP8lCFUAKZbXUbnHre6uq269iw
0av9kNbmNU5o2h0bevYpKSxvU2LpteoczTy0EZkWDw3rZy20m0fRiIWKCO6z6fRrL1GVh3mi7neN
9mKAWD2RIMB9Zy5aZYbx8SjiTaaXcY3WLg4YJfL/WySYUvZii++uHxc4Bwhx4LeGYVBrDg8WShrL
0UunLfY/7jGplc9hXCSPAoak2dXNczCONcagLqSnVrsrA6V+9gxhLXs0qnnCUsSFxd9qPakZv/Xv
rAJQFdQt/y6P7R/aNMUvQRbX+0jFRrnyguTFhi2zNgWua7IVRgTanaFZgl6hFZsJVG4T5Wn2sH3k
/QGMherB6eEthoW9sFloHh1lAjDYW8bOMpp0hYqIDWMqaRBsAj0GD9z+lJFKwL8CH2vy+rRiGrgt
C17vSuJYpFhC9DuBieKUR1/dwwyq1Eo8w2TfDtAZb3vyfHMwM7xmU0wg42Vr0pP7M8epuhaBafHC
Ggd1I4NzkbK/OeCyJYPVIMnXdUdi7Np3GPyVw4b2VgbjOK6v6tD1r62p3XToW2TV7to3wiyv6tkS
kn9CMoXKkh3WZIsZz85yvP6+R/p+k0VTeXKTI+iTCAvmZa+p4lnRnP45q4fPsKi8c2Hmw67C0XOh
GIO471ok6KLegzukRPa1rtW+VhN6ateqHrECbPYQQ1BLdG5jVswAzcODK1xxL8fIa3ywWD9HWzcf
lpmTC6Z4kbMCPp0egwDiN6y37znJqa9lGWIHURjWfeZb8S4a3EPbTtmls5JPnZoEL/CRZy9IDcVr
bwhe6qRtN+Tax41sBTzQLNkj9A6ytTDrp6wp+ksQucbn7mtTZcFODwt1VQoLk9HMrlcNvNVtE7PJ
iacFMkge7oDWOsZb9O00nU9NDSup5buAd6dmppWbZCR9EFiPPiTMzzZ/3pNnAuMdvOCzwbftwU+L
gywpljDv42B8lKV4ypFAzcV3War5o6FvRxXbrVX4earRDnIH9ujkqHE7GRsfZMoqthXjHovxt4Op
7B1FBPe3aib85SH1g08y6FaPwb22Dkd2ij80FEGsLioftsAtWIaQj2Ctg46Z+H05v2fBaNWa9gk+
/CYS7fjqTti9Ty2g5lHL1bOqk+4CO71y0XqB/17j6jmbnchDNZuiyLPUsFx+3jnvcAdnFFmn/T5L
i8xbDz2Ekg8NMli2ik4J3rVC9sF+xRYNWQlyr9dRm8ZdpA1+fnEHqZgEyzjlB+TC3g4xU4VDOh/k
2a3hFndr+BD3D0Juw+NYBrJNjn/rJ4u3mNuV/kHIh6Fuff/yLv/yarc7uIV8GL4JZmDeh+YPV7oN
c7uZD8PcQv63z+Mvh/n7K8lu8i61fqw2XRg93v4EWX8r/uUl/jLk1vDhg/jfh7r9GR+Gun1g/9PV
PtzB/9T37z+Xvxzq7+8UMYea2aFRLBEIYWoXzT9Defib8rsmtqLolafuW69ruTOT4jrKtXzt8K7b
f7yCrJRDve/113d0u+otRmXfeVrfWt6P9H+9PosZlt7CjJmd3654HfV6ndt139f+X697veL7v0Re
vYUDYVWi39yuerurD3W34scb/csusuHdrd+GkC3p/C//UCcb/kHdPwj534cCU9+tRhx+FmY8Nnf4
hjvrGkT8UhbDfpYMMPMG5A6tYLSspVq5/kpxm0Lfpg2mfk3tMaOcm2XgMAZg4gCvnCCp1we9wLNp
JZuDfo0Tq3cG8wuDTlb1k5ceK49ZYKmXeJJj17oy2VTCArTCVZmMurRru5q5SV83aekGZw9JT3lq
DVOiLG9Gb7rz1vFWdbOC830DX9C6Sb/6UaPsTSSfl3mWJVv2pMhHqVnxCCpzZ1Z5e4fYUv6okH05
WV57kW0yquKXu/HselhBC88fZZieYCUWkmw5yBAdD+wHP2dqyqgyIC0LMFxmDFhwvohs+IdX193+
4li6TxL1P1zZw+MaNY5vQW6QgctdbENBYo0LG+2PsyxjNhkuh9R7a741mL9DbFMhpMDnui7EWzfZ
Vx5knPd7FKtKwk1hQt7VShgtRh2zCyBP5YEsISKlt/K7oMR1z6Avx+27PiBP/wx/V1uEWuouB0MV
yPSh4Y/Lm33Xa5FzJ89SvCv6Pu/OH+qZEEUr5qd8hz50GNrw1CcBag1/jiEj5KFkeYsKlN1vb3Xy
LEydfgcN8ueHejlI2bjHupzsg2yUVU4qNpk6in0F3h7MJPuEGDlZfETOMrdr71ovG2W9PLsdgNfZ
R1mcpACePHXZTPHr+K2v7NaYkb+KjLrF8ywbNkAA8OuNJx2fa8trLotKI0mCqZHCtxYINWk7e9jE
XtFeRKC2l1ornYPTu8+y6laP/NazlbUuaw1C5SEDjryxzaBfjnNPWXe9hhzpVimv4zoBnr5zZ9mA
yfaXrKibraTpyjN0oB7e+LofqLuI8Hnl4tp2PZecXcneRRYWtEO78tDlDNnDPaitYaTomldZc1Aq
BUfzha+o9b+ct5pRq0sZ7rd1PxxbTbcXQdNnqwb35it3OlE6zyW7AY36djDKBrFOsvmy6l3IR+a1
bA9iFzr2u1BD8YXsLonYyBcsInT+MU4jZ20aEKWb1LWP4QyKwCFS/SMrUAeanTRuEaGtaYgGi2yp
7z+AfpIM8PlGVjqzWyj8V4sEyKr4jQ1C0+iY2wE7R3MGkF/KY8QuKsKVyOLJA4LsGb5ybX8VzSul
nvQc17Ibdo0DaiHWqJ40SMeVzcOsULCJ2jpehUi9h0uQgjlwkCxeCd+rH0ox1g+yTpvrOkjdWA6R
o93Ismz+MM6gxvdN5wf73m7EqYf7fPIEO8QLWY5RoT+6+l3RFUO+ujaQfAIPMDjdtxBzGzbu9R79
5aBc3Ubo8vhtrA914Tyer999qLbVSNkq+vDQ/XYJffdeeXMRrf1pSQ5Be/eGub522AI8XmNk+V3P
60tG+JG6DAA9LWH4oY+rsGOapdGLgBe2zWezOXlIf5+N0lTuVpbNvUiuPT7UyyIr6H4L8v9LIzp3
WpD4hDXlQWLOzEg53w6537wVzaBddMBETrJR1l/79rBxlsFUT+tbN7Lq/qovK215Vbs1IRxCgxKI
AZpGFAEC1qq14jSvxthlwaHNHXHK45yFadRU+3hKq31ipK76KCxyB+rg5ksZU8+BiaQqjB7I6I5d
N/KQd7LKDfViyWRUIA/SaGq29HQbveLBmXa85rR7yKz6vTzL8AHVp6g73+p1rNtOmW6hXUSopwKq
XWhDaW0dbhuKH5W3A2k9/hJQ36tIQcT62hyZHlKVv68mo5v5kkOhsCXD1W43ENZ5c+ob83q1d/V5
ijd7ji+emPT9lEbVljy1+uR1GUKVim//0LHzCLtMfHPbXCxrSP0X/3dsZDjTh1jhfKm5TFqhpxxo
bAF0DeJoqdeQTsqDnYFek7g2V3ZERhKkw1tdAbGqGCocduYe185yHBHOSb0qdBfN3FKjY6at5Ij2
EO5kyMcu89hQayNU3+khWwurWqW64wz2PZj1fO02CA3zr7N/2CE8ES2pvoZ2jK6H1aT3VZ3g/YuZ
4caC5/IsY6Vcy7/Gqv1ksU0D9EHRa2XhaLySJGegwfUAMkxCcYYRqwa6arJVsg1kq+MCdJCtsm/R
sQ+peobp1UufcZYm++SLevaTIl9PBr4CP3UrytZqdqKSrVmBq0xtAmhqNFR+vW5h+mlzj1AJDJ75
7NZwqwvnVhAc2taOYSvIOHkQqDFfG+Bu/JjY4ZuEYBP11kFe4sNI8hIjaicoQjOwDL5dO51vCvRV
c66ANRmOWa7tETheZA/xKzwo7GDU14APgM3CCKlh0WmvlaUBsirHp7EQ8POUJGUnPNBenVx12PxU
/XOQTioGiHxh5+5y1LzN6/1AvvefjeoPOtoYioK/D5PHvSVca6v5Pcxs8FkL9MP6U6RHwUtYTvug
ItvfuvH0XFTFcpiF0eDPFXd6h21UMEdBWmTubOMxI1u9RK/4UxhStsohYeWJk2yNTPXdkPmYs1HM
GG5b/GBLIWWHwStA0Dvdo4rg+L5zQ3uD2ZX9WZmiO/kevkWkAD/3ZeRYm7CxEF02UacSi3qyqq2c
J09xZBxNJ19+mCtDqmQGPqmqcbTit9a3OtkSNfW7lnHg9bO4TtXZ8NkZRfOUzPaNRpqiomM2h1YV
irj7XWRTNDjLw5Q7e8jR5dlW8LNjoGLXaG70KA8eAI8yAYsnS2hb6OfKbI9Gb2IAk43ZsM060fOQ
pcPE7//RydJ2OftvbQuk6DCJadVD2XbOWYaMui/ubHfa3jro9pTseILCqpcdoDJbyxb59GvM9bpT
cl8WRXgdxEDe8T4c2fiUd+EAw8e23bcWMlYegEinK7BNYmPOw0+KWy4HXBGelHSlxvioFF0jnsag
1peRwPhW1g0gbk+gon54s96rrKoKE6mgTD07c5UAnb5JaptZ5FwsWfQ9GtYX2SbDzRgeqZdB2WlV
3zyMmf+Kdog4ekEgjqM/gEKXp/LA411R8LX4HfAxqvrdImNk0S/aoFrIMlJn0Vq3pv465i0mK+LR
X956y3Gteny7j+sQslxmzrMq6mD7IcRuVN6ogfcptGqcVDrPPLi9EoEdnFRO5eFWlu0yUjY7SGW9
RcqyfYu8NslQNiTGpRagMyKD5Bjy7HZJvAkUY/kfryYjWaOGqA6CTFT1Zrh3EBhcxYOWrGWx90Lq
emO4793JWQg0KDYfGnyR/gjZb9l/rC+GQ1hm2rHO69TGToVBBvdJH0txF+hBCzgpczYeK8sHRO3r
hV9PYi+L8pB07qNq9vFJlqo41h46a1jlGAjdF3PJM4PgAWLmrUuFCse566ydPzZTtPS6FpUBL/uq
Qf+Olmi8TPxEdMT+ZPf5woMZik0TZeCUqnoJvEc81I4aPkEEAFfpP8mDEdstCCLLP6RzndsAVJ0m
BXOXuchufXefB/qhMr23DnoPhMHCSFBWQUXL1s7UIxs7x4O9zU994fy6xUMNBN5l4243B1R9NS6D
Phx3sji1ZQcYzY6Wsqi4qfGYl5+zJH27GqpIFelL29kbaZuAuikMkjbu7FuGlmjMXxYHKyTWcSyb
66LCAkR8K5t7A6IcWv0E+HOAjJJFeTAiOwZHUwSrDw23It4t5ia0bDCCnw3NxSdnNAKsUlw2mwZ0
7C2Aj6tWNNOGXXik690ofFAjdxGPZfZvrbKviSWPjE0NN3iS/SH3f+wvI0LEaa8Rtyv8vr5svI0B
KBgtX0DoHlL/GytEwyupsdBb2JB3zq7SrmFmBAgJWOJ73cbBIZ4x1gsZ3dmRsxxDY7jIQ4tq6rn0
G2Tt2/GS25A8stjPtvKekJjGksGqT9eSyzZao1jDIpEfx+9WeXfZf2hNSYm969vNfcX80eVqYu3Y
qw5gOKVQb5KyPgAXRFsKAOzjEC7TaN7wn2sKNfYO9pD/kk3XoNrv1mnlRutbn0AU6WLsg7dxZANi
xv8fx7lde/jv99P1k7o0LBTKqtQyTkWjb/tYt/atbzDfSvveOI0VwzD1So1TahvxYYACjC2kcZJV
QrZeY2R4BSlnrbUeXJK5i4yUY8uiMuAesaoCBJ/apBrXslI2X68owwdISGvIV/UicqPk7SldjuB8
FqVpjDs8Mda430XmkqSGeYiqzAK6zTO/DXjlYTFB2ZPPd9lOnmZ012XVtru3eY0/RHuyfModP5Dg
3u1SdzMUrYHW8Z916tyA/x3MnFq/1uco72CWPIfgYP6l161yL/vLKtlB4+uz4puCLMrcXzaIPnNP
tj4qmzgb4HOI8gRWojpNmlWe/lNRNsiQEVVru56g1v73WDlSGgVfHRtFtNp+KhVDWcozE9DK9Syf
68pUwfzvd+vfx+EHq4AKJpnppusP2liyqAPjVfIIwOw8j5NV8lCHffDOhjsFWpD6BrJtWXDWnADy
GfvLppmBcR5MAwBz/GTM1X7WJYeRtfRSFq0K6j0aSQoA5ql40TWS8GSBEBydg5nRX8eYmNNcYid8
CiArvXBI+NmazGNwuLAz/N62Rek8Nr6Nm+StCDlk3wcImmyVxru2BoiVPcS2aZ2QCB8uEzIp1mh0
R0TQxotvcmgiBRXsKtJXTl/y8BpiOzlN7lsH2UseXCO9dpUl2X+wknjtAKVZlW6Vkuvsxm2hRcZD
CdFq3ZXkyUzLwlJvrvMVs12Whd1cQ2TDyAALlNnyQ6mPP7vA0g6kho0Htc4PahyqZ61r3WhZvIxw
xR7auWnsWuWs2cOuNRwvwkg7Gw+Jov+6RpqQtUCnm8VSXvN2M2mA1ncMLKYEw36U9WnrtcsKi4/t
dajbzchmeYOxk15v5DZc8aJ5ibPPYz1AMIGFnTGvJ91I6XdA/eFtKSzpF7dKbZzA3cr1ogwH800k
ovXXmNsQt4Zb3W0Y3H7ixcTvFK/74TMptBcIlcpzW4zWtujMctdmdfqMkt83HeDj938NGCIML+qA
tIyUAhpVeDIGQl5SDFANbWNlV9n7ojkXZbBslcG3omz90Lewgae3YKyXorOMc5aABxp89wv4Vs0/
BBpy6ZB4UPmqS2UkTRObZ3K7xllGN0O7SmpDHIv2V1pY5iFE4ukIk5R/VaXgUwkztKgREaMWH/Ph
SEpIto5ziDyTh7qBJHVt+Vi2o9Y42P13LM1seNFznBxOlkkidVChq0M8Bsi1B0mfQYPmYExaqOyG
ioT9xHtk2VtV7v5KUzM7ggYuSX1GWXZsQEQtE8fXlrJT46beOuq6iLlV7ijmGa9mWOtihAE4O6TP
RVSjxnsv9DtMyL23Vkvt64cJa4AzBLwXVp3Fly6Lp4VWRP5L1wFH0vpifPGryFp4bZO/+A62g0UR
eLgoNMpCseDsdgaMJrYNvIOGO+2Vp23GsX8taleOJ7pzslUWb62SV/dP+6ZpEC0dwZK8ndmfRgc8
xqgjjbmC55ztWe2E7TNQ7CN7hkcRVGtZNwC5nFbX5rlL1hfaup5HMCF0rT1Nr9durZS7/8falzW3
rTNR/iJWkeD+KlH7ZnlN/MJKbnIJ7gu4gb9+DpqO5Ti539RUzQuLaDRAWaZIoPv0OaBP8VYpyna/
sjR5FigxuOp9zS5DXmcLshd5bwW5Dhi5r0C9KH/G0sz4Ek51u8cXIKBUkqdfUd0mFiLywzOwgNN9
pbVXskcsr9dZaNkIjOEisWjXnQU4UQuezZf41eTJ+GOYIsgV4LF27at22kL9pN7qVh7dYzsIDL1T
OD/iV9aC/4Q8QW8mr04CWpi3lTX4JlH5BE3HABQWGWqg3uXnyYhSg2wlpZudgMZzL0WtaUstsvE2
ez+LCoRKyRa/n91657NkLE9dAXKsOHKuHKvXHe5F80wHFLFbZzsJodoI5cDFpw5qyiS8VlXu7cj3
5gGed0TCbGBO+yy6B7lf8WA0WbIKdcD+S4HCsUSrqqXdu9k/7ZgsJ0uOrxHUxVZTk370ECpF8j89
iCcqS+JlHnOoiUYaCj4KUG1uwG6T41ek6fwSqg2H4L4b2Do4wWYRZU6bE1dtQ6g/jFDfoMX2wQdn
aBf4qoN6/czDjyZrTlKrGhSFqD3Nh2FqbuSAx4NoTq2S2mU9Ar5m7Vf3EsDE3eBpbD1OlfaMCNbs
YaLoZ5FLEA85CUqiCuSHDcW3DhXwb0g9Gwcw67b34FGUZ3Cfb80CH3upl7Jc25INAfnSwdSzb6Cw
Mw7Uqrt4Qk1lvwWfu7jD5nLZTw3SkiHE3EgotxWIw5UmoiOTaOWTy4qASqBBj4rtMORUAqpy9phr
LDzH0U8oUFxm3Oi1hziUcgXW/dJBpQxocenAHV3fa7Y6AGue4ymCU2BrLYaSgu57jmcjMgWqh9xV
Tft/nRYRRCAblMOi7rWW4zVWz2uQfdnI4WQ2tvUoXCh+TmFbrG+SnhNwt1D3q6EVKN0t2T+rfpJL
kZjjIZPcWkxg4QjIkTpuU9FZlIpN8j7VJ7fUu2i+kYt4A8oVlgRtbgdt6xR3dpVho2mlyaZhbRYI
FmOnqWconO906Ixazfehyv016/UJUgTQpybtarK1fj8tR20UV+r4T5uuxqLCD6WpNx8akjViWHZy
NAJKPN4Ioue05Yc8Jod60TochifKWs7dM3f0n+dzetMyIUk3c053Zees+7J78uIA5JcLm43ZaZB9
z1ephlJPt/ijmaoq42JAhC7r2w213l1bVYvcqMO7nWakFtnJ492f7JYSSHr3p0uSq//q1CBgqhRr
NR3KKnRWom+mxc1GZ4o/88RKHzS25GN74CVEvf7buNYbUBREnkNaQ0prSN1VWacffW4ztiBe2yAb
9QPKB86+ru3z/H1QE6xXKIvGF3D7i5Blm93I5BUusgDvQ+cm9XyyIeL7LYyaemGwQV+JFk82Yheo
hPkDgPr+EgFaDAyrsSAOAhHV+dGywBNKXjTIjXqwLygq8z8HtSI9vaVKjNiA0rdVoNytSiU0pCDP
vEgrZzxRO4I8zrqXSCWSTVM+Hx1Rdb3C08qdR1M3YsIGMouIvwF7bYJ4KPlpIfO20wpp3tFhans3
cAcRrW62BuV1SCHq0SIvdAvbYki1D0o4jA6IVoNvtUHMuxhDMDgqnXHupCbEqF/J4YO564016Gzz
JdlucyAmB9yTcN15DupwCsM/sQhLTXWp7v16QAFl62myhs8dWHP8g9Rrv7tNXvv4GVRWh5vPZ1sw
KIESRom2gtSwuZqsRJ21a11EARV6iEM2V+VAJnKgQ+J+NJGrGgiwsj0P/H2u2/S/zyXL9osfJ8be
Y3zhOra4p0NilFC8N8LuTdemLUGKxCbf2nVKd6bvc/+uz7mKUUFLZoigrxrq8J7bCFwhF18Yb94u
ynHuSmxlPnvfrkcjdDU/2aQ1+ncj5qdWVxkvcc5fxjR2r+OA5V6dmnxHTSrd8Sf3gCo0caIanjzx
o2tiHKhBThzM9KhltB5jVfdDdniHm7QHaqqxUQy27CCdFxgCvxwaQT6oQH671G0qdSkXQVzIbuPD
GG3Jr2GDOj81h47Kq+OAy+S+ymzpYbGOdA6QBXD6dzzvz82UyQOZ6FCB1WkD2WsGMke4IfIILvkE
froN8ECqufW+Hq3EhZIwZLe3tJVI6RVHp3QAh2MYtIZhLGibQjbaltDZzXYb8clGE1jI+i10r+xW
HAWggAyZw+kDaRiKRd1do2dQYlB0Yih3fSMMK2Wzsm0Giswe4oJrDfWT60YlSKe0ytcoM0jXtcqm
3nplxP4ZDSBokNKLl6hTclefYPLUpN4KKce59waTJzg9srR8HvupY55K9aYT7mRoGyK6hSoiaBo9
TxWYukIDjP5eb9jPYcdeIchUXKiza9kCJHnssc4b/14yviEzzyHEZw6owx1Z7DyPpS52hV6lAfXa
kdBWkZ8gj6YuEEL7eL7APOXofroAkokfLhB7wluDyhSoV5S5tEebp0s0EXahZm4D0CcNtszSfg8C
T+/YhTIOhB3H32sUckwM/KcQgrPWAysdkFqU6dOoNVdyAIDSBdlFZF5uIyEPyL/XBjbBfmh9yabc
XkPcBbeVDdb6bMzBD6MwK70Cu9wOZCsgvALe22Jzs/txM6xrACUR54I42Keh1NQITKnGok4XelHv
E8v7JMbNZHdRUy06pU9BB6fsEKii0yYBBKtVh1s32eQU8WAaEAiijs9TzPNUDRLFiEIHJmuc4+0w
dL3Y9xWgS+/2CGikozmCaC/4dYqSw34SH3zKNh43aet/76OxPIMrmZ0abU0NUENzlGBgOT7b63xD
drLQWavGDKlgJ6xtbuYIgpLgtEOS9bdJP8x3s/82aQRBrL4QsecuGSqn1J6CNiB26DmbcUxf5y0K
JU7U4dP+A4XCXyD6BTyt6gS+jK3jZES0+HdfV81W8/h13gFR77yf6eshAKDJOyRmXiOkUzQPIkMB
n65NKEbJaxc8wrX7KB1UpoOw5l9I2HlPBp6fiOEZ4XFKmubATAAhoV9kPuA7HxZca/UfWnshnS81
xq7Z25jQ0MKjiGJIc6elXBmDXMq8xK4YEe3XFs/nRQ8Sl0sjetB56BF2XzyfXoUL7gfwRcplJsDl
6A6yDJBRSS6AHo87x5PahrmivHqGX2Pngzos0wfdsiIPk/FwN/aCffk0yGgbDWyrVnltG/AeeJK5
O2vwZQ7VCSwgUR/UuOvULszntBnPmfSyf1IzRSUlVm/34NdsUGMKD67p5nMz9GeKn/3N432O//RA
EZu3LFAFHHhd+gReivyOgA7dSkd269mWokEBGH8kQEXJdWc/gmNrhjnklQmoJ9Qw1uYI9qoOfLub
yiz6ZVlaUNtWSIikiOdJaXwb0KQSaEmalDAUKOx050k7Q3arBKIlgBZjmaK7w12k18UR2gbYgUCc
bG6SSD3xxhowIXYChhW13CG7MjWJXhxpivd5yARBz6WbaAa+ZtD3OwA9ovAKJB/RcXJYehFKSK/j
vPin40BMtb7/Kic9DDJstGYPu9X7BQdIxwfSbu2IBAVU7/FU0AGIS1llBjogIycpfnoz2uDBhsyl
hq0LjUbSpl4wcD6oF3LkBOU4Ibwm8/ySV+ASJV3zrk5GAKr+7GgcDXsJ1REhojaPSHsfd7HqiJLK
OjITPMSnEaGqvBS6eHiL7wymm69HJKhJ7y4Ie6l/a9MXKIWCg6jn+jL25XQ2gG86ooAdFGFvDkUf
r5pMA55PS7yNbLu1rbfuwZGh7QYIl6TrAkSKQBlBY566Y425hxh/D+iHoFeZofRulzEUsdNfBpj1
ygT6/6UbwfRxs4MbZ2VlKX/5i7+j7Cz2SyAbBbjIStB7ZGmDX6mKSVJb96JmgbSxDUE7xC78yhgX
lpO3kIytzReBzEvTIgiJ4MCZN121IJZN8KyA0koD3yE1Lcf634NqwwI4r5AnBKlK0N+qgwaeSsAL
oZ/RTr9sqiOBTBkUYQbAnnRnJcFuXBlefUyElFeuDsVor0RVgt1dtegAwL8VCyw6lcXPO/3SIVdM
LVA6go8DyD5IIkeHmykZm/ww9PpXMtHB6fxy5+msnUeKuOG7orF/QqKnO4D7EzJG3Zj2EActuyWI
0G3kmIYK8XZlpB7ypLPZndpWlP8sMl0HXiYdj9gyGat66ocFYS2NAdU3WJejh9rkQ2d0AEsaeAvS
480M+l4AOKuuexvQCEhs15N+SZkLKSOt9V08kzWGb65rwpWsIy9IUlM+ip4jjmr7V6YDy8XHCuyh
jqEdqHMadB0FlRBap14P9E9biFaHS+r18Ko5OdL9hspi+Wh3AKdBDqBsmqZblo12qQdwi5FnaaM6
u5aFvqN5WIOfjrAHuaJeJrphb6DeFWyY+ETAcSR3Cav2NC15AAkJwj6tvqdWXICIElvO+kizIWbV
gcS+lqDRcqA3akEPzzZ6bMMmzp5CFLMi4RGDJgpKpNsBN/LOBI3uCVXZeDQ3UfVYgxxjoQ9QZivx
pYUI+ESQCxKBHiXjtosKAC5UTBXbaWMZx7wGKx6aOSu5uQCaIT3hpQS+lspCsY1muUHSJsYyC/Pf
HLkLEYCwztd6UUMFWKXgNJWCC1VqLkMMyO/H9kwm6nQECGx03xrW5EEdTgciJxpPttskht0Bo5t3
Z7LrQhsgSQPNLNTrG8emq4ttxcNrOGkWqL+I0irKGYisDHCkTmHyT453OchVVA8XPk6hBZOuHWgH
L8gINSy40+nsCurKYtV1SEtBnjrw/RdetvJyCwFIzUJZQBhrWwocUEcsrBFC2KIJ8IA176gjYwI5
79J4AUFGtnfLssCDz2cbK+/8c9VC1yC3YwgqhNO01Bs3eWkHr1y4Ux5+q736PAwIyC/G6bXChg/f
atmigqSvf6ZW/mwPafHaafjXon5ZPmE/kAe8yMS160sEBCzbOHl8nLYycrt9rfsDVHnZH1cuR+vj
lW11ZY1X50qWiLOU2SuS9h+v3Hfpc1Ll+jIprP4yxcUaJGZg454sbWOVUvtmDrjP/S5lD6AD8Vag
+PePqPnv98ijGxtzSPS7FIRmS1fU1RdbdC8KtI3x/4LaCJnOKf2mGZr+EvVuGjD86O+iLNQ2qN9O
9nGaiNPYJtPK9qfy0eUhCKO5ZXyHkMbbxzDwMbQwir53JoKAnz6GnPw/PkZseeVvH6PBwuZkYp28
7Eb8nusB8hVIQuSPoIItr2aLx4pqWb6OA7B8hSuLM5mw2hKBL8xuQ00azidglajZmuM8HHXdrliq
oSgMQI05SJHdyYqD3uT2Q1ga+RVbLQATWvsBegL2Qx+pIAxEkA5ka6JIoX4V1xVIjh+AMMqvTvg2
HJJgyCfGNqIJVqcfu9Z6Owh1lgL+7mg90KWq5cT9hNhKZiJwqnpAzgPVHkPf6WCpDEiwwTIQXUAK
ZDqCDRaaevo/ZIa6KKRilBfp1JBXMUl5rGr9inVLuIyrCnyYcrCaY68YVOjA2r7H+hhk0DHoH3e3
jqrx4K2/e8uxWZVtuIVcZ7c0ET/bUfIuS8F9BYYJD2SowFlTLziv/R1l+nI2QY7XA72sE4arGTgw
DZwvwnDwNmVsNGZAeu+GMkJTwduQsDuJxdMZ9TKwuC1a1Vu3wM50QwvVdZCEXSZuPjJiqVUt6eiP
RGFLfap161Oe+rvn7+MgMDx7VmZjopAMsLBwsOUqbcGhREvAeTVIxjGuoBOiFouUKqfD7G21Jqp8
kZq/HXypyZWssPoduLNNLM0ESCGWrwB2BVXmpy8ybiqU+sFO3LRp7IPJos5muycVw5gXyldlv/kb
zPqJ5duAZxhiL6NibKdDmzJUiwxdjHAbbLfeSPnlbjsB7EC7xSLL+Tky8OJq2wGVFtIdv/h+GAWj
mbM9ZXfc8m6apHj55DW4icot7jPs4K8a/mmd6SBx4cWuFXgFR4JTCbMOphivtcS/lNIaPcOejdJr
o6m518zSzQew7Kw0vG+gmWJ3Ry3Dfo2UalhmYDnHOIqIlI4NZF8KQNO5OFBvm9l7CdqK+yjiFs1B
5h7SokeeYw6a0kQcDHikNF/kvEyhYNXxh0rWNeh3AFSqzZg/lCDuB1mLt5xGsM8ua7OHpmEYuuva
ct56U2yraSiZ/jZeeVCniwK7lQ1NGtQONG5bqT9FzATmbmnVR/wpYuYs123eHKl3Uplx6q1GsGrS
r+nWS78manKXfRz7N2f6reGplh6HQxG747JwfO1Ri+QfZ3Jkb7bh/eyTn5ZAy30UzbgRRWoe+OiB
dEfdtMBB3MtqlA9235qHqpMZVA1xczag+zaxe/lgp5s5/OU/JOACnfpycPRV5bgIEIHE5DAJzg6S
tU4ASXhzQbZbx9+aiCWwekHjbt1mMTlBy6GQ/anDUPNneOMGrWdC4ksz+IUOeZk9on7VBeLxl4nO
wOvmL8Epn61K0sskY5UI0KY4HijQfveOOcDumfP9ZjZlFN+ukLvl2xVcG9gtxRrnL1nEsxWNuDk7
Wv4QDflO08CyieqlZFHnY7JuofIJLTmP7dpJr8+6yvRqPPcPegeIgcr04k0r7gViTpBZqKHbqjyo
IxfWzkAN2TwI5cVdICBuJo0pPEOOtF1omV99bSukI22W80Me9tUL9MhmeyOhUgRBImtVp039tcJa
1TDK8t4sQrAV5RJIY2Xv1XBUQEW34TUkVx8ip3uGyEUZQHsvfRh0hFvojGyDskllo7P/P35aifBC
oYNrehy5sfTNCXT76olmb6Zetl8sxuVB6sAskzXNcmM5DniiVNyEfsWqm0CC7UOERwNB3roRibEh
oYvJNc+2Uer3aT6md7FgP8hMXl7s6ZvCsuQX5aX77sbMgYcpNesBa83iYNh4CCAfbz+QreQ8GFHk
eDVt035IINQcuEBdb8iDBlgS4U4lAPtANjWgd8DeOscBPBbFAPGlK7B28xfApZtd2DdsxVXoy4Xd
bu2P9hLbolfl/zf7MGVQn63DBR95d06LwVunrC9XZcHzJ1AWmlvoUvpLHrb508AbFC27kbvQfDST
KURQogI9JjkbJvh8+nw4U2daJdN9ChKyCEunATpbQR6V7JF1Q3wd3HbY9qnj6QjDOe2+wssyWwxG
FO4sc2PYQvQ/qEMrQXd1yNnY7md3yPZBbwYiVEBP1WBhmarxbMVl99IGzmgNL7omWghOjdmCmlHV
KYZJDTKwqheqpBXEFVDKQs18hIJZZA8PyEz7V69zTmTGtwuGoggg9yptMKUHFbQcQjBb6nUN+Rpa
sl2nGfZ3t9ctoiOZXMSIkEAL4MNrmN62t5dvOK5UUe8HB+rjpMCCzgkyL/O7mgYyxKBjkCEdLbC7
Yw9pDOteZdnybmzv4ylctx2PLmTqdA96x7z5QX1kug262X4f1I5TfTC64Qf5/78OijugxcD2gI/W
CQ9xUne8+EkEqEclBrP+LpvooCVYbT4UYVs+Fmn4r6FWXbXbxAsPi8kT6ATNuen83qTemzMiVuJ0
aw4pKs6MLKoDX9uFlqosHk1vukMrojrj/q8t0y2KxZA59T0gIWxp55xdPWbINWSlmyOI4Pr9ICCW
47ueuCC+bAYaABNPUw0hDVnWzXev5jthAG+7KAHnBj8BhEJz8zuUd/gXh7lsmSLdNk/Za4r20S3e
phwmAJa6wX6bEiXlxwj3btyK4YtWsh7UjDiTqMFbQOdg+FIIXJPOBmX7q19pTqCJ9UFYuhzbnK9J
7TtEWOXkuKC4qEGcvKJm0zUQCociJymFkWZYlTP39G4naTEHAQy8jNMEa8GTV0A2eIETK8T7ZwGp
jvnkY9f/8NEB+Nn3U2yuo87sAj654S72ffnFhZx1N5TVszDK5JSBIXoxQtfjC7nFcartwBEMnU3L
XVSs97dJysINR7FigMJkaxUPFf7XVTZ1gVlm0P2gtmytDrQilrUaISoEXVBnWpm6uwGW6Udoy2hH
vPUAXbUXOnu330xkn2xj9ieKezLZCjAywo63arQjO5mo8/9q/zQ/7vEPn+f3+elz+oToeJ97YPba
R1Xb2tAcCzfkr0MPIlvJuktXpOB9rwcPqYsi+d6YbpiugG1H/KfpQDKiBsw+5pRA6CVxoQqT4Cn9
51Q3y/t08/AElL7OmEMhXKkhWKWt7iJRLX3Dy9ZkI+2EDsyn5yHTF2bPwIuNV6lpRcYOqVF9xo0N
XmYtbOF1Jxcs809xbb69gJPqzW2GkSk3vy27E1hDnKf0l9vUjn/M9rsbDS/DCP9iB3e/OWFjDAWm
S1vZ0KQ3a/cai9i6Au05oH4YN3qpH7MWzBbkKSyz3TqO6YErkWFTovybKQbVIW/AdUs+UrOdRSOA
pmPIscw+6gpgX7Y/XEEPZvdsCKcjaCPuyJumHX08t8w5OaSLcT+6QK1YoZZvM+hgPusVUhKhG0Yn
aoLqb9PkbfygQZHuIZdmIFWNa5qZDFVPolxQc5oMcwsyZn3uzUYOIMxYFFvqpSk5BDdO1FRTygyc
fDRlAXqdrIvakx2FoEXRfAQr+JJR3EQdRJMDJg45uCPFUrqomqCJF0drahopHw5Mh2ZRX/PiMULe
6MHK5lAKOTQ1KJ9vw4Wo9aXvdiujNaFSGCX+daxRqsaUWmg19KCdcFsAjbse7A9/egxee2hGvOo/
eQA5hbC4Snn8ZQ4X+/dgjE3ow2PNkrMVkDgIqTimheOkaPf7RFsTkf5sm/tBqg+S/boBC6xdaMbG
ri1kJRhYTZEHq48uNZEymZuEsCFMDR/s2XTD1LwPIrQOeb2bqEWu7wMZyhGOPEIpdcLKS5elB8gP
ug+ABrsPLmPPKONqTiCJdSFZXnsrxLfHFXW2ruafJEJWreokU1Fk59LNGFhpMTqN7WSFkvpmTcM9
XRjYiTbf59FqEKQ0NoD3x3dk0r0eiyoQP2/oE4y91x049IAX1EtzMOTgCp31VzINlYYKosFNt/QR
oK5d723m6ACA/PpEIP2B6pd2T5ZWz6H6NH0Pk7jfUQBOgCB3M9VdNQfwhthsz3jRXqmTbjJkYyH6
nvAr3WA8bVH28ftwkVdVwB0G+uYi9XYx3gPA7nq71q/zR5slxWOOdZI5puMlqk3c4zazljbjYkud
QEhPWxNECUsa8D4cz6scJK7SXXlOmZxN84FAEwwvoQCQ3gnsO+C7T2sklZthjL+DBveb00HfB0Qj
/i7nUGN0s8x4xUDqp4Gy0rzATgCaKQJNT9jOVhB8Q6vlFmlxQ0EvxBV5YXsRVk229sBaMEAG6UuX
xibYTjNkMDKlJKWkXJQdyFr2wf67P3KGJ+Y3vNuhdHkEhDUFUkFF/j7FACs3rpZmjITGreNDsLCh
SKA7gFWziPEM7/sSXBpDeIWKV3h1DGRZsDz2Nz1kbK/gCEDM30Hp1+D5R/JgYWLcjd23Sdp2ssx8
7ij68J+hOzjJ0lbswI2aknxpDprSrhto9qkr1D1D8LaDenfYo+hN7ezwXHIg4xe1O2o2TA84WGGf
Yuw8sGz5041eFb0NBW0/b//qVqvZCMj87qb2MfNsZKeLap0lbhel2boejMp9OgA4AWGyTTul6QG6
YNkhNzRrI4FCuPChBIy9NLyHLkToumZ2+ZXF/GvMh+pnnUDvLnVHvjBHQKAbXv7s/Pqr1HjxNa+L
BNI4qfsgGX7MlcazCwQq3q5SG+PHqzhWnKyQB2tAf/xam/obawyUpocDMFvEEfPBDG3ImVbmbzYa
pCg4vMiAxIbvrTLE3h4gElPubaRsIMxjWw9ki8SXdrD6+8HA68C3ITvcTODCuvlD+gqQRqFjldoY
zXU+vPTtBNHS0rqz5ejsTbVYdYDdWBupTJDGnsQFyfYRaNffjbN4PBlN5ZmsrP0oPO9HmepHHSwn
txPXMWaL/+vkN58y8eVz3NavtEam1TItlGUPsXkR6juyD7534aYH7EM2fe0iyA7cwrsUBlZ2i0Hs
3HKiNVUeyOG5iqBUAakII4iRZ4TkXDKdzVDoS3Kw/ee0ra0lL1Cs3ogoW4pJj9ZTbFtnDYjb+WD4
jB99Ya36PER4izrIZYDc0rLAj2xNth71f4FuxxGE6Tpx6QfQhbR2Oq7LQuD7q0sNAUgh91g0yi9g
z3UhUWlr+041GVvX/ui+VCCvOdge1Pu40o428slddgIU/pOrFWDCqn5W0tRe1YmXVm8nBvhxUwFB
ENtAdrEwMuO59to24J2wLoMBbYG0ifM9EgZgdAgnf1UxqCIkRlgsswrkO5GSpyvUWecB7Q0gD9q6
gaRfMurG6r99yJEOSQK2E668b5PRGc+/FUXrY7tlHmnL2Zd8umPadCQZsjRh8k710Q6T+hqGu0Vt
Tt/7/tc48KGA5X60XhvIMixAfMQfuBl6a+kBYzOAxvDEEj9edbUwnkut+5aXI9TMY/DgYVX3D+ie
zcWoBmns1yCAb8cTCnoSMGtq+vM0jvMgyKrOg5oSAS3ATbSwTw9xbWvLbBqSJWJO6SEKR5C0U08b
JvLtlLqmVEcAxc6nvTkigVaosspSQyF4bEB4HVpg8dEPwaCh5aK516ykWpaV4K8yHy6ujVqvRT98
64XX/kTJ1L/cs71nNzPBw+yN1iV19RS6T4Lv8c1Wp1SabCUsz31giXiJw2gzqfwRHYZS+sDWcNSN
UzszkS5O7XFvUAbqg897N/e43FOr1aE430p/2hAkqByhU943iOjNCCEFHwIly99twgEDBYlSkzP5
je9jCXVE85Hff85nN1ije2l7BP8GylN0VwtuEZbe0h/Bkg7MjQrSFBZAgaXtgKpMoaPVgQaF0HZa
3WxT4p8N7bXGtnsfe36FXbKujfgOo2BujkPuXOSQJ6jcjX2EC0CcFKsDdYDJLlyYdsE3H7yxWg4a
mfWnm7PtKmLvtHr44AYh93g12nkDLvAXEMT4J1FWtrloEQ/Y+Wb4UjEWnqXAviUA/H7tmGAgm11Q
czUtkjjU8HSReQA8EUQNbs+nkWUVyKxX9GBqyW7JzjoXWZsHg3KmnjBDBm6hCwAEEzE7f3r40ew5
Mw2QLaIsXbEdOooeMWIF6jLpVCfiw1sXGQcjsYDqAzZDDSENvA9+vDdKHpCjHRsoDzIr19wxa5ht
8wymrLYNZNosvsirHHIThmHdxelUb+24zXaFacvLBCFIaMQl9dcRco+uFmk/vaHeOiVzX1s3H5c0
KHeSejtkBphH/E5eTEw5D8p150RPBKtot4gROfOgELi2Oz+RKwaFvkWuKhUcValAh2qslwha+SfT
GgzgatTWHlwbHPRXKD0AIeObH3ZNYC4RVQ28OUI+i/fBehkPG+ijQd4Y6ZwLMMPjJU+H+sQcKNQL
ljsQ3wEFih43cl/6+pVajjLRGXhLsm3nqPIENZQmoY5Ci9K1XgF+54ZN8TaLn2VtwDpEUmPDC+NV
YWGjOaYMhIS3SyG3hE8DBM2WZhtlsg2TRJwFSBVWnjfEK/pFlepnpcfFA5Tc2JFaTei3p6LuwPuH
Pjr4tT6sHCAuVknpv9lQuXoNS82bf4uoqi1O1WReyJ9+iiCPF6uID/XqNtEQijsTssUnmgfBYdBv
SDdBkAmUKpXivzLS+F8xJO6dDdHRiwjBWk924dju0mgMdmiiYnxiCd+00jO+ZoMBJeuikRtyS5FC
zwxs7JupZ/v/mnZiWrVwBtBw0bR5OBR7k2CBjdaZW1QNhqvcnto1sZBRM0Fs/UOTqyZRlulNHa5u
veGAoIRe/BvhtfDUQ1NoL1L8ldS0OKLlpeOhEEH1JrbiiOQVcImqqSfAHgpF009NpAziU1q16dyM
5KCfokr7Oc+EjMc5iYpv1IqEbZ/7Vn92p2l6agvRXjToiFEfN0x+12T+mfpGIBfvGmmCMwBXBKNG
fcUCaxuCYOUp1iYNmCK5pr68Z8a9A8JAGtfZXfMg23hJfdUUxY9O/m+FO28zJMC6d2HRPwx5kYKW
K+sPjiJ3AmzY3CbMqqClA76o2QXVNLVp21dqJUXGgAGMjTU1ewMY7iL1z9SiQQUW6AsECPoDNWlK
1+uubpo8SkV7kvVNeq+pqG1RcWuDBUYPuRte7UbU7p/JBUkZfoYGxe42oM2FvkEhABAUahI6dHks
5kmivO53JqDLCzBM+EhlV84iqX2gmSvL0hZMszlEtoQfWN0U3lVZGd6hWjLbxpA3WujkUzOU2RVV
d6ZeOpCz3Bd+5NzNTmmDh0uDe2CeN/XBlKTbabS9Dbpdq1CXMRJQ2PppYQcouAKGxI90drDx5byv
BfIhBlqb2h/e/mMss1XnIghetfom6bJ+66Ba6CHi9g+eTPk/he4jc+CWTzno0v7mkDbuky/LanbA
i7ffVhKbLjVDhs3SvQsemUXsQNO+MKLq5Gaa+cLEegrz+KWqx/o8xhFw2srcFQPfpACOr5GMMl9u
g96aWK0niGRNU3mY34wj8/EbiXmJ8j7II304dCEAb7yXUPlFR6PerXQGmXf3jA1PbI5+QBafMaxz
0rLchFkBNTzb8iHrmomVLVjyJHIsBeM2an+UiFVpzLL+FUhjVa5MvtotghoZ8NnYaXfYHmL5vTeq
BsV2angIsZt5+OTpzRNSHv0qybDabxQWwlH4CNFYeF263Zlarg42halNxdKQBvAdqrfzhrfeKEK5
fG2XQEypoe/jfW8s1roPBtMYFNaIBaAQvlc1KpkJWhX8QB6Qt/fAFYW9QO8y/bUbHqk/BLdbwEx/
OtDATA1sqbhlGh/rLJZ7V5VV1K1XnG11Rs3ICfE7DfujMUFrGywc4Gesy+FIbuQxaVG5aTuQxe4A
PuqWnp3XyHhKba4NCLOkXMSGPtwZvVedgX3RgGZF6tQZqhL3Z6XESX+NMKPUv4IQEBzmmfWPKzxx
oJdT18T+GTJom5bjTb9sWNSvwaTXBLelnhrg/B/WvqxHbh7Z8q80+nmE0UZKGsydh9z3qqzV5RfB
5bK1UytFSb9+jkL1lcr+3N24wAUMQgwGmVnpTImMOHGOSpsjmRRo+ja6awEkjfBoHfPuq58WexDv
aD8MZpwgXDq81GAWWDqo978Bb5a2Y1JvdygvBWpznOQw1C3GerkfujC/GXxbLJJehOd0rEpNIsCj
FSSBpt6HndVM1KtMZQdhgUtxJpkBLBS6Ppp0wK6qiwMNpPh6rfPURo7f9KHkKvX+XIIh7Vn+LJQh
nwOzC8CRC1Y0r/Ss5xr8X5vYUN2GnMDa+j7H5KX9bHy3g3SnShFdZWmF92ZmARif6qCvquLoPq3z
6oQ7zgsNDmFYnEFRfRYdT09Wn6QrKONCYHHsehJPwAVdUuNrMW5h40jfJRhxINw5CvXwNRlb9gpI
XHq1e6e8pMCPLprW07+EVaet8tIUe+omyFhAHVM9JsZ4BAPOdhGCGeaLH5cdsBW6u3dCNz6i6pQv
sR1ayKSun4YsCM+61nsg0AUMAEKyzUrL3eCQj93RrR7d9KAMz4hXQhMtqJAMAwprBSqb8EDdDzdj
XA1gMXCjEahgqF5R2QGGrSL/5nHE1MeIeaxXCkgr6V46T+QnVMTx1YcHUhIoAYiVWvLRw29AKU8e
0CTKvwXl+xrkoUFxDlxE4EjGDUm/a5BMWw8lakC6vDTuUEpv3KW1t6kQpbwhjyyKLSAOvG6B6BR4
dp2YDwvcbfo9OdsWarLrvgLmClNpRjWuiXBktbZzNWTLgmubrmUvJjS19gnomBbNyAzDBr84Uhci
NdYjk/V7N+j6aBOhVHnVlTXfFQKCYXRW5/ird3WuohUd5GmUunRan53tRvlHBHXiBWW1GrsBVXAs
2k1UuRpAypk81LblHnWgtqbsWOKDkqtDhpUmkJ1SZ1XfRdseGKBppXnC72siUgRVwlUSYttjpgC6
hVmb3HoJnmjd4FxLX8AEDMGxM92vs6mNOSQR7EwtgyaV8dIJs3oVa02ymfpFMIyc5ZG1n/qGj4dv
mYsLLZFnPLntO4nz4TgZeLtp/RQltiCp6w5pdMwClZyw23lvBjcG2Of3fpgX7TGrjmSnGY3vWaBR
1Ylqxro4I9h8aH0IBjuopbR8zVyQjY0D+O/PlwKgqPVMA0JXCKMjjQqkXRhl9wPr2UNXAybTRzey
1tgDWSxt2IM+Qt7Wo6m19HIRF9I5kodARmJV1VBCq7SKY0eFUsm6BIcUTQ0hJXtAMZa3oC5KYo3L
f3glxyrlbQSIS4UsvCdThkrpocyOzdhEnYW+7MMMmKEhO9IVDee27EBObHXgbfyYE5A7jZNnMRTg
8/n9ksa1qi3XkNKKtnYaJCvSDd9nY3VYge/Jyqx0dZYA4J9ZmiarVDetY8fzH7WfyJOh5HsTxLY8
kY274NdjdnqkwWH0kGBrQBztw4VGOlTQgdIZvGqZdp3TVEPrhEe9L1/qj8pyG2kGMlGaihqtAUXl
6EU9cqWJQ9hME6eM1l9rzcv/uhbZP15xXsv86xVpZVMI64habNw+cTMqE1TeEoLX/ejiuGM+xg1u
K/MothOfuzSKhHiYmtXZZpo6d2bt7/FoOzRmDMQO2aZLFwCVfWwYB7JRI3iBeuaxQZkBSEqfwwYn
CPB21U7/qAF+78bac9GU+auw3GcXX4RXUEFPF8CTThe/DOl+5zxBKuMwDotx5n9Y4n/cBxJgqPIC
f/eaScZOZcftBRE9ZGEabiro1E7sEJYDZZei0NmlwZ/8ZLoP0WBaz3+a5LtmNbFD/H1SFxfWc2DZ
0UkJFF/KTOtuqWkiJ4VW5nK2DAjE3fJo3JAn4Sj6qo9slqIwtkaEMypXRv9paiqXml/m/rRka4Cr
Q+/GoMT4CmNM77b0Q2Ob+CCCJZuNDOWiahwBalBRrFvU1O99p06fem3YitIEqHW061bizXYV5O92
B4xt+xL4uieW4wz5YZ/9f7XnJerXKHs1Jb7G7BUoL6HJ3E/JshK0tSfpVQ9z/ixtzXLbMrdbzvkz
hRQmorCRu5mTYtIOXtLA7o5kmuzhMvdRUUY5t0Hzk1NoFQ/zS0vccLZlGfbLeZnKbz8vTQO9kU5L
00I6qJxvJTeXg4EKwZoPCAymgKRc0oLzpVbVGeoAOv8yjeAO1e9R1/KYjTbyq0wfCopAkGxphWku
LfCxigK7DwqaxkU/GmxPp5Vm07xmGSVbPG+cIw0CB3YXs1SeWpTxr7rMwY573MhMOw88+IreRmp2
NLngmd7laQ+qrrFL2xUmAuTalJ8cycZdEBwAFH5Dg5PbuC5HKnwz24T5c15W693Py9IkT0MwK1Z1
gnMUtkG0bAtGaxqkpvlY1q9xVOgL7Kq6RmP7osHOjvYzbgAcBHVpP0Nd7rYKhUhITcxdGkUtG34v
yckNcOppUUG89bvhm9fgSBQ4ensCoTj2eNR3RiNdURP5AhKxSbWlqT5Y1vHYGKdQf17Bz0Hwb7XV
3W/2aeVPL9KnXrRwXKE2CHG0+84J7k271b86EGL1fBZ9z2TcLqsudi8Q/G1OoPFAOWGfe9+M8kwO
DKrEy9wBp3zZFcVZQEdkRQN8a0Fj6hXKzuWKlyo6e2GQXcIB2AOktqLv3HxoC2P4ZqEofQUdWzFu
m/0tUsSIPdQQ7sQzt/+a6Xa9iBIruBWC2xcawBEAtRXjgIYSu2mg0MC/7Juoo+jKg2OEoFZkIwSq
q9Ud2VTDgLLr2/6uRGRwYwWauvHT0LwxKv1aj5vaGKkk6qlGCzcaGPOhCAyRx8BxzAOiKnsqapkL
XagLdWd2APn5NEj+ZKemR2rpwCK++90+Lgt2aO2QG83uk/9opxdIBi08oiBnGvxtOqp3kT/W1fT2
5nobcgMkUhyHIt3Oy5rA1J9jVy1Lre7OnCOh0wGTf9P6eFyj0Cy6qxMPsN8cig1d5YmlYRvFs1NX
KONTVfrVdYECUEp89xKQJwkuf0pbrJIkc6AfeodkUIxTSlovC8/yfyJ1Bhh3mrx20Rtq9MpHW8p+
HeLWeCp1kR8NZFc3g2tjUwnygUWQuc13ywyW2pBmP8HB/SRZbz97WofgPiLvF67p+j63Ubrv4Ex2
jYXbLlWjG197u90rbqQ/dWc4yN4rvwK0CYEusB86sl6Eqh3udVPEW98uk0Pp1MmN7YbByvBa9RVI
+m1fJOkPvQ+/yDTun1rV9Th9GuLkGdI+4Zedr53WyZ8diXDg6Go1wz5y3PBYVhFbFkEsQYHN6mPk
GsN9Uxv34OlgX6HRDDUn325O0A8r7kDT9kp2/DGIyrSlOgvQ1l2rOgSQOnJXmofiOhBgBhctE9G5
NEIc9i2rfa3YmseR+A5wDWSyRgez5v0WNZThOjYTcYviF3Gb+yjwQsChQLyeZbcGtNfcRZHhHQ/p
DZlQw6UhM608K1x0Wr4LtCbeqBH0gf9q7Wq6abRA2FgdrPG5Nw34qBYY/PyWeiH383Nmhud5Uprj
qd+HEUg8PxYSSBiv8GOKNxpBRLChfl+YfJzQqBeZW30nsrdh5OMsEtkfm2wh2Ej5NhG/TS35UPOp
X3TBcKyBdZWGe4CEzYJxsHjkqXWZMAsDpDEQHIg3hHEIhFmfUaDxRINk4qFxNq323b8Gwh1psoAd
tcplS6KjsPPqSx7Zxp2JoNnpD/a2FJ/tsdl8YWn97l8CALQk9gp8b754fmzedQGqqaZIlvDb+p3f
FUmQk8PBDUqYBCpVy8C/0FQNuCd8+xYfTP7YQpJp16CEe9P0lvFlwI03kE74ikcY6FPqRDv1kg03
UKl2QZSBguRxJnK6+WM3zqxzBIYCXkwzyYH5KAKjmRYQFTcyhui489dMek3dAUSRZrLQ1b/UAB+R
A3Z6qL0I1llQ2XdAiMcb/Gd4J5VE4BuGePXOqq0CeYHQglq41KFHbYFe1TKT75Au2vSFMwSoSQzX
4Ogyvsc2KguBmI2f2KCrlWcq8yZXgbZth7Y58LLpT8izQ3zcycu7Erd5lOe14gXbiAc/Abh3Ed4N
sgJjWOEUo6qI/VJrulj+6b0N0vrbewsK/dN7izQNIrtj7ReVboVdnS1rK2wOU3HW2AVqvjlQ2Vdt
aneoI6n3hUoStUBkFRRyFK5zK6dcWxEYAyYjR9p27XahtkAaW+DU2jibDmJmy7Dz8amTsc4jPKMD
dhpGFa9ubITUnU0dQOzcKbqt1TnioAESclZcdme6okbGORjKfM5X80BZ+q9RrfuLrHK6jRUH1t51
ivDO7ceSth5Uv0CenFDiWTyTR29bJvKb1iOqf9QSeuzBocOtxJrT+p9i/NMlOQ1wohSAE0dso7oQ
x36w0fUI7jLHRQ2Kn67LEVZcW3WzMBogA1vAgh44A0TaToYv5ObroDllRYEIXIuzRhQ1zaUZ3doA
tXzj9D+5dfjlbwWgiJCxcuRjlWVblHIjr4df3sZk4bDNxq5Ki2UM3ZDnRJT6ITE5ZMe1QX/RWfej
jz33Fonm7gZs2qhYH/0tw+PLWjrIXI3LZlJsyb+Pnfdlc8SNd0OGynZQa4Nhd+MCM7ZEdjHa09GW
uoUex/vp4DuOomIj+tRFLDPax6WOTHSJ6lKXgKtBxNqFYbRs7QlPPzFCu+Ih0fINyjNu318R6jTH
oEGcJh3M5oQiE9BLZCCqPkGg0zc3QYGi8tzp1IbGqdGc6FvMC3PbCVOihgVNJIL2nNdljlL+lIFB
xuXdgoxRXr/7WFzKZVHXyP6O3jQgnaAD/yWUFpICyVtorcuzVD7AhNCXWjY5JBpVAjQ/Uve4xM6r
2YDxrVm4CE12CzJW4whduUDK7PPSuZnthWGC+mMaldbKKAA07LAzYHiMH2v6oeEnFJ6bxMZvji5D
976w0hgKZ4ibU4McVaoQ0v2r34BfSIDXnyyfZlJ/SCIDmuVLWmueAyEhhOLHxswca213KU8voAdr
Njq4wC+F4VtnXT4aI9yLGjLT1RAqa8njXqwj7FQcnEF89zQE2ZJcErL1nqig3xPa63mFKtIfcToJ
QdPnSrHQoEp28MaGroKENQJMChxGnOe8NVmbobIB3x29mGND6bzud+RDJpvlf82mJec++VA3zzNm
L+cRbjj5yuAQlKwUEkZKRO9NjGhkhXp59NPOLUE4FPyYbCmNkDurnHzTZtpPikB+ClImUQSVnxDk
6Q3Q7CecHT9HM38LbtJklwWPWqQ9AQVtnU0N/IDKCnsoxffxuexTAe4lqV1RhGYuyyY0EeNJgwUY
I8VbFyRrgBQFsB8RhGuYH/6QcfmaB7z5UvXI22s81O+w4XHBPVnr+H/Mkz0eWi1YcCpU8zvJmuPh
it8DE/gsYtWfpkvNktrBqLCnEkmJSqJxhBqugMzqQYvX4TTYRCaK9kCH8QLg5RVindW9OxTeCcWC
1ZLsmgT5Yl6F5U3iW8OtxzrsX8YJIbgCkDHK2dFGffGDm0NOV+niMciHatGBke9ETa+07KSPzWyj
rlSyXrLU3OQDAOFK1OeaB/mjBxTsXe36S92sQuBaVhUX6SPrmvwRkVfAGwt5R45Bnl6AknJvqFfF
1Vsnyn5aBHp1oFVNQ/wOxzXz8UCLG5HaUzcd2LACFsjeUrdxC6QHEeDeULeP/BqnscpdWeOLgis0
2iO7YS1pFJl47VDmoLegUZe30blpsEOlUb0zqxuEDK40iK1rtChYr+8yTbMGsC0nFQoyqkODzQFC
SVnin/Hd8s90paniC/iy1c40cjYszNJvEYDvwQRvZDgYZlBmHq+oCaAKcPAjNHP3T37zNJpBLjRt
7v73l5pf8relfnsH82v85kcDTq3kvjXu/RAiyxpUQvIFXc4NiD/YKreKbgGhhPQ4DzgRKOnLPPtr
CvXnYXdcce7S1e8vkDbISBoOWA7//TJh+fHG6FXonUzG+VXJyKvSzhfcNq6DjHB2G9/EPIW6kwtd
0pSiiJ+hvFnuNSvKbxtIQzKkgk5iZOykpugZUCCaXyx703q3KbqKk40GUaNzP/4CgI2W9aaSCWol
PubSjDwGWq5zzPNsH3TUbg8p7kT0qvNAD3odxVVyEW6InbkMW75OishbTq/4sTCiVCjcBoe3otdO
pcApuTTi1bQUTQ7lS+qo8GZaKpVGsQ4jrZxcPM27WCAh2oJhQh641OVhunLS9v3qDzZy6VzbSfHD
xjxqxMfVbOPjMvOqNDDbSrCELmMbv3jQu3l3ReuAmyoEkzp1fZZ4d9KEhLZKzJtw9Cghr7YLG9Yu
abC0Xe8uR7wlK5V+niYpCaVAFPEg8gWIqJC1uHEt6wKalPKtGNhF43rxZkvnEjq4ELC4flyfnCgF
N5On+3un6h4JkE4w9GDEoiMSMNlnE3mQPSuHG1SZL/QeB4KUxbcg0LOvcRQ7F9yQ1tSjRhvA5pxa
zVvbBwkyfQ0QeYVX1kuX+2AxcLLgWKX2eJ4v+UvzcZXExruNrtrU5i9h2KcLPc+cl2k02OqGd59I
mVwZY8kVvNf8VDfDkUwQh0iuDYD4Nz7uZVDN64IlubXtNQQZ0y15UdNU9S6xcnWmXhfFybUS+XPu
CDBpjCuTqavBWcE1M9jPtja3qqUb68mWXGgglRmKLnIU8ZCN1gxLyIkGjZ2s5lcNHGltkw4M1PN6
gZWae8fogNcyXLzhOB/co82bK02jPwm4iBJKpcWn1Y0SNLzx9BbmPyHBiVKB/esym4Rf3XaeE57m
dyYdP1oYoElETSo+MPKteeUvNI07n/6q0vQBIzVBV0Uu1HgDOEBqozamv4oWdVoPontZJpfzy+qN
cHdaCdz6/Je2VasddFd9mT84BEjB+y/T/fzuOsG8mzx4obWm/0OvK8aoa38zdYfCPoBhQ43FNGrv
mBBJ0PKs+xbXzYOZZslDDMnGg6PrQOiOdujZWVreXAbswwH+dOtNAyqjvZsV9qME0R056dw0lg3X
q3NkMW2lsTxbSAjw3bed8aSaXpzV2OOFN2yAFQFzcukZ9xXvqlsXpFeNmxj3ZGoNUHsFWRAdyda1
QbHLolxfThOYGdx3xsaX0gATJyB62Fe38Z4WByduckBUxFhQlyZ4+LJo3OiuZGoHhBLTrq22tDiq
TbJTbIkfNEhvV4uMI1K4wc306o2lgDaL+JoWc51EXXS7uJA/NV4cf8sTxzhRr8P2cOs7Zgs6EfxB
g9YFVyBVVjRIphwSmQu78rsDdZOhsHZOhGAdudBbUKiM04d7MmgONF68ctB39AZA66EfAtnhKIkz
lYqe9chqr4PtyNtiUG++8rwvkHbv11AE7HdBh24otRVIt4DRjD3vVFQZFPhQQf0FPIU2KHGz5li0
EaBr5nUyt1Dgk2UJvhDEaJbvJ25QqO0mnN6MzU+Q+ji2olh8AupZcQ0xccO60/C2i8B/pvx1oItX
Wcv8oUCSbSdrSPwgSus9jA6U2sYe8NWuv2oIcr7GDADIRNk/Eyu9adLefJFx00MP1BRXbkXt1i3N
7uCXPEGcItHBGmh3D0kPZVwBgc7v43RolNo/I0x3MgSD8RX1N76V4quR6ihJGOvII1cDs4WRoPgs
DbsnaFSAyxn22U2N1eep5yCNiIDa5MZRe09uqI54X60f3ebVovi7T0QHkDzuQfON8g5tkfVvmRMC
XeqZz5AdLgFKNLJd3TXJU9naJ6cwwlfU86TLAvDoi3RM/ZwbPVJrVh+9fsxUKcQoaGbOA8C2LUtf
aXGMBFEg0ie6EgFPpiv1B9uf/ALd0HHfLNJPeTaNW/0RzGC7T1m9KcfG+nuNDXxP6bVp1EGWbM20
EmUmHzk6cqZV0rLekb2L04UYkNi9FG1RbDnoB57NrJj4rHjqGuvEcqs9UEgQ503zic8Ke2nY4wYE
2qanPY3+LuJkqFIDTIH1OXiUzUKZ6xE7vwy5Bx7sMkz+RV8tY7nwI+kfvQSyI4DKJPklGxgSLoZa
0QDyhPklgoagtYqHbgUMlX+c3fyehZs+SJ1lZ6OaUwGocZRZ2z6EyhRrsJR1m6k7gIjN5hXekum0
D1IZAwhc0xMNUqMcEIahqOtKPVqtS4z31WxDva8WWFqwaaVoEPFyzWRBnFmQHzop16gu1Kv1tN7F
XlYtqUsNgrwg5gzqi116AGyOHjUIxJb2KCVCtj+sMXmME35d40+vYpXQfi1acE+GvV3ca4lxJG4G
H+qkuwS1Vutu/FFAoy8aY9HqpoRo972thqMO8dc1bo7OMayDcNm4g32qk9x60kGXPtHWSZEfwEJZ
rAKg5r6Qm5+W9snQg61r5i2K6vkr/WLqGsIVJWIW10bXm2MTtO5KD5LoVWbnvLS8r20C2tWhGaKD
nqXifpxI41WSQ0PHBFzIihK+T1Ksw2uTvwUI+IRho16RLVXL1vbC28Q1DIi5DmAZtfIBIsrJuy+D
IouEHKNYGUietmDoBfeHra86urJwVFVCuggX4GoaHa+s8BtrOqi4uygTGhuQYspgWwPQu2WNjaSs
xJ2owTYC/P7OsPVwn7mWDlLrI1/a9J8RNv2q5gi60v9lGrbxFcpyowbXLfN09jUF1y7EFNVXc+j0
pUxiBS29QO0a3mo7HZnOG4WS8CXycsNL2XUn4tD2BNg7o1x91csUcpCov9BUnD0IlN6jdBtXQVVA
NhS35Actlu+2eZSuhK7XayUqMAPZuFGiRCM70Fv2eZqeeFl9m97x+KfwAmRf5JGFcgfFgvjRy4pT
nmveQwzCpwPuKOOvUPVfR3uq42lhhqF94A6oUn61D0hkLHKjLne4/XVnbPi788C4gj60nW8Ts4gW
pd5BhIBGnDAaFk3Jwm2ueuiaadBBcL0xqDV2Z5uTpP0O2Lbq2o5NDWJ9ZC9goy4NzLa8dupN6Zvt
klBuhHfDGfjq2NzfE75ttmtOPGx1YIcXKdG0zspWnlVdkVur10Li7hFohnkjEqato/Eq4P37Fdn+
NApgKehzgJXcxvj2HFykDjb14BSPVSXeLEQZ36Ky3iAQp74amZ+sgJ/qL9J1Edkz8nojUocvTTFo
C9/NjJNLjAgUKKY+Q0QO+5zgQCZqnDGKTFdIU0DLtRggRAvw6iZ2JKqVx4I7AnGRDQQA0L+x+BmB
nPzijbdfIc0Xc2j0XWwz3JILrUv2tq7hKVEm0EBv68CGmI4Rv/n4VbgmZ98KL4xXBmPZxUt09xgO
eb3upJCo9Ua9ONQ83+w6+9nnbfPghlGz9f082wcZg1LauBh5DBYU16OafUNoP175ziBWju72O1AI
EkadGk+Icu07zFxTV6F4746/O9gW2/IsA1y8b+4H4aO0P4myPXIaKDCEwsMVyiDvttI5a368FyFf
/0mzwrfwqB0HhzEV74hQXwGyqLR7RNfwKagoKFZU+58gdbVDrtfEIwwqTyBSrK4hgjGTjbo0AHR7
s7OWmgMChNZuzUeUgbcH2yxGbmoX4cMK0hBzl4NAEZ+rdY6tAAhpl3vLZGQYh1TrE6+r4N5hTXpq
+8RfEqM3/8sucys95dYoz4QI/BpcvilECYsFfrbGK/g2JDD/ZnrrSN6D6wX/ESmL2nvdrUA4NN5q
+/Ddtw3BaGyZMrwLDZBXSx+JLJwNh6+2DmWeTvbPkIt5txMQAxyZk538BxH760AbUGPQNMnOVlG4
QZIDeT13wH0RuXKw26AoJEnTnZFkzRfyCJvI3sYQ51tgs5UtJ+r5RtO77R/7RDyPfBmqZJjr7UwO
ariQ11A/o49UVp+7NIqIv9rT519G6m+jv82dndtxqdLV5HYIhoPqkXSFFHp57BAB2IjKsO4FIGGQ
ORbDW+7fFJ3yf1hD+dNirvsoUwMny6DzT0CBV9McmRXaWvSoVKLfm97b1TbWwhyxp3EPJMcNjxqb
1Buspa5/m2um57rqAmQS+6yEuI+NymvFsxoCxb18r8Se/aDJgL15mz3aeq3je6oqcNNk1iZlABdH
SVmcUQQv1oA9lU+VY3yn0kaNf8dtK3mb5+jREK40n71Ijv9MqloDwrjczF2v7soN5JHDTeoEwYn1
KL1i3TOh3/O8hTRd6PcX13bVyZQ4yESlb3yrk8nB6u71zlggW1ACIYKfRI4dJsLCdnEiGZps7LKx
S6NWi9pOGsVZ0Xyk0T/NTXiIzEUmQKCqiQu2CdhXQoDWLDv3WEodW83RrioOwoC+eSmlm1s/ZeK4
d9CjXYHhNsiuYTAWMMjoBKZuZn8XqCFegVbDvtEKqP71mpM8BmleraEkNZxR8pUeeJHw7VDk1q0V
F2zZMh6+tKa4y9Lc/onCfuAbPfkWln9Nd0IJ+EabmCDyx7MC/AgeQjFedmJN6wM90D3Rz5/spi34
1imqSX3I683sFrXdRyEgjDQLEmVF2GyZDEGGO0CQaB4wChuCH9otGGzARFUAtY/gyqJkkTpSt+nz
9y6VHuLp8Hm0/7VLo7GO8rB/OTcfgNEpRbYCte2J1Y7Ye+MGC2hEKLK5ZRaeqU/N6OLng9jHiROd
DGw+ic8gluqHz/LwlqvOvtOH5EJkCJZQ1haw0XhDXn02/ECVXnCLve3kRWazt+DVpfAad64fa4G/
YvISdcE30q2tNSKUAAh3lf4cWeCGw+/av4qwBh83bv5n1MggB+W3IYIuyjoPgIpDHLG27pq8bpa5
IbovsWd9az0n+WGWDaaPeSiWljgq6ckb9yC02gVMhyBbgN90UIMbRfVIk7RGdPYN7Vuq+fa0oWwT
IzvlcfiNtml0QHBR5bpwrTY50GbNs/EdRDF8sSY2L+L1kp2fnrUKj4qR+YvsTSdR2jHabeUuZ1ey
Q6YzxYPBKxcg7B22KJrJnh3IiwvDDV8zH2XQDrjYLnEaqouLAmpADZrwNYY0ANPBvWE6kb/9dWZi
RMOtyKxngZ3NGRRM4oxdrzjjBBLvWKc9uVYUHa042gRmVt6nadze8sQBoEVBGbRDzGVZ+bq+o1Gt
Zc0pCNyv06je87caxR9HbI5wauG2BslLRMjIlxoQ122YEtoN9aLS46t//uN//7//+737P8GP/BYw
0iAX/xAyu80j0dT/9U+u//MfxWTev/3XP23PtVzGbHBYMA/sI5y7GP/+7Q5JcHgb/ytswDcGNSLz
3q7z+r4xVxAgyN5i4QeoTQtKhG49e2d5I6sCKunvmqRHGa6UzhtS50ifi++ttprOsYEKkyMqVrYJ
7bAUY+0OUDOWXvgQZluXeOUgl2ovwr6MtpPKYBI1v/RRR3wJAYSZtxlxwuIVsjEZBELATERNkPif
beRcZulKx3f8AHlioGfHhomsO1tj08VNtclx0wMj01+jaSW/gEw/27FWx46dZbwCHsltJxeaS860
ANQU9MW//+ht8+8fPec2xzeLMeSguf3rRw96vFxTtcPvGxX1OySBA6CmjGGd2Vr5UiVImozbCTWg
Drp07eqWPDhqnlCqrQMm9mevSvjaIQvdT+sofaTZsDoJsWLtwFgdvqRRZa5iK1FnB5KYx7IAT0aP
3NTToJuP+Hj52+gK/mlgvEdX3YfSSJD2J/qZGVV/I8PYOti2iXsuShqc//C99KzfPxxbR9QXn44N
aAhnnP364Sg3KV1A58X9tEnnBUNdfm4/IUORX6Eo215Rqv9It8OoFtqGbnnUHb0A1xLXvoBWsRl6
3xADlmvOMgHWNNyYQlFDrIGx5ospq7Mz7hHxULwTsZ4/M62AZFCh4Nrn9rF2bkMtr24BtN8gYc/u
85FNvwS3LegOEv9INlCGJdumAP8jjdKEKuo2bOTlR9QMqrVVZKNuz8qWCE7F+8ERYO33BUoeOx+c
GZZKqmXto4owbO6hXc/uf/O1jduam3sXyh2/be1JYc6UzDuMgyQ/N7QBqpMUgh7Y/uonw45+VMrL
HpqxQaSwqFgMAjB0soi3ixalh4fMK8SDKY1qoxlDvqZRmq1UOs3OQd57M8Ub7cLU16bdJJ/I5dvG
Ge/KRrOhgdLUw//wjbC9X74RTNddA/8YFLMdlCE71vhz+nSnwp3F7EElE9wzPKIgH6d3F2WAXpnq
DKPyyfBq8xttwmyt7U4B87uLFnrYomkVpCDj5EyqspNKLInHTvKwdFl5RVEsmlHtLQIIENo7ZQxx
maQ80iQaoO6/tE2LBXrib+vaBcqmt9x056jBOOq2axzpyu4Sq1yIqAfaCokifWe78X4e/pvPZLAr
uf0P955fb/vjhwkCKG7r3PVMENF5/NcPMwkr3Ugz3b9zurpHKjbzFgbqF27NSPMA+s6MdZt64iXX
2Zr2uuRRVSGq9JStwHAL4lmkEQsXtcdtsauRZxjvs9V4d/3UoMjo3EpoucGBzND4QNDJCBFOCwax
rBID9K6mnl0NL4kWFGyhAT3T3geQnYkQJQCtu2ZLsYyLAlw2vpdeOXAu//5T8Zy/fcUs29GZY5ig
3NVt67dPBTsqOxBNyu90yOWerVEwA9QmCSBso8otcaIGPI5XXXGN+JCuPlEv5xA0ILpksoE/D4Wx
LqjkiVrZd3rg4DrerOoq1sDFndVLggLmDPQckEIOjmxEDMbB1pGF8zx71RzoNEeHdOP/Z+y8ltw2
tjX8RKhqZOCWBOOQnKzR6AalsS3knPH050NzbMqyy/voAoWOgDgk0L3WH4YlNFT6MaIYkRLsZbFb
6gYHhlI46f+ok/3KJdR07bz0k3VT47DUNpT3epH3XtnBbDzzGMZXRAtilLqs6iBbogqPLb/Ghku2
/tTbNZoGg1zDPYWdtnwFpm98ncptrDXzPjcBqiz1ohgtnhEEFVFNYcePYL8DGN90Vn3jjs/aQiAp
ISKTumWntJSWtmHCQSltCcthERYGOfLOg+ofMPcuL10bITM/t/6dk9lf07xrn2RVwavLS8lhbGVR
NqgpFCqhfv/v74hm/uOn4+K34aqYC7imwS58af/pOTS5gtfdpFdPYaguUef8LW7q6CMfAB36oyUe
yPxEwPMAAKOvF36UKGKQ3/ffS9JKW3xTUcmwrejl7yPduhdsYKaTmykRHFe0WKwhrolJIVcri040
b8Kym5/70EZVJMi30eKIVxZKcUYmFqjpUmSH0e4de1G5WYpZjfho5ZjjXhYhGn1OKYtYIW8ioGYb
R+dbLhlBka81m2i22p+o17DFWRnV9ZU4RKBqPqQGVLcr9drMEJLACUy9Uq9xmyvufd38iXpdBmOz
6Yasu15CXmeCmAPuW0vsd02zu0dLc4P7pIf/OkLiedc7DadwIbITCAX7RQ2qgx+W6juqIu2WZ6q/
k93iGP3zklzX0DrgnXp2ELLeMtrvt2n1YCYCvAyX05ZdERCKL09NZ8zgRrFunKo+fEFz3QCfQ7Su
tpvD1JARgFZgr1G/iH5n+ZSvsrnyX5N+1jxfGdP7HGzovit67SBnMlsygLeZBpEFT245Qk7GJ6v3
x7WGaRzBabjJznKQ9WbdTpvG1Lu1as2fdbJB9hsZpQuhX+dwoh0mVs29ExBByY0u+4YA/FE6Q7Zx
e2eOs/sOiNFax/YUwp/APtVua3U/RgTsVU3XuQMn++ZEzbHx81fIDMm94HH4OLExwvMCg2uz6F/I
cwXY2QXFS5HNDTYBZb+TRatKu0PTAxyXRUyY9YemEdu404tHIuyqV4jUftKqIr0Xlb1Tp9F+klVj
5Leer/nzVl/qNKNqcO64dveHNL9oZX6QwVpMg1A3TK2DDBiFMkO21LWjDTa6FxDCWSw5SLe9K7n6
GNUmQb2iOeh+Xf3oteS7Hs8OnNfGX7NNNx4qVW92Rtoo4IFm5BpgcW7LqCue/m2eNDmMWVntCFj0
m6rHEi+PyqdyYaMAg8QleSGi5EqBaWOT5vykqJMHE+MA2deaeUo5UUVOfpy+OkXhzVMxvcYJBA2n
slRyLezYWd0aEDQKXqSLuKGZlh7EovE41G1NBm7oh+TcxEW1blThPqJPGu50p4xwnCmmU6IRnQeS
aD9bGokCqwidDzhVmzQLjB9B5971LRkZORw4gPtoBGG0A9A0b//7Saj/+rZk1WAIXfBisFRV5Zny
9wchYaiq1UalxzBeJcQ6+KSXJGUAuakHN+zUPVJhRERkXY93VNj2L3NrVRjeoJJv2aX6GPc564Gh
yn4r+FYCLjPebj3A8Ackqv1oby8SK1JnpUNklf1P726kqEq3GNjKMywcMcZdB02TXdcROujjdWdM
yaULW+1BNggyIA///TGov65Ll4/BFKwbln+WJXfYP70P7HEE5+2I7vKJabfdhUnKT17gfIyIF2EA
XZvRy7z96NNA94xRr359GMgRZQrIX/76wxI9OzJl8fq/b9lQf1nn2KqjOg5/OYeHh/GPnSdMUxWj
wSi+XBf0s2/XKKEH0TdiwukSlEdtJ9lVri92f1bLd3ytAqX6Z3WAbuO1Wuhd9A2rjVvvJm5tz4yq
HI2mjQxzZrYbvWomWi5FupnCBuFgUh5enqjhkxJUn2cYIRje0EHzyAPV8Kbl7NYvxyLvf2zH5f7h
FgkxeaezDTbYWOiWawjKf/86D9M8RvVsJvvJh+plrnVMWfoZq22bhSYBJPtpmAcMdRfCydAlD4De
6i+3Hr5izOSHtHE1BD6ujRpUhmgcsXIKEZhOeefAAi3CZ1Nk1XFYWmVRHgISwZM1BqfQEHhV/TU+
H8wEnrCqfojh7r+/A9oSXfj7f5cfr2OjEmJotg0n6+//XagW2UQmK9hfOVx6ub5GZIjtu2ctyElc
oqFSL4dkDhp0wKnvpxxOGwLVq8RCxTHoeoT5hE3YOtD03YSWc8h+AeruT+Vbu+SEOfX/+DbzR9KX
aMBP/xlTaPxPXFfXiPAYjvNrFEvg6lvYUdjs0i4xjh124WuQQiDYBjP4GmUuEngAzx27hilpjNFK
1oMAsrdoMZKAjvLwqyuKFLMj07qo5BxeM/KisltemPldEBJ2kcXCRJa6iQeBqGPEanlsyyMZsw/A
VvGPrLywaOSNlAc6GSnfeV+khtdEBrsnw0/bbSaq6tSmvX0kiTzs2tqYH+BmBx6Pcu1tmadv/ejH
PH/OoykoPVokE8vyogYhLxAUJPsLQPuzEyTFUePXrS7hoQ4FqqA7z8prje7GRfaS1bI4ddW8h/38
XdbLKtkoD1Nf+Z7Ksn99vYKsbJYpG3XsV12eBztZ99PFHLvddVPc3P1Ul/V5dmpF5ZlDhd+kHCIv
ZUL+2mlpnf1cJ/soZl0sHmg9AYt/3jVW1OwJHeHuWGlVh0CggpjCHMPFUYWf6aS5B9tPM09xqRGu
T1QfmbxO6e9kuXCKYN0GasTqdtqkfmPhqjYn0xoBZd4oVps9211on2fDv7eMkNJS1aW+umpaYeIV
YmbkbwLjTjGyH7cegyl+IIJt82g3EtaLjCQRZx9aG5tlOYe7TIRwOqIFnXmWPYy0SvbExglAL42y
Tk+MDaGr8OF6pcydttk0zd51jogVbzzH93a9i5oEpbhlnNY4+UZ1VXtznaHwq0cdf8vbpLY6Rx5E
z3InZzXm0r9EaXB0TGEWa+iAOFKU/rRPxfU6beAbJ6xb3mR3Oc9IWn/VIqR5lEU/dIyFtQOuc7kF
eagC9DRSSzvJUYETKPu65G8i70rW6Rp0BHLdF9k/MiLEOXw19ORnM43+N71oopODNhzPmH6rhYbx
hNCj8aTPSGHhJ+FuWssM8/WoJCscW7JH2QWMgQ6FDTfSSNOKjRYb7c7tURNu0u/pkKbbcTaig6Fo
5Zd09lmA2Ol3EJCNZ7WFdofr6Pik9P2HWvnJd3BRLCXyVr04gZvcszq1VrIht8YffWUrj5FfJKe5
aVNPXoDI+J2zwBmLfrog1YeM/cifQl4k9V+K0tVRXx3TXVoO7q4xlPIr1tvrSdT+VksbqKUuaRyl
vRviitxDRzBwzdMlPqiJLeBY85EReRSrcoxEtfZ5iPlqkD/KVtWKes9i57+TxVBxwTNhvHqdquY7
XBGjuThuJ54xxIi2vkYgTxarvBb3UBr3177tCD8bq4Bi6zf6b3I2u7SVHSa75ppduPqsKaPxlOl3
su1ak8OEyEC8XW/VUdr8yJ4Fq5XlzvWU/RUiItCGGl6axGM/73mJicYk63byPrpCGCfdyD/vebCc
e+DE+fWel6/DFm2DYiOvmpog2GfbJpO+XGA5yPsm3jxc7+u/7lkOGhvlH/ccJDWC/eTd7tt83A5K
Yu662j2U5ObgoHUlwA6lZ2khT6e0q4GtkhMpI9vcu7LFUQrYinmKrdu1ZwupIzadANe2BReyzDGA
qN76kfOW6CFG0rJOIC8anuTptbbsNbECaufnSuKFES8APXmOmwo+R43KG0uQ9BneZfpcZThSDu6j
7ABoQN8IqFQbWSxFoj0xWHaUQ3AAc7whHPKtrGscksVdtMYKdToUfbr+HMa8TdiCy+kqdLe1Pn0W
gdneT6q1u/XIqqnjv9kVezlXN7fumU8k79dVWd7JfnJoHYzYsYmxOci6fBTDaTLi97mau4OjV6lH
ZDfeGe1oHkWSZ+dgrFmpj56flwcnKbC3Enm2SsNy+iOct2luNz+mdP6NHbT2xSlILsS1n4MJR/hu
bgw2llobPI4+OjJ5r2XfNNUhV8wgALPsdFrte2zqCPG3c/YkrzxOhXmM49E6IA24Kx0LeSFttu/a
OPxDH7SKNKmCuKXlmOeIt8bWKAMVNh2W2VNSuWvhg3lQmk1lIMyRgrL47gTigoT2kv4kauOMfMgx
QIEw0orflS74rcLZ9as1imRtDJP/3KBP6WHDIKB9zJ/XhsVfHn+5btQFziN8CGhzYTh8ASUMwVkF
UfC362HRDZ+vaMqtO5UomKN+vq3RAPH8FAudvFdZcE+9+h1i3srvtebdbaDah6jG7QWxjC+uYR2r
bJm1dtW1M2N0pI+9ep9HCbkcOZJYpB9W07PvquXRxkx6Iwdk+W7WYucb1JIUg5yhOQDTd15m13qQ
7bMVE9NVq+ESloTnYTfid75cKXMDhL4M+4WfXXsYRZhsK632v/n19jpQd/qN1s3FURVEuDD5+3q9
EVCzKyXng0vYEJw18jfrYpkQ4NKxiLr8y+yE016DCr7N2q57T8ppJTsoOvw8vPuyO8SXqifXwXxK
XqoxIW83rBoeAjAQJwsFTE82KGazdXlqvnWObuwcpEp3YTIqb4XBX365JhJ3lTeHTkoKF8QPHsnV
9eMqMFZfgXcJniwFhxp/MRGWI+oYxA+BpPd2toLdOJf1HheS6ctc4LOyfNBJhq4CApjZ2ZoVFwhe
rK1mXkmvJKteqwkHjwg8wb4IEmzDrolvst8m2gnEsyxSl4sQjGxQA/tZGTHnXN6mtRKbT+VycFLW
dpUeKxv5+ozcngbnt9Aam+sLtcyieVeg+7OWg2SvHvTuxHLyLEvW2Lm4bgy8hotC27HMVY8wqFY2
qJjX1FCUxyQo71S/D95Gu+DDgex5jUXWtQrMSWTjRrZaWZB6Cqm7gww+giT9kZaOuMjSMqMGiuI1
X2ZEng5hdeKXZsV1/ySLpyF+k5BCTmBPnVNn9qxO+2rU9oPd3WtLA1w3SGQ/NStjueehbx3mMsbD
DlyWc/JN7c/TKbRw2ZnH3wP122AEiH13fUYQzNWTdWiH7drhHbmrdGEka+wYd1rv6JcGvsnTXIvw
rGfi/rNzrpDwG7vMu5Y14oUwNKsWp5tlsibHh1TEj2nkpk+kxgn4h+4fnZXSpnVOttHahq+ZvFBj
FL91ZatuQKKLDXhnHSUuK35LA8XaZIpbYGxDsRqQZPfDpDzJ4qhrezBorKIK33zO53JTTHnyFoQ1
mYzF1IuFdPKGW4Kzq4X/2RqnY+Kh2DQdZGsv7O9GEdb3cqgSbGZdwFhIq/KB4MurvE6WG9VR3lS2
zA9l/N9vSrZmRB/lTSkofLJYSKqdP83iJFGeV7znUsxJgK98djJXsQDZ5Soj8BMyNFB8AuxLJ1uK
CdwmunaSc0ZLJzPLZq9qgw1b+jWwpPgZHMj8qoN2T1rYwbIkhoIlGmrssuSo+kGfRXItpeV00oNi
eJBtfuveo9fl3MuSFojnCmnJawlU5Vs32upFtuVB9qGGZnRVDRc4zJMbMYbz9RKiTlf8NvyT1AZH
YLVe5e4EIGS5Ob8r0CxQU+dOtua851dqZpCnka34v/ObSkHadoF4tWw3XWfi3Fp1ciA1VrzMlh3v
EkWoniwGqWjPTu1/tYUV8S3GpzSYUBuTjaLlUoXeuMe8UYqXMemLbR4Topetg69np2biiXYd26KT
4qQvsmuWI1VOoJ6F+3LRsBv6DY4PKdl3JnJRYDiC/k/robmkOtYCaZKpHvn15mJW+PwCyuE0DsFY
TDg2bK+VVejSVDXqQ5z1xoHQw4Ql3DKHAAiS6dnXeggP4wxGHXHE/Fl1h+xSReFFKKpSABad2bCp
OnZCS6sZNe2dP4E487OqeJZ1GF19MzMNINZSFbkDpvHLRmiSE0wqrAWtaHj6Mn5UgU75IeaOsihH
aOU2THrxJGvUkLXeZKbJVraFUzI8EAa5dpc9hhHD664kkiSLDmFPhPv7p9kevyGV055kdasAa+QL
2h9lMWgqA6YRdAFZlIeh1l70Nk3P8kruDL0i4u0FZYkblQdhenhveHxR0ofBGMVGF12/4UlTbfO2
sD05sC9U5Wn44/q/bSp39ibI5sDymGWOde0+SeOdFk75s+xu5iRmNTFrn7fvBAZ7IPPNTfCbWsMX
hY8frHF2Qtnb1vWHxF6Q2YpzvFXJs2S0tyD5xrMsXasw3CBtOI47CLWfw9H514GOT/0apYNDWI72
JjXgOUygYB/62MmuB79xFsMF/+h2BTIzWYPc3Tjmn/10txu2nY2xnxuWkTckgXomn92eQQJmXjKm
4W/+QYaZb+3C6P+zXY7n1Zyx+UuLLVku26tIEd11Ldx86Y5+K0oRnVsR6hDyM0tnaIp0Zvn9emuV
YxtgmV7tivHgkMG6b3T1h0wJW06IRFtdWzuZEmbVdp4wInhqWYXKXn5sv04DesVBNrjbq4eSpr72
XdQ+uoZbPaZ6+kUiYco4cLZ2WbrbjlcnKdnVZEGrhGRc7G46W6lSZ6eQbUuSRGEJCujPLlJjKxnD
ykMKZ9xMQ5FMK9vNH9A9jA8SIHWtkzApa2wb72ruhuc3AJFyRAHdEg4fGkLK4WwA2c0hzqD7p7/K
VizGMDjG1yFNhmA7BsTpSmVATVPVCnEOE3ejkh170JfDhPrFQ5CVH5NWJ0dZkvVOp30OlXXyICxl
9CY2bfemjtZxhDj13WQ3/YuZdM2mrcJmOyxFQ1HtgxUH0Vq2Fkbs3le1cZSNsqrse8/VhfooS/jl
IM87ZcUdHuw/zybUbRTU1iNO2e2Tkpw7LR8e1cX+fMhIobt+K1ayTdZZgYKNVTQQEFr6yzo3Obd1
p536OLvcBlrTKFay+MtAPTdJizMIPthAmGL+vJIcEGe5vy80x0kvOesERBdUQliBvVeUXLvL/cH6
xxkr/K1q+6C/WqJHRNKIUiwsBOABQ9WbJ1nqRsW8wxjjuyzJA5D/aR3jdL7TswGh7t4Jnnriqctg
OY0ftcry6468vklQ3V5mbEPTPA2DEj5ZISCpNMcDcv6iyf9SjKy1Z4SWgwQqH588xHV9l+q6cpal
aYBHOw7qF1mq7aE/1YUz71IyZ6coCHGUXA7JX2dm5Ha7NqneZY9UrT57yOKUpmvTKGNsCY0WCVpI
QDOWtSsXtezLUKXuvVgasqWhMACzIggLTb8Y3HvIxp8jYLv+mEsNuo6ZHvoFoqCrs/FooH45a81T
tsAUbB7t+6YkjCI7yLphEQNSwMJeBzWFYjza7ja3z5Y5rq1EiwBL58ZFHgZ3xIYND91tj6ESG3oa
QmcBOk9LiwF/cdQJqcl+shVw4UuPK9teKmvlroUliuXcSWEtV0VjfyUbZHlpVfzgNzCf8O9DvIRy
d9Ceb2eBMoVeudQpAa1G4v7ceus3FuYJs5uPcBiqd4KzpEP481/Iu2pPFdlIWV/jQU/YrCn3Yoyq
95BtUjaW1pe+Y8GDBCdb7qX+NjzHpeauBpr90Goo1sz4OL2xkUAAfTmrlzp5Jutkq+w39HX4a6vj
Dp9ji9qv1+4Qajtl1iHJtSEiSSjxHwGgbGTVrV6eFVYbnDvHaHaumcwvRuqfFUw6fl9OgEwO8gRT
+GuNXePke7Ui9/lLdHEXHpVafUh99hCR/MvJ08adMetxpoEACX9TaznIBn3WwqP75wiH/+nlSgWy
MW4B46HPnlaM7W5wKvWFP6WyG9Ig92QxbUAam4RtVrLYjAnbNFYKQR1p3VpXtO0wxDHYIYa6IBxX
Fb+8O6XV1Rc5cR1XBFaXYmgxsZsTa/eJ8KITPDkPCIxtylAbL+5CDkpGLEKFGXg9rCdS2X5r6G8o
hiFpmGTlWnVT402xcqK1Sl7Bc6v0t7ps3idTTx8C4p8v/zJIUSfh5YVmnXNstRUlTlgreUEA6pJf
jBfJk2H2eGNZe0u3zG2maPluAuNNfJyXryzqjcHOann5ymKLn+p6zsLqcZpS46ilrrJGBmr6KhBN
WvedmZ0IufRvYNJyA88E2SssDQW6mTt+dR1EexF8yk56r8hecvC/9dIVuCC5aoVEQ5L+zVDOcoay
7T4vK4u/XJZeTToU20oZVI/8YXa5HWIdPbhSnG81mcp7fAUma13XZnmSDbiL5BfI791JIOz7Nc/4
LfOeecUlzNpnU2VuEzKfX/u68dIFsxTbmBgEZeucYpRg78cey/MrmImRfh0nr2nVfo5U/ew6UnZI
/xpZaZl+HSnRTlhMPk5Fu4/wqvje5LsRwaofNU6Uq6rsrVcTlY5N0Q/Rua6U5K5WRm3rmlbxTKSF
3JbdG791c7eSo5Jieu/COXprCcZ7oMrCS2iQWlVN4neQYJOnuPHDdZCl1Uc0OKg8kDlLfN6oStl8
nSO3QrOlCe+Ri+wPTl28s+jPvGo0iEVhvITe0+R8Y8EJpraLfixGJwmst/c8U+21X5jRg9r62t5x
Emtf6CpJIvD32PQO47thFdjY8G5VFf+944XQqaZ78Su1eOmhEKxLPEL2qlsUL4JUFXRPd16XRli+
DNMg7lvcEvndFS+yhzk6+2Ce0gdZZdVus44dJzzI/nPQm7sqU1NPthLEby/Ioz3KS8kqJxw9rHa6
R1lqQ92Fb4SPiZw7impla+GpjDQsN2MFegEItvwm+45FVl+yyITxHSk6ZjpR9kLo6tKnefFNj8BI
G0j6HGvHAVs7Q+po1OLb5E+oeXYGXwq8PL6W4kN2V1SwSaPDwl4W0WWwi3Z4L/Su2uOs12xlNT6m
XmvEGVyKTDsUWlht5KS9Yh4LfowvVt5CydONAxiy5CkpDHx7DMDdjd3jT1X0Pq/Cinc10eSnsgVl
FE49JK98SNZWUHd7VLwUEqRL+f85+DrVcrV/nUANcAGN2wL1lUWxoYXZj57Fa6wiRtappbmS9bk6
zl4ZDPq1W52PP3VrnfTnbhaLpYNgnXyeImkJThLx9yhp3VVjq/gltLPxJnDezdGD/iKEG95bVhWu
5uUhyvqg37lwMzayaFUmeXgCBSdZ9PXXPrDaL6FeG5cxCxLSmEzWWyZk4g6Jw7hfWeT8f4PN7gkt
JzgBsOkuVl33m6HjJod1onhCrKXfjkmr3Plu1d1B7na2elQqj/GE4FsIx/ub2XcXTY6fE2Sghqj+
vcyxqBjtdkChFe/h0nfzi11O3QEZ62kf+017n00KqsJYkXwhQfRHFvfhj0DsTU3nPipVe3VSZ8SN
ht+espDM4rhSdzADumMbzri19rm5idD+fBHLg4Ld+/ihWA1a1sTE8Ivs94ku/P2k1IHXNpr+mket
sy8rghCyOAEp2ydKEl+LmJzqe81tkmtxCPiVZlifeaKIjddUjGTL9Tzn/UqxNeORolVcO9ukq/cV
RorXVqsO2r1NROg6Nixs1nlpiNXgMra0yJ40k4r943JX0HsybOOU/tqamRBJO0egQrm0um4Z7QNV
ma6tqesru6BXxbV1TmN/R4odMsYyc22TCMESXL+2mipOz6aG4LicKoyEvhMtOqqyyLtN3c1dg2zB
MjYfh3mnmT6mKct11V4bd9i3QdWamkPjlO3en/JXvIfGcQXLsjnLA3/ez7NYv7ebeTz92kN2C6G8
rkjkpTtZbEpMhvPQxDRpsY/MDM05u3MLzqj073n56jbiKFa0rQLET2Wl7CcPQRF/2BHIUlmSjZaC
/mSXDdt4GX/rGqfEotKYXNitTp61mnjRcixNb3M3OLPeOaF5bCKfN57s5sdwbiu0cjw5sZrx8FlF
sMczWNZ3t4v5BfYjlVI8JGzIf7o+FI4GkaM83si+t4vZWnIwnaY83eq7QMmOaFd/kVe+zR3lmrMm
MKZe57CffVuFKrrYrciDEuG0Erq4ZE8Lq+zP6jQNzXYlyxpWGX+dmqTS0G9BckBXMk8AsDhdT2XX
tkyVVdjixydb/mO6No12mh+QWlguOS3zWEHHrkiWjUlxkBhxtY0aO6zN0MF1B9U9VAHfclm0zMRm
3xQWZ2G6wZcaDzdZr46OfqhqwTIW8NVXtYEKZjXAnUE5G68Z0QBZn2TueJjDEXKgnBxbHnIk4AqJ
gbCgVUkFyEPZxu6pXg6y2LZmtRU+RHFZN1QVSWpy/OVKaMIgMhXb59hu7XOSNl7n6vMdL2GD2NjS
YPl2vyHwxXslyVlny46yRY2wbVx6h8vYW708c331c5gsXsfWgXk0CjRXP6q02U2TppyANKSOkZ3l
YTIiBKuWgzyTdREJIw8cdL3+pQGpcQiIy1jZOVb63STK4vhLvewhh5Im97c1y+XrFf/tYnKsWrsf
BBCXyByh33Twp61Y7BGn5QCu6/NQSgPFFFrJwQrEppbFW59BD8RauMqw0xo7XpmqGWEoXQcHu8zS
3RAG6ZfITx4lpWRu/JivRftzDxcw+n/38JWq9aa5RR7WRUHU7VqCV22QnzRhbwwdr91blZ3GiCPc
yrcRtZZ0e72oztBjspOsv3a2J2F7fYajndl17QNa8zBbDBw7RmInLum+2t5jS1WsqslsH66VZd7s
APQtQq7UFcuhqdNowx5beHKaa4Nq4x+ToKY9i8XGafF2GpVJrNPU79a3utgJbftaLqR3061JVZFT
XcmRsvKndlluGrQwfpnuXzuOyx3IFnmQM1qq81l3K/Kr48Uu+zh5hSPMNoGA5rlkXMZVGUzlecSN
kcxOUYm7Cm6K0EOKsqXzG63zgraGW8lfeSsrrdpaTEEmPfaSGu1TfWieqkjwLNEi++C4CeGSoU4e
NeerbJM1IE7jvU3kcX2rs0x8PKIcNp2amPVTCFbgqXiS3eUh1V2W7cKxr9eQdUYoYkRDwmavFc6w
VzMBBibL0jPBuPTcEPvYh6hAVH6hDnx3HY6yRfYBy9mCx+7RcV56ywa4k+q26HUkw7JUOxZm0jcv
fobhr1lhhec6wXNmRuO7moFZr82sJQ9dYUqXBgAk8mY6ThWkehaOwQNCmhg0KjAwE7bOqyEzpt8h
2q8hoQzBKu0GsEa6C2bJQFAgjboXxSeJ1+s10h020tsiTeKDsqy74C4VG32cxpeyAUweWSjrq05y
uM6E0SnBFR/Bx46fX5rlF3/OEFFtyzvd1Mjj2lNakh36syzP5KGJmmJvNDpiT0Fwtv46EFqD+z7y
WMsiR9sJp3mXjbf6X/rOYxUu2LZ/neM2NEyc/ogn30bOfauXZ7e6uXSiU4Rs9nIHv1zpVidvJpmR
XnZwIfyrq5Mb0a6ycoS2ArM5IwyLUb0d6NvRyZpNHc/g97NH14bIqRSt81Lm2kOJ/dK9IJH60nTq
vJrtNr3rh8x9mf2u8Yi72HwGtBrNYG11lv8bbSm6i5furADBkTPFfa3iGxN+l40mUkFPPj8X1tyn
OjFLbNgCfup4r3P0FzlbMlBgGWRZniKTPhxBtC68j9F9zXx8vtNxuMgSVM7nLBfD/bUUGgS2nPHh
WrLsfTYX4lGW3IQIiYVuQK7bb+DPoQ0P7XwvDxpA2E3u6wKIAnV5ZXw21CAqsVxxnE0rzM6C4b+0
IKqyCnhC7W8zVOgE3MdBuMvTCDP6v2aGHO9uch30pYsJJ3SnzNigPWY9tIBuHozCjveTYcMs60ug
JctBJypyzrCe13x2I6xKqev0YKfX88jylJLsG0eGtqqtCLo69j4PHaZJsTKeRDQNXkZk6wMVnkq1
PmqU9jyRZNpJV0r7MvWk1WRDBdsc307x3g8mHM65/QNClrObmrY4Zpg1IAJ4O42BZx9J6zbzOg60
4tiqFt5do+IfsHQg5gyh0jLr8iXsgYHzhq8PBPfKl4wFzq7GCtuTrRnkwnM9ZF8IRqftuhvmldNF
zVO5JFVRmZlXpo2LYx+4mALAkMJWpMvFsVH9+XpI8uHn4ocyWxlCv0pwR1QIXspy5s9F+FNRNvxS
ly79SifHglYOUed2w7PF3NfAgcYwJOMxZeHGDkUNKzaKH1WzhglTNdVH01sv7ij0l6QbjX1iG/42
LXv/TYFGMAKl+ahmJEfzfmovscj080i2c13VY34/RqFodkEAEy0H5YUexuAf1CbBK7LR/AdtObBr
qi7DQmSLCfdvwMCySG8GXGNolN14Rf9B+Do+yjnkIbQiQODBFloquLTQmPE2R8rQ0KdvelmitEki
HVeoLt5FPYhwvzfDS4yOw6WoQjRfG98iEkHx1hAuxcxogT7pmDDdGhTLrM4KwE27ylHOzRv7qx74
aC2HtX1nQSx+G7oPa6n28YA6dEtwkCxBtQLBHOxVuK4oYA0K7qiWcoI8bGyGICPxszTIOtlqqmxz
EWunD3DYao0G4UrJZvvebUGIO7YRfYgpfWqqSnkpgXbtm9nQtmmVK19zU1nLDhMO215XJcZJjvRz
oDrSegWbkadMFeR3P60gWjPlbZfo97FlavdEJIdtkCk4iPxVJ8/qOKzWSzhjO7lTD4eQnVE/jQ5f
TMbKg1mn2sUtXmRBL3hArDJAf4exsH+366lLNqy7040Bg8+7jaqW8YH+f5Sdx3LjTJaFnwgR8GYL
0FMiRVFSSf8GUUaFTHjvnn4+QN2jjo7ZzAbBTIAURRJpzj2m7P1mCp39emJ9KyHcByJ8Ikzml1Rs
Bym+0jXibSLz/dqXWuRT0Adwrudp71SNs10vc0NKBLbpMe8uZ//fz7J6Wb12hC8pht4/YU7UP6FG
wOrDICeZStLDd38ncwrF8+yyHeSy9USSquoDEOtxfdLaz/+L6UM7LBCXY1ypdoOwD679Q7XU99VU
J/b2+A44n0rUYN+vueWb0yj2pvfg1xmRaI8NiVEHmFnG1Sqbfz2bT/Qd9vBfI+o+ebno8cvnb3UA
dBZrGmGR4iRDAj2/rQHXE20/XvM0UTd6qkEGbtzHScNVbXWkint9H6nSfVxba//StV7lzSLcfxV+
9byA8Gfa4l5OenhTsmdIwkhelsNMJNMmrka5W5vQRZcY5WraV/GMsaXbPTRaO12tOcPIkqp7gKRq
Pq4npTNOO1KY8+16lrzb8Zzl5PCsZ+sMR68JHtd6cu1CaQHV1pyua8sKwRjC5iFke5PrmyVvOl3i
NHoIpZsUQnqwNr/zqr+Cbtb2uFzTVEobrJnWquOOaKO16e662HbqCkGmLHnnu4Kqh83E+DotrbVL
1fU3bGLTx/X6hp/snph4Zp3lChca0a0XJgA+L+YhpsBkA6aYToyOLi/EY7EEHBl9yvQ2qTarR1M+
UpdSN7yh4Yatnc7C1mfcvI11X0Ku1JNgyiby9pSelIDuPWot7yk52Qw2NwdtdzpNVFvTzNmboOs7
1/HsnVmk72VcKpD0bSUQlCcPlGOPGAHLmxcyuGtoFP9xAbrNFodmTTcNPC7M8bI+UizoRlWJgaNu
87XGypAR314upsdeAP7ELA0UC3LGlDyoIWnHTWhu3EIHxU0WJvnBGW+Tt6yIPKx9I/4+FhhTcTL0
eg5edYnKG/uME/f/6ENj+11gsfdcqkZ0jNzsw+ujnyKOvH0oNe+QhArYFtthZknJr2h+teSU7u2F
zeA24zGuS/5X/HNcSUyxafkTdlJPJUrEncD2IAlhn1faS2do/3ia7voqjLCN2YWgnYrj1wYFInWC
+DNEXdAP3D2gBDmZUy2xXXiGqE+ep2J/Tp3Q12eBAIhCxBbSs4PwtBybDZWO7TB0zMtqGp9HaIu+
KNrHDjg+ArH/k1g5FrOV0W6jQqt2Zatk/mBCMNXTPsBXEqKT/NDsbv7ZVt2e/MJjM1tXo6zVs9fA
bWVy6reerHNfk9PfsPtZ57gvs/f9xAqbz6L5wGVwH3v5jz6DTKKXHVLc4lmHreYPNeHyuvIjypPA
qiumlaolfkyYP9P8Hd+vncEnk3uE5o1O86myTNhY5htqgOoE5ZjdCWEvvhn3QAaKMgT6nKcQrKx/
dKnPEL5ZU3qyEAEXfCAm3ZY5E+yUETZVlclF2jCr54i6nZWQUTAW3R626E9lyPOXLvxbYaG7R4T2
qoCOsk6YL+UIgJTJxXBqTJk8ZmejavoFPib/yVzhygS8AEVy+EzjqL5ok0EYWvrS9b32ajinHgZl
oITiRUMXsilwNtiMjAEgnuaRePGLOY+nQqgkcSXZZWjJfNKQyGznhC+DQm+/l/BJTzI6elW7dXTC
E8OiJiLHHG6dJmsWn221lzamg33fPUH92Jj1NMBCNk9a4Sq+KmUG0667O3NBwXIq5k0X5vVJxMOx
7uDmYrVEaRb6utKph2FAY1aYOcRXeF3Y1lPtlw4RKiVlorYjLa4nlUGG9sV1oDmTmiO6yt63ncQ7
U6qBDQNSYL1wmGd0DCYRQL4W5tqJbbkbDJ3C0j2sj2DYvlm1EywO9RR7An14VUl9W01Vc+oSjNOv
68MK3Vvq/8e5WVfpyAu73zdqdyxKgC7YkTxrfRVtPf31AhEZQXGo+9k4D3vEHjlqZ7P2iXof8dGY
m5PwpL6zOvWq6mV1gkg+c4dJl7gU9sebZoJk0unTJ3OVjUxm9m6NWNzkWRn4zH7RydYxV8ijICwd
MqhS988zeU4fscsGbnIq6ef6L9127iLsfJ2a3jFCq7p14v532fD1CG9+Kk0bA98S72Yq8EW+mGT3
3rVOE4l/MMGrtnjJ5Vxt0w4ict19Zg6eJRB1HWxTy3I7K9K99nV4zGZXuYcY/IaTPGtG95pbbbHD
ueSjzVNl64QNXx7Gjrj/9I+qLXpK+BSqtaa4N7L/J6rNFidDae8Tm4JKOXS7sK/zgPebnLNs3HuS
DyQr8WzRM6t/rAo+LC0VL9lAXV+v2LqEYp/E2W4GUD7YonnIsgJrn6R4HUo1EEs2DDmVxESRmUZF
M9m1RfhQl7hKJNyMqtY/laH2LnUHqKapzyr7jaCb+36LctE6KboiwOwT85gKTC7qtvortKLwyaQ2
1PovLj2xP5ox0eRNSmBqdGtzQzvg0FtHnbXBAblwmruairfKVKXvGSNbXze7SMeOdrUx4C8cwU2t
veyoaywSEjd5b2tv9rvEnQKneSjb1HftyfaFlxP4npXurqDcc+mgLNZR015yqwPNxY4EMzV0WK1Q
8aRsulcw/dgXvfVuFBGKLCCnq1C9w5DieeI2p0KZPj0H/yvL+7CGjPhPYzjmVJ58KSgXMzmPwWRB
5yt0zw2AoccDO6+U6hpuNmlWneOhZQx2R3NHeIbud0vSp5Fqbwi6R7ir9YM5ud4mLnuyMxLEqWKI
z+uhF1Z8pjp6TrPaRjpsZ9B4+7ubILAAWfIzW/G7tv4bG9abNUy/a72lBibNB8jY5xIVojOBI5q2
W23wQfjREDa6dfL0BVtx6zIy3fttndaHMmqyp2yCh6fI7ia62Te7LN1mLOo2OsIsTLFiEr60AS5t
ZgedRrJypQsDQyA3OdSZGz0QSxPi9mPI8+xl1jFkpXYSMtFO8WCg0JT5fC7iZDjkmCA/QA039poQ
02Mvs4jFLLJW6DHVrh8IRqTWpG3LOHGesjaS26h+rDpkPaawKaYSAIl3BkvivCLnUGL+GywsyKBN
VOrmJpR4SwjrxTY84gJnUb02zaFXbPIG8th9bSnaB7VjdbjtSzyGO2hAxkQkExb56o+5YuekVX3x
rlTURL2kHY+lZVobJK+N3zJcvo8WSh+JruUdWXELORnuAzxVUv86YbwzgZGsiFTrfbS7jgxfoZKt
aZGfAS7yHmGI4jOsD+/g6WzYkqp/17yw9zNYUu+ehRWSNbv1e1QwROBjWL0jIRsx1cbiLVKME4GD
+gX/SQ9Awgk3azMWs37JFVREo3yf26QM0CWZcLqjdleZI5OsaZ6kzZ44jMz+0mLiemn4X8+jW+8g
nLFXZgLalF6G1DJ1rEfW2iBK3pMy18pLm/CRDWbQ27xLLIYSrLzHAY9kTGG6yFhQUNx8oEZB+41I
0LNHUwtsKOM7VVUaglOan26fUmLGGwSNf3GnpjPtevxENjCF7IA0LMPvNSO9Vtbg+JNIjG0CBOwb
Vr/Xi8QjkzwednN56ZNqOnRNHF5m/hclth/gLL6mMhRPAKmdjycVU1atqFes0HH0y+cn25yYsIt6
CgASYNfh3E1hip2s2sddgJih3RlLCGqXxwGK+ORqD11x9GaSVrF2JIOlnP8puoKckWLeV6TybafS
e4McvOnqIUb4wv0fzjB+p8oV/Cs23BACh9sZtrZjb8NERn6YArQ2NT44goe7OEYyJEI8vrQhfbKV
5KIvQ3eUAlzZWVdvOrxDFXzYmLgFwgcAAbxYQyvovMzx1aygEMn00Mah/TyUHqC6le2azij9oQDU
KLzI3SQEwPkNleVtI0t7M7l1f8Kow36MhRbzo5vhLTTAZZrJgJqzhL46RfyQGxUkXeNhwppu21tT
fEbbUe1Z+Fu8syu+adVBwzFDKE14brlVMYcqf5vO3BHEJqxDjxWNlDEQ8uRo27YNi30RiTQw49fG
1qqnaBp1H0TtH0ZvKsyDmE655fdTX/qyiZSrXTbdZbRHxc8p1z82YhABns3846p3kkRv5AUwT9LW
T6DdkBs6iD9FjQNlbhGg7WgazvR4XvqY0rqqllyQN+74SYyXtqHaSIyid4pCl8TUzH3EyH3fR0rq
9656NQF0toY9Tb7WKqfWK16FsJ2HvFU+65EvarQ049Esq3zbTMmfxoC/U2MqTnLOU9HV8UPaD6Ov
xJPjj6QMtMz7uEIwrah2diLIO9xOIelBokcp3YUhoWtYdwhH+TRHczibIfStsZSB7EYraAS/k67U
s5MieiSgBsDoNBZHd+pJBnGL6gHPsYtas6UyoIoYRCLqRG5AlmVFJjL7XI8eiS4jiyet7ps9Itut
HBUka5WYD5mVNlAry5e2KW6KCuENg+1m7zTNhyZSPTBqzeQOS7n5PPM6dyMquTk6uhGpRQsm2vUy
2WIHzQo+0qaNyu6j9KQ4oVFSqV7N/zSNAVeOZcGGmwINBTnrwTyOpA913kca5qbfOj1YBzZNY4o3
dGNfKZWOlxGSIZ5FzS51ozcHs5rt6OmkmYp0O4+RzWa45wPqe7Gzo1DdCid9IxBo3FRAZlssV9Vt
KmETFkqE0YpePuQjflhNyBSV2abhO1jC7ZS4d4I2i9tAhHIPBpeeEqx3bVW3z6zxHwi7bLExj58M
TVP2JTeSH05PKQSOIYvFrWE/G1kUmg2XuolAV9JWDTtWtdZZ6bOzK41o3GelrW1iCDa+cLGTja+R
GC2WN00fZDAkN5aT3KQnzrbl1tsWi1zq1pm665HjHWZH9VD8YnLCGI6Upk+yXYfx+9zZBXZeMVkM
+KnvwkndNo5b+8iV013oWYwkoYi2uDx9aPjubKuuGe5aBiyUob6pdJ2oL88js9TA+KsK43FD+OOd
r8oFY3F/An+mO6GQdDEZGyeFIxMBysHWd2oSTWoM7fQwg+YzijcJPoPONVDgBkJqb+ugZ0mxqywc
zCucIGCHF+1zlSLhMigEetT86xEGfTqak6+ykjY7osEYf35hszCcRZzelLCag17VwkfRGB+2SR1+
7stT3CXimE8M16YCnaugmlE6Z4ddJtLTM9m7G40UuqCqNByRihDpXAhPKWlOrZ5D8hpTPB2jyg8x
WN2rCnuWvrLqr4M1w4Iwi4xoJNu6hV4y79BoEoaRIEjtZoWd+pjFEAG86kjkZXcaB9Gf1kffh8g2
u1MWQ51CU8NM7QC3w2/fT3nq7vlyy5ORquXJBu/atXNxmTD7PWGJNJ/ijE2bhy4pWF/NbSkGdOm4
rygwYkNzBr1wfaD+i9C8+pRU+VvtZgAouTnUh1lmbJE9VM1uOmFL3E2nwejwMncasnBtLct8y8Kd
Rc/NY68sgXjlfpzm/MQskrMJGsOt1RVvtoQV0PZRwesDtTTk7GZmESiykOyl3PC0Hli+sg6VycUC
dt+Filqf5q7GL2uw9jXD4alWE7iLkmWpX9XFS5y0v5s2774+q/XR+jHJ2cL7fApnF+eXTuzDJY1y
3Wesj9yluUTz8X1v6jIfedMc7DEcTnb0iqipZKDbalj9s7ugKus58ZuRR7kWNGqVHNt2puA+b7Qh
uWmKF5Nmzz9G8c3ChhInCFbwTROGAYPU8gaqa180l0RhuMBCN5DJFGa+VMNwP6fVYWgqjBVyUhFj
eRxadIkKizVosKNxWt8BZh7UhZ35lbJdSV6F4c7B+rDRZMn2NzR82UKixCoE+fdLkXtsrQYTvIZA
qhNEB/0k0JgHpYOOrfrlzukvcBeXTzbEQ67XLZfdMW0ysIhBleK4flelPhanejmszfVgYubBz3z5
Kv+v0yFB9P9x9eB4zW4aBOBivtfKISBs+YPNSRc0Jq5wW1sxMRjJk0NfZR5FHS6ISvK/CzfGLH3y
a6+GnymcCsodhx7G3276I8iUoAI4akr7EKadPKZKhp37tSMmcNfJ/paH5UPCOHDCJZuEtDL7iZ1c
BFDeINPqyJid9WuDNzxwuOJunaRWfIjRlBOieH4Oqyxn7J6znTZEN4eqWJjdyV1/rVXX2PcLTKBa
VnYaI2wi61o/TxrRNnuECM69q7mHvd6FL5kVL94qgyR+II8QUvbDUSnshFvHnS5iwpDNcpSGVRM4
o4d5Q9Wnp1AV+HK3CssqxFhnPpojXjCK5c9UnX1lhKTlGrqfeJF5x/EoL8vk5BXzH75s8mkgrR7N
ISdbU4/bjaREpg+tdxnEbOwBlUtUY0HMFmJj1U1xVTNEjT3bqECkZex3aVRcrZiKM0ZWmPbne4T2
84YqjMdVGD4bI862ZNzo7py8w/qvz2EemwGRyPmmUebqIcE4w9AK5a1kmN05Y+0eU3KJbmRnUpO2
5vb3mIi9M7dkz7fm3XFEsecWyA8hOPpbkYc4JsTKzy40ywB72h7GqEgvisq+p/H6bZlK8TMq5StI
UkACt/nRR+KGIarzmQnwNOYFPVfsaxqyfMmjuPJrldg2s7F/gcy7YAGMUY7adgfAkmdKg2hcugqh
FWjJpoia5KjjOL9xMnM+4GI672dKBxtYmsZmVtpmy/JxU5RDvFerBe/wQKRykNZWdPYFoj9xhaJ/
ztGTGHEhP0KltFGCU0zQ70mpFot4RW5Vw56fm0H9aBvtPR/aCndyBJNU+6nDkNUSu7GHD9CQb/Bc
Tm4iTjLErcnEILVtpyw9V1k5nK0FvZug+g5GXR28vlZeib7eCs8AUkWxtwm7dDtGcfQKU/CXIGjq
0ax15cVQLYX4DHXYul0Gs9Eq5C6tR/ejBr+uPRdufRNOZ4DPaJOa2Cn1VJAPOPJvXJzcfzbeYARO
4mhXdgDGsS5ls2/Qnt2l2aJ6pxL+WWMfbHnxn5pAYtbTmnHzirRcskfMg2f04mZUIdCGIvLfafmJ
rYCkRipLf65t7w7bONxF0kEwXM1kbM3JfAVi+DPp7XGeRHsfmta9dRhbyBw+M0HT9R4ncIajtf6d
8mZPa807oZaW+t/tr9PrlWvn2l4P6+Xfz/7u+z9fYj1tz+E6zmNWphwjkE/UH0uo8dfDYiDueG2v
j9b5ppcqF63t/3j4ff778rVvPfxX3/o6a9+ktfnGUMvRZ2+X4v2W5yWT6vJQdVjCAKf+u9foTRYE
y/lUgbK7JY/tX+2vp34dxUQZULGUXZSI6rQeymWaHcwC87G1bTbTv9u4V7OK7OOHYtKjZ0tTuR3c
zAggEUXPa1+Z2YzusTns1771oKJNV+UQPnx1ZXbyFDGMfT+pJbnxaOLm/9W3nsibuaa+s3gdLy/+
1Rcrja9pvXr87mPHGWBmb1wLM9W20i2jvVViNV4olXVRS1O9hJknmfrG9mftam8ZROS7rirjaQ5F
trUJILoV08z2KZp8LN6KDwnjYh8TAHmgMIJqGXUiIXsbTff6TV+nYClh/mgXffNgxuneZY49k+TJ
EmlO0iPKsX3Clv+cY9m6x9zlNa9T54L8UN0qbLsYViL7cWjHmBW++piM7QkzlOxMeq8gUgciNyyq
eWt4mk3oSYZ/XDH/FA62k3zQ3h1A/zFva/UDv7V8IwY736qz9kS5uWOL2WHTWCRj0OBuuDfrgkqP
iiGTpiOUY+m9Sfpefa2cAcJomyxqCpCklHwoIqgi4z0u/xhN17BThtDYRdbbPJjlJkM795xKTArK
sfgFlj+d16460ruLl2bHtbUeEApHuwbp92a9fu1rO/3Vs/r6YW31spipMI2PbTt58NRasSmyZHjO
RZgjg5XDVomG4XntkwWLXchRl7Xlkcp5llX2iQ3Nvy6YR6yqQSXhoCyvsR4y/a8cLHFbX8YrZ3lU
iS70vy/oO+IeTKVOj2tfxX370CrhxWuo4U/FBr/E6EmbM5UQz2TaOW60wBMM22tfZMlbllNBXbus
ood1mxa/13F97ZLDPAVqqen7tRlPTfE8gYp/vUJOBLYOUWnlvK4kV+igT3EZO4e4YXzFsuXfpNuv
S5qZ9bkW/vju/+/rgPhz6JCGvltf7/vCXpP3kWocO5tsCHBwKh6xDDSPxrj451Ry9Ne+9dAXavHY
LocoVqBz6tO8eD4hzfnfE98Xa8nsHEpdffruWh9NaVg8fve5cfapejWrn1p6vls38WOhUzIWhPV+
Pfrus5UWEkHtndYrFCpMX5flUZUeFB0yTKvjOh6XJmEoata+RgBB25A1w25taqLISEPo0F07VvMq
wnAh+SxY4XKxHER2iIWAVL00B9GVJAbDM8Gqib2XsF8NL4XfVpggzEvTpKh+0BuY++3Q2a9jXg8H
obBiW8+mY5Mc2rqcNpGJVr5vbecU1ixK7AR0TlU0gUlaar84fc4WzBNva8vKtOS+1AnWlnRD+8Uw
LVyS2uy2dhVdxGoiK+eHtQljygzIcPyo8HnY6GPlvViyV7AEk8rW8jz3RWNpdFBzFnVrs8DqBf81
FjnrxQbDxRMKhvN6MoTR8fJD52fdB8NkcF+V5ZO6vGjSstxtPS9/WC8klpg13dSRjERwob/2Dcw8
W9HgQuWxv/dk2SOiYcob14ltnZtc3QmBO5cyTtsjFwkMW58PTtrshNOncD8juc9xC3mJhltZ1tnO
UwiGTofF93Kw74AEFsVfrdsWsLJelaQHnUrVH12UMLtPefZqaePEOp9RjtCYlLW44ZxnidwZH9H0
tVdGii1e+IYdNBEcI+bPXmfu11ZVDvWLYxwZHeXWJsvSgRV0cnTdQ76VYEWdh+K1GUGy0oqSFDIa
/aDlkRMIagILyucEPUyXrUzNbgeMtWBjLsv57D51Rh6YehYdPH2D+aj7ZC95MOtBTw+GqVyNvP7R
6QpRPG41XXnT2HAUI3h1yt5FMZBFxhSPg8gukRrqeAjimlX8bPP+KQwr9YUkw5Vx49emF94zcK2k
Yq2uKhWfz6TBLloO6yOxrDHswnyM8ij96tLGUJ4Uo3+Om/R3abvGoSHG4iIs/OEmlrjnrMreWXs3
v11TXPox0z6J2dglXmOxWbo20+yzIM+pYbctdAkr8T3MlX9EC/9a5LUfkY3xasbNUULk/a1lGMMp
TykxJs+6XZxx5s13hQZOmytxvnWHuKToLX+w6Kv2vYuQQbSewJ8+aZ/MvqgBAmz5uxY/1Wi2916j
Lez83N1MKhhhHouC4GwX0FaFGWvP+m2Oh/xl6OJFXZiK09pMK/xGIU08oLy3n8Juog7VDRVaDWN8
krW56MviZgcrOD40FR4hlpIfiHsixCG16wOgX701F1k5O3PjmaU/f36mBkmBYgMJahsrFPopaqV+
rLcS8Mb2Tf1G6uBzNDMCGQy1uyjUC9K+c1hfila+6k6LZ22W3yx2a6/97Gq3ttF36zmsT71zR4a2
P9p/OgbnV1M43j0rsecnIuO1t4yJFG1CmJdzI0ZwYM2kmi4tFb/F56oHuV9aPcXi55wk3rWFH3D5
3HjJToSl9doWFWG7ebZfz3Wepd6csD58tUqzurXDfDTVRMXWQj8kVTpfsuXQqsN5jlsduIZW2TX9
rncVGy8j3b6Muuaw550yH0QHz4C101jOxBZzzDRl50yv7Ys6aJwNp3bemlL2GNYu7fXUeqCAScxT
f1kbXy+VVY1FUbUARs0GcRj6DFiyEQSmuVYtEAzhHLY2i+UPUASwefZCe6ZqAZ2I5tjqXD276nzs
xPTy1VzPaHXZn6SVXLK0fzeLuDhmIF6Xvq/+dcAB09mSK1cF/3ViUL3xUeetfF/bGo5m+M2oVT4E
cqxFlleRLWDQqMcYBphhdDUSd9yJHjGllqrRlTsJkYDdz9PDkmG09q3XuUQDXdemW5lPKO5AGZbn
f/fPVYN9UW0r+DJGNUu5UNuIKRQoTjnkcZtDMEZiOaQlReSlT5qMnhgBRdA57PYls/LXMqzEZW15
3hQu1EoSyZeTQxsre2WwYzbSefei2rn+aJP7AWOkhfTCFRW0VDbH97UhampM+NXPD2tTa6FyIMZL
92uznPL4GA4ezOHlmdh4Ztd5kF9/eO2yrSmQdRo9ry0rG4BYBzxR1qYk+31rmwsQvTxd2FZ5Qoth
+2sz1R3rqUaCu7bW99dG+iG1s/ppfe/ZwvMarVghT3N53wuxaNK1crs2S8Ll+WnmpN2s783OsEGK
MYJaWuurybB/SksgXgrLlNYsLVcDpWrqk02xACB5qhirzaI5qDaVoYjwz1dnLCY/jiLnJwTic80j
Mum4nxpr/gtu8TaBhH6UHXIRivLiTs43Uz1LQ5+MzvICgyM9lIUdnlpjFucwVOSBOmR+KDDxvOpZ
/JZiz/annZxncyKv3XHLP3lW2EQuJ+NJKwk1dmPYN2A/8s+RQnwDgs/GQIvc+JKOeQwTJ4rOlEj3
8Ti/2HNu+NhxQt8oU/uxnbti9rNK4+fNndqn2XU9KLadXkFDscgOfzo4PAZ9ggLdHSrqaVHVQ7iC
eo6GTsVjs0PF4rXjGbL8fKyb6hexmcrR0rLpxeoqfnbjk0Ye/Bu5a7/z2Q0o0OPcXYY7YYvPqsuS
q4wlvrWpo+yQ6atvpRVrLFrbnebq9quw95TE0h/GPA87Q5Hx1lXSc6R4v1muqyezlp+mLH51ozAp
71TOQYMxSpXNJTgLo7GxjlMcmBA/eMJI/hkoEqWT5UJFqihWOtzYSTV6G11QXqogAjwXxR5EPqbk
R+h5m8eEv+BOTJVA+1HNkXewPCqfEN/TbSWwxzQdyEoDXPim6cMH6x8X1fdlyLVnQ21OCNErnypU
tFMLEDELu0uAlxG8V2VtXjvGdRz/0Uk8MW5Fa7uHKeuwPxwhKNcBOKNy0BTqamiaqh3aeR17kNA4
/YbqoV5SELAN/kr2JrfzJUd2PjI9YrFpRx9V5tb3WWfSpku/OhTuIXc7AsSUg2KO4mH04t9TTuji
OOCdS9Ti3xkZTNnqHmmAURNYvWhvFG+1vVVZ4hRZOai8LN1NlKvGG8zPX4MVl39NXDCpBX3KrqsQ
fwvA+qLEHGJoO1/FpO5Ict/wrBaafKpgqayt9VBZrbZDOA84tlyxHsJSh+kyeucQscozNioatL/4
ADdiG5PFcO01U71PlFa3nk6te21aGCleshgv+OVkD7vwPhiIsUe7f1i7DNQHe0fa1aZxE+3u9UYL
yxMC0dJauzTDwvCtTZPT+oRl9jkazMysXeSh0MLF7bPs7lMIpdWU5W1tkUkVbVM3JEJnOTmys6Fe
3Z7Wlqdr3V0qKQwBB0v6tU8nI+TYe7mNioYnrAcWJTtuDeJFlydErjJtkypRYSNwBavq+KnTqT4s
J5XlMA4AfwqigeN6BVD3cAoLXKC+XzJy0xPmq8nXe87kUATSm+5TDNwxWZp+b0Ki0fJanNJMMNMV
bfzXbm18pVk7PTvCfk6HPyWZuC9gmsFkWCPRJLnxUo7lb5FgNLGeA6JVA8wpvQOMUfPF1sgzVHpv
2K7X5oYenSpiaoL17KBS6SF+3dqH5hPzfQkZpp6ykydYQSBFk8/rAXOUYlslYbFN/rdPn2TmR5WH
ebety+cpGmF5hR7e3+Y+FdK4u0Vn3JNZYdCH03Jcm7HidUdthh6yXqINtnFnApucTH5dnzeUkUdc
Wg/28vQqqnfQ3UMM0dG2VUrnPK+HJG4Y7ZphPDpR7Dy3eKNfxlhBZq5DQCvMCHU0iTT79WIQQXHD
S449TdjmAazfZssHNG4hNv/r9erub5Ep4RZlP8QoYlOe0dLpRNw13Vdz7WvNelNrzGdrixDTYj9X
EOy+mnrIs+ZsH0LcuK5dozFTzutilViPKrqvfdMcnrScG2Nt1a3SH1qrLriCP7oeenu6lpBDHr+6
UEGSaDV4vuHk8slxuc1bvLPsSTd9artUio0hel4Pnir2amHMl7U1hm5zkbW7L/RUJsHcLChwXTn+
eraQzPKppQOdNUm8++4zvOTTU1Umvb5sbppEVfbpkC06NurzeuB3hINHT7X6uy80h9daquMDjj7q
cx+F8UOt2e/fFyTsU3DeaJr9d59LXFk7fr1o0w8YVmAjFFijPT3oMn5qRy+7MAdmF0ropx4RxGlt
EZRpq/760EvFs9aa7fE/+tanWU3xq27DaKOVVQbJJ3du68GtQQkdBAEo1OkrVQWSLrWYetgkaFTv
dRyW9zApgde8WO7XvkzmYJUxFHORF2Uw/Q9j57VcK66t4SeiihxuZ872dFrhhlqRnDNPvz/E6sbb
p/vUvlGhANMGIaShPxSuvKLvu0fRWNfwaM1QKdZ04D+5jB1WzDC79ZqgfC7H/KkmUHhF77V8ziJE
bnVfctcydFC8Hrqz1egtN4BKH/jUho1UkFKKWT7LQxk+VKF9FJWiCJ8xheB95RyVoctvg96fzdJv
eZ6d9lrpXX5y+rIBFTR4ybX08m2abyW5yzdVZZUbxfBGgEdutdMlzbq2ERSNsHWjyX5si4/bp0pz
M/jw7cXN26vReii2++xJwUv47jbhzvARPIgMVjoZMwAnV4pDH5g/RzsFwVYe5daDOSH5YLrlVt3U
zEHWFbOP1MFfSE1WIyjhdR9IEEldvuZitw98DOx6HQy6LHUnEBOvSmkFe48PAgFuGUg6IOW2Vc/y
iNZcrUgamwuwk2xpH/fqG+suBhvQC5tck29JEx8xo5YuRZNDj207+5i0EOA07TWsupDln806GbRn
0vr285gYymlgR5t4R00wUctWSTrUcKZWco+TLurEbN8OuAE4eRut6pFvJIvhq9zeFb9yHicRvgES
gzkUOrxHT7voVSjvJIxRVlnwNo7jCztCm6BW8l1m1va5TXCDIRDA4ZIMHQrwplacES37BMKix4Wu
bne55ePjqqrurU1/chn/hNyKtkL3uVtbusbObSYpl4S5amL08l2LuXJXJOPZQHDW8wGJJBKWi5EK
J2+IDpXSlaeyccst9pHdprIs7xLb5biRa/WT1+MfAGKq2XojFA15zO8G8I97oeqvUhgUhwS1xgsy
ieBK+KZs48qqL3mWESVRO/hbo7v2iqG9ACQ4NCWCjHUZrdMy3ztJ7xxTbSg2MfMGlla6v9Jw01qX
bXMwigkR6DXKVu/MaAdA+DtSTd8mM9GDzi75mrvVroHDNWvU2Yjg0W/MSgKuF9X1WSFFJwG4FloS
rNgbja+9ZsK2kb8XkTrAq9PLcwfQ4ChNAQ+tuosZtTJNq5mi0I0a9kFiH2GWNEIyIuhq+VVNvrWm
dItjeL6Io6zj8A56+fdoa8WJ/TeZL2FUorkmn4asUJ50GB463Z7tXrPsIvA3VrHWUj+4NGnhnbye
GUai8P4OPr48cZMjt9dNvTdPCFlZLZoUVvCKUS8TzIgYqlmU5d43h++2LtuX3o7qNaHA2icUOoMd
8FZjb8m0jl7r4wjhQaZRUkzLsnKKlHyCCJCuuzD4WSU5LtmBfuBb3kYgVpC3Knfc0N9ljEVMTxie
3QdMOerCeCQwoq5C0GUbN6yeHbuCY2ZXuL/JWnb0S8bBUNLXY9dW67whJlCmj2iaypc2CJRLPSWW
jmGlBQkzTle+6rlbvQGp5ysqKxTJahh7jWrrRZG9BpS1CzLvp8TOA0oMAYpChDJ+tEaXv9XImvPR
PjQpNnaWDadJ9dgDkXvoqQ7T46tXAeQZ76xI6jX7nkWu37A1T1a4AbzGoezz85YxQag3A+Tih94h
wF6qzcCusPeEsAqfz7oAoeTKDTh8Pbz0IC9X2GYxq2BR2EQyHB69Jng9xt7OdCb12aL96dlugkCZ
BrzRVmNADHoK8NDd+yNWjSqE+VWjQGWqf3WQBgNgv9vKAc5XmhZRZ2ulp7W8Rmg628pZA0K5kTBg
UWQJ+Uj0YjzPZWMht5+HYnjqfbO6EGpM1mMzIIqW1A+wl5+INFcrAz35ozOooEBV1zhapn2S3NY5
SZFrn4wJp1OEzbfKdi55wDCrVxLDWFwUhxGFJSxUv3YAUfdF03zF+0CDE2x6WymPhmuHV9HFInic
TQRiL1afY8s+g38YmGX3Lnew+9qzaie64QFfCsOtqjXuqsogUSRhQaCi9nR23XLjUNhFtjIis94D
Xc8AxTkGoBs+BjvIzCcrZVNKzdDcQjr2OTcamyhPpmyiMNznQ63v27JwPsfOC1ymRq7dH6NZbuC8
8y11JoiM9CPQ2nVqJN5J7T38EQu52rBSdw4twLO9AQ4U3AlbUpLL4q2BcG8ZGUEPWd8wZ7w6vdE9
xh0aRRY5xGSiba17L2kimeclKbrMmrMmM/+jWUIRw+brZrjMHZ3OAMdoJwA9C8fZuZ7rrH0H9TWF
oW/Nknmlyh6voqtr57EM2TZl9vEzTtVt6kXDSR6Rb0Io6q6E3i9jcoiCqnNBt1h0RlZnfIinZBLP
0dNeuch6Wd+7th5udTiN3OSc3KvvZcBUtyjjfe5Zsr+OLR4jmLCjVLP+aNqYmYcRvEWxis6hnj0a
Wm/u+jRg/T0lrn0dnQYeWq2E26q5x1YVnXyWB6fYtYKNlkEAgI0dnA1Tv6ueBnvD6elR2D12IK6I
74XbTirvIwaVBPZYnDWTwJmSHAQGzJx2pKEKA0vUjcnrCgTm34nUsF/Uom2aOdhlaD6SWm4OUqNP
nJowC34NFrLn00aANKpb1cXWFcMtOBKYgTpwrL0WNNbgdQMrTpdzCY1cEJQ+0lGzc6UPj7I/9lA7
XHPTo0qzHqYsMgXDutV5WHpsAzSz/BheSYP05KiALnL07Awi49ANMFKAK90avblLNf5PqR5GGxUT
zXEtMHP+ROA3wJ9trW5I4RSM9q2PFYWpYJM8OGzNncKqeBuBG73itQHaMPvmd0H8Kqe4xDj1Tztz
6dwiSmBNoYJyVFnpxHQoy7GVq0gGPmEArBxp44rWaIBjr5aLVALs6YIUGMpUP4nL4Fr5EpReekzC
nCG7b6wNht3AQ9hSAASXjesMxbTAykzeC3OtM+RdOwVKbwlQAP+1bhdV/B6SI+41JMB6iEb/zUcK
DvHR3YC13MayegjuE94IgPYmUni66P/G0jpuy9+sa+pz3SX7si/5TIIKjCwsreUIklANj7Msj5b/
JUtz7RMS8ihy9k9q5BmHuJOeRoIAE71V3hf6ZDwQfpUb7RA6vc9u/cYJR+foB8YtZCttHavIKtVy
ivCfBmLcPNu6OlyUOHzpZVapfuEho+hDGZ5MmgoXXZuo4veAAr3NChBeUjY7kw1vsFy5OQtHxMPv
prOUZ2C7NtLY0sBCQGecViZcfRq31SaLTecRFoD1IA8vIwi+Rw0wgpl61a4Io085EwPkKwOglTmb
qSI7xmrCnC9PAGhK0j5qbJ/5kxYDfzE2qddo6yLP2gPsiOyl0cvq0MMWWYusGlkVeOPSwC9Uqq5M
l/l/6sbcqLn3czClYZ+F8XhG+OOxHQF767YZPXhIuTx4lVKyM4wUptVa8dYozWKfQwPXPNgZUoTE
XMKfNzE17A6pYMtnkzHzVtbYJ1tW0Q8acQ5G8U2SPDQ+YLFvqfmCaVl9TCbMTD7h6nwQFkfdeggm
3GipDfIRYIQ/IUlFMqjBmyRp7jb8u0iUi+bJ9NqVp9zjvjo1dLpVksWkAuhZqSCnlbLwNu5uwBHy
YPgvYQVSwH3uKy/eedB5zVqDW9T1zwiVo26I592sqyEwQgI3lOgsGOzQQsl7EtwQFY0bQ5Lsvw92
5Z3AZRnjlskqf4k4FG+0UcAlO4jDaCSCBAuLf68rM9C+dq2iIJRL+2GCFDKXTU5ZC9zaq/B6cFeR
pExxBEo9sFhbdlW+WFK6iWQPh9yfetuBYp5uXDVdURwt+ERTieRxK6CKorAfkyE5iJaBVXNnkEX0
/pxfTxcRrRRfHlamlcQb8VdGaE2zAYvw2eTqt/cqeS8URixnDcm9O4Lh/NFMz6/XA+uQokYt9oBF
Eon7Lw5DlshsaWF8J7JJUuz9XFLxn5n+phTcp4d3xkH8pPgzcF72g6JDnKQttk6e/xTnxb0Hx3x6
jPMTFoUCL5W67LoYE2l0KetztdkjtYInE6CPGfsregO0W3ao+yHut7JafhN4YJF0wKibEn4d8VQk
R5KiMzEjKqyYMd6utmLTe8Z5+bL3tYW5uHUqnydqIiG6q6PqWTx7M7IfOuI+u7HUGNaNLkBvj6k7
21vZKbZY/tU+mm3LQwM7rAKhrryNeFziaYijHI/PaCUORS8wfNVlX7lZOVmbnvB1dECficMpgYhA
35D2BV7vjC1dNAJEAOaM1TBGoO8OxdkWjhQgkW0tPc2HY9yChjKDg/i9vqqIUVebsI4+jb16Endu
vktQS1eZEQ8bca/FXYnqjPV/rSC+MmEAxDMRZ4gjUTZ3B5EXiRbjGFI1PhBNRB+75kk8+Llriluz
9AZRUxL5XBVg2DfiVog/Um1L7k/tZeqaCDqzXKP4Xk+2IchdzvdXT612BHil7RJmA/S6Z6VIa5i2
/i4dITrX6vCkTkOH+GwnoWntR28ECYwd30qGzokSboWekBGl2f/54Xd/gzjE9gqyu+qrc8v56aEm
g0Npq6kbMQSI73uD3PjBBJDVP8VweeebO8Mp3r0170AVH++gxjZeFsCaHKud5qfKuA1t/6vUJPJ2
ucMMgifVsqF0L4OL3D4mmFjuxN/SusVDbI7yDo3GdlxXiX+pO1UC5jGNQ9NrLc4UR/9a5jT5iHCA
H21ET2jDeMcUhqXL1BHUHmknHY710n2mBmYx0kBX1x0SbAfRg/vG6A5DarAsKbap1WF8ZE/gyn/9
XTOLj64PVthJNeAKEyBl6XtjeLXVCcCoZWY5ydswvE3DsuhJIruUZUR/phHJUEdr61pFB2YlfrQ8
iTFStBfJ8ra+66LzoagfC6c7OJW+Fj1hPgVbgb30VldsEIixkAV7tUeh+7i84UtfFmUi6029UG7b
XQVIb+9bwU7U6aKzixbL+R+7oMiLpyaO5nNEfj78UC+yH8rmbpsXpvln6MFWjg3+WD96cOVWMfCY
LAbk1pognKcPh+pANPVUFqqDusOHgn165gXiiXemijGo9ZCO9d1ibsD68KISsRjlDI/t6J4CSunK
5mxMWNWxz+9pZzc7XR+ZSlSqvJG9jNhNi8DMig3eneAdDOlkF6mPXbnxgvzBwrx4efDiV0V2fp2W
vChcusmHU7Iurg8t9oOiM4qknIZrcaRG0Jf0EM6TuPviIhl4xgHMCt2udaHVr8VbAqudUnH4rrSz
tc+pgYiSWLcMuAZvIdV9MQWXwueGNaEUH4mDQw0JJ3xDH6mvQQvcHRmTrbjHIhGPPZymJwjlskYe
4u/poJ6cUEt28tifIz1HoMxpDmKQURi1azi7Oeq5Gz/z5i+AVv+ElJ8cxQXFkxdHjPT1xIYxg+7n
2DmPmMXZM2bZjcxnF8+zXSp6xDIYyIpsHTlv+fvUulc27QDxfrmLeWIxkkbTZyaxE2PjGtCFBKkE
XsBncMkaM3EH+VHRhL01KCcauii9YmxnHTMx2QKvW+wH2zoOAHPYz91Dj0SjODDXCY5h8+xqXkUF
ipex56Yq8yAMl/pWapG2E9cXf5drBv2xVh9GLa13sq7dxVNdHq04SpvmR6gNwarPMpT+oZD/WaAt
A4ckvv0iP0/sWJ7mONKwfADjv1USM4WdX6fdFUF2/QA0rTgJ1k4XNMWJvvA795Nkfr7iSSxjzPJg
+ED/iqFn6oNTbgwI0shiWBoOJxkvgc0IvkEhcJtzy8STEd3ak4k9GsCD3QzfkL8Hc9FgGdGXJzl3
6Gm8X27CUiuORJP//1LM1XrYS9dlqBd/jMjOc/ElL47mwjHA9oMJLcIMYqIrNeZBxmNRNBE/O0+5
xCEOm7xq8yH72n9g9fOHUvyd72YZ87l5aq+BBVzYEMQegw+9mL+yOULoWrwmY4YczNob9K9orRBP
9tvokFW+L29F8/nQnb6gAWCQxovneZzoqWJGtyRL2TAmbDkoKEUqwMSmSZj4d5ZkRkmK/Lu57PzX
52MPE+faZ+i6tRxXwNN3JrtU4xq93oxNqO+2+EP08qTaqnwU0zIxqRNHIpkvPU0LRZaNIDSvPQgg
S2PRZMmKoyVZHuNStvzGh3OD9LVBqIMxjDFTDJwNQID0IPLizeOORyzjp/r5jx9zJVsFUie/m0aK
Rzj3vPGbB9H+KLprgJIuoOnpGfhNg+SG6Cn/fCjOnocqQDnVwc7jzUcqiAdTZFnCfeCECIKHqF0q
ljWgqBDJ0k5kO/dHp5Tpcf7rp548kz2Wd2aez8ydWZQ6atqwf/L3eyeO5lbi8GNenDRf9V2rjz/w
8SxJYWOjNl+UEalZMa4sswdx7j+VLU1E7TzPFodLIp7HkhVH4rx/veq75YxoLRp++Kl/Kvtw1Q+/
5E0DPkZzZePD6JtecTyc2asoxnmtKl54kRBKgZwJjYjF+xRmW5KlbEzwBIV+R5ui1jicG4nhVlx8
afquRhy6ugdCiC34uUeLl0W8J8vLsrxU/1q2nCbeO9Hun8r+10u5YzqR+7MQtF+/sXFoY1o7zYXF
h2tJ5pXskn8Xq/in5h/K5vXEdNn5F8R1PrSZf6GLnIsidb/lxvHXYmgQa1BxtHyjxRiyZMXRMiFb
Gn8o+5AV7dwWwYD2h1IiiRBlJkQ+Xk723pneii48H4pSkR8JZbOsTopkpzrZ8zK8A6aCNr7kpXGi
kYu8GPmZC3lElIzEsOfQkesZ9bgWwwPRfyRZK5SB/9DV5kHDlIkhiNEly0dImIi/bf5puF26giUW
/UubpRssZR+6i8iK2t6rYkIWNkyvTh71TWOp8bgW698IgAHhoqh/8eou2M1vvLgpSzIPq0te3K5/
zYqK5dUVWY9Ayp/hW+Q/XEGUjUkEdkKJeI2WwX6eWM/14vksZ1Z4lbB4S44GgRFtipC8WzkuzcS5
IhETgyUrjj60E4PoUvbuHxc1H07pnELajtoVVOBjCZUC1wDRgki5poDkmD5cOY549bMYutwkSpKD
uDN51KbJYZStVZVYxkG87MsTnd/9d8HMd1OFpak4Eo83yFoienOjOciVWoieaGGATIqKVnY3Ojnb
Mai5KMNNvKJznFL0gH5Uw+qzeJH/RLVK2dtinc3WScXmYJomxwiJYFjikNZEUlbsVq6WvGt4Evpn
vrHKJ91hazQwIGNAXiIfhqp4e111z4KzbbABEMho14i7Kp5LmUBlUovsJQ/hmQg+uTo94LFGdKee
45kfbr+4qe8e0bx0ne+6WLOIw/k1D9icHB192Iq7LH52ScQfsGTFjf1QNq/qRM1HMufSUlQv/5Lq
++raxFpvhY0hVnFe6r41WdjvNYQAtyqMWbJQzxAgzY74TFJrqOydaRYyPVOt4wDzVKMI76bSew6U
ZK9M15CjMrnmXlmvRKuxSfqDNOb6Rm4TQHpdl62qgFddJE5i62vTAeCpgCm6xJG9kwPfSLdIBmG4
zMp+S1QS1PBgHSvVqx7gZLHXjGgsxPPEwr0olC+x279MiPYnDxnYJ/g35QbVuB5VDrKiLEHwKInY
nih7VCBCs4ifQsdCWVBvrkOIFoIFbGGnsre/dwx3fIyL6gd8x0OrK/lbn+q4asXu1zRnSl7iA39y
PRmkeFK9tM5ofHOI1rOz63psOCg16jhdt/KqsvxUjmB6WZLnr6ocm2sUdYBXBch2ydlkC6ATSh5T
o0C/SZY3BRLBKEPl4LgxYixu/VRDKAkzgQ5HAT9S9lVm5rdxiIqbOBJJkmUWumdpirAwQXgjC71N
XiA/5A7dF53Ns30tT1J+iVxo2JGgxLGZAsAr22XlFmYhqtcyhE/NxUhURsFwUycZmCCn7lgPV5l9
AqnB9ppDsL1G9Wtoh+CxmxKILsGjK0dfkdWUjqIoTzDpRncRVa4M4TPNYLfG8h4r1LAfZXZCH2NJ
UdZD33usIKgITQdoVWxyL1MsRfGQXQ1d19yUqHEexikpE2B7Jn0LdjUtlgpfTeK1klu4onXszugD
ZnN9r6IL4/4aomC8zTnQHCj/WvS55fwiMJwHVGaCdeHXK3RPta2lGPpmGKoUjTfA9Jmm6CfTAuoM
rFXZqKYa1Sus4JHBwAE8d/z8UkC1u1RTsmTpn/soI4baIW1kwk3L1VM66rG2VnRNOYkkG7y/CrO2
kNaDA8vd8WOCzYgavLQugFHb7NsvUZd+1thKBxcO3Z93S4fPDDIRtEJWoBLTjr/Y7vzkp5H6Zagi
0AoI4rx4fQLsGh2sh1FhL9kYIuNc2Gl7UtuwPsRxmN14BAqU/1p+qnqJzpXE+lXW2pcS1aCrHUQP
nVlUUF+l8ils2TiyEHvciqyoYCv0Ffn1dFv2qxbjjtUwNQ+VGFO+ECzXdB472BRZErRbxozNu5ON
9KsVj/pZXKqsdOVmOf4BchhOnQmyaDs+OMVm+QtqL/rt+2M0X7fUxvqhauptKiNrs3axWG695Bmj
wpGgfVaxVjb1M0SL6gnueXsjdHwUOYx26ydM6yBDJT1iTVMLUWZp+ceTIvtFttHjwjUQoDa0HyIW
06EEg+6Cflp7KTvCynmM2omosFCyOCKDGYFm41aoulTvEdtU1iIrbk8Sy9OnygITNt0fs+8BuhTT
RC/cm/3v+d+Jo9Tdm1kJ52y6f6hOg8hLBgd/evpM3+kop4hDkRTeCMN9yYve1tdISL4rFNWipoHc
sekeAM6AwPO6FbguLBXygkFJLT+XpecfWrPz0Hj3i695vhP1YeeXu1hFtakYJYuAtWTjFk488Fh5
gXdppqSL0D2xNXf/rqJtY+xk3jzXDLdQGMJz3id4GE6JOBJlOqtsLBtMFNVCJajwG/yXhuKUufVy
dtNjDvi/nBLbHfgKWdl/vEzdZIjc3vtbLhMNXH/460Rr8SNDlqvVJa4nHgXbjrpRw4BFkfIaTEmK
wMRVZAfXRbEwcDvI63JIcH2qzmWUy1dLI3GEg96ZD1/DPjInhzZRFT8vHDwxBkk6WW8GUHyUpUTt
h1NFVvxwjerowUIIfD5V/Nq7MxJV3zY5AI2PFdNfNeQhZMf7mJmfY+xJQS6NdnyuhyI+230A4ERB
ebNJ2GeU2a3YRpmvPMu5311stfye+or83JmZ/Kz65a1hgL2xNw3TBdFBvn6thv6XVdbq2QRa8mYn
XIrNnPwao2bwFhTSJ/jI3oOo1HPv6mah+SjqQApvYwh1T+nUsi/fok7RXxQ3yF6V6Cia8M1JnuWq
gn5588t4uLSeEl/7KUHcT+1WelRyaFbjijEbNN6UFW0gmrKR49q/5KjDvdQmdglzKX5LnBIdbUWr
1yKrtVV30HBN3eS6gSL+yjSa9gkbK6SLjF7dBhAq36oWWwQZvt5+4le+AQXLN2bi6ocey8zH3Oxf
gNA0X4z822hX9idDsutTkgdIJ5lq86UaAVLIlpE+IqKDlq7f/vYss/4CZEvdjCEu4mblviiAz9Cw
rTvwnhyFfr0dsYaFL/xXEbTIP5UfylTDAhWbjJe8c8otfm05CnNW9pJIhnmq4mZAc7vNXlQY009Y
v69EpQSM7QUExieYvPJVFJluxf6C3eV7ke1RkzgqzhCtRbYMbf1xZJdO5MQVm06+ymi9qTCiz94w
gkvIDF87l2jFQIsuXVTYzPRK0D1sNmDxkPVEWnZbuJ11EjVt7TpbXekM+h1uJ6PLyINgTPDWykW7
huMTnETWCmQTmELQnkXWxIgIH0jVvYjsKA3fbL75N5Eb2uSR8Tp91ELwPW7vHfygk+5xUsvXwIVG
7LvYVXVp8QjQZ4vsRHvPnfo1Cmv5DFihu6tqzasSoipfRPZFNBDl6CLucqlMbqJIJDoqR4EJgaFs
VAxXM9xjE9O7i+YhdLTHVL9XVbazG7vAsLDcImOen83Bys5BA1luEgvOz5JMUjWFjcysPGxCp0V0
3AyqB1+xsAIfjBcUwuIvslE4W3Qz84PIwtEBUq9mb7neI0mptWAJpmZKO7grNP1A1aQ97spyDVC8
iL+Aok720PGtncrexxfT0M6pLRnPup9Y1zwyAFhMzepB/jWAljzyaVOuTOsU3Ig4sqdkVGJ3TQSv
Ar/7V9nSRBwZUv2raFVl/0/nqzUAmMYMH8p+rG69VACXzmyk70B16XyJfqWy+6r3nflWWT36QKma
XRJfM1E2LmIQcd34qS3su2jaa/GlDDTnc1ml8sYuQ+Ma5w4GLGWJWgq6sK/QkX5IiF9tw2xtAxu6
yDkvld2H3xoFgJih2dWDozfeSTKtaB/EvvyMqkq5Epe3xs9y7lQ/GvaNgBHpITqMg3YgZpujupsb
d8dEc5zX3ULYUklXUVJmKOOiUXXJGVMvZu5vWlcNTyXi5H8q5jaiOl9K4ZEAfkbGfyOPnhxuRL0P
7vEirhZaNoVmAZ2wsPTjnBXVqqNE/Y5XO5hbeop6N/TI2MtmB3d7uYRh6WcTePnJ8g1pGyuZii1V
Zx0M8L5HvG6qi6Lp1s6MkuFxwMdl09Zy9crbKAP9sa2vzJ3vaPNIvyvnxe4ipqR9Zuzuz2ad6T/g
JCIWqTPO0/t4aZPIgqTijduyKMpbqNblQdeK7hTYtYG7r5tjS9BY6GMBVmXgg5mp5shiua37JfT6
1yjQpV8SSMv5h5JUQSouM34OcffNlyTrs2JWCWrHyvjsm2iDM0XxHqBQ2/tkEhWXJTc+t3Fo7AkH
xA82VCAwzpVB/IyBzHRH/wsD8FfIh9JP1cMHGXQSM2wm4ZFn678SlJHVpn3xsOao6qe2AbOMTnH1
4tSsCZu2UB7AbTTAc3BYgndlbQiuue5BVTU8qHprkjSQY9zilCY5iyPLKtkCRALh2kTIuuBf86RY
nfOSxs5nZQilq946DvcA+d7Sj8uTyDYaynOpFTZHNWwRplKYlx2bHKhbVtnOqwchfVV0vnxti9x9
Dcrxi2p46k3kxgkBbqnGg2jqKNY5UAz3UeT81tvXcR4/6Znqvroje4mZUT3nmmW9uvveTawvIZ/K
fd3L9d6qO+9rpu7LrjS/5iCysMwpykPnddlnbO7WrRHYT6wjL5g8ZLfSlRDP9yBvNK2vrOayqSLI
2HHGWXdisvR7xI4GXiKE17RA+yXsDg3E1HzLa16XBpVWapvCbIxdh6XgrZkSOsawqfBG3oisqGDD
NrtVI25bWFafATvxy15TgG7AcHRF7C67aVNiIsV7tiXtmlrF+EQU4HOTB8PXIZiAHjV8DnSgkNyL
1c/h2A1f+zIw1v1UHkzl/93eRnJpae/aLtcBnrauPBvBt7+uv5T/2/X/u734XbXoYG47+lZPjXDd
sWC/591Q3lVLV/fmVIZcRnkXFSmL37lMNEEosrrnU9mHc/lyImclOftQ5ZsoEmNiWzpFJe/oGcmf
Mhn7aCfVd0szUdmHjrMqS/gGXv4gJbUBYRLOV6+Unbe1eNc3LTo2m6RXsgeR9DrPK2vf1JVSFVvV
j+SLV0DEY5ASGRTa5Us9JSJrahKk+zmfFJuW5Rpaj3/VivIlK84QZWjbndMAQNtSNF9pyccMemNv
P+Tcrm8t9h8okjlfIvhMdKo8PTouXFK1t54Gs3W+aQjQES10ugfDtjEcjdBbyWI5YPcVNjHE42OV
SztNdcZPKDJ0+4arCsHTN2hZR/EbfgKcry1q44oTtnNzG4WNrunamFc8qNy1V3AjBq4DmrZTq7o/
qaWPZvdkuCMcdWZzHcPPIOey+BIVImnR6t7agKxgorfWUY/1HHGd2r0nViTdEYhuNurBwUYsGkc0
XTS0YxAht/QVUxB4MWFf7qUiafcs/pDF134Xev0ViZHuUxDiBB81dfsQVK1ykMM6Obp9rN98T8UT
Q8rHt9iPfwM6TH5zso8d/EnSddSxsP694yez1/rGuxVZVd2zKdFkpod+hlzi1EBTJypSBWTDqPOb
EsOLRzJZ3nZO1txEe9EMg6ctppEDBmiI00STJzuQebxk2+juIdaBr1oVPyI6hEGEgTGa1sj9Dh+0
8mZ4TbQvoNZcowRShdbr48WyQRbDjjfPVtIFxwwp47OjB8aRsEd2coaxOyVF3x8lOcjPiZZh7OO2
wSWqXCSeOsu+RPmA12tJkCRoIncX1rWMA4Nc7mwn6yG6IrqMAFT7yP5Evo1Dq7m7qD2hGwx2kBEH
NFDRts9jg9UP5s79S2Agj9zoq7bxCUp5mfxasQe99ntZe+ttGy1vdE8/4T3Tropg6K8uPlRIUKfx
phj8ACUs9OP4NkH4cOPxe1TZWxc/ss/sXlfo2gQT134MnsGS/g5MefwuRdp3Ar/Qyw2PQLlnq7uk
5uPsdvq+na5gh/h3gAPLsXjoWVCZAyKdQEy+Z+AS1Ub/5oA1YAmYdGe0UfvHEiP1SY1/RHStvDrG
0CCFzBvAyig/JJWCkAziff0tRK2FSXl/SHUpeHElx7pZCmxaYQTv6y2UO8PtDm3cDZ91k7WTongv
dsabogxphmyA3H8OAABuvbxrD+IsNYyOpdYpp9RSug2xxOwEIyhkqTohgw0HQw63Xs1F+oAgomgi
jt4VmlONKPxYszTvE6FPyA8s1xFlRWHDQ2MDb53gGHgz8horx1pq3hoMLE+9KyfIV3BLEvS2iVt2
MD2mLIp2znaoM3wup6yqD5CWdCM7iqwbl8oKdmK4wuQBkpxpsSiYEjX18XvK9SE/905U4GDBkUiW
NuJIlOE0TutKBaLUpaCx/ofzRgSjcgjq/3VtkX330xY+AkdmQqt3Zcsp4vf7IB9PSfy5Gnz/hTHX
XWWhZRxVF25Fm2rPsmO5e63zpfWY8pgtJwsfzSI7iJw4Sdec57pJnKthSAeki8ab01RQCuu0/tT2
VrHSOsv7VnvSC4Qi56euKLvUZjhAB3ztKaka0ABR3iYJfxPMeEAdJPxeBGXIZ6eqP0929+vIaPIr
ce6zjIj7FaJAcU2Vwt8hZzquIl0urkuFqGWC9aedjiVPVltruXkDIoNz83QFcYpouGRbs7dWVley
Z/n3j3y4tNRH8IVU9y0Go4pg5vQjywVENu7kA5tf4Wljd5J1aXoPAyKsQ3F8kVofColqPeooOT7G
5jT6KhkIA9235zKYvlgqxfbBIlRwtWSMS0IZqf85O5Xh1N1dgykRZUAwlS2+aOyCTLVLhWgnyopS
TnZ6hyuAyNamlm4DZGE2TTgQ3i/K7wHEBSeTyy+KN0B/a/PhzcpZtJdD5T6nY9pugIq1d7UJUcO0
+uTB1hBVCRFxuw5G2x0yULUoOAZg9rGtOhqxgybINIp3lhz8h60zWW5Ui7btFxFBsdlAF1BlybKd
rt0hnHaauq75+jcg77t5GrejkCXZkjDF2mvNOea1yNR6n7PWvVdh7dIxoHudmY1CY73Mn/l0kUfP
235NJQQUcxHig0zRt6DN5FdlBjcqjcwQEg6+prRJKaWfy6qT4PtoMjDQ6H+m2bkERVF+GW3yqQi6
1JwtEdCjGjLNgTQsAWrBBOmZL/n4HDRjC9OcBcT27GRF1TnKsQJuzxZEeF6CYWnd7dkki3IyL2HK
bc/OncyujSI+0vUvMfEo7rKmftyeS4RNzwnQEjV5fFd1qnJNSBLifmgu8d12b7tR8/B90dX69O+h
7R5pqJGfkOPz97f+PatauXVIGES522NWG4GbtFt8p8BBvX+v+/c+6pjftqKUN8Gi89olIZUKJ9Lj
lDoVI6KA4YmWaWfH7rWzio8Kz3qsHbIFVMz2xHYz2VCDPGV9TaMoc73/9ztaoHxVSwXZ7n//zH9e
YloJHrLtj//7awMxHd5gzZX/9+9uTwdZwlv855WLVBSPOCzhG9LBCLb+eWVssAjiYP3PL25P/H3L
7QNGuRrsHSFe/j5mbJ/g35vPTsouGFi9emqjzv8/v9O/V//P39W+8xBuw9/PsG6F7d5/Puz64f5+
pu2Zv2/aV/ldAtgVq/jB7Gz1XK4v214QiIY2z3Z3e2a7mbfNv90Vdg+6YfztMBG6VfpxT7VBnNrU
3rZpXHsNARZhjNUsbItPs2xnGHpoGgf1JKNgOVhO/wdZ7uxngBXV+GvQU6IjhSSPwoEP5oz9Kcq6
7yYPnD0109kGYRrXeuxrcl5Rts6XVIjITnpXaTiRA5oV4PBthx5jS7qV3aQvrDOPmPCeRTs47sBh
B9djfmqCGnFx/6yFE38Mmx9E7PQ6qO3FSvBf1qieaOjsMrpbpdA/o3K8KEw955JIxBkEQ7UO/EqF
oUOK3/eIj5hlqpOeY0V7aLpUuVcTlrwVeUb3dXAW1CLEy60PjdOATSpLb/8+phHi4i7lmJ/+/VZI
J8/PG5BL5KYq99sTeNA+uwXHVd0NWDmXx7Z+bDMx3o8UQp3VwEIvWJKPC5IR4GUJHyR8VipCVkjI
Ifag7i3IDt3kTlhNhYPe0MyugzaRALbezFnw0Iz4+PPybIWjieqfm5JusYfHbNrrJayx7bECAsNh
IWWNhun/f6xfKCRAmuqHmhS90jaDu3y9AUfhVFZ930lwTVkHF2eihrlf1ps4M6qjPVuzu/3IGcS4
T6BRYBhq/z707/FWitfY7Iyb7SFbqXW4ZNNCXGhb7rbHthtDD3TGRDAbt5f85wmIecbc/n3j7WFT
L5nvzmVx2t54eyyIRlc6neF3c8PEev2Q25NxqhZnUwIgXB8yaatfLUvxxzBKHspqV2IIvu80LX5g
Zv4zxXVwGjXjFhB5dpkIq7rfbuwF1j9YK3P/77FsHgpC3CDzp6qSKFgaA4PM6/4mNVPznma/+fd3
+1juljIg/SjqWlK0bBZtQUbG0GJW9uHvzyQk1fumzISHzpfno8rUz2vxnLT23eJQHQxLzayo7sW9
46TKnRmfw/UHI07+52Yym/eeruXNLLJ1WYjfh/Q/hBn/XjelUI6yhVPv9ocstZRkV8T3BN7116qc
/b971FLFIVrjzoWK3N6VTR4+CJpkD3pSPlZBOJ23l203lGS6SyxQddx+3F6rQVn3zRrl+PZb22M4
KjIsCekta7jJc9TQuc8Kw7mHy73cGEb/EQYNlJD1cd3KB5KkEjdIbJz/28sgYJ6Y3Ee32yuo/O7V
WDPO8cL+V85xd1RCR95jFrXuSRCrd1pkk2UwLdb99oTWAfdUK4Yz24/bEwBTxLXOKBhJ3lAgx0Yd
o2TD8IaY8286mJd/r43onRJm1lqHTK+TvT2jmABnGT1UuCF84lnSnWFBRvOsrg72hmNADoff8gDq
OX4QXYs31EjpH0z0Q20jI1RozTLZbqhdFtKySPPUl4lqowqJw1MICwlWUl8AePh/7q0/wtd7LTqy
/MjWcNDfrdEqAeHQN9s94ppz5tc33eoS6lcJ43Zvuxk3oeR6w6IW4eT2IOja/uDoTLynBOBLOT9F
f4VXq85bpexu3lR9oc3SsYpdjQ//bqiRsTpsP+eb62EQ+atYjUf96qRp1o9ANhHOI7n5j8wasBs0
SJoCcHdvthu97qaFgKNm5W/87109c77iVIeB0RZgH7enh2HBIbrdTcDOgPxPE8YcgPMZ2kHZ+7vF
7JkIkhTOSGJLRojbVvz7NLCX89qVOcA+Ie4Ahxn2BbFTZkPBYtf/mXvxHUCLyMr6MBH/5ZvaY0iu
403ZD28Wm/UcEwe27zTxEc3C2U2rqjblz5TOmTNOvtu+77+tvd3b/gPMsKKdCNlWCilpZ7XX/SYN
xbEjqO1GGmV1kiwS0jppXEXtD6OQzxnf2jQnHPqYOlT+w+wCWkNNbgOkXxTTTxpMzKsprVgV19b6
z9ru5UAbdjVYEK67g3bTQrYIa8mgy6gg8aXZdPnPhsGizHaTTgtC0dI8RckD+v003OrI/BJ5pOwM
81KOzXTTRnL8e2OIeLoJ9HXL5fNHrun1DZbf+sYpaqDj293CdgZtt93dole3e9tNagU1aicHGsaq
nS/XOJbKqDHoUHT8nztW5VjFKc4BAawe0fVrbjfbF/73Y58bkGU0cjOD1cO0rBrFbXOUm+d0u9st
NLyK3Jr9f/+ZbT/99+N2z9FG4q0w8HLyLuEEcmOssr9/N2YvokMvzHO6au+3/WC7idcfR0Yc+yVu
L9tDVWAS7hDaVCNbrMGwJRpIZeD/O5Tlr0xrG9JHjQIP2Ooa+3vX6vXxlAL5wiTPNl35ELUgxmC7
2X5MYijEWqz8NJSU45lgyM5dWmsgFUVJprNll75BTFdXTrMb5kTrRuRT+6pds4rR1eBA7+fbyaYn
rVrButQj5MaWBM5hpZ8Zne/0fMA3mt7mZR25MMoYlC5VdJFoYW7DoPeYt7fuOOfXXOMSUTi16TtQ
Vs9q3XmcMipG6HQWq7o/gRtYl7aL+oD7Xj8uIwlC0iaT1nrtmq7YC4YwqNj7gSyWNtzHHUGUonCV
IWc+gkzQ54LLSSO5E7omvVmblV2gdMTCDPoe9j94uuXZENmpqCr6d0QSxa14r8eazMI524Nfincm
Rr+y6y9R2KguF0ecyVFZ+i2GjKi/AH5FT5Iw0lVURq9hQlMFL5UHlC3ej/WaEd0ZqHBpUTCc9pZK
H8k3tlu/AlHR2vQah+mntdgw9uAQlcLvL4NzCec08WICtoIiUeGaElEaa7SrBxXwrZFAxyc0sx5+
kgBHtoqSypsW0z4EsG6Uqjt2esRGgEMXC8mWFhFe8XYU6GLGF8deW5cEQVKPtd8Wl+713KJpsGMs
eSrSg6HMGIEV9P79qByoKBaP+eMHxXO0s2f8+5UiU9hEyHTshdpT4M2xwaMh3+SLh4UzH1P7YQKB
dGTiqV4Q05KeYZPAoBb8oytcunjm+xBgsB3aKllbvYA5hespUn66gGyZZrpd9yA9kd1tFi1/TJ70
ipYLZc0iW7GCa6n3X3UOHUnnEPW0cSCsaR6ZN0YWiTlqInwaopcybUnAlfjEcHD7Ge0EQ2AKX1I1
82S3IkVgLbuT3r0GXC98KK8uuczkg+aMcGzeS9ZODBNiGTxUOTNEL/O2r5V9HrbBwwxxfant31VG
ql6ohp/zoOw7m4XgqA3+WgAO0ojOaOX2phN9K3BY3XIim1ibljenpmFBA1JT/lhEJMI1MuKTodHJ
cxL1AeKC7Rlz5gfR8DRr9p4gXOQjEVIsRahMW1khKelXWmv9fqmn3p+jrNor9kukFIVrJnmwa7KC
/sxQ7E2plJcl4g+OHZ3BWNPuwinpQFPOp179ZOUfec5sDbu+eWxTolob8rro5++kU71r3QCeBUCS
bRB63A0vKHINYEdJ5JHimbtUg5q3wF91HQJT3W6ecjexoqMpFNUdQHbJRLwAEqsFIkkwXxn1Ua36
RUL6ig0xVNX6o2aEJs/Nr6EzfAZh3QB1Kr+T5W3RU+BrWfSFODf3W/2ZCMXnAb0kUxdoqePZAZm6
zja6qbd9em3T3Fu0zBABy0D/oX0DwkS+J6N5LSeG9plzETovy7Xx1lCp/jmnJ7uB1OGuai/B0hMg
W8wH4nkl6bJFdJx/k5xNv/opLfoPrSdQXu3me5FQ+ffLiustaQQSjc6gT3CGLoBM9miGARuG7BNe
U/YAwZLPgY3kNhWhwIqhnKqJIisSWu11B7a96mcWDX8iBc5GtW9yM3gg27DbMdpJvKm2nuWU+0bR
cyJQwNBm2RsZ95mvOQy826aL3bbNX9GLYnLsWENPaUxeEupN2RAkvObEooyedq2SvQDzfwCdZrvt
6yAh0NVxiu9+PNmx/l0q6Xce619tbRAW2EDmV1lD0eE+FGM/7+2cYUGsoWW3M3RE0Ry+aXRBpxzY
3ziXj2pSX+u1UVXM6yD2j9FaRC+MfOAIqWw7CBfuXbObFLnanau7IUrcuJR0S1ahbh1Op1LjopCj
EZLA+2C9cNaUoZdopyaP7yyEGG6Vldc8LX9ywzrVtfxsYxZek7iP7Cz3hZodEarQDwo68lrGAF+9
Pd50pJmFoKr9GgX6rjcSiDzjkPpSIY1eV7rZVcxi8gND+bIhG0XBgBA9NnaCUCm9s+RhnponYt4Y
Q+fiQBfgYC50MqPiuZjUvSDVe29HEv0wmpXYZDdTyjdHLZObwQsje2WI/RqMCNp49jIvXebDn3mK
muWrnOSrXs4Pg/T0XNZ7GU63C2jOVEKea8mf1KS8LcFY22ULZ7DUmaiJ9pQGATJteRhjxbdjsu7f
57j6cMLsSVb9ZZJoGtXxJeqyY4sGJ53YJ5Ku3YNkA00zXCLAgQjaAKM1memnFStwpfGNhuMTqryZ
Heu2HGnizjDj4EMDDSC7IjQ/5m76IJs6d61MeW5tQDZdrL+3efo1gtMz6ukdf9kfZLvoYo3DMsSn
XuRPMzZyL1PLX1UPvDyGwzSkKKrZHo+CELFDyRgAzZ9B76hdDgwggam1p7DvH8g0IkPQpj8+dtaf
VrSgKbjCkrFN1HshQP4CUHYVMRJ5qRZgm7KL3hUPKWgeV1tGcycc5zBJ5/SetwD6oA2dysns4O2n
iOVn5BEROZqksZ8JxSiv+IaR8Flg03WOyCqgs0NXuDO/1Ly7pOr41vOhWPq9xogwIH1mL06jnDnz
PSIuq9y+t9j04VUjmb409UOXjMepDPbtsR2Lfctm4STByp/Z4eQy24up/0dQwFZ1jelSHTvy1NSW
YLHJuaQlrM/eSJmnFPsx5ugd7eBPlhGhnKJPK6bmVfbdRXe6+97OPPIcHqou/DBz1o1YyIhuGLN3
C089fNJy8BjNkPIgiP5c2DeYCICNLygbGm2kopl2tqEiMO4PgnXGyWG1XOZXokcb6oBYpVfF4dK/
yo6m8pLZkwuH5y5LptatLYiAqkBwZOThUymzP1U3NW7eZaNfOz2JkZgOm0g9DarzyzIoIucIcnYR
Dmejpcqu+uCj7zjull7fS2DeVjvcGnTvIKekPog7qWRMQ+sAlCjaKZC7rzAIETqFtNAMeofNYLCR
LTYjkScLJ3Qt93vdcjD827Y7JGPu549tDiNqSBV1rxswG9om/kUAfBfAtucCRyX54HyrU99fNEBk
rMbMox10T4qYwW46/YfoII3PSozupf9oWmcfDiBF25iMYid1/IwWQcOAI0MY7xeqwsFDEVaLxKtD
OgK9quZ0rNNjvgz2iZDJVysG3sMVvB+qb62jNp5HDs8Svk4SX4RSkjA3wlBM2F3q+JfG6cfHnYSq
ifyeJa4vYVz+EDIauULrGSsZz0FrE1RS/NYg19lLg0tCIxEsiG3yOYvbPqzPkmIx7Irr4DA0JF8E
1NUtBqIXau0Xm6GFZ4ZrVoQ+fc0mK4DUHqar7XCpkbOf2v2aMMjVXBIglbRwVOvXVK85OkZPNot6
Zw75RDGepa6wqcFkhm4jjH8G+tnd2SxXQpY5wXubxmezHHeabk4UVoRmxBZsB9nfK+NUnWIlvTdC
CnIyaQvdLA4Gnam6XkYK2mg4YNI2Wpn7NISeZRT+hm8FOzVFsxdpNUcAO43yQ9PvMy7TUyCNiWTg
jmnlNa/AmIG4F26G2va4mGHjtxAxnTHxksW8bXoHbWr/x1RuiFq+xASzFjShAT6ivUurHVbG+2QQ
Yq8W9TuQhZu+WCA+lyui+aMWBFdPjoZZv4yeK2FRCaGBsmkSuLUaUneWMZhJJOiFfUC0ZBINaY1e
IjH3yBlXiPmZ9CAgh3Ems13qe2HMT7oqL3XCERixhVNBqARTyT+mFQx+1kEczneRJg+xnD6W6Qbl
zHOGItUlF6Te5RrbiSjxK04MZCML63WJV6mb1xa8+apA5lu1bR70kDe9PSvaXhJ45Dqm8ihKsR8A
3K4nqdKFg4oVakZAfVjpcqR/pJzYFOMMOvB9iIzfulTmfaAPwJKxkEI0ZHmaZeDtqAhNh72/VPAO
UJgQmxjhX6HG7+IIRlJq/BiyK1w50e43oSZx3qSFaIIX1NWH2FZ1qHKWn5Jy6ioOe4ll6p80XP6Q
oVydh5Sptc7gfiaqKNW1XwD7ch+pDAZKQ/PVtDTXX9jF9Ih9XWewb6cHYcKl1abpaGmDTR2QVB6o
uRZ6SveWaDU46u6sxOxtZSPcNquek6zAjiRvAGP6S0n9PHYOqb40KVyZRYeRxHGonctVImGvxPes
OV9VviQ+QraK3bR/sIrx3WrHL0iix2WePalrH+UUm9CSRxC9mC+CqTHhk4yFxxxErcTjkFoPfWtj
y0jy28HuGaDUKoNs5z0xOxLtc+Mp6H71QgXVDUOUBDESd1Qr8KeouM1McRGa5NANO/KcmGM0qnVX
seoYymL0o1i9J3DkWR9IxXT6Yh9G868oMAe0gNYDAxUCXJIAZvPyZju/bKkgEtFXFl/eTV7XJRTY
FJjg60I/0Ut/hmJLzLk7ND3zhuigVMVtkT2DzXMYdgZH9kmvqSJjNyUaK7FB46V6XOwUXRqefdOG
ADtp+qFdIBvc6dGcFNZurNU3JcsYtfT6IZhg7k0BYXgZGLTa6r1w6L6iGum9aZyoL9oio8AYLdek
qmT1Nd6p6YlK2oQ6nJFSFTueVg6StyEPIXMUL0CbW9SG5tl28j1b0VvEnHKe+9xTBtiAiaPPJ2t+
LUWc7QL9kAkG0gU+VDyo4U6SA1OK/i0twrVDzco/SPivObLxuCAwK2k0Oq3k1SmHBBPpLNPnaeLq
bZLqva9GSo5BdowJW8bDESHRjuXAUP6uAjIy0qi6dmG0NwgS2TvzdK5S/XemYNiNEsjvK2+o7r5Q
JD0zEC/3ChoVt+aI3zmKxdrQ4VAax/ZazHsHCvA8025Hz1X7QRpCZyuxBdY4ETKmWkmL9y8L6IXE
8XcZZBfVUoCaJxXJQoHJ6ClujxGADRfRkuU2pf49GmCnsmdNWsUhLLUPS1OO1jLRP3FQ8xjVd1mC
OoXX/Q1v5pOKetzXenRdQA5D9k1TjzRYKATLXRMR4Xo/cTXlUMRwWHwiiUH6PfyQb3kNHCKWY85R
GkHn+WC9ONp0nhtgJHDmyJI3mruhEZ8F/yyQKA9x6ugHZY1cjqr5kpkq1Pe46PdxzDpNpfavqvGF
YxQZCKL69XQod004H/g9puB9CPg2OhEr9JxquuKTgHV4wUgauGMdoB76dqbX2jZe6W0/WXlPtYkw
1VxQnBFdjXXinKUOy1ROUYFBwcuxiciWXm/dIK95V6X+UWtoqXI0EzRsf5VsPLcYjQclS2kZCuNt
YG6phePgk/6z8lSc8BKZ4ilc5FHLKNBFSCgfZycqAEh7rGFtHXZr3RsIjSEJ07C6d6LwofrDiTdg
8jPirJyi4SETrNRkg58mGYlFEepb1BDUMOsleVDjEwDSbI+G6z6xhgtjBYx+SnYVWdj5LAIv40pu
nY1H7TMs7E+rb19alR0zNV/IvnjUZeGLkJxCIoChgBMkO9+0DUcLti4U4sfWUN/6zvytWAN9ZZRu
rUF2XaLSjEm4/ltLbOCYGE51f01rOOCcAJDBrfBm7T1YF6+2El4WSIUgtS+pLhcad+1XVU/72lJe
MiKJXSsyRm8sKbxVEzVDwN5CFdMXpYNVXKiuKbKbMuh+FwILRdQvQCmRPzX9o5WJs5HL1tOVnpqq
QH6vAqieEkXxxZrP2zvaDis4UfRJ+RXl0RFwxU0TR3s1Nb8ju6FP1TAFJEmVKMX4oM/VNZUEijZ1
dqoGIlN7tdqhCv9MtRa5qE5CtxnvkpTBc9KhfwsKwMHmjo9w7qM7Ky4QCY+XQtHgO0ktcjE9BqPx
K+iwUATBz1IoTzpRQpMsoycl/YCZWJiL7imhihpr1K8z7DHf6LQvq+9OuhM/liOTdRyA312wbuwo
+5i14TUt8FWTtgD9quQ7x+N1TsfbMkGeF4SflBCfBKtGrlUOe7OaP/pq9eWpXMiV3EERuJSwx3XU
dtTma6dyOjDFi3xjpjWrxjoB8DrdhOjDMUmkSNvikmfEKZXmr9weBRN05X0Jx4tag5B2iludU7iw
7ENXlraXj0Duim4Xj/FbnDXC+6nN6ss0st9BVaG11MuHHFpjZ+WcXGRD2pLZgcc7L8W4C8iPR+WE
V1urzviMHnVlQJyO8xeXxXEewRJGZIMmiUpTry8G9kY054swfJWZKgyuEC9IMXqq1y1TQlJinO6X
0DrjoPyUov7IluVugPPFWE3ecoS8yhRam9L7TlGiwbTDg94knjX2CI4V0qKS5Yp56QZq7XKoTWNn
gjfg+qORR5l5ts7RNSzqcCTTAYo+MvDJ7oGs86Uqw/k1WTRvLPoprkFFx15c3BrZSy9SnwDV+ybq
3qKBEfi6Cy4zEVMIS9R9KNlR8E9clyw40BF/C6zuSuf2LgCUzyoBH1pWaztSiM6ZyB+7SH/PJylY
6EWUtfipbAfKk+i4MBbx4yYVCFWaMjSPqyOrsUdCtd+qLvli9fuEC7Q7gc0nU3kJfHwvb2Z1aarg
nfIAPUZEiRLQqL8oDHIajbCVfjbTnZ3rR1RGtPWS2aBkqEPyIZVLaVXKlbXm65TT2116a09eduGX
phxZ00/OPl9A0SwiS49Fc1uUCgMC/sDOTpUv1r3ujBdCxIF9nBYF32QOspKQrHCyw5shHlk0Qk5g
tq94VWISWzybh7nNtRslY4JV40RgEmGxULMjFXuGdphnpz5hj4vdZiaDadKM/Jcyt0DjrbQ9bD/+
fQwMfcJx2WaBb2HhAMRf6VyrOsLGrbwky2BNf5rebBED4ybAQlrT7NXOfCotLOmYnD4kfWRNoD+1
jF458n32i0ah2ouATh8Qe5Y2L0vWtIeBCr0ZuYYNDQ3IuHskX/iz77LV2cXVZ1HGk9AG52AFPxaZ
nd6caZ/oyLjWtMjdElWE5Bxn70oPULU0KO3lqP0JCpuDhgo7D4LfRiJ6jxaR7YMNEI4BxFkt+E6S
05Jd38TjWrJFyjmy0PAF1lfk6F9Di3x75iQc9MEJEjOAdDpWnaO/OinQb3Nfzcptvb5dvE5gDIl8
aoR879gv8PPAHhYkSyyFN8zJZVHlr7y6qxIxuEk2PhYh0+fMtk9NJWhpWnepjpvcsr+byQTiH9b3
s5k9JOvowFFy2oZTcxZqOHptY3BEOKTA4yq7IR+j8Ouwnpjhdz7F9chhbZyKQRCoY7J6OxphJIBN
oOxQJUQCzapgoqaGBaExbHaJWd01yfA25WvQ4pQMh8DIf8Z4aW87SBsh7W3VZKVshA4X2NlgPmAY
OydS3+LZunXCH701mMk25KHZLDir2C44PSaP+fgSGDF0IZs1WhQaoYvF2p06WA5TOXm2k7B2tszR
ZaZ6SGJVe00dztawY1nd0mKZcvKhtPgserovchBX1thPUs1f29zOdkojYoQW4RuMESzstn7AzaR6
CD04Da6iQ4vYITqHNKl6b2177gYds7rO/1hfp62LQjCkmaYHgkz5Lf1sMAvbq7b8XHDy5yOtymBg
uAJCBYs7E/exm1jDKeQu2UVme6mUGo6m4UnLAAKqBsiXoayQVdGwMqvvNKlhvxTjMZvpM2uZ6Zx0
ceryrnfnkMFUu9B8sqz0s6fJx9WmVNwC0UObldEpTIa1gNbfTSwuLt3KENzJ1Nyrec5gRTd/l+vo
Kfio6bB4WqpQu3aXlp4lMtnmJsQa2FOMPASSvbIoaXb2Kr6T4Trgr/PQqFQ7pzChpM+MPeSaWNPX
dPzipR+Zl7HDQEZID00EpYLyzp2atH+oyUz3W+KNViD/mb78bWjWXtbTt5kgamgjbU1qqeqUDDXE
D64IUS0Cr+5j9bYb1X1OTenOFs7peCGxXKh3TiWMg1D7eg8h8rTUieXKtNhFOoEtS8jFIQxFex7p
t6c2AvcknV5kgchU7Z6ZmvH/LxakP3Rkg7hNbrKStjrrVji1iSR6ZdjDYoAiURfxpbOYn9YNTfvK
mBRMsfAgMyffLZ3BxXhs30D07ApzrT9LrHHLcDJTzqRZXL4UcjGOll6iZhblfCPadSbUIKchfgMN
n5U21LUZeeJ4N3YiYrdQRoEBu6URyIHGMkuaL3nW5J6lFYEHcqVAy4nrtUo8ItsKAFDrIXmXTbxF
OnMIG1ljekKINU+hvpgiee0k2zbQOnlM4hQBE4c9Np+XRvKNa5O3xE9EJyaUnNYYyUh7eDUdE2Fx
ml9AfU7nsHxQaaGwRxVuwH9lF6UtuO+2YbnHe2vVvCdoZGDqTJVlMevZSbsqvSQcjoKFO/HCORGr
vSgODIsNGDF7Z7gtI8Jb8Mp+qlJ0v3I92A3J/GqMuC4Ha3huA7yeyICaQ0EQDafo7m6KF16k/AhS
gmjrhL8rQ/a+Zfc3ITNUGoeODhglnGmby+obfjObaE7uB7VXCJ+2ccAMNrEbBcaEukJPq9Oh0wkb
6UnYLNiTzQDcGgcSrv/qVswdp5up0E+ASsqFssJknxOV9j2F5qeq/wzT8g16hnALQOFmfb+0UoWM
E9CHDj6Bb/HbQpd7NcNBwcgQek2LyYS+hzIO15EZsyTFJ4mGXRsp704j7F2vNQSuxWl5y+TP2mWL
TTqeYKbD2MtTNSod1jmYe6lYWdceAPsIDyZG6nPZPiVGMN/IQGW2wdJHFEhyrLCc9goseHTIj52S
qfvGvodxQWGozi/DpB2XVqUrPDXP3cBERI6dp4dF602jo1EoZgufPryN2u49k4zIjB99iO9tVvss
grkqDsOE1IjlQD8xgI4chZr92OAbvwvJI1FKwqwJd/LHVvluyuHdCMn1yoLbtEdbKfrv0aahXyW0
4FFXPnU0Bch7c+D+FpLmh/E8BCwPE+gNOww6n8rqXous+TxZRBfkSfKgiAp6vjmzyy1V6ZZIUXxt
YM1nrUz8tir+qMb4uxtUKhY5HjXOPYcVuj2W2W+0G6RXQj9l3svKWLeaX3yjhL0qSmi/mNkhAoGL
2NBPleSYqwQ6N4FxX7dOclO27NtG7YdsZHeuHOSBDMG12jF3UTeO18reGahnfXsSpG30n/Nc3nGF
TaiCDVdU2OeaskAHUu3nZDXsdqw7CG1DIL9U3wkmK5YKyaOuOoEX1bReo9KMuUfjJAvL/q6QOHOV
L3rt44cSHpm+qqCdxHVoGbMtU/FlWSubRbA0alqEdQP/FU1dDqGztHfxemPSfctR0t5sD8msJsqI
zkOVSr5tu0bQBNMxR/6IJlfnXEqwuq04UPybYfarmvNwUGlPSR8n7Afqawtewtd03fJC42hLafpi
cV7DOBK43Ohpl20+7pqAhUw+4oNI3GYq61M9tU+DVS0HPTHi3dBk1wnJGLNjpnNGk9UHDh6Cje0+
hSM8MatlEkcJxzkWlz6YCrrDO6Np++tQ2b+ygg1aLJmbV1pz7ZyuIsN7b3PRtyuYLB3jDahjd00w
0+SnzdhF0++x16CIW4zlk157MSTKwqr9qGpILji6KIXyndNYdzkTMb9aROtRtO4CrIMDI1aYOWvQ
xvgnaWY/kENHfOFN2vTTHvA3ysXg6izhbShZq7As26d6FXmjktKP0cYbjfwBipzpD6dc4FGWfa8Z
zUPdp7RhZPiSzcw/BdelEIJ0o8w/E/nBSWBo19g0Br8r8nCvZCQj1Jr9Y5loNPPuZeqGwBVgkD1r
Vj2rnTk/G8u3mOxjYxCTnfxYkh10ybOvesJbq1odtZ9CiFExh+fRqJ6bFDFFx86lt0/4OM5Og8In
DKJdEDdQPP4fY+fV3LaS5v2vcsrXi1nksLVnLpgpkiKpaPsGJdsycmhk4NO/P7R8rGPPvFNbpUKx
IymGRvfz/EOrLxzP/DozTtiIo05Se7qx9HXnqIO8Tsm/rLvA3ntAfm4gKj5qs814UCpk2wveAMf8
VqeQLeERFQRfN4PvImoTpw+eTZ5ad/AoQgvkxi7Gc2eQPbBM/1N4AYHCqrL0+2nd6kD3u+o0tkm6
BZaxHzv/jF0I1BdiEYk2ANVxmDMYx+cst16raTiZZntml4pscXhIfHrw7VQABNWbxGz5ds+7M/Io
ZzsOTbazdUbkxNgJq9lrAz7o2XCvjJN2asEC6eCAN0W0yyq2uI1nvOqJ0S5yu35WimYizpVwM+B9
02FmCkBPlRseGnJpxNxedLNpjhpmsXHojhulabxVPRVLzwz5tkTXFGWGZcBaX1RbZJX2YCa5lSeq
Dr+//Jza2In5g4HjtPIaWO1LYiZfmiqc+Pbr217wuZgR5oX4rW/sqf4cGAQh43im08dk0Aw8nvTC
DZYmEmVEGMjYWrzNXdVtAD6xwt7ETfzI53/nfKnKylsFxAsI0xL0rz11ofQcq6zgdaiHu1p3Xsu0
eXbH+p4shL/UYwWdfAfjLA9FKeFzHDC1Gb1DHlXBNdg2gWRjeeAu2mwSHPlVss6ObxwQSvui+b27
FDk4sTmblTfQ8zmppStsd/bdYCP+cDMa49bhF5QHxTZj4fZt5aPRRt8RN8uJPIthW6jA2qC/h9Vr
7tTP+EwRjc6LszA3ms+dkzUddWVvl5kd6sf5Fz1xwaYP69aNgNSpZokvA7zTcrafUUYAdr72zdFf
SWi663DyTgOQtFWuIY0A9DoSKpheL7wZrElbxFF4KgsF10ojO9qw1ZJcZNtmtNQ1sDmL3UW/bHN7
q/VDgNpYKbBgEXc6E6Owxs8/MW8qDqUBjE7cHUOI155oWOG3Yxm/hoWYRaeavZEr/N+4cpo2URy2
txzCZg+0sX/SptA7ENlYDjXe464VaevByR/CsroYLUYQyFTzMqJVn4F1dYmWw/e2TnbCUUiQLl9G
o4pxlZEc0dS7Av9G9G8oyVgNJDEGzJ1ATm1Fo5Trvjw3k6od8qzb9LkSrETCpqysd0WusW8lJhzl
EZ/ekK/dcDpFGQuQH4p8rZbNTeBi3B6o2C6AONI8pV57qQJdufuYDtW66mq2AE1wUTQ2/X1efAtI
6IkYM0ovUKKVMuovdiPOptrsMi8d143GfjdtEpt4kAFZKEWRxe8vTWB8Kc1DYLBq4hPokA777oFx
KEwLmnvnveKR8kLwyxTuExmU7YANHJyWg8GhNAzYRgyBfoawcg579Rz1LWgPbV8GabbRCA/YmX0Z
dG+G8rAdLQVGiiNY17LSn+shegBhyXYUHSqr6SBq5PZtPhn3vhHfmawpG9dpt0k1bb1Su/G5k0MW
XbYFCTKsKddxTDQSx844qha6GIwVMEpKbsBmpwQXU2dEzeFyR0W4HTtt4zQNuxKCjR6eBYtSSY/m
UH3z4+5bUpOriKeFJu5S0bb8aKD8+cVHPbS/RYP12nYFev36ylDTcov4PfmyEWEFwandDr8QkiVh
X+YVwTPlbBTTQ2g5T7Ez7FTd2IuQrarS6Efkd6B7mGB0Wm6IVu22i+N3zVTWQi25YSAN0XnmxhLc
YdX+S5UjG5h8MQ0TH7ZkT1D3ajtE4tKmeJ58b1WNk7kNG+3Rw4dVCO9T2M6I+Cg8Kj1ACoB2uEBk
w9HK8D0tdALcmfuoouLW+sUZwaMO5FV3LzpiMU0AGbZw7BPEMQzt/PIug8iw8KbxmLfeKposXJTo
QsbkaKCTQprV3VhudWdY2UtV41WmqA5a+wDS1O7BMwkvGx60Asu97xuNDZu1YsklA41GAjBc8zHB
oBO6CfJillG95Gq7UkCpClxDh0g/25qDZyi6gTEx97b0d/Mtj7zA85Qn1sIMc7jpUH18YV2FUd9a
1eAuyTVy7Ma0bqEI45K2dr3OwfT0LsjHoTnoLdnggHRKpXxFyQGrR2Kri75CQRJcqu7w0fbky9NU
41zq7AnBszZGWsl9bdq2WvuUqYTAUEWaGelbBWJ37dlsStgo9rBV5jQgelIRshNqMBIcYPfr15+F
q23ayjy2joMeSokzZMKajaCFUxDQbJtTX5rNSSui9kQAYiKt1ys74CP9olbKYZ/VZnkXm0pyx7F6
fiwrihr+IzpF3DZtHy1IPwy0ZWWp9fZHMx2VoVtjayjOsgo4AHkIy/z0PkncBzHruDusraku74jD
iDvgYveliniHrDKwd70Vnrp76zD3SjEw3fBqw9X7RATSYen3urKX/QBbD9dBYF8/zyovcEt2IYRK
0ta8MllX23WzBGFnIePyV10auUsNUZ+z7IF21wjaJSagbSX92Ry6HxfOdlfXzPub3+pN9gZI6fQk
tP7qrwkbFQvzSJ5Uv32vTrFWuw1AGMlJZX1ajFhPhdaFs8im1IV/ifH0fBA+wKmi7JsbWbS9Ipk9
4KZ1NMTtg1cF6UEXxBLzoG+5czTuFQ+EZQr9plnmznDqVRZfOXSsvHoZANbby2KcevEWYoO5eps4
8PsjXoUEzeanrVJU5xLtrat8Ktcrn8m6mCf5TH2EZePkuwEBCbr3rch2HKeVpSxGME9Pvac/ZkLh
dajq2RBafS/n0RhJKKMSRzmRlQPqE7nnb2RrE1vLEUwvrJq0uMqLlYpqk1T8tJDKCsNlaxdoXfRZ
vZTNIJqLK08Y7So8mFnF5z5ZNIWgrkhqvc+T1OPAeSDfEqTQN01jRGdC7OGm6If0Qgp+Rg6U5RWJ
OmdVBFF3lyCpuapRVbgfK2Evfdg3D+y9qmXQ2+lTQ/SN353VP4cTenZOajkf88HKF6nSFp/NqnzF
VBa6ZJU/u12cfR3KHNpgbHzLJ4DsqVt8bwZ2FBk5FTIcxbJTSxaOSb34AzuaRXUkWgUkN0OFxrRj
4AdYE7Pd6eg9FduQXMgriYiD0UziW1o5VweE/5eojz+5eVi9qJwJ2L3V3ied3O0iidNxE5UB1iie
Jq6YyaOrmTosQbPhsqwLkhJK5aSw+emEuMoGLdAcFgm/XMuibKgigkNxkCpsd5jqrV8ZDGsbiNlK
Fpt5gsLR3XU3uCjq/XwOvJ4L4NPk0axeFOFyqhx1oxgaKsRzHzm/R05wOwire3upsiGv/Xab1+S0
ZBc5/6Co4Py7kHx/IcCzwUjfTV2CXSQp0DNuQdmuFVaMJWgZnviZKetGGeJ7RAyiZaVZzecsVW51
q+wDcsTXyfXD7yKzXgB4e8+9rbtYIDfQZnsnJariiYOSF8bB0Xt3w+G14/ef6eTFje5j73cfrQIp
l9Bawx7gA5qS6Zo7pf1psPViGQT9dOdpUbHx7Ay5nazubkD3u1tcm/0ztqb1yhCJ+gSiMEYwKbwI
NbnLJ12/NcoMoQXD7klNkAtsk1Dc8sUhURQUyW3C0WlroLVwShIz3bYClZQ0J8GVJf14Siyj2Ro5
qILcJPnfmlp20tpR36JsE5w0T7e3/FCcY5JABChYcPmV3eSATrYl1P6dYcXhld0IWzrNsb8G6Q26
Eva3hnP4om6C8U52jaxJISrzV9ehq3/rakBzvlPx+N52jcXq2yb3oKfiI95n295H2xS1ZcIZso6A
57YTZR+ue+xCV2WlkvXz+2um1zgrx/601qOpv8oL9rLO0kBOYiOL2txP62DiBkZpbUuWNoy7Y2LZ
qPoEez0Sw9u4MCao7Op+dUMS/NuEmx9CVUT6wfpfmtJD9gaeEqdBd1fgogLGsocMDC/haqAqvAK0
M6xlXV+4/pXdPRh9FDfJCdFP1jm9sepH5JlkqQ/97BaJsp0syYngp3m7GPc84MzMIS+WafkYN/Mb
eq8Dz1mRyrX1ffuzH/mPlY603VlWlZ6bI+lW7YoKC/UhTZuVqvegKwigNBslNvnssIMM17AR4WMq
U0IsS6/PDrcFgABzJbHJZPlWrkWFAB9x3LeesohwPqGm+fI+hWworKA526TU0Zx2kYHp67Pmj+pO
Bu5zJeVF8MX8/1QGlq3uFI0QvxwoO8qLbICHSjp4HjxNJfDxxLP3wXwAFWFl3HbEf85BJoC1oBr4
mahhTZLHKi56iVCFNcHHKVoSjoaTv+Z64V2jAOKNJ4iny/rM8e6R+1DvvXm7KwS0GCVs6Z8Xh6JE
FcoacZv2x1ysZX0bciLq2/KZLI6DONGAvWpM6jKzsJzVwl451A7fpoV82Iw4l+ZDh5S5pRxkVRUn
tMry20NZ+97eeRDX0kz5/lu9LP5WZ+muts9Esu5dYqj4Xo2HUB9/XFS1vkYt/+tkghfPQsf6qMWQ
D9QyKT+TtPtmmaX9ojj5U6Npzd60DXPranG49jID1Q804J/MQiN9BsMj113W00BDl6lKo2ccLzE1
ZsEElaGsa2M8uKhs+WNsrECFs/7lw+0oRPY6loh6trX+MbBqFQRp4XJi75Wb/nmnax2yoiqp+4Xa
G8HOz3KO1g3ULlfPXkpP+4Q/uXKHYHZxyHVkBiNnApAwtBuRlelzp5JEG5VU2yhQuD7b/pIJsnX7
3FVBeaOJKt2oEMT2RRtkT+447glG5i9abxSwnnz/kIVdfOebwXf5dJPu8gmKoTg7Rdbd+gFZhmEe
ML8OEJTktGKwgbkdmFvkJL/ESJKe5MXIh/YkzBZ4reUicaBwShcAJE+GHpnDQvaByzk/BKYNB848
/Cj+nEJ2z8ryOcvSYvc+dWoACzaVrlm3AmrAMEx7dFu8W1nKEwhoTofsvSzGFSgW4Kn73q1vHRKC
zb4mAgI6TI2WhVCq57EjrxrnpvjkTOStoyGtX4o0ewbm0X/FovnUsh99rTsbSlYe4GBfTIvChSaw
UDjIz+FoL4Dfkg0gZNzAnOn2GTzxBp7yLC5XOAKFOV0rFxHW0ltZfG9IUiXDBxmcZUe4+xw9KR02
4gaC1EfXDoW3qUsgvv1g1/vQaG9kSV5kF2vuJ4tiZheZfUC8rHGu0aAq+9yF15XBUueU3iGioEO+
WkVzs+xTKb66TFNiopVl0Yfb6leO9MrN2xBdS5eVHljnt858TrcazhJWZTlXCENM8vM53sb3flbx
zeI5aiAFh6Fs+s2yAYd9FyRZfufPR45IrcDq/Kxz67ZZJYTAgO4gCQdzRb9UqusehR5XR7gsz5yJ
rQcVWhV6Y/alrB0kZWPw5A5fxKNstFC1X4EDKXdqCU6w6YxymzvgXdPGCB4jv3DWZYc4gh4P8Kig
d2Ke00F1GzL7YUpB2XhFoLxuyK/5r3nHltSoGushY641ANnkOFhGuCrjFAIRSIF7opnrgbkuhmVY
91PlEzh1dE6YkOw4myPqbphNvJCtjkGmc2wc/0h6HoHRKEpvy9qubh0Qa6TQq+iLcLKbKo+tp8oo
HTgVAXIgUxY9lwoBhLmD8+tIcqk1QXU3/AJe5G2kzYq1LMdav5BbIuLuiPShT2EoIeAZXWPfRzdK
awpSJKmz7UdbP8TcI4DDZC0Z7bg4sr412zFTnVuT92ftJIlxLVLs7yJVcR6GWbIIPd6FEKa7rVt/
GhfZ7MHQOqN2ItWZErhEdWuuykHwn8r58tavqcwCbwvlxwjZ0owjDsm96WNBCLmdHPcaRGJ7Zxtt
eF/aaFZECL2tZVFe6GA6dnvHzn5mASE89N5B1tFBMwkHEgHp977XmjjTdsHBztPq1Id9tk6ytHnS
o/ir/Kg143tk9eG3mO8qwfQRo4t5jItU0cGcx6QOMYUqNuunyZjTB73/auZvY3Iv1Ra6m/0YI2xw
KUmaH6BUeQetGb0DKU/yW71OQkLEebBJuDdUuGHTlMum3x+yCTZWShtt0kFkLSYFJjw+XHUXNf89
Ks/4qI8BIgwLS3W55nPF+6VJIwyAQb0+TBBp1+2A43odDcaxyPVkHVmx8gxJ/tzzLfxmRd3FrHvj
Gd5CTlq8/peuftae5dbVDIdL6UU/uv42qzmpeKwXIiGM+KJXufGo+lX5EHR/K0Tdi9bZ+luL5v2t
5fcxpVf227ryAaFMosNZvFYH7rEw/kmIquZaPkw0BAGi+VJ6MQqT7llFt+tQJfN5TT7M0aBV8FT9
tVaWUYavbiaDkLU3Kje5FRygjJjblFTxDVl55UbWQ3wneCortWxw0UWee5P08/KF7NXaWmvtZIda
1sqH8iJci1yZ08aLEuWMH/1ly6gFn1uvCg8j6/wl4KexSwcCc1om8oufa/lFPmIX+tSQTL15rx/8
QNu5Bol7OfTXvqBNf/Rt0O5doHHQIjvsBid5sRD65HuUmWtHZGiXNC3cb/nwvU89ku74vY9stlUL
sZYOY5kImGHwoCD+fsjzRiU+PT/UFRBf8pG81AH3LuBJ4eK9rtPdUZzey4k9JZs4Q8dMDobiiFLT
b/MQriRJU9c2y5VLjuxvc7Bxcpb5OKjga0q4Wsj1dV50QcggvwRqmF9EOjpwxH1j5Y169veGXdMh
4PdeWxqGsyLTaqzkQHlBWjm/1Ltq7ikr6h58mM2WYwtPI8Np5nki3XjCDEEsZBEqU7GtDZSWZFE3
oYwqcDWPshjZ0YobpP5Qerp+STLzQVb3EdqtjYmHXDzm43OtkerlCOHsZatiqWecNKcrRtnmfZ1P
b1N7qdke+rgt0VNiEBmPcY2uEOfR+WVpKWqChaUYtz2+Ss+6jzPJv75ac361bMPCDZmk4fn91cop
E15tViPQLGDpb6USesbtYtMUAbjoWSz9TR191lN/L4o6hInmAaGRrbJhGlJWdllO1fxTqqX5TpbG
TBxYKqH4pNrai9nrQguMogvabsOqJp69HmpnBMoUZksfoYLbgq0Q1km+RfqhQj5L9n4b6Bgh2Gnh
zr4e0cVS6ugC3izgaNFfE/wvjgjIH1plcJ9VnacfvQHWkeddRJc81nN17sGzqRLS6U2buM9DY8RL
AvHRUbY2downxpg8BRro6cbEYmfoFfe5gjS2yat42MhRut4Tjmzj+NZTUu9pio/yKV2lU48ovZIB
nJ/Kj2MSuVWubGVxTMZPE76zaFjV5UMd+Gv5lF5DbkybcL5uu1R/MmGNJZF7alKDjIeqQi7GyOqE
U7Zz6oVF7iXWbB9cqHk/jqmJ3NDP5kEBw/A+ZJqmkUUUiX2LW6thwToJu/sgbLt7jJYIHaaAQ/2A
IpI3GMj048t7D631H/vYSE+yP64n9dboIFrKYjVPOGdx57nkmL7KrCWaIt7WM6xt047Vecjh27MB
AGpfKfxaVUQyW8MOvoXXNuyKb3g4ZeAEg9lrwIRtOzUuRP8+frTs+otnKPm3xNeBv9jio6FbYt2g
THgkGmmfykkTeCB5zudYESvZVbjk+fRede+mFG+4UY24k1hVfzeVXreQz2dDUkw7W7z4JVBFRQxs
xpTEOtSQKtdFZLvPAAdOsmsT6586V4WDqNsaL4qIjvwfCr8XS4dz1F//Q8IZ6u1/KDL2VPJ/qGAN
PUa5+AJ8t9v4IjE3qZpMO8AB2UpH2ONRFrsqyVd6qOqPZlP/aJ28wPhbUU10sSNplG1gO5MnMZT4
ScUnfaWOanULGL7fCy2pd8gmoyOqROnKQTfv4zh2z0Cgze9ufahTZXptBMsEIuQxhHJGT55f3dbE
M4sWwYXeyF/6TIRb9LIy5O/SvjwSmcMyan70W7FF5BmbYbNZcg6gtxD9CDsCG2i/yezbVDPW/qBE
R9JG7jIl7rqW9cLVwQJBdM6PhlWsi6bHMiJoGWF4EcYv3uC+TdDvDcfEVUub7fUcRz2aJljQuSTi
ABRPUY1vjV0Vauuq6lAkmBtkF9nqdXpxIIGAin5MggolsE1aBdbJJL55sueLLIZpbx8mzCVlSdbL
HlpG/oikj4MydR5DfZ/H9gUeR6GVbUJcb5ZSgB2m62OJ0P99FACYrDVwFlII3ZnqR9tzk3vS6eFb
fZk6y1bT68+obcA2776hNs49DPjLNShNfxcgHbR1wzS/T3qSHI2idt+MXl0iAN2+qKg2rZBx1G6R
TsUBrU2jzSCU+qlStcegSnokdTDKGnPv2YrxUIk1Jzm2pejxADFGVPvH4MIZAzJ2HlyhlfdHQ2/s
qzVfTB3colVcxziyZ0Wx9gQE8wD/D6xlZSbVXp/YVrz3b+s62qgNRzZZJ4d1ISj8MWqzrSzKBjWq
XpGtt27euzkgqZy6yM6QN+1rKvz67HbK8r0DyjJszeLx6/s0teGIbTNB6pODZEPbRsMqSUMfygUT
yTqtyQfMrqNsL4td4dubPCpBQ6h443iB9exypDv0HiAAWazHMVyjVKPuZNFJiseGdNcFMpV/D0N9
Uzet9VyOAQQ2704bYvNE6gIJ/kD9DgxL3cZVyZFG1slLFOX1Ec4VtGX6qlNhbPypKvdNl38CCwz1
3PP1laa68V0/5tbF1L+0xBYgzmBXsUfGDMrr3FhURXKnmpG6UskOrWXdW4NffjJGXTvIElKK1sXL
v8jusiayNHXPpvXv88RpoYKKaJR15XQdRNKm/hTAoXqbg8MFcG0xfYL84i4rj8x0TOpfmxegCL3X
+/eS77+V5Fo1oHLx3tb9Uvo5Ti5yP3vKceSc+nu9J1c9L4A/e74939w2C+78m3HeEIB+DPp90I/J
CWZjcrIS/67Nxm6HHEtyeq+Xj97qxEDCrAfZQPf36rxipV/Icj11X9MAYD7+DCc/s4qTfCQvtRjR
VNHTFgOxvxp8TY2Gv5VNJ9oVapDdxD0+lG/TvM/Q1cq41uJZu2+eX17kXGwKusWHP/77n//7dfif
4LW4FOkYFPkfsBUvBXpa9Z8fbO3DH+Vb9f7bnx8c0I2e7ZmubqgqJFJLs2n/+nIX5QG9tf/K1Sb0
46H0vqqxbtmfB3+ArzAfvbpVJRr10QLX/ThCQOOxPKwRF/OGs24nMMWBXnzy5y1zOG+js3lDDc3s
wSP0d5PIvXaudx03GOC1sou8uJlwl3kF3lcslKj32KhgEpBugjgxb6vJMt4u2aTdmiytN+SGea9R
SzJvQeWXW0UL2sV7P9lAzg0DzSJCMrmMCIpa+U7kbn+y8mw4yUfGz0dzD5RTcrZx4E5DjiYnX9f2
TdQW1zICSuub499KXq7urdAbN//5nbe83995xzRs23Q9y3Ad3XDdX9/5yBrB8QWR863CxvVk61lx
27dqeou7xfwY9nZNfmOuEWtrxJkM2MaAdMh8+VEdVx6ygaL2TwrJzVVmqhaCN0N99SKnQkKBusG3
LeCkahfC6vurXLbVV5FWLe4z4ZMArn+OyIY/qfpTmjTtowFp6i4Byy1r3baJT5oPxVAWU42kymAo
iOfPYyy4B+sgrSvI+631BNYiXU5Onh5ka14kf5t/KP82v2Ko+76tIFr6Gq6nvt8g1lF3J6LP//mN
9ox/eaNtTeV77piuBuXLNH99o1s3d9mwBvkrEZEevRjeP/kOB5nHm2ohZQGxD7U8+R6/N/cFsqh1
nt+89QvrFqYwOqI3oTlVR8I68GETvnCZPbaYZs6VnTvjh+VD3zfnh47+o1dp2a+dYN8lgtLbo1ll
rDu3mV6aZjHWxMMnDGI2aqa3+zYz3QfL1y6yPeOUQ8RcL2Fy+vZthbzxsu7c6cWvk4eBGPMDa8Bv
E6bAD+5UzwBouBxSdEsna7h0jhMe2748yRIigePlR313wecZBb6uzP1FZ6D8CMzFWPnmexeGNmb+
NlRXzGo1sT/ZFTEojxDpECTso+FO9cXDOGgaBm8dsSS3mf+XQPnoOOuxtdRPKur/O8BC9lvRHqPb
HA7rveFiEhQVVoZhKqP/3azz8MpAC0F+Nf77l+Wvlsvh16IcqygIm9+K/3woMv7+dx7zs8+vI/55
ir5WRQ1I4D/22r4Wty/Za/17p19m5tl/vLrVS/PyS2GdN1EzXtvXarx7rdu0+WsZn3v+Xxv/eJWz
PIzl658fXtDPIsyKOWv0tfnwo2le9g1bV1luft4o5mf40Tz/C39+eH6tmz+eogoVxujl34x8famb
Pz8ojvMPR7cMzfXgaXkaYj4f/ugZSpOr/8O2DFPzTM8kg+/NTTkyaOGfH0z1H7ah8pN0Hc82sE3Q
P/xRw9ihyXD+oXmurarAq1VT59b04a934cfN7O3j+/c3N93SnF9++5bpGrajuablOJpmIsvx2+0t
GE1i2QSs94BJUMDVi9esQzJC76Nz7TQVUG6oTWlZqLDe25cGchimcUf8GEHKQ2E3bdaoDgVK/EJb
LI7zPPFhtmTKou6DTWk7LzAjzu2g5uvCHtAIDQimJwg6bdM4ZI8X+Hg0HkocAjFyvNGN0VtWARIR
rV5hz4WrWw8T2CrXUwvJv512blv2K7S5d73a6Yi5JQK1OW/dIQ89CdRDXByqTZODYDey69Pz/sUJ
wuyId+EmthFk0nxUjoN0OvaE2ScHzaAgBBTWTfPejFwbJ4cQw4w+5X7nhWAacj8/KQXnYTPu7LWm
37dhFq2MpO02EC9PqWpMF9jhyjobbaQcaxz66iYmCTsmZA2akmyGwSpjaWG2NV3ge2RDVDQSkhZZ
j+Ge3SvAQSRCOgJ8ZHqjpd6+VMQdQGHj6Bl7RAVT3cHIOYZyi/OdPZanqmcP4kSIXdsCCJ0GlGQG
90MhgTXF54SOVtTGmzAs4xXYrk04jcOD0bnQwWvMcdNij/LWfFauT7iML7Qd2ZiHsumgiIfKg6Zr
iMjUT3bYXy3sLjpkx4QN/LrCLhIRliJ6nubzrjcC01QOfemd7WI6da33qDrlizmvkVibLBKj2jTJ
WIH0dPdzq5GCi2xCjJnz+nMfQ6208iBYNrPBjaqxd4mqmQ+KOBqycgdcmzliaDkUwFDbJY190weI
HQB3uQkKC9MutcNOCcpnUSfHadTdlU42cBMaoL8FYgeRrvh4CJaoXUN62sbdBDQWb5yVjzbLluwD
giZhgrKy3q0LvuCLxgLFpQrHOrRRKj5OBooIOaB7p+ILF2BJ76oN6jaIIAk9WxajHmyBcUdLd/ja
oLil6lm50cwKgRpEVnFwAo+pGnelph8T37pCRToXCQAh0X82g9SZGdofBeZ+5ypVARlP/U4xfHeR
oMBjRQPsLagBawWJq6jS7MWgJBx3LTRdSUgAm9a2gEUn3knc0zsprOFtjbEdAVPbgCzwztriULfO
2vZZT9Nsj6kg8EYYlKwE/MyGcknuqV6UlX/0K+XaEQBaOaI6I+xw8tmraHXXr8ARAffLCrIkjos0
bXif1Ka6HCevI/GoLUjzEsLLxMmJuk1HfP0xfIDAdRdVd7DOQfLgOEbSf/qGfVQO8VP/ZrkYmfvI
o+Qqv0WzzrZtWqEY1aHTNk4VcSK3CT/21sVHD2gHeFWBsl8bCIQ5u7CDAZl8jOM7SIbRgjv1qnMw
DTU069apYmQ2ghCTkedcG/Cp7Jxt2Fm3wh728ODQlUXbsbDARE6JVqzCobtwSk1XbWGB43LB5lWt
sop7lC9TT2xtTApYqjee6l/r7uzrNa6FHj6eqPM7OehdA3+RpV7C/XFMB4YOG4hVUCAL4lmth5Sd
ulPrFzylLKQDX4ahzVaO6qzGQH1Rp/kDCqZwSW5+Q2KBXHrIUhbXwU7Bnxv9r+pri0v8KssAIaXV
tBe6px/THmCfavh3g/D8x5C0oEhnv2virFH+MrahuSqMMLipc5t/pghfy1JdY1tmcEwD0ZwazpmU
dnczhP2T44GzCM0nXJlhpQ/oFsO5jZLQvXagCZKyy5ZDNyEwCqRzhYgoPLsQQFlfNkcMBF7t+Huk
2E/phFgIrtSIwif6a488S5+pkGptkOKE21Fsyep1X38NIqO/JS4FHCZVUSDNio1B3G/lOV9ccA3L
bHRDoowsWI2BiINbrdySlUkU03ZAt3zRpmZwhfngtNWpUSAVlxG53LCKsq1vjSu7QWatQ55qYQr1
mDjQLROD9HhrHUIPeF1oPqI7Rso4LEFQxvtxSiOAeOicFKm+Zp9e3gSassiQ8t2EoMJVwwFXkQWP
Qt3Bwj/3Xb+FbQmTlnzjquMu6Ve+Dk5RRRCshEFRZv1NbSndCrsly7JIz3s66ZVhHfQd8ftkQJEk
yVCW1SDxjfk9Yn7jEqmZGM1b77PtOd0u+441xkd8dEFApeJaj4CdNaQVYEG7yXhOVcRhbJsVjuUF
rOcqNGdifmO45JDR5lKDamvYJdF9sDOriHC9sHwV0LcHl97guxM9cS8QSz9Rky1m7NotIDdwKdzW
CE1eDLzDLgXAx0xBC8x08o8DpOeDHSL8MTkoRzZ5uUqrpjhGdnmqd6AAlbMJnzUO7Y68d8sdslNR
AvDuo1oxbooO/TilVbmkOGgosb0L4XdYMYnkpr2fHPFomd5D4vNFCZLnsCCgP7j9s4fqAxYlAhs+
fAFItA9L8f/YO5PlxpE2yz4RfgMcgANYNklwpkgpNIU2MCmkwDwDjuHp60CZ3ZF/VbWV9b4XSVOK
UogSSfg33HuuNHeUyLg+Te9Qky21V+2B62q9nbQWbn59dYHl36fuqcL/Y9ZOc+cNk1iVs1vhxuPr
GgKbJ+Xd4++Y7oMeYaE14bSdcPLEY+1ueau9VQyy+27SWHrw+vewHucVL0xqjmEfB6Jbz5N5jJDF
U6RhxymvNg7cskyrTV+gjigHtohW9VXaFhqhsfyq+0muJQufjRHnq0ZZDfErg4G6F+IWkX5H1UaA
QMzHpkeOryzrIaQAibOEUbrn9T6sckw80Fn0XEfchJee2fGaBKxTjIFvo3QYEYZUF0e9xiLeB/Po
brCJ4SwJ9za96VVvMBzFInyrHaclzFFL97oC+13OwHrLgN1ELt6iIN4Ns8cBj4DFY3MlGxh7os4f
jdR5sTEf8g+v5bEc9GBvkvPp110h9mRxADgOF8OOYSgoPO+2Ng+vjR7+ogcvdg2UNwL+TrIewG3S
HPs6qlrmnN6TAt/mxK48syGEQRsOxkY6HseYLZ7zjLoL2PM7ccvkpneQTWvGGHZdSij26iGfOuBD
at6gqA83ZQf/Y64PtHbdOURvyAtVPdUeTIc54crV4o6Er8PM0EGXd4FJ265Y4YrqgybMvMMHtbId
CZwCofdxnrpDHkf32BsAwFf2e6Xixjea+T7WUBXZ4VouY//K44pYv8lGeyQTGk5uFOCRDIE8MZNv
95MTXVorhdiRzfcZuM1VbSb2feAav5GBw/dAzED5AFyD8mkBiyQHRLM+4V7jpgxe8PR4jMWSrcPz
fKBayc6uMVIica2Lh6BhR1GHfteC9HbZc6/jVE3bemE7Nw38difbzs5HklbDaiQdazcg0AFepmF8
WCsBvFAT+kcbijdLlPLQavE14xQ9GblnbUC9MGi6Fsz71sUwV/jB0BPV9dVgpswkPXnAZ45E+p6O
N/eJy6KkXKImCw8IvjE3+aqih3QQL+NeuJ/oWTdwH5DO6+a2afWHclTFXUft40SU6J7LOTZU0coW
y8U9scitWbqG/sHWBwMSR3PvkFHg5t0lSDH4lmrskQWQMzEEsO4trW05ZWcsaaPS9lyRen9u5+Yn
SPwXSl5quxbAhqmgF+Mqu/XFBA/Z0Ly1BckCxkP9mHZYUQuV9Bcjg1HemprLu5u/NxMAgGXtLfTG
cWep/mmEUkhZTkZo7ILAm7t8OiktiTeWaa5wEIcHyEUDBDrREzH4m2vMEsjc52+2Ojg1Bi2zZ5PQ
IoBlbTBbBPGGBAZa/M5EApGwYlQNxlNcuKMHTbm1CUZ3ua46hkdtps0s7CYXWKPmpNck0GcK675+
qysks5An+v0czJxrWhj5AFuttQqGZyt2doyXLpOTJGCG8uE1qJJfanEHQay4tpH66s0WW6Mlcd7l
9g12rnVmW7Ju8F+PpFQheJUG8iXu4vVXBlZ7kEP80ZrqpLu8RlPeAOj1xUeUnbXc5kdpZbyNhvpl
sqcvUacPbQK3gYoVXtsozi2RSoQu13AJDTwEpIFaG5usCyw9mG316CNMWbpSibzlbXNw5cS5d0NU
eGz76p0u6l6q6XkAJ6RD2NgIccqzGt78AAiG0D4oId5DTnqxjaRyheswWjjz8DqgTT3IynuwEcS4
bshfGH8gTuBM6Agxw/dA6w9eY6xtFhIh7Y1jDReRZjAFDQBTCuV15h51ZGlxHqGrUHJnW9FGtnIv
g+jDM57GGSYe3Zsaq59Vm6wN6T1ZDrYJPImj9xhM3i+qz5+O4hpiIQXUqp/CuHiQHxqQ9glHi6tn
9AbFbe64/DnBbQ7FqYiq51hTfqUNq9ltbzCYFU5W58FOAAZGbGF1o0jYx4A9HpO129FvhgoFeXZO
svwe+9RGSROdC4S7PBA5MpDxasvoXA3NDXLPK3PlfTIgLlDdsQi4QmuBn6F01YvwjsjniCULY2eu
Cyx9Ol6OkLBxM96XOqZ2Qp4zPDsc2vZHqoA8l5dZg9UQ1ykmNxNdanOdHO0mcGW08mdflT45zGfC
xLGQa6joLR9XS3x+beIi2Rqm/hgV+r5PuCobh6BkFDgn1nVsrLe6rB71VlzCOrjrU1/gyXYrxw/H
9A2WCPVebX+QEXmm/hXrNBpdeCj9r7GW24kSJw3IkzWyTVqPHAUUAhI/MaWdTIo7R/Q+M8Nfnj3e
Z8HIRCCh7RPOzXYlEZ3qMY4FnAmGBstTU8SgyzwWxM3ei2jegRVoov6RlGG6MYZ05YyYsoU7rFk+
H8dSHDvP3EfYQF1bvLgAbEDfBy8DJ9LyN9cG95Gx/s4Lo8eguqihenf0XVygRguUxJJgO5t58m5Q
3p5Dhau3Vb4XJEiUijVjkCfKimemFxllFN2zFgVsExRrgbhYWcqyfzxUMmpO0OyQ4HcpONc8vaXs
iw/mQD3FxOWipbp+ju0WvsDcskDjogFKQA0zfVSZAzDgacp0VO7KWyWyrWiUNaKUXLXj7AeMYnaX
ONSvY88EgIMrgYuRX+Sg/YhLsQXg3qBLt25sWpoNHSAeygyqUDohcArH85w6XHcB3TRl/VXiLqe2
UWuT99AMfe3a1s6Ll7MOKekiIjnMq7FviXNIwJLO2nxHvh+p80Sq9/AOdD16x4l7HyvwERlwBd1w
zyZeXCZXlHGheQd6o986d9K9NDVlQRIJmvnoQu344SjzA3pX21DGJQOnhey+wf7yDiduvxpp0VZj
Fu/hgHxUMazoHK8ToTrEyBj5sI289laFdbTutPJFygQRBTbioNU/Gm2YHvX4WrsBaT0BfMOgsx+t
0L1w9N2UmeD+1Z2dM2mPUmnX3hyeMZSQINEyrdIrb6vh9nRsfCF9Ob8RGkzaqRlZeODBQpT9ntfl
VjTwm6occxzZrpcYOe8dxgKABAKDbxX5cIWio5ZmWxUsgIglryvjdWcbbb+LKvFmliVFdPWL8XvA
4FxuEsSoB1N3/IQl2JoN7HsZkFEzYB+f8eR4QCv1MO4eixias5cgI2LdmzHx3Ng42MN5pw8RTDSF
G8chNQ1qEmgRszoVBknY7Bfp243hM0/aap05GH6judm3FZcNg1Gnj0HobJJrhNucZDSblqMcf8Cx
YbWco7cqujfDFUsaBBirrNkMljYdbANkSmh3pyliwNb1wWtoyVWNDGY9pPq28Np2MzMO3xvNcIew
Cm2HzXByCSamo/ido2GGSFXTSdrqVXYp/cLwA6k2TNOGpU8MmBEeBV3JkDkmRuRZbkWl3feZKDZ8
depHgsYvt53daHbpXqD8xkBu7zlTSdRwgTYo1dIlUJx5CYft4HTZgX3gfhrlESElSSE5qlsr0Jij
MN7IjUk9jP1naQ4jfJuy4eQemFaZl7q33AMcpGHjWa1PwAp1ARbmrmJQmVXt3ZA0N2csdwaj2BUZ
hqNPEgr6rV92wCgwkckniFiCqGjo1lSiv4DLfuWgn7ZDFgCNcp3kpCr9B27Mva5V7QaF9K3Tw3sz
1u4CF0Jz4Dk52CNArnQ51IJjvzZcmPVpmNyqzPoVg7DZuIk6x2V4mY1gm4pmeYua+QZLGehpoAYY
Z1DLi8dgJs9bOfzDGVCgKbtDqAOQNelgVpiPvVYyHJi0t0IT5iZ39GOnHFbINbbiUNcugUllolXb
WCekXsbUbbqZ7livwSfZgY1+LtuQeWwofTSsOWlFam0Jk2A+Uq43wIKPfetHQ+N9amiC5MxESiYh
aDAbNhgD1X2g8n3g0Hcg9MFC2Ywstrp4V4UJqEB0o37hUPyOCG8i5a1ncaiDMxLJVdfUvwAsCtK3
02Fpme4hC4ijs9yEbSWO+LzsrTTamzl2xj5OSOVKE2qLUjrHIWr//qgJCQMcBsIBvEDTjrxR6Ajp
dTa2y+zz+yaPMkkKoJBHMdW8AL8/2XnxRB4rb/XvQK8+jPutycAKghM5XmFvgECebPI78vZYFcDn
Gc2IFYHzJFovN2aIlmQFWb08TkAAyKYK4WszhaHZSIy9NcUT2RZsmatZ7Yc8nzDyEYltKqKtvj8a
OooadzpkFQdYJiM8Yve5UceJ36bNKRg8WpHvnx4ZJJ6hyNlIQLHkbqCGXX//3O8H8/0RI/EF5s5j
+fM5qtDNmFRi39o8iSqHiD4QIr0hWhnUGJioFWNocSyk+PsmKmhb2ay8mEu22GgTHBblJVTy7w8J
e3DQji9pdu4SLBZ3nD9A7s91rHNHSwaYKuNkxzuvOgIPqI9RBQvHiMlDMgr+iN83BAYQVy/09z+f
ErZ7pMqtdrXoGan9uaOazL+/6/tzCUFGm6nj0v7njqFkgWHWFHNs6Q5MANsdrWR5/HPjNSbZT9//
H8edX8MWBpTNu8BtvW7FWhRPTo/Ep4Vy2oUi3SAiALcb5JcypB5WmOlH7NeU/DiQHDb2EDJRYrKb
NnoDWLvKzU3TNRD0cncTpWS/JJQPPWYIjDurxNPIwcxxZ3IS3OcFB/8w9SQvo3SL4YYuZgsaTzEL
zlNkhA6iMfjODHklNGc/UvJrFlq3rwp1oCewz/0U7wAC5X7FVEobf4gQlG1OdcsUkmwwFrzkQUNp
Il1vNcX505S0ww41zMrhRXlKLPNXLDhYRpsJRDolj6zfq7OGfrIyHDKPU3GcwnE5BHAO2WIQfhn0
N/jO7UmfI98op2ZbFcV2dmvI1KOZ7JFmcao6IUJ2j4SNEc7NrIDheL0+ovrV94U+9UCN1c9ay5/0
sRU+2aoludD9kN/TJy7G/ArpfNDTLjUOYGNpsg/aaUnPTUkRJ8IPet/sVmlGvJXBwibLMJ5ZpGEV
1Wctymur34WW2NcmrQqwGjzR9zK3n1OjU6u0Mb/wJvxoaKqzGp5sNmUHVvKMPuEaWllyMU3xlII6
Xdk4ylL3IC1UJdRk+CvV+NhOzjFJH5UomLeYwzXorQcPERVojDvsW4C4ymeG8fT7KMFpJYunyeKK
OwPHVL16i3LvtvzYyjVYlSB4c2SlA7NPPgswERD2KhZx02tQ634eIFjR9PyHbTkvFoHX3A0HFzwn
8jqobHPzOTTma8dviFsX2AYiYLMX7U8yGJmqiR9Ndy4JVyXUE+6FNbUvy2+3thg3XFIpQZ/M3btD
FIQH9NcubR5lVB0H6gmCsZLQpXMjgFu3H6uA+mfm7ZERB7YLKv2p7sYd1E26xLj/bIeO8oo+lwk4
Z6U4VLqFh7J7xH4U+DZMW65n7kHU8S5egpIiFjWyznGfxPlXalnIQWtVbooJSkHZAH5pOC0xzk1B
M69MY3qsBDnIoT2fWvKtMTwTMJBOgAe1CciuN9TUfXBrOy1qmDjs7J4xvas59tok9GNfR7G8FUwx
S3vO8WDYd2gZCj9vup7QAn4FRD+IpcmDyxvzvU4nX5naGxJOulQRsIRwevtVk8RedfKH0eMGkqV1
gce3ShTQYgQ9pNUaDHyDJdneJAKd56NBJbUFtOkBZ24vxuRiatRJdSrMDY7znwrWFr0sv3PdqFWm
pl9pAy9Py/yQDK9dN2QDdzeP0koZIEySwsa8gumrtsMAN4F5TbqKE/tsMKzbS6fUj1mXfEyghdBv
3sey/e2kDELnOSWUBNJoaGuoEz14pymLCJ1nkfDXcFVE5ttcocYrQQXXlneevfoh6M3PISeErQ2Y
uZYtmSjdEsHIB8tdcQzIN03bT9HquAutZxnzJg2w7FRa+dw4xtWbQObbqQIuZ8E4rJ9psrw1SgF3
HWbWElLVJAcPhn+b0lLmuf3IRt3iRcrw1xscOjdTY9pY+wTPkqTVKkrnON7UP/Ue7p9NUDqvE54S
tznZTvmia/Yd2PUMpYhPgOFLq2qArMO1g2wed5KfTCDnOo37A7hHY69k9JhEdr11JfDOsGF552rW
LgwnamMNvFMM8LlM6bY8AWpZMhgRMCHcPdPsVy0ywy2sZms6pQ74mUa+1ZRgrY1qmNRYiFDuQ+3J
D2y85Jnar4XZf4lyvq/qmyNKf7IYA0JYY+LHHRDZWQTXwevygl/AYX3s+QCmD6alHccWbmjUW/dp
6oBbSt4JBd17stzy0OZNL5nFeYN+m7AeLMWC2NjT+BSVUPWSVHvI0wxa54e2sHZc1R1mWz9MdQKR
oUHgRjzbXWBDQwTyNNtAv0XlZqva8ZassH0qpzvmVCCB5M3Muns8vKuikFD1zOv3z50AeBK8loKY
RUvXOOVD1EKTFagSjJmS29JBA8dy4ZLqAI5ZXW97K3tyotFj6xoify+mL80jJMsVESfP0iPaDNls
AXepf2hBkK+U7gAMbhACFcGDNNKNOQ3NLrfeIbNXK2nbv2Bm3AbCP9umfkpqoCd4l+xCQ6itjnHE
VXH0bi7TJLNjUBR2aJvYwr7D0j1qk/PWue5vN/vQSZ0G5CwfC7QPbZJs9AI+WlqydW/0PRdXWAPw
nlajTjhn88YYl2bRTWgj0ZBxodWK+j0J8wfEFFcA+eussmacPEG2Ubkz+9Qg50gPj7pnPdq69VJB
x5A5vwC15QHEcoYNyHlDWUlACpP3CilFxRpmpTE+pSb32b4eCUzwWQe+6z0j4z4jxwU6v4rhL3S/
IAIdbJGuO2hwGe8TDtodOYZXNGiY11nZIC+sSsbExsxc0q2ActcG2/YGPlwyLVlgCTZOfWbEXIqL
i8Rs0q3XetaX7VVwInlgQ96l3ztTRpfILoWsH6eufia9emnTTl+LOL6aYFBXXUI8eFd8wv1h9U6q
iJvVftu1H/VkvWEhey7IO1j38VMt1U8L5+ZKFeM9tUaxpX90OADicZ0N6XvUmVuP7cSKcSl5Xs2H
zfMZuJAVcPSvxtLw3cxICVb/ESZad5+U+hlvjtAJTmLXZ16zADswJw3JabUi44K3UmliPOcZrUjW
9vFm8EqwF4NUXL0y0F8gadBd6469pJHCHUcREHBQsBYztzDOLnrOvtjiD4OcAB6TIoJtEOHPVoMh
O9WnApLKynI5KZGQnJi83mxNJ4EgOiSj9U4eH2TN6dGdjHeGZtnaGNRO89A0mHnxa3l/B2VICgd8
R0Zs1ToXSP1HSz5aunNQkeLqI9nCDeZ0BvSbwZQhkE8KZ+JS2u9DcO3Xtk9pQAU0+Zp/xdaeC66a
eFj6lcypW+zGekEasLcK2fi6NKZDxMj4u9x3uk+B2wm1pwaSSzOWo/laqIBCpeaSSRa2kXa/NItH
0WrGR0u6JKx2bBk5Lx+crwh51qKxPWQdxiHl+/basTbiJ6JvetKyU5vG6qanSXzq2ZSYEOTKeWYj
QwhDXgaPXixf9Yi9QBiM5DoFz52uACy7ZIjW7SnoIygQBYkgNXkrQgBfSYgqjNMlvSY9lbRDTBWW
RHG3BnyZoGpy3s02xhTh2Btg5waDpAR+zbgvcsMnsRmDRgkrJ2IMQv6pOexKzX6p5xhzSpszpTPY
TzqQEcR87Skid8AWSf4U6T0lEBqFyXlFeLNv5sZbU24160AHelqa7Lh7VNQkaflZfzcxXFU9uOdR
R+PMuIJke64rPLm4fbXooQbn7hsBcaJDspVleC2j9lXMieEPozlvNIRJrWcyCXXCnWGCP2N7cvTC
rjuyvVk7bFxZBp2qlq6ibO07I1DOznTHJ14KeG7rm7CH4YDs515zwEfqpOcg3wnXccFBVgedn4xD
uUEeBsBnzAyqZn5zLlGHAu1QQCDcum0RlFe8V8h9TCnyHAIUJyxJ2yEp6n0VHmaiUMC/EYBew6pX
A+tSo7MG5gQS/yLCELC4l4y51Y6ds75TRvpgV2AAwzQ56/YBuH5Dk33fG/NpjKDZszLr9JmnpMOW
P3Jg5d+Q9NCdD1Y1D6tKt1dzlaCVYpoH/4w6MtJxKoxPHWOhQRQPEHfPtRIgUnXcqbg3Nqb96lW/
ZOe0G4x3ATEt8QP0qAeSQyRNgoYSNhwegvSevMfTzEyEXOGBArE8yT4bttlMePQ8s1KKB8llefTW
pQAebve/hQdDPgumnZXoT5b2lqXyS7dmGImiOJlQF1iYxefZCAmBCsWS5mgSCVLcQah/tmxe1oVX
scFATzATiONmxVaTkdwSVLIf2u5OkTa7sSbBcBCiYBAZ0FstUk1FCh1lNnWuiROQJ5MzhGeN2iY5
tP207AMjbHLBei69nRwtSDeFs3PHZ8YzzAil5mzdThFBx1omr4Ifw+i8GmJ8Zhzx1BewhNHCNDsN
n9NYYA5up0+jYSKb4fwMGrY2IbTTdd4HpKpph7nSIScSrb0yhtDecIbyMs3aWyKhvwBLLYj6VNuu
sA+1x6we0uT7nNG19fnrkCF/Cvq3NsKk2DXs5augpqAaLizEL9PI5kCvQ3nPbtYxkVEXChx/wNaj
74EHDbSf4Zzv29m5urGL5mwmwWDiyN7LWVzt0KLQYtRpm9sIT7AaRLqqRuMDL0u3TjNjk4dwsLUw
3JXGUw/KF24ExV6a5cXWJLmRrNVbYkcR1Zm69wrxQzmfbZJvPM+NiJhjhN31rzJZB1WTk06WUNvw
34xkaeU5WbYLgvls6kShADdqV4Wwjqy79ymkgM6bmaW3GHlcQ2Pu5w80YiTXAj17imNw8jns+Mpq
8AXr87ghGi3oi991gfnT60ODPFT5YU2kFKT5EncQGw+RpXeHcYAwSrrma/8BkSLapzXbJEaMvWOQ
HUTCMlHItFxgK6KAljYdnly7vkRCxjuXMIVuBjhv17An2nrn5fMPKbT0iD46puDLEr8TlbXpx6jd
Nhm8BVQyO9F1bNYKYo07MgxZ4MxhIFZ2eLUbJuuko79LV8QHJdS11YBqNmNPwB/Y0nUUjxP4C3vn
Fcp50Gzy46R+TjRz8CPGK8gpgceUDVGi4LljI9uzzAn8chrImdH2olI9Gag8MpFgBjUVO9yw8k19
/PxWH/9/ofb/INQ2dB03w/9dp/2/sveP9/zfFNp/fcvfAm3X+pfrueiyPVdYSyy5/Ueg7f7LAnNp
Io8WADaNxX/yt0DbtP+FAtt2PFc3LYlEBVX1/xZo6/8SwjI9z5ZS2rrpGf8vAm3j391HqKBsADjL
w4CLKvT/4oFJjEpYLY3VnqAObytcVr7m7JGQOJQcalsjr4o9uhB9FbYLq5YsOsZWQfqXDeDfXAD/
NEH9tw8DUSBDU/whrhD/yYozG20zKYaI+7oqF2CCcE8MzD6cVv/0ig7dcSLoeCvN71MI7Z2ODCIS
o/k/GFUMnox/eLG+/xqeYZgmc3vPkZa9GFn+4cVyLSNpPWUGe72xqk1AdLk/GZo4aAHHl3MYhvI1
lcFNxt4rFg+Nq3rHHjgnN6vAJN6aSt0NOIf9f7yi/huLGF39opL/YxJbHpjDWNCwkSm7hunoy9P4
jwc2pq1dGw6LD0dBwc31vuSgRT9TRu45d2xvNY4WKp8FhoH6BywKRg6ucgIRTU0hvFJKlr4tLbkL
egKUqtI7G2PWnB1nl9J4n4kenvfsoW/ETltnup6/b7IKdXJkD8w9KWHoEkob91k0XgEtTcdYm16C
Oq9OlCcEecRaeQknRjCy1L+02pVH694OUdOG/dobh920RIEi5dIOoVH89uheiAQhggny3tIT7QHf
XGhTWl/qJjvjJu1oMtpPRX9szwNNgN4XFz2Zf7hA4Lba9CsIO9KUknI7dj6T1UCh2XCdrNykkzqF
6YEDpYwVWmKZm9taq++c5NObUsLch4hovwyzew0M3QQ/AYhreCRPA4tC30u/9U4627pEiOKc6Zbc
Gl6CVswhL8AdzmWcJocmgjGh2owUE9fawvUkZfHgIiXPEh5Wmv9GnoQ2saLANCPvq1uekCKCURq/
5LacdmOHaHcOFdD/hJjCmWDbobWOHkzGTdy5O1aWwa6e4i9gMeEKG70Pcfu3U8y30sMTbC4SG86Y
UdX3yY8iqz8GJ2/WrSoYdZTAipESXqGAUiPGTM4VDPeQw8U2yeZwGnUOc2vXQgJZyZ72WiPz1mzE
bQ6avVOktMme/cMwpdwJI0FcHyWkIjGBr4gVs3POS0GGsDbVva+NmOursf7AArYNnBujt7fQmbVt
hTCU6XDwgso6Y2w+Iigw9ftu7O6cNPsyrMlizgvVpclnZ92aI9r8QUWbwvlpVMAJyBkm+CW+JvoH
UgVzndK9uBB7o5wCRx/1nZkOXyOKMhscwKptPbKmYVCtkiqDXez2BGAV46WfDJDWYW/erBx1T9aQ
BulOMDeZX6wgmvyaQgO1IoAlFPfDbyZGzMQgLK6yHvWQIWWwaXtA6QbZiVszDp1NYlX2pQgamFBD
sIlr+Ppo8JFvZAhTe9PeRMzFjxpSzaPFsJVg2+VDHen3P27yLrI3dRKT7rPcodn1xxRns5+LseOv
GV1l2NpbeG/d8ftTKsTQuvr+/++bri+ewFoyZvo/X/L9Ubp8//d3/Lnj+3N//vf7o8Ye512i2ft+
2VPhEY0p1UfrhfwE6X9/rp/oc78/ssTMLnnKXkRUGLPPMLA4DrFVtqc/X2gQjbAqG0duvu/+viHg
JJqRMPDlvGQgZfMnbdaIRyholp/61yf/uv3+qthLgYYM4Le//7dZvvP7o++bWfY0p6vvb/3HI5kQ
auyDyUC5qKOBrA3qs+Ub/zw2F5Qt6VLfD+H7s9P3g//+5wlp4oF9f1h/P1wuISybGKVakmk8lnzU
bBYvL42XJ+uCjyElzENYvHmQB0x4ieoTwkNEWklwawN9N6Bl9ckY2zRjAzJ5RO5jtZ9gmRQMwWcp
xbnI5bEYCnXv1POzZfaQcYcjneki7SdgOqgiIk6nPt+bqA5XvC/0g8aFnRjR0IUZ0ewDPXywNCl8
O2ZeohzUkzDEE2lekV97+6nu7kXoEn8F3ZDYJ9/pI3Ml28baREtqrB1WaN1d6y4qpuBcFG840C9j
5ZJbkrDt4fqN4MWrvliOZwRGNKixyWsIREP2BLX9OtKNH9gr4l2pqjttDKLjHGUHS03zozCZDmjt
r9aZ/DlmY90UA1U/ynwuz/V9MSOLHIN23FSRhQrCJDyMIBlaJfQqq3iqwg3a+Y2DNSroYoY1g96S
NuTp+GcIgyMhDQ3h5PpOnAsuv/OVaIivmvfvz7q/yqgvN7FmztvuM3VCeYZEVqGEK7AoRWPv991y
aKFq6qWF18IlgqntUVOzndO7bc7AEbM3a6q0HJ8maXCcFaLZKrIO6QxP7Qir2qFrAQwWbASY/i0L
nmbIv6x5/lB682RrTfGAK6TeC83beylHXchM7VpkOoGKYeus9T4pT9Zv6j1vFXTsqcjyW6mIGWKd
qvd2hFzjNL2xNp249An+IGOtEacII5fh6Qy+eYc1JLepLmQnNxucpLmxyheHBU0+U4p+02Y3Vy8Z
bRjQz6sq+h2X6pjXxom53qfhVsN2Cl02olciVV5j8lA2wiEe16n7IwmPvjMADJP9e6FicTJcG3R+
Vo97yHjsd0gSUBYoaoO9WWHID5HXX3IcBWaJuvaBnBBxgcdgU1YnQ46XzKX5JwfwbtZY1s0o6mzB
/HrAPr4mNnqF+bBfidrcto55MBKUKzY+pmzaUWLsdUJe8d4kVymiaauH1JsoX6q9KLcG+sy6R4YS
TpGzabtUu6EA8Q5q/JoZea3SIJy34HO3YTe8xaU+bzBDTaswQjGd/+ItflC2JFUYqYVT2cTQ5hty
Ip+CbtE8ls2jJCtAPeBn9N2xe8gDun6tESjBqr0ZQeHUKhA9sRu9msxLpe4S+YgawPeqazITC8e+
7mTSXudjsE49XPZKQ/eLzfOmRwBK7fkB8eTDlAMSDUx37bjjeML+v9VU6KyFvFH5oeMJ2/U8lnst
Ri0hw/GhMUDIIPvlyJ3N39BJeG1B1inR9aIZwZ1YEfSZ628jA7tVxITHKkhhH5yaxf1C3K5jTrE0
/gGkHPWHglcHYNq5SLO6jglxjxw/EVJaz8fXr63GA5vJo8jdm+vUt1aibho1a0Xh9HMMhotuOc9N
yqXJy5fd8LF2iZueh+k2xiF/6Mm9DzCWsTd/LF0V8vIgV6kJMUGTyfTgMNNYBVHEMjtEQ+jYHMLN
1AKhEvvKUS8Je8i1S3xqYpKcqKIsguXCzMQqV7UZnyVxd3gVQ6li0quns+zY1jFXPhcZcm3G/Kdm
fhBzJHxXoBYPg+qtMhGy9pbxnJC5sBos89GZT25MOFkcINbTs8cpkV/uqL+zlUb996RF8phazRJy
gAq2/BF6bGSJAD9bnvtZDPlLWaFB0+O9d5r6Um1k7pCUS7DlHbMOsonZbud3GTM+Py4muqnlnu/P
/XW3kUlqKQkFDAVqzSGzz5R4/f6qoMobnwljt544/u80ipid0HnZdIJdZMgydZtA4rybWT6cxWit
5iif7kRlM5HQcj+rMzaQkoHFZkYAHDcV70ZBDJeDbYEAtqBdAYVBpaX/dvaqrCfkjLWDjaN4aCwC
4avWuZidgFKFqo2RtDFucUSt4ioTiz+h2QR6NV4M7TF2HH7D5ZEwbJkZzAY5V1WHPx/GEd8jCx3p
DPq6Hp2AHv8OmadcR7PkZiR3xlLqfYgaRYrff7B3XtuNI9m2/SLUgAuYV3oniUq5zHzBSAsTMAFv
vv5OQNXFrDzddU+/nxcMOIIUBQKIvdeaC5GOKEa1kWjfZxyldQeBVeKFuSuAhjVmk8HeMH+Yfg87
QRs+a8rCrErT0bCCS9IM6CahcdUxWXB5DqtfyA1V6vbey2S81S31U9OcB+laxDY34UNvWhY3vca6
N5A80zVI777qCPF4SXFELHU0C2rKvaju7N6o78NBfxSIuY/Qd7KLGrNN5Gk1r6Uzik6KJKosS3Yh
LBvKqIQuj7Uxbr2yC2bR33GsEBNncbHSyAZq7dI/NqUiELum5okTt88DeV8nUXkwxvIr0raTZQfN
2U96efKHiWZzP97bgwdYzEVklcmfkcNn9HG+1B1vk3FmyUnAoRDyzujG+RGcon3OdR/+4sEwsdE2
7idP8F9JKwxijDi6e5Sdxw6pCfel8RR5+QPBygEQ56pa2yIP6BSXgns/8SjGiLq7LsqzP0bHvPH6
+3Se+Gb/Awyvvcvw2REV+Zr6NFwFeu+QwVDDkws9rHGtw5Ig+zf+6ofDbHDy5MWtik2W6qCUzem7
VwxX4X8FXMdp0Z+WSTfPaQVM0vUyW1MIx6wxr7XC1uMmxYgOsZSyFV/IPIc5rKA5+NfystJWFdLS
ZTZatjOQ/3P/f7uytv2NRISyytuiXzcR37ZT0z5d5mIotv95cdmFiL8/d769dnnZbfG3Q3k2MclD
ispseaPlAFy/xexiDjS9Omk6MrZl7jb5j+u8fEbc/bvXlVz4Y6egUk08wPsey24uXC0Cj+Z3WibZ
LNxb5t6PdXur2PT/tSduvSzo7GOJWUR3yRmYX/7L9tCeg9WXtdIjEOyX91uO17btZyqhJtnrFf3R
Ra4nS2jr22U2xXSXhuZLOuk8FQTJQ6TlVDpBA7w5gpSqIjQeerzKc9McdgBDvGMS1mR+SOw1wIKD
TQnOAd4vIJyE5KvBDeHTcFa3NG0iJ8OQYRcZWWwubXjERTv00+kdCOgKTTk16WWxC430LtYiBJqR
GPAI9vbFqK3XRBf2frIYSqciMLd22gu1cZz2EOeVcfQ8z7q4KG4nvXpC3tBHdnJoQXJfkihGbRBV
0Xq2EzZG5Kynvu6OXqU/JK4Pd2QSY3UZ+XgrQrmj3egf3GYqLmN3emEgPl26XJsuy5w3G7e0wudO
O28w5kluYfbj4QEcdvznbuFkUGp3EJ9Jw0DHYu1LxSeZxKc4c/I7ZERyNY2MCWqpIw+0gg0EFGOr
N4RtIUQ5dWkQXpp5YlC7qJNQHJOyNFZRb9Pdubc17c5kpHLCFm6dTdKSuLHxHXFAhvPcXqZiuHA1
JQIpzJ5LE/1yPu9RhVp/kVqPd1eGJhRJvFaaqzKG6SkVhiF+dc1K3U0eqUPwjgnfsmkC+yTYBa1C
KF2XBy+CLj7p4gw0/IB1LD9NqSMR6CQZjZ34S4Atcke3/WPlU8UPPfrfeurpWEOYWyZYFIDjC31a
mykIgUTEO2o/msW/oJukWWyWvdTo56ieMvSVcIPOZZY7Z4HQO6887NWG+81nOH9xRVWd8rAhtI4l
VA5MKGwQsel03Kn+tS5yKa1AXsbr/kFBo1vhHLQvy4m1zHkdDItEYPBrDXPkwbGBD9M6B5FN1sXv
G2svExp8vk07PlwPUhgXd960bHd6ZV08UJhRykMfXn1qtv02xHdxFIoR5Vg0Z00fiFUVhLMO/Egu
pp5pl2UuDT0U9Vacg8RXRKBd3CauD3GLPJ4moZZv07R8m1rzVGGT2Jplj+hPdvLimKm8WG4DC2bv
24Mx65nkBUB0tXGsjApP4SUX2lx/7rnsvkxc75w47TOFTrlrR9mg7818OnrciaGq65doZhJ683fY
zCf9MjHaGJGkYSjurYqBoEjOU9T/OdHiEBTGsvw+S34gegSHEW6rTa/LhnZ+SZG07d92XDYtR1u2
L4uw5AlikJbx/ja3Dbd3XdbdFv2mtGY1O5znv3+wZT9l1dlpbN9wm6O5pVUof/noJNMwBLD93bLr
++e7vePt45XLJ087KmcBvYD1sqXn5PJpsu5v+y1zv3283xaXXX77GLevoGvib+hQ7qokyPahnerc
d0NGBUrCD3EvSG9AW1VNs7HB3VwLCs4HS1kfkUFq90ll5rNcjGZebsdrCWfxzientndJbQ0K/0wv
6pteaWqNGZ1fQyXaTS5SAxGlaV4oPgJVnpwDT/XR2EwPYfJWY1lKqVlsQbR8M3nO3XqO73ORYqRr
Ew+CRATZXUg9VumWPo8to89evo+L1CUtqKaJ2A8T2nOTHF2895VjGnu7hZOWjzoEyfRjxLiGBj5n
Sm8NRNUCBzvyIQjirXkcFH7i7TQDKu2I4SDIP2f6LFOMvih4DaoajAcinbKqw4lUdY85geyrBnLZ
GlI0sjGvq7Yyl58ijdvy1E/ETJUUkvrW+kYE3TcJawCFkwoJjwZu0AwJgIvuUx1410zozk6zYbIS
ZpoYb4zTxBkNLmga0Ahcz4NtUBiUVD3yyEscYVob+U8BWrJ1kYxcidBVF9FQbgICUnnuJ83UUbsp
QFpX+vZXQSjDutR7FA1CfjBRoVBBh9fbAKHc+zrICdXXWONYlWMOoRqMdc2mXTy15Iwgavzal/Xn
RhfGjqjpDQnT1g6l0JSI8Cmr5Z6YZQcXW3PX99z+Czu5dlBLd9gcHsD133cjBR1+yvYpPUyDLRmC
oc5pnOpR95ttJWO1bTstP5Dw05/FNKGBfSAHt95DeT8VEI4ugzfizaadSwG6VffN5yRwvEvfjeoZ
i8KpoXx5LLrERh0V1GuKX2IXke6wxsrjPNgtw6Uis/Gx1dOu65T4YCQhQODGWXWFc9drvXEX6ME+
UZl1Ip53QMwQeecy7n+YRBPumcALG1PMo02PgT6HD4+zfNoHmQmLKMA3Q+6ohtxnzi2MtK1kSLzV
M71ZJ65m7KJZLUSNTHtUY3TfErNydPKMKkfroDFulXkoxuSnHXnyQbcLf+VxRlFpsyjy9XsAY+3O
15CPRqkmULv1Xxn1rZLBmbYSI+CxzLyjNLCb/1/T939D54KZRWfwH5q+FU6u/O9N3+UlfzZ9Dd3/
Q7fp1QnymGmszsC7P6lcSHb/8AwbBjs91xnKBXrrX01fl6Yvqn1P92jI/r3pa/yBGtfTfdfyDOEb
3n/V83Ws3/qcus/Az8L8hlJr1hBbv0G5stIl3Ek6/cWz0hYUazOdlskwyOlkxOZ0MilAYW8PCalf
RgplzXBhGZgsc/MkntK3vHHCXd8wkifmPUKRiMj5tMyJCPRRFr0X8Jdmwq2U3y+9hXnyXn9ftmil
bPe+GR31IWFcXYzPEXCWae3PJhs9N8LqI0Sii4lpGMC8lZ9uE6KqqJYuyxk0Vtqddva2tC2Wev9S
3o+oDtKZfO8FlDyAwmQxN7Yfq9MyMZHuT5TdKpZvs1CVvsXSrLcQtiUX9Hlz13Fdf98zyfIRBLFM
xk3SUStxlrHV8o1hxCgPJIRvk2U8tKx734wu/1zjG9J3PZrXkxgDLElOh8Pgr8U0jdC9ootLTmWI
7haZWz5JgSZnniVijWbQMrtMNN9oTt5Qgk4K8lZH7ARrsphbLLcJFwf+/BCBgqRhyTcvJsbJtPfR
B9Kaw4OE08TtElxHHgWVlDaBY+RgVWYDyrzDba++Ml9Fb2ko+NpmN5blB1DeFV4txpHL3OJCWuZi
ysbwnP6+GRJrYGwtK8l22mA8B15bn2SjuGssOy7LZrcMUm+bbkf/5ZhwYuZXzVandDE9zW90e3f1
vvmvlcsx3t9pmb3tubxxpvZUefKT1OQ8EvKM9znNbsyTJdLMWi+zy+ZlUk7pZ6Qf5MzMr7hNsr8W
RamNhxwy1rLxtv62r8CdeyqIsdOM4gR4nm++Dium7/PL6tvEnc+V9+3Lyn+7/MuhltmYKPmdFNbz
7SXL3Ptxfj/EL+/7P2YT/7uV9cXx93f45UipMzrga013/curf9n+Dx/+lxf8Mnv70L+89N9uX/b8
/aP9vmfs4La0U2vnCknSuMfP/3Z6L3P/cd377+L3zXFq5YffVmqzbWv56aBlb6f1b++g6qLSt9o0
8W+2q4ERMJe022tue/922GWDMz1GsRJHb+JUoGZSnJY5Y/ZM3hZ/W1eQ1kMrYX7J/5hddl02LXPL
ZDnQcsjbIgAqroDLcrYcbpkV/az1++d3X3ZcJsvbgLl41to+JRiaz4OC0+k+LrMdrmx9m9STsdd7
5LuUC0+O8NQJIByP/Emblqdl5TLxUpMW0/umZa9lbRP3YlpD7mHUXSb9xm60pDsvmyY9caanZVan
PlE8/HIY0wmB5CkMFZkMqSq+H0uzEKmfK0JAdxL532ZM4WtoVbxSzvA1ruxPwQT+LyMfKI8IyASe
9VWmNvD1BkV9l34focBn9G63mVbDVlW5ue69+EyzF+DZACGMll+bnSw3/GZNXYf0c+DBV2JHCCoq
8798yvc/Y7RpPo0xfNh2bnHzODmTnrjOL4v/cV299MP/miyvWF77/or5AL8t+tSVuIv+/dD/i8PM
/MO9jcx2ObK/3GyXQ7/PLmuXw3hL3/2fPwkB0Fibx2L/66ch/5a84BHs4Xwn02fvrZ8N2WmZa+YP
fFv3+z63zbd9butUSV492WZ/O8RvhzW76l/vejvEf/c2y6e9vcvtMMs6P5GfsFbmJ9J9qtMw37rM
+b66zC3rlkXu4FeC68bdbX0X1figl13eZ5dNyXJfXV7z2xGXxWy5Qy6b3/dcXgQh5M/3ft9+W34/
ZmRrm1ETOMsMMvLcQrsXDEfOhv45GrTsHE3ZBaRXx9MFsbxD2w/7mhxEQBMGcB+j3hSe1IlTtojz
sB2CcSKFPNeZNt4ITo/7M9nEEbSiUEh/D5fsUvs+RInGIJJe79ZSep8tGzyKik+y/uxo8AukyogH
LBkJA6lY2+6HMbfoReqIl7W6/JZMZIl2PGFsY+vec0JqDmWwr9XgnWRFIFgal8+6i9stKuqPaUxg
ecbAdzTA2xWTuA+JJUEKNuH1eYPagGosph4henctZERpAU1BClGkS/Nu5TTjti6jb3K2Moy9c7Ag
b6xFgJrXlrtMDfW2G5DS5659ULK8kvrxU5KkDmYIOkHiOBeGCNEKV7uzqqX8MqZeiV1EQmbjiXzj
YemnJ/WWWXK4x6lz0UeoDTy7b0bHfeqA2R+x8PlRZa3LovSRjGnD1m5GZAN9jGFsAukapnL1pcux
AyCZiPhP6gzpcaRf4n6iphN/oQhtbY3+k14/taG6lrZYh+WhyHTc1O58nRPRHvoF9Zex42ky1uVG
eEG2aoNErNzZG/9IHe5QOi1nr1mZeM1mEbNXfCZ9up8BVNpsdLFWY2Q9mtZ3YmysUxZE3UvqUsKR
0fgha5xLHpefhAiGTUvNpx0fwyw8JaY6J2r4SVZwftJKcFZCIUITvWp2RlMj24pGPFJ5FB+bka1y
rO4Yqp/6ZvZ46Va+s6F7Za1f00MzMY6U/rcEFeXKrE3vMgKV8J0y3Ai/iI+gwz91Ed1s/JAKNfq6
tCtvowCAGQh97FC4W2tNvZFnfxGrXRvzZzlTj/rc+5RHZvLQtWp6xPL1pKP2xqKDu1zU2g8NvRI2
/h2G5dfCJ9qJDMJVGkb5up6s2VqIJX4X4vVeDb7y141A+G3AkAGkQxIsrLA1rbhylVOAifK0PpYJ
XfI4ISS+9Cp3E5XdRsONugmCcNuLrDxYfvMplO1PRS1+hgC0uLcfOr3JtuNYiwdhnCMSuaUf3Cur
cc5eGKxHP43Xg/quOWGw6/2U2FZcqGWht+umNU5+rX7mpX0VbWDsEJrspy2JvvXWnmK19+W1TFBd
CiRra6cmCkxQol5bmfIhRuFYrXEc88UxsrEdJCxeCGIHQcsHXC30EAyH4wSI/5P+UwPswqFItMW/
xK0SCNryilFF0SbSx7u8qK95ECoanekhxjkDTXeX8fuoZUa/2ga3kCSPLU/7K1Wn3pm0bWBqXraS
eptdfZwIZTEaZzMhKYa/J9zaofFtEFUKGtpOIaWO6jrkDrR4fzxUIGk2CrzaMKTtDMIiiCHOOu72
2BcFIMYrEr5ohXYbH9fovUx9xz0cbOGa8PQG7F5o7EthP0NvKC9l0jxVVuQdpumUTTFlq7FSI04s
CE0tj9ClDOs73TsRWy2AwKTXoWf4h2tu3BaFeKG8iI96Gg9dL6Et25Db2tqYi3n1FuPybkq6L3ZV
1DAZAH6g4ZjWhVbBRSVjvcFrLrRg34pw2JmSjFFO1BetrQEDN5Z9wSAIr3H8bPEw4sDf53qq0rXm
4Zd2Kg4Qd5UAMAsfxS53hneWnI1HgSW9JUd2FFwSRKUoq7bpW0GIK2HSiJH4ZBvLru/K3rdXTocx
Xseog27aILbXGD42DUxYkfQHxT8XGlr0A5n5j7yI7uJuOjjJ8BTkiFECJfZeQ0qjVro7ZdCtaDRc
0UPRPBemxkkRYLTVtTTaN5b11FkGaIrYP5IfT6dDG8ZrnyCRQam871BvrqIolbsmw0iksLWvHVft
msBsd0U27QFeb8tyuA8s5yMqNWMNL4PCr4/3u5g+bcbc/FC66pVfX0JVmz5V7+v5JmWp8YNd0dtA
OCTkinAKz4lZojitzZU+AuAFgvcC96Pbt9YXo0Bm0TcDJryS5j2Fp6chwDHtdpG3HhvkSkkzE7id
iwyNZ0K9eETxOwxjn/00yPcKd4vf2LPYNUWuWmVPVkAkMjXdcK3lsqSGSKK734gnkkW7zjPPKOXK
Eqo2PzB+aTQIk3hceb67JjWlxULon82xw7riet4Wx1E3oVuOFb/JPpjNOyVq+EFcoW7el4OsNqXL
udfL1sMgII+yeat4ioJHhAaAy13TyM8MEBBHIHP2sbvvwGRwfjiANGz43fsGDt+WJ+ljpSeb1hzr
q/Rw2yZ2MrtaNlztEhqWo32OiygAyAhQOXT1NfFT/dqOQVJMezK7fJLXsBe1rr0fu+B1csZibQ/+
62jqE/1agi7TNl03Y/ClAtoLoSLf9JJuVY5JLatSbeMOI2SnPKT+zEhgFSrzKR/mYKsATmfqnk0H
a51dBjSgB9/YNRHB1IkRA7V0zE+lh2jPrzB/gn4pV5XSPVidsMmGvPhERS07Th1PRK0T7zThvAxg
NR0je0E2hgDayw8oi11aD6ANIn+64DBtGK3Xz3lrV6vWmsw1+Sz30it66s8CsowR4wrygEdNfbi1
8uSh+qA35nBPp2nnJuh/C34brgx6Gm2UhJvuS9fGhKtiEIgxL1gufkEGeIITWj+VCBUpv5snkjRG
GoC23NMEeQ2yJD1NiXbvtvZXuxt2kTHh1/Zg1OJaWdmmXpFX79wXlZbubcylhTNegvmbVkZ3j8mO
wZLiytc31N+bfpt7gB0sL/6ujDhZjzYPCjXiQsQENr35QmHHB7C8Nju1b5P82aNA1HI9Pjmhv4tq
o7/LE1A0gYCtZ6OgaSPdAUKuzPWoF08wJ19KEik3TdNcfSCC8EisdYpNCzCh+YrqBcs2eApoK46F
xdpNAFGR1Eq8+FMrjQs78W+zHgeBR3rKwktsdl8VVX5bpxWU6yha8Oqcqi4oL4YZfbCHtOMcbbB+
Rt8lZkJEO6M5/Ex7bVyXrmaucoy/9ax9tWzprhI7AwmIAnc9/CSAANhGmcIFcO0Xz4/ctaVH90Hn
aTSiNJjnODywmSU+fQxsp7HMg2PJI7ReFRelAFw5ug0ZF+aZ68GN0qxjGyFyaJHY8I7rqa3gkGGi
2Ngl+S6lO+zwFVsHrnHAMnxCMPMEeWP3rcXJY0sDIgE87CYilixBns2TT3suI8c5BaVzLtUhT8f4
6Fv6JqwRJvbGufGnnOf5OTZ8WClTamsfQdye4cPatD/3RWk91MZ86UxzSWd+2GRt9y3X6UyD2eIb
R2UUes+M2BTDun1Rq/1I15yBS/ZhsHNvo+XqLrT0D2ZPVo6l50+ibb+HNQFYutJXyo0+pgkyCG+I
zItml1sdDMWB7O7thJeYoNckOuOsupeUocngWmHpAQYZ+TC7S2cLvvbCfZDHLQfKlkdOWlv4PtF6
nLc2KATsKPa+LP21IUBw1CWe4FD/3DXjZ03AQbSImTGs4kMGlxagQBbQyQwPbTqNGx0BA9e8yV2R
ODtt9c58SJzqSp+9ITJAO7bSTe5U0t2L+HvlmfdVb8KPyl2Q8ydArNZ2kNS6p+THOFkF1KqKhyNf
RFtPTJyjdLo14p93s52eRzQN2AIEyqiAJFr2Bj8+CDlaLHkyeTTMHnBTYN5rimMUDWhZ2PzOKtEc
a4VKfdvApN3lfQK9UZfnuGnDPamD2z4c7/C0ArcL07eoncJ9XoFJaRn/IPlQLw3aZRN8OD8vng5I
0t2kPeWOAepGLaMv8Jae9bBwNnnQ/zQbhAp+ZxzBzv10whfK8TSE6/FnD5P6VURli9JSzQ+Wg7Xt
DZdIzKJu7yAFGqZ/CEEsaHV4UQ3wKPBI4d7T7jK//+qPtbyjcgTr2kIYN9R3iFrLNZGJR8AR1oEa
/RdRoNPpm0mAyjg6UYA13m9/KE+NNPS2kR5/60wJHs8mwDb3Y2StdOKitPleZYEPW3s4e6OAN2rG
G8PhpqBcEDvEfdClRwjs3wm33tuVwx2TOKYair9XydfCDA694b3YNdSAjkHyynLH5yoo+a+2L0Y4
cLAAlayry/tOr6FX0XYGxnXyqmSbmsUrSVxfItza6N9WY9Gl65H8YiXj6b7AQbySiIcOHf7CfeXz
L9OMx2oWPuuJCK4K49C1DM625rvaalkFpu9YDamEizuvM4gzWU0FoPTbq0IziGjpEymr5iMtG7rJ
+tJM7rApmw729PRUl091avfX3uj3jVuZKwaqSBcn2a16J0n4IOGLproQzg9PsUnZYvHvGiz+8VnY
/KooEczG7fCxmSfYsB8Jm/LyrDi7IREMy4Ry5LROxokn0cL9cx35eCCb24if/F/r2skDh0VTf196
GnwdETyQFEDyCyejQqbMj8Lkkt9glc8I7Z3mCaVZBREDUdayWDeRdU0qN37o6dYuq27ra8d+i3n8
PS2rPK00r6kapk0GLXF729cyAxPHsgi5X7HLLxuslWfx+HJbg6wHAf1Y5MfljZcNQdSveBqzNgxO
1WZZtWyMiQQ+I9F8WlaJTMX3LukrfRglj9QKC0SV18YwYImUw88hLoNjb1h3+pikl2EQ9nWZeBO/
q6JxxO62Lh07wFS1BeAIzySINcouF0trT1JIcY3nybJzixl7AvqyHclvImTHwxgWpCG8XKE8RFzz
clVMoFMQfazVshwpAVDTGa5J7T1MQCy33VT2/HZa++r7UnsQ8TmcFyyGN+8ThlafWmBEQAZTjpiG
mP2HHKvzbb9Bdv4BHSCEj/m1LsLcM0Laa6ay9l4VwOmXMwpXG4qoiPCVNKsfiD4NH4kKDR9NFNtE
hA3nZbdl4oDwXQVerg7L4rKv4eEqFTO6dHnVss4cTWJliSRMAaKsfTAC6Nss/4pudDpZVvsZapB/
XdabbtY9OP3MvPZ0/o55t4BIAeWaxHXPr2QUeNVjw6Jsw/lXjHFz0ELfueJvda8qj4BdRB7Zv8Pk
XpcNRpPUR13NfrF5v2VDKHX7HlU3OAPZaDz4R82uznD+dZgvMY2Iy23fqCxxsMja3admiYtxxFQ4
aUH0SDCotxnsUW4tNyChyAXMsrN8qm91WcaP7Tyxm7o5UlPKV9Ew6O8Jh/9nHf//WMepZ/6zjOD5
x/Cl/lu21/sr/lQR+NYfArguigBDoCGwfrGOG7pDgpdpurrHHZE2/i/WcecPAiXxIhi66xu6Iejt
/2kdN8UfniWETU9S99wlEey/yPYStvjNPG4YprARMbimzQfCND0HLP7iStYbchPKotCPdlLBW6u7
p5IwcLg5GVQ517lzfIxpZqA+ZDNwy5/GS976m3gSjGTYxQSpaAUTMU0+GVVe9cES2ZeqhiCn6e5B
FdMu0ju43zykWj4nsvCeqONdKjoxuL/EOiCleJVP9ovUnIILnFlfhFV9yfV2w5PhqgTmMoA7xnvP
iN84GUmBE0QFhwqZqdvWb6QCiJUd5RepuLkEpXgsrXr2fXhU4HrgGj6wda20yDlh/JvXYFxJ0xBD
czbbBhfKNK0rasW+H+4cabq4HtxVNqd4IP3Y9BQL0tTItpN75AEUS3ZskKwgp31rtK/0NlaTgdPO
8vO9psXPtc/jMal/q57r44rrKP6deDDBYY6Uj7KdF9SfS8/YtRVSU5dKwYBSwnH5PiiwuN3JqE5F
52LJTlEXFD3SBmBMVJ660LyDqaqf3cR7X7KH0rxb1huVYx1JzLlDxWLcTyPfM6xFf1/IEOuuadeU
GYzhTOIK4WnDZGxMxyfFQRThNbCm8FqU2j4verTHo5VsK0jcG1+UOso5MVFexY+3LLZFUF4x+0o9
9gnmIbs3FrH97Ha1eSrcDn5U1kV3pIbgPs21B90PKaaGcbd2NS94WCZIx7UHZRZUdL4CjndJJHEb
YOKpQ6Z0WLTnPDP3yqa0hWeu3GoB/+Uk1gC7UXXkJibrAllrAaQuMY3orHLXWruc3hhNJRqy3HUv
FY99kTaos+gGF/FtUW1SjkPYTRddB54a7uM+pa7XUmdporZdV7o57NM+v/oOoBxHju1TPcYRw5mY
0aUrmqe8Evajod93/jGyjepF1wom+ufQmsgpnhdMUe3svuiuLnIZPLTOS5d50J20+CPJAOnZgp+6
ltRQPwKXUSTYAT2D9/xx4Cn3ObCa1y4ouq9Jn8Hqn2z7sXMChJVlPpDwogMiafX2DBz2nkge7Ufp
aJzAg7rvSsOmW+EVW10P85OPVO7ZdKx730mae0fv4w0JG0+DVozfvZJoL9JyGEmgmaYMFX0qlrQn
OjPSpuThDc6HqJfJZwN7EjEYhfc0JuTphbob7eoeq6OXd9MxxX0FXJxyOorKjlGtJz57PLerTgZf
OwBTMFoffKR1L7VbTIeIRhL+TKv+KCfSwQIHis2ci6uDntsPmggAxPXhK60ge6cgUmLW88PXTFre
FhWevlu2+r25Nyho4JN3vYNU7fjm1sbbKDU8QzYCVypy8ugFxK+IuibW+4tmqOCDJA9sPXjlOc06
/74eMjA/huPv0yH2LpFBtIqd1+o5clroorx1WhsYZmgxUbWo6pPTmS8Ulu9slYZfMm0uCIX2dC0M
ytUk/zVrM6PuA/dMMry23NPgTQxHU394KrR+eMpN89AKIlz7Ou92ybweXRWu6xiL87KHW1f+oepq
5IRoNTs3Gx9l5Q6Pwm4ok8Tx6baK/6Xch3p8jmHKrOohV2+6srL95JEnuCyO1C0w9Qd8qiw8V0g3
34QhH4JC1o8CON7LWJD6I/vPTulNd30Z5c91nt7HYIAflqUh7EMMtgDAJL+JAVTRM1cgqr/0/i4j
z7VvmR5uvEoIkkn79goW7RXKBWllTvoBOWv6SG8I02dtr21nFFudkIk7RBEpSQLdGooYjzIhWccA
i6z4HJjPoDv6UxF77q6ANf6k5oEcQ4vyR+TvW/oOl650zY0DSmo9pZJMEKRqD/z/NIpCXQQZP8gP
ul+8huS8PGm5keHO0vW5MaF2rlLxQWGkDvUuhtlnPHiprn0bdq3hHIHljm+anYtT66OQXhY3KK3s
TdWW+JFr2/2YclalkSHfbN/3z+4kOoKQMu9j709kQHB6rWJU+1vXCYuPlJcsF03b1AdnGpAUgFXz
s8Mu9sF0jAfVZ92rQ217x1MkI7cuEDsylLDPhVrwmBuiWPk1lYKAjsfG6+jFYKMkaU7nJ0zaMo4C
P8tRl4IMAT+lXt2Cf0qGyv88xDm6bOU/9FObYcMEnMFHTl5AFQDPSsePZuBXBA2G8RPuuvbR6xjG
2Hr0VPbQSEXgqIMoivRiJs1FYv682lJp/MyT9q0SOBTjIj85GkjDoWa4R9hXDcosjl/MiqJprPMX
LVtRP7hS44kgm45hqIMSdShDXIXTPgIJa8/v6+ZFgnSKrcr010BNzZ03T5a5Pufz9B1FkoZBAxkJ
Znde5mQ6hLjjFGCrKBi2Vsjdd8i5POlVTUJajNQ/NrFUYKbMVhT0yyv5AQdX1j9B+9Blph1CZ9rC
3RpSpqOVeYppMtHqQIQy8SVw/ngHi1Bi6ODpDJD/ZDlGf5RxeADh2x4z4mpGwtz2gFV5yqnc4KJg
FBp5k9ybJyWra6Y12aPGVXbVhtIAdfbDmHggsrkp7DMd0wiSw/LcSfouTqw/9QFFUyMJjMNEdg4Y
jIpCulRHyyo/YU/d42c0twMdjYPoq69chCcgdZr/QPgqdJGifStdmdx19vAFIyKmKEXjU3B/aCXo
fjU+xV1a7cwumItLDW+L89W1bTwa7jd3TJ6nhJYyLeSeoMxVXVFjEhNNpar8GcSg8tpK35QOmVp1
Y1y1JihWltl9twaI7RXml8yFRt1gMZ5F4Rh5EtdeC7v+iKaHckUruJGm5s515li2WM09mYRoBvWN
fgJ6hiB/1RoBBMzaEuMNqzvMtrTfiYoxvxmZdte4+r2mE7PS2p8Ip9hThnlsixK1UNr/cFuAoWWZ
Ac+KnZewrV9hIO5rJ3D2ZSt1/vQfUtXOSqQEwjbDmwjUN9TgaF7p2fCo4VoEiOmjviH1HGNX9Bgi
eVz9P8bOY7l1ZUuiX4SIggemJAgaifJ+gpCFt1WwX9+LPP2eXp++HdEThUTRiQJQu/bOXGmHAnXD
Jhqit9rXmIl8sXvmYIab7HeN3MZ9NKxFp28V+YvzODMcLGwU6Wn8SesJrEFp30I+UG3xmWbdC+yv
YCmGbTWTDAH5+RIEzqEdm5K9t/5cK3EfufldTW5bWAIJdsUP7L1xnJ+i2dzQgA2a2GZsoR3iQV1H
CwCgGVRwSaQt9d8y3EzSgxhbwvBPtDsQzu/5KG9FLPYy7wO6gswq6l3OlZj0sunBM8yYUWFD06mH
JJD0BPY4DA/jaZUPxV3ljg9GugCu8XRczxmxtXkDqMVzPmHjkg9icEqCMcb7JVcmELlpLDmzTeey
zU3sUe1j7So2sqz15iE9kQiI78AfIy+pnwhboKN9yqab9OnKqEY/oP0kA7zCCa1/mAFRu01891rS
ADaROFRuFV0YLd+dyu5UcIEp4xeG0tVV4Q+vbtle1Ev1Sb58A+uG4BTOx0B1xNFZLi1x1MQjYLyV
3XIi+kJfsxFz15irb3SUW7z9/DRqj6De8O/pkv5+zsuLUoDkrTwBG9YkIiHq9JBDHfu85yS0tsWT
qM2r/OTannwz3bR29rq0pruS9AuV9OK1T3DB4pPeSIzYE7v5V3l6Hl23X+OuuDL7aKT7l6eII75B
TzOs1NrP4cTwkT3YXucRw/+b6+kfmffFCnCDPIG32qT2it5LJcH3lvMHgdCXBnt64AQwgZK0v8ml
jfuucEBkzO+D6T3NuvU9OOP3nLaXRAvKU/BqWZNkXCV7W/Ivt4vkM7HTWzUyMqnthlGlU1+6yczy
NcOtYS0a0ubNyTiWWQe2nj3t0LodKZhfoLk+x719Jx3nymv828KYb+rahB5bTq/C6491K5FZaxeU
RmSjdMlXopvt+QAsrRN8p5bh0GeYKhvnusudi36ZN7G9cjSxicED1568iSr6uGNXcZAsZOGZJj9p
4w2Wj5ussd5skeIsIlRHq6CRTksdDrK/jKW1awczQVCQwqEIsq68GYaIqRMMoiWG543g6Dp2iDjG
7dN1RAZisyHIbEwY/b9ZJ6F7uyzfGDjkqsvbC+lcaSVUSmyLa4oGhnKLk+9M3CuyMNTW0Ycbb+5B
UXdvkd/va/CjoTWQFVtIGTJjPPYtMAtFc29L7F2gW4SCzq29kRopOZXT7y130lfVCebNfj+04ga0
TF8bVEvsj3WPz8BfpuRo4S6cmajcAAl7gBb/g1HWXPUD/ESzCCM0eZ/xXXbv9ea941fpQ16bzxGJ
JIxtGy3QovEw2LIMqbLk3vY5pCq/n3aLUV2jhn/WE6u4HLsTZSSd8zAfNxOjX7ZyO18bjwgtxZ1W
PKQmfCbDBo5YkCnETPaanZ8VIKKQFF9gDlt8OtYM41J3YFciM7C32gRDsrecp0RBPbHxpNPrzMLB
72UgIvci5792ofGX0ifdk80cbxpRXGvaaASt7V2PuNF3sYCOkfkEflmdHzQwCQKPS//aBBngdG6/
Z5+4h18ZbXCYljsgKq9pRpRWV7KLr0DM6YqRUFNoXjD6NG0bEw2nUc5hoav2RYJfVcRdzmz87/OS
MeQSOe+wBEB41lz73mwNZhT+VAjXHvtmh38+sApAjHXq3iZzFLKtBSPfeXdOeULEduaTMMjQlR3U
UY1ZQqy8a1Dpt3PEBd4txFH2BLThF/UufCb1LK9e6aPw7xhTVc2sPcpoXmuDT6q3n77YBbyrzh6P
YyV+kplWb09gL+KyMgYYbLGxZoYqT2Ej3clkgFgIa8Hvz+cbYc895yfM0/n2sw8Bc/r/vt/51xm6
THZj7fb80I7hY53SjPjrKc+/FBEVoTWJy/NTnm8akSdNLSOfBV/EOjLj6gL8D0jjsuayPALRs/dj
V19laAdVNX4nJcWsmsULDY8jyVsarFdDU/taKiJiu71H22eVkl9R9c6LnQ4febN8u9n83Zod2QXQ
euAGk082fi+ktqHdSB5YxC7KZN36alqrklrBNuB2kJ74Pc8neWESdI1+pGeLKuprWWo3LHCl4e/S
L9vGCay0qtaQvogFoiPLKL7RuXLiyzibMYaTufX83VIQtw0HGLBL7/a7fhSExvPL8xcwtmW4jPYj
MGFtMxjp+zl8R6gCSY+FcwT5VzEhapgMBYO59qGjWbEIzp6FPwEw3skdcf75nPNCXGOuitva1gUj
/JI4IVnDWqGbNPtJcshRqm1Mm+psMcrnwlqScIEle2gXFDhVkr0tHt30wQQsI9DN/Pli/Ps7h/4f
pVTMSTyBmfaYou1nApsqI7svTpE50gRYYn8ZDj04ca+M+KkY4wt0WIFKUU3b3Wcio0c3nXZwc23k
CvCCEWFcjqbYQAY6WHq/HbLlaOojZATLwFTcbixbg48rgrQetoTpsp8hopBND8cGm5Q1JOGLqKan
TQrShjBrwo3TW1hxzH77jXLcjfK1txbnECyc6iqd/C8ohvsUmeCpRLBtytmOmFe/gLpsX7hVd1Dt
7RT3x6Zqr3AVhz6MZF1obyoaA3p/lPjtxkYH1fbJm76Io9me0HNA/E4SL7opHW4/S9x4ld8GyV2V
Mxc0e7AZk0FPE93TQoiqtC4GQhbQHDIDvURisC0nEk77FmSvZ1yf6Ad5jB5oynpnBUBrO7ChxtyN
oke6HMFVWzzUPY3LujjYp5RpCDYIKtBkRM+6NgDgythfTAffuLbcbgxFoT4iD1MU7l4bKU9xY2R7
UygdpVrzkyM68wvt4M2evDBUf0AMMdGzYfMz+fUVoC6sKFQttlfvjWqCgdAMzV7a5Wbymo2m+ksC
fx7rxhGBsPLrDBETkVzXM6P8LQL5OYruUWNVa5amQ53d9HYCzkY27jqxE5u6UT8svdqC5qO+lFk4
1uVz1HubSTdJDUjhx2FafmisbV+6JaGM7AIoOFYe7C6y5e8Xyn1GsYp4cyc2EaTNj4nNxdtifh5o
7WtC28FbNhE7Jiy78tOq3YOycvIU0uwzq3HM0rilMzmPgTEerbx4myJEq5i3GWTHHVqTZqecBOEC
sVKrOkq+Tvl9V+lJUGEi8MlZxgrPf85y4iaivn9ApcJWBsuHVY0vLRrKTBXfoyOfdWveZvnyqfwW
ZQehlaFtuFwZonEPYLhAJQviuNeQLcFoFNoj6nbs8Qk2khnZykm2BHGtKNI7csuuY21aVWq+HeJG
2+vqxUIRoqlnJB0Hkmo2Y9/uRWHdZRU6KOHqVyNO+nXRpnLtDfZPp5lHDTdx3WbXUIBWVOjHIpI6
HO3ZpIdyJYvhG/77Kwlspt4+FzUs1AraDdWkY4ajwxXNtlU4jMmlP0TxKYbzU3fyPVLny8nqr6P4
yeNENAeqEM8k9ciLbnUiS4OYUoScsvtWimcLa749VfexUcItG1mjscjDwJSde19m3d5S9Xve4rIV
aYTCwSSwVuX9a2L5ybZZrI8og/jv4gk+8eUekiS/J2X4J+FCYSztT0OopIjIfRNcc0gkmWTk0sL8
WNLpA8DNm66XP56vH1WPu8QlayJr3vrFZ4/ZBdIiVrGp6f0Pel2Go85lJUcKkQJZfu2sKdvh+32Q
nn7PZM6KrA1n1yORkreF5701UQ4rHugojXyf0Fe6ZjC+dv782JfKC+O5PoA14WBpqh+lqa0wep3Y
OfOxYwkAaX1toQhewXdd6XMV1osbzilbwWyJjyx9Id222wI4nWZ/GixhTUS0ZG68mvpVT/XmzNVV
jQIZKtZtNhBPa1GULXSKe9oeNmj7EfZpDYYjTbXrSZWkyqPn9K1jqotplZrufUui37qb97Y5BnR8
PbrT+uso/DuCjwkHSI2NS20oYnATY2vAlij4c+ti4dPOM/ohMxV0sXFiCh4wILenj7gvmwe/gO7u
cEXInSQ0VPKpsS9DIVZT5vAnJK8ZPDvCs0g/nHWICpn/aEz6cSSWAdgcuL6l4+pZLvYeH96Nh4hD
2vPROul6bFtDsl+8mql32lr5gbfkT12MKWl8HKta52Hp9flEUgWHfvND8fFYpm5N1msRZEqwR/Nu
WgeyzTj7dNs1w1iDYWP/0cHDF9Oz6/BHGRE1u4apno4Uy2S+HA2dfZGTXzIe47lIK4IlQHvIbtcG
065t0ouPKGkCPU9u0lH/QK7FRd5vb2Jdcd7LcTPXqGQLgw+wy+hgn7bb9TysBLCbS6dBYaXn/hX/
/f1QVenai2mHaBPegNiibZTzB8beKfARdTqRNKid7Ue7JVvBRgXg6o9RQoNjGH+ocYndQkU11CHw
xCAanTrg2ALRAxFlxdiJdSX1tACgeUwdOR+izuKikOc/9uiITTt6YT7Nd3HD65OP3odNjzBxNIyP
kuzelRwP2WxHR2RajyOUtxJt2BWgxWKHoQX9tbgwCuz8hcNG+5TUV/azTcuVulTSfBLeKhmAbSEI
X9K2xt9uMDqsAMClhv666O/lmD3NjGCQrEf0GU5XyJZ8mWl4d0wMraApiKYe9EuvoA4t0PSvOFQ6
BME2rgvi6CATs25MgO4Ng7gxoPQz6w9qV1dfM/YKnR68XWdniKCLXt/Q4I7ptHllAO1B36ZJfOMC
hNukszq1XnMPMJRHtiVpOAjuH7venLhidWGn/OdFzFtzVJ89Es4VkuyZcy6+dgv/Vhp0SZV5r9rp
uTF9QrqZZRSt9kLH1hYVgbBJXe2wLkLjxblgVCxoaTp/pAmSzKUloibvfhZnqVbdwJ6VOd96ngjI
VS4LAflqG/rr/j5KP2jbu5xCC8104Eim8YqPiyW7SL8mD6lD6fKPS/KckOQ1tCP3buVINYQJCiSA
nJta8QaGRLgrbE70kPx+o5d1fKkhIOh9DnGMEswFh7gN2hLlsDXYYI38T8qbR2gZqIexl8T9QmZg
Mf8gzvgsO6JlU8LZhJ+iwdAdNpBRKCqzvtJV/6T77J96qBMlKa0RqiD6SXM9XsM7BVE4MAiWvb8q
uvzRXU7ahIBiqbeuXKdF3yEMurRxrYOOIS0ug1z7JBr4hu0Y+xsmbARByXdrIcszBuvmRsOxmqw0
sLyFDy5BK7jIkMszPGOo0Uxt2GABmEq16UHkzdGNueb5CEc07Ch712/eLYNxUhLvVTnRxBq+vYZk
ZYd9k54ZqxFB7wQbNkxbQRc+yUI0zvsqR39c6/PVXMvvSmtBbhCeY9Hn15snXTGXdlKXZl6afsDQ
liUx24PYas0Wosy1UxIbC1v6u5ce/X/mehXtau0UogO7mRH0uOGtkRx9SowbhpLI1AoHUROTUmD4
z0CRqBvi4b1CmgdvdOPrkKiUiT+cif1GSveWDe1DEo3vBkx1XNQEX1XkNylhvnalO28jpIHrYere
CIdiOpn2MNchd2x01FP6rF/bDAptmIAIKbnymRravCYNhymBmMoxmTNN2RgRSzole7OTLqDdpnMo
QQtv1yx4xXsbdeigydBxvkZLHJreJWOP9HhIgzpiQIfcyEFmXy0jM9TZ2YNbsG026ASsOzDCK4cm
IK9sMBEIBsZcwaTJNztK4FWaFMYCWJePJHutd8tTrGkR1x4D7bg3pmun8mYkwBMyWG6yS+PGg3G9
9qZDzOQloDHGrdOdsvtl4ybIDJL6YvDlrul87EWOh6xZ74K5xHvQGNqAb2O5m6UfgYgCuNi0ldoY
nlMGYypOogKKSfs5cs1bC1o2oXB0CT3dC3y3eq3jdO33T33Wk19CiCg4yEi/QBqvV24bWkZPbfvg
NvDFBy4weEWgSSojTBnrO1dRwZnM5MncARkhVCW2YHCbgxn2E4tM43Qz64/+nbL5WwPBXcPUQsEF
Ug+q6VgSGTwTxDXKcVcWS7HBjUdaI0tcVnV7aulbNOsNbD9SvUmm2afFtE9znxldIfZxoS+7xaMM
cSxr7WKOm3wZbTWSUezMTMNKUiJY3RR6A/44mZL8iR6W+YnUXuBEg5uI8rBpAtmSDB8301rENFTM
ziOSaM5O/vtBraIcPe1Q+zKc1fxhIJ44kiiKg60uAlHepTHEhlZzj3gKsAuC9GRohD0myy+rKL2H
oUjh4fHOZjiqrYXLg1HtLgVOlJ2ciarr79jHhr0Q8MsyJrVD5RYHnHHbJT1Io7qBiThRvXpIP73i
bhxi/zlSsK9XdWNrX3TnNotytvA71/rMMmP58joyPOxX2ZBueb33BNMhbvieK3XJON5qcOAM1YfI
kqCGrhYsCdhdXTPVZqYjAtPoyq6MA0voXeM6+8GtysBWPTE0Vl1jDqTejGD4r3kUzTZYZLqodjYh
7FzVMxJkWKOcmuBQ9KgMHej4jMwjY1f/qLQYWnejXbck5iau++jNgGmiqMivtQyjVhE2/Em7uI6T
PduSC80qLOYHtEOQRuxzjJVIjtBpCjxOPYQ5F6I7w52VUPKm7HJGHea00g13YHVo07ULo5jhEjum
jrS3JU/uTa/CkRhX5LCljbglvZxRomY+AmS+GxLVs+1I2HIOJqErbbhYBLVaDB33A/SedeePm4We
fyhkqYIIAn6hwaJT1Zbj7mjm2hWiApQfU0ec0EBfgj0c4p20BXKhvbdJ9ui90NDHNPQ0kvxmAnpH
WmkT0uWz9IhvcxwmioLiCXDTuRfExKF/F2y+8KmgChnzW6g+hDDm/CcXc6Jy9UpnYzka40FzfB4M
j/FbZYbz0rSIW5ZdNje3wxwTzhb7VZCXiGLN2vHoI3lXiW8NoTxjmqvkiP3EvdJISIszYoJtM6e1
1r+SvoH/tPEmDvOIRsURJ+sr3UF2Ioq0McdY5waWG3YUuLOwgzP5sK4KPIJjD1vdA6dV4tMsGS5r
65aQgkAZdLJZbi8GhnTrRg4fTm1pK9tqSbwcXri2N8wn9S9dei3AIjBYJTkd2Ef7Y7n1oiEYO1yL
GoljKJoVs6Fh6xd1S3W4mfuULRVN+RZidsDMsgrY0/lrP7eijZ5zxbZBYXXgnFkTfdbnKJqvzApY
FwmBF3juCdjt4UwiNdlZrvyJMTZz1fqxyAINGv4jHsjkjdOmhx5JDOtA6CYWtPzxGl76gXiCTTRj
yvbSAY16dp9ZtC2hxB2iZXyc+WuMQb3N6buyFaZ7dCiIwA0Y/S5WUNJ8NjUJdoSGj6d/U3anzNLZ
luh/dL2/iXw/qPivsd0v73NrUshnk2I71G68VnX+ZZyQzsKpH6Jo2iGbeO0Zv+Pa5ULkt/J9yZId
lbRwFxePz8C8u65/GFQ9LUPIpZzXp2u7iuL+ydWno5y9KIxm2nXjUAoYXDB10+LdmU2DK6dx4Rvi
K3JQrU7U/tS33sPgbJPBdMI6G2/mub3yfYWPIk12CGt6wsKrZj3Whtx6hJLm+piz+aQCLoTbIvrE
UUVsyKZUeYhjJToUunGv1I5YXmBfichYtKNnBlNdSLOC/43C2FgbWZBLojRLFk+LjgaZROWb47kK
mzTLkpdMXPf9Q8Y6jiX6RMgd5EZjxbQn9pONA+6gLuU3o7ia3QfCqxjq9kCfrsJveoh18+BMTLZH
hl2olkjlHDjgeGquDGCqt92F47Z0Oiz/XksKG/GF/ELaxSaqgKVmOLPaziaB7IyvEs5jbVsDbhC6
/rQI7auLJ+sgmxqnmZ/feZfegz4l1YWMvRWuaYd+Z3zvmN9OkcmbOltu477FiJsG0ZRMVzghOUXY
cZE4jt4OF9bsLHBu2yORiMOxVrLbemYj1qkXi1VLzsm6lfWz7Qnx4kj7rjPtj9rOX+KSTA8rm0XI
VW1w72warFvTz7MLpFGEiC0UnHWl7KNTcoHMLW9Nm6kLhDvUmM+9/dQ8Q96e9tEJyyPs9qOWQ3so
ScfoiZ9WjUnwiEGJWfc0fJpOI+ZZgY6M7W2ikEiCUYzxNFqrSiuuSLUjIWWY52vdzS4xoQF4SgEE
O4u4pnFAD5tcQai9WcvFWCR9u1OWLtmXIJpWdOiJqc0Jih0lBfYoyUTJoq+kZMQ2tc0mc/ytRgT1
NmK+hDmG4J52wnqbp9vJjq40LWbNOoVLe0N2Nc/OvY4f/M4q6r0/dtZ2ivX7lFnUbhLYV2cFAs52
TvkekCoY7B9gcx4114gCMemPOh1C2xqWMI+EtsajoB8M03vPGtqOc4drZi7xq9o56fH6wK4FZLVu
9YrzvcFyfepm+yJ90heZYA1W71ge/C3RW+vq5PuYOzpkUaK2uUn8gF4QQ8tGeCDE2keuTX4Tl5K3
AknFuhwrLWT23mEWZwzEd+AoU3Ej2xIG76hjzSreB7vVr/V+2IzlRyTs/KmIilt8Ch92AUCxKXFT
FZh9OphC7YkPOd4VHAooalUXaOfdrxZErvOlOvWstfAJUqcidSUpGZka9rZlXRZN9+XEJYWp70r2
gc31qAxWyuEw1g0a/Tbec51iN1Ulz2OmcfU1kfaVPg65047zK/UUYO80fW1q1uWSdnWq4REuZE6U
gKx3pmcdBMqkvdlSW4/11AfdxjUpn+Z4eTPZDE8uY9cmyzeiZoqRqhfCI9KNn6tXaXTROqKFt6ZC
/h67ptjmskrWwHBl4Kc07VrsR2vg1yRG4OTWOF4X3BqIbiVXro43a1T+Ok7TjvefMYZwLxouNm59
ckC34llQ3eOdHfAidWrVntrEoA2aoMcgXKa+CpUEvV5FthnYST+vQPhxbcmjw2xXIshk8lgZdrk2
agvtrGFi7l60KhS4+ZF0ItqPzfm9U+WPyqcGoZR7A8nHwmC72GHB3GGNcOUpTykBx6V6Io8b3qDZ
Ezvj1hh/Wnq8BngErxkfBBSxXRuUmIQLk1ugs5PtwIhqnwDN5g+FuPwLNvmFhvw/bvsDKfm943yC
pIh/k1IaSqG10yaqutCJrlyf73i+T3MmoJx/po/vzes/SJITXiXKm3/BUdI54VfnB/zHt7/P/+c3
ZOpAVNj/n+/iz5v884qsdxLILE0Hdojn94AFLAvcFnzzBZZzjo/Tezi/mz9v5PxqBnzvcvf7wo2W
U0Kc79rmztL9+fz+PPn51t9nOX8n3OnkWeEg3fvDW3xK7YEIXe+rcjL2WJZqLjNpczh/h4MOSNv/
vM07A5x+75MhsqKr9u97nr8jbKU+/N4mo2I9RZm1O9/+5xnOv/3z4N/X+n3cX09jk9MIFDfW17pD
H32T9rpO3RBf/76R1tCYQJyf6z++rc/Uqd9nAyQRh8ZkP+Z/WDw5OBmvF9echRXJXnzBllUxf+DL
X7f9/nj+rlIuzN/KD/+6/fz4823nJ/n9caEKZe9TKdot/3qd3/v9ddv5x+IMJPq9z+9znW/7p4f4
CiycLu1kTQdk+/uAP3/u+efz26r6JlvWfz3Nnzv909OeH5MvPgyMvtk6taMOsqIs0y0NPsLpRxd4
BVU8X/76UUyK5Ii/fj2KMFu8MPNPHRfR/feDzo88f/nrNlEPAHAnkCy/r/DXy/w+9q+X+qf7YQnm
Pf0+F/rC9tAdlvPN5wdY0K1hh53+st8n+I/f//Ui5x///rUGZXo3Z/3mHz+C36f9fR//+DTnO/51
n/NtCQqyzeia3z0O9jU6X2SEZ0BUNSpGH3ppduomVmMa/rlcjOaTZssiWo6J0TyerwY1LTxwU3W9
t8zcTVjB6T6UGyPPNVqKbNkcUzstYvmGE+5d4TrYMv3tLmZkSBf26Tu6dZ3FFttpNoT7EuhZNldG
TutMeOWDiAhO94lRy4mEavuUlqNGS9MF2wYhHPVfD0iziYgH1eujTZwg40RqZlnON3MzfFlRFOQJ
egIzU+w9mMPSA2xPcl2sx16LIs0AXlvqxCUW04Pe+HmYtIgiyqlGXNTZq5kM0o1RUiXF+bGsyXvp
UsLpq6VJLh1UUMf4NIepTckUpLwqdbQADLFtcDgVggBKYabozcbKVXTbtP1+EuQlueMibi3PMQiB
5505bFcn95nShK2NynUk7BQ6hifjMCXSpAO+qw0lW30+U9Ip0L3o2TWZmQ7o5FkjPID4nlM/BlML
Qv/lkdytfdU0R1S6zTqV1ms7toe6nouQAird2KztVCiXScxECk9hHLBjrwNZ7eekv6QrwR4jow2o
iVoGcaavoP/Q81BWGo4tnx1mz13kJclDzAxxaQyAypEng4YxjPTm63yYfqTLB+MN/iszdcajg38Z
zzn2ehA9UZWJg94005bZ2aUxiATRU8a+pUue2+EniygghaAimBbb20bLytUatVMElyH58bap5fBJ
W7TTGzlaG2rjJ2rJKZStqLGxyi8Xx2PM0B5dII91aCVvTW2e7wwtRtUyalTmBZy7KH+Tg49NnI7E
rtFoEDR90kHWw7JrKQzjaDQ2hsUfHqNr3OXe7ZT63c6TvOnpRBEFeq9BV+Uf3YRm4kLSYBsGkscT
jA04l5TBzj7RfhRYkaCbjqcjyMgcdSyS5ZsRNmWyZDzQWm9Kc6Or2ug/W/Ln1qco1DUywGE1zUjl
ksTFXS8yi/2Ue8mYYiSaC44EGNqAgKwQToK2XXKB3lnNDEVKZosoX54j4KtkLRREASK8gvHJG+a1
HJRkQaWWYd2D0zh0vY2OTgvLWEa3s06wQut9NEVlgQCL3+dBC5WnaetRpy7DN0s/IblIKqxcfvKl
nZSv9ZTQ156WF7+dBeqTna59uz552AaM/L2pC8LZMnG7qMhbm3MRRMnwMOse/jT/sveovmuNzms+
YCzX8s+81fsQHEEf0HhsQs17Is6C8KesjHBJVX1gDRW9EK2+XDil16MaaYrr+nU80Z0omb724t1u
4dEQSjZs+u5e5u0jYvoCU6q/cfzmVVfDFTO0ck1YZFio4akWkbm2CJRZd5EgpzUnAJoAH3LaYzhk
ikiiVeYmO9vSBHWyfudk1hMB5q2FbY3UoiKUZSuCKmsOAIjjjdD7nW4iuCyK+Tn2h/cobkkCSuuv
bHlZjHxEppZ8wsxndm88em3yOOA+uKhSpYfjBYQU4Qz+u5p6L6BdNZG7QSYlBbkTGT9VgZ5aOK/Z
SNTWtDwPhX9pGdytBPNhCvR3arGyzYCkRTXyMkIfQmtq3ubkuUBJq5Ld/OEM2yEqHnIS7vS+Yi6k
ZkI9MUz3eAYdOomYJLh2WwzC2qFCJNXTYO3GIOaYWJOMiTouex/4kKC1IITBZrEnP4eUbospr2KP
mAhqdhe/jyTPqwm70o5uUaMoKDh+tj6NkJ2JOPWq50Kg0XEoipcx7otA94GryI52hJTlc2Pr5tpW
oAemPA3ifFwCpxM0ZKCgCVT2G6kVT05m3A7TqTn9PDhMfds0x0qJICI1vmot/ypT41O2Jl0OiOy9
wHreuyWOmZ5yrYxyYB8IabyCqVYyxy86KoWpRNc5zvW9yNqrVs5rKMWXTU+jU9KwMghSWSdG6Eus
d4Bjus2kOfQ1RXPN3GqV1o4VQKRk3xpP+1pnUSiBZ4CSRy9CexTg8zrT9x1TdVe6mIeK+qrMaWyZ
7h4Iy7uE5F5P1k1CanhgiWKXkGAEgoL0gH6M0H9440ExWY+dygpaVt1Nb2bo2schDxyN2Q3iPvJI
bQjskal9ei0DvmiYtmZqMhkY0Si5zpap94Olw3ZQBDECT9jay3jMk+qxgqps6QVC9AR5yNwWr6nN
YabVL76os8MAXd9bgYy7QwP8UNrF07yoIrA6+ZB0y2c9Oc9Gja6G1nDptCHZa4SSBG5Ow1WXSFl1
xznWDTKaWjJJrRnKOBZclAiFChlUY6rhLkGp9srU/s2Piwen6S8nB1K7GBG4FjtpFa/5xDGRKRka
PbWBOVwmCyKiGZ+b6Ghq5Q3gAkAsZsf5mSOnBaR3EvINEI7DdHSQ2NdAtWL7bVbT2zmV2S2QhHo1
bYKUiW+Zf45u+mi20+vQLt8ZQ9ohNrfLkO57q3xgvspETtR3Da7SPtWYjgMcXfF53FsLgpR6SQfS
BkwSHzC8Wn78Lj25j3tsOXQ3AfmAlxqV+y0B6QeKFRaKPxKGymL8JJBbaNa4aitIWNHJI6QqOE4C
7wvCiA2mKCg8/v61lNmpQebt64kxPSY1YFUzEW9JytqsGRdt0bNfjhC0W66xO+mo2yYCiOHmF8r+
FCXGIzG+9LwpHPPPKRxFwFrFk99pF1z57tMuAm7Su3z08ZUO1aq2ja2CLTbVUSh3RHCFko+FiwRS
iRTL1WpkTPiWzAwGe7e5SoF77OhIbAQZ8sHkX+Z1fV/05JoxFMKkwtkLf+W7KKZDnY/2mgCtZ1Qh
l4avbnqvWLv9eNuo+M0uEROQlkyg6Fi8uj4pbAtmTzB/NLWAxsOl4NjICQ+H9UPZ0OnErqlpQ0T2
Jafk1gKbvvdxJtflFd4A1DaYgfDMcLr0z46iLbcU3gQvur4GxkOKER6UtbDQc5pl/FA7xXdzMq6U
qhiRXvePKY34HYiX/YCgx8W1gMcA3XkVA8glCniFhvENG0zAJdcInbINXTkcTaAnqobX1UZo6YsU
zxejdVNDV4CFusxRp3oxlBFzsWnym3zILh+j6+IgKFFZBb0BL0riYafPwmS1vEdP3XDMIWZCQ72y
ZZfeqWGjIkc9sMBRSd76XwAT+0t9VmupanvnRepBs2Z2c37/huYXTriWYpclUkr6YTx4TDWAmOk+
krmCJk3HVKSo6zZANs/JQxHWoglsY8ZnzPoQpJb5rlwGD4Zy8exS1Des4P3QoAP/L/bOY8dyJe2u
r9K4Y0WLJsggBbUGx7s86U3VhEhLTwa9eXotVv+SGi1AAjTW4BZuVlVWZp5DBj+z99rUxtPA7VmS
rJjEF4kfqw+H29FPuFyq+MHk+Nk0HfcaMUWsCatLGJc/qokZj5usy1P7OWi8K4KTD3NElTLXDaU3
JqEg9nase2+6sDq7FIshQ7beD6+UICQgOjdWnL5Qa794rq3XTki68myNn0ylWLZ4PXAvn0eNSzyp
172HOuZp7t6LMGE87lZIt0kS1cParZndOn3OtskF8ik9ajA3k7skjH/6nS/bs1OaQMWcESrMODw7
MMVMyxkprATPVkUf7HZ32FBZ9or0zmY2zs71g5FYsWfNdltVM1vMOer36HLthv02HI1nFEQfdMrV
2kkrZK8mG3/FRSN+YKW8kzh1DFy2g3HUnrW85tqQaz9CTJzlFKKzAxewSb21jyknmZ2buvPhlHff
rHbgKF5AxW+RvG8mnNIrrEbbtg/vkp60aqOofhEneOqK+QFk0qnt9e9KCtSqPqIxo4yetUQyOurg
GT5hvqqMkLoTUz5aWQzgHloOA4QA4hTWK/Ohd6dVXDjvSZdHq36Y1jJ0rZ20pyfLwLyUcAdGvMKp
jAmcdMS3g6BkkwFuo0eMTBclyPh7Hk/sfYCYcpfm+VAB3OJ1koMkS5DwMazMS5NkUY4t5CLnVcAY
kNjIkKv2b1ZzJibENUbWAI54lKXc9eColkMKYLnh4QOdXrzFuzsEW52mHGzCPttRA6PU/rBcMe0C
q380JuKHW2JPpjDL1nFNRej4XP2lmEj9qjE8ZBHZoNT4bYykr0ztH3uJZXdHKEkO0DrOTcgrDmQ1
y7iPUdevokptUp/dPYQ2fG6O9e543nfMfgmrYHm0reHQT5bP5sF8qBwf6ZTpIyq2sc6lJUBYx9rG
oHU2CLAOo5eyGLcAXSKKVGbvUQckem36SHgQd7wlZnWsg/YsEChWJaK/JtPPSVbcRIZ76utqQy5H
txlanx08IYcrF9LjYCabVUnaEKOANy2/JiRJOp+TDQsrfGJNd6+K4Zdqhs84bw/QBNeuZf5G30nk
jT2k62KuVgG5RDusuCwEuHi0fOxTdd+xDF1NSX7T41gS7ChXZeL/Shz0J+ifnoL2oZMGi1Ba9xX5
YISCKhiFUXGTkdEkTTafKRFh7gz+qTbUrabr6AFLbCK2Ar4cnq1ePBs+IM8wmh5wuPUb0Ab3cKhY
hCcEcvbzm+c/eMzaEZnkalWwR163bUKBTYHpKnxJCbll0+CckI2t+roD0xShH8L1nEHEE/6JqN0D
1+S61uQpjYlJJ9YjeMNvUGyF5TJ5Jk4A06XZ4PML44W3hfe0UNuhMt5Elp28urP2wTjtyxGoZZ9h
eqlUh6Sq/YyqBtynfaS+wBNOgTEAEKWqpPsabo30SCXtHMWiPOljiGplTzBA48JFB/QX2P4bGXJo
8Lzka1LRW9RG0GgxJIu+I9netxBdTa+ljEGxWvsMDMmq6MG4Nrha3ITVnuze0oINe8C2c0M8KxIz
t0YL44OYqk0snOrAX0sW8ZWbPo8jT2+nRNCqB0qO3m3XvgfijSUAYFDln2T5pQNSA9NIX9sw2tkp
+XD+NJ51an0AgjgEUdLRtKFHrtrPeJieU1RsUPvBx1Xc8dBFFb2hz600DA2Br7sla3uaoBRZTUso
EzzXrSiDcF0FICmBgSWY7GCSMQuJ468yyC4QqHF6JdqhrXcgdhHIFgE2XXnU2cCXrK/BxtSRPRMd
U+wRvv1WqFnALTM/8fNjausv0pGcnSqzryTD6juQF1RZ0XUOEapW/LJulv29Md/WEUmDdyNPU27F
K07l99gKdpbT/4BkuQY+Pq+YM8pU9Tbv1YtvjuepFig5Krr40q5v+1qiK2P7p9hepb61F0uWQaSn
S4bocpvFRbeLETC6LJtXWg8v3KOoQUyNyGWQ7rYmUYnPW+VzF25SIqjNzHjGgyo2Mdu/F2mhHRmq
4L6NvvzxtfLsV/QzTyrvqDahrpBdUq2bgJR2RB0oktBSgju2KXi5N9HsltW+qt2d/ctwLfwf9suY
d4IXtH4oefFWxWDfiyydNq2033q4H2Y49JsZrRbvjB9esBA8hWSSmYvuTYZRQym8ogJwubJ4Oyw0
Z1VnE51V4nrsrTs/Cu/1NwdvADBrqOzLGPX3maRTc2uy/ZKhQkJgvEULAHayyquTDU8jOoXdFMV3
ieov0JggFbKTlaxhNzSBlwGb9zjZj+Y7Uup3hXO5MbgwU+dFRe6j5RbEWsc3kT/v0xYLSjadmpq7
JcQ67Y2Hxjbeutb5EApJCD/XEVMV6F+DYUzC81/NMXnAVn+sCKSt3JuGA8CXcb6uW/NXsDSvngiJ
xkarYZaX1HLJFuybT12Ni1bghaQ4tAwRci1ojyvDcBCLBFwtVDFdUfqHmWgklCXZqQzaj0L29xqc
IHwAh56me1SZPCOyIMVTYGIJkdp7bCz5xoTYyDz5pgAwWcpY7Uom5WeUR4fESU813mIjdb4ir2ZO
VQNPk5kZ7sZ4b036mrrpuK6r7Kh7on47Q2+r0nlPzeZUW2xifSeG/Ij/Nmntjygo7uvYWXic5y4i
y624NvNwKQT0mxQ+9CoGfzHYD0ELjjQIfuZCPFmLZw3HzpNIf8NCLRygrCI0NDWXhbYz1xu7NT9V
1x4tP36EiBMeyyL9aoPlxY6y35PZv6YFVpXCxmncEBbsxcN1SoebMokfsVC8U0K8G4vMWZX9ztHT
706HkNINHuQi99N1BMRzPVsKeXP3Z1I57keOzI09MZoFgXlCtc40IfrtYwladqqXPAtJCHcecm+Q
K2WIX3M4XIzKP0V+cWNxhANFIVi1RGIwEEuBYDEe4rc4q+X6p3L0p2NnH4HWAQV8eZ8LUK0q53Bx
cccEmD/c6jwXwzbA9uoy0SNIWJOykT8ihlwVCg1JgfplIsySQXzwmiSoYp0O8ss8KJBo0mZNjZhe
lOHercCWGmtQ38lKqTjdzaE6Z8RvubL6jXT8ts8Dj4wq94Y75BW3g9qKbuMX5U3ceeHeAkephi7c
KlHASZuvIihORdbPsLZJT+sg/fDIE1snW3sWdxcqyv7g9CjMFz316GGxW34obfsP40LGBdNEV05F
x1Vc3NjZCwSZTZSVd3XUvkVQtlfLJThPFZRXyqNd6HKhMMu/YvfbMxF/C1R7ZXJ7GzSBQZdgDZxO
5tZJ9DmT+WMbWb/y0SWMro0oaweC233g6bLlwVjEj38IiyEw0S3DY32gG3tsp/xNt8kn3e/T4LXt
UeEHsYs52EAQeHP0pdbBL8oDMJYRJUrAoP4iPLmt0VGtEdunoJisQy2gmxsJ0cOwqMNLPolLqbQg
pdl4HfMlMrxTO7DdxQalxUBPjxAHQw2TcZmlpJ+CWhcsCPgHYFiJT/re1dT1T5Jw58M4i6umKz+G
cOVD3GKnPh5oGkW9s6dGrHWC6F5Pzn5qcvMkMrTM1VyFbCIUjZoXGfs8MPdkMIERFx5y/Mn31jjA
8gcxNWhqIHPs/3z4z98L8kPCfcn6ZqMyoKd1oS2eVa1DG5+X+yzyNmExvnkyvmHx0+1c6M6YPadj
qXKQkp76vVDnTQzUK2V34sDPs5tNCtVOBkz6CAqgtXmZs7rZ91To9cAzrK8ZQMbtox7L964FAQVJ
GbeHGI7S7P29Cn6UmoC9ZKyGKubGc1P1yCVREYA5/iW6qcXCRGnvDuY3bmBuGirsPAg+7AR4NyMi
bwM4TfpY5CMDCVbtcix51QnnyDI8F4g2vYMKFKm4FuYXYmkmDuGgC472HF8MycSq9a1XP70CbN3h
Eb6pli8XLxsY2zUrBKK/B9978SREDJjTEv/Nup+Sy2y4D7m+1QkYBpQ1j0WIwx0j07HWkpGmusXD
uKqV91WPjuJhCMnLye6TZXXgi5yx4VifpREOuCBs7gi/mLad0Z66Ht1jFVbjqiQskuJ64La2j0Uv
v33ilHcG/BR04lUKENNwA1jkSjdcWbZaWRPGOxBSt3XSv415Qzk0Jtga7fxniOfmpk3bfch423Do
lO3Q5wE7AWHBVbX1I+MtntSNH/6ggkrOBjH0HKIAKxf+eyOSx3x4CWxsKb1HjxaFyGNLrN9jW6IS
LlFm+ECNAfENKxgy+yQ2zNfU57ROWyB1KSMWaFDO3ozPsmP64vbySo/95Br5a5N72VbUGAwIBH0j
CRJWmGft40UKl6DI5E0MadqNg2RyyJAKnSZjT4y/c8auBEuzFtVpFu51dNJ0jzKIz7LONruwneG5
7zOGxHxgVBn0LFeIxcMotzDe2pEeTtgQlorMW6euSwj33D+ZGUHPhl3hLIb0s7IZWDn6K02qu9ov
hkM2Le6iDM+IJY9tTiDERPwE9g2GT0ql7x1DPp42pcBsysQsK6NjmCxc/9L65bj4X5lWhnv+dn1n
5GiWBgt527J6Cn5XTFgwLglq1/aCcQDTIIbKMIOmRzFyH4B5ATLHsLMzhL/vr71YEDQEem79wqmp
+RcMfz94x65i4hfP3cC+jAvGt8MUBke9QTwH/K5Ou/sqZwnUOA1vDYmozOVvQgeuQsfcZsyQIw+M
Naml9DHpsdDQTe2jSoId6GLjpmXtjqOUQ0xZCo9NfFNI49bX0t5Lo6t2/VQe5yrBoJEW28iSIPlC
Hg5hKJvzwLwdHDvK+IX9XeADNdpntma8/8UMbA6XRhA3ySkrGavTt5Lvhr6wtqEuG3YNu76IL61i
f1rVDO21PYpzzVUMAwxYYIvckwbizfeLbeEs9WfZOue5PzopJ2kWly+FO9sHPGfEqcpyOslm2QnV
UEg7M8e3pYDytzJzVmXHWE1GXBZikNaZfWPecqPRZrnOS55hG1NmEaw9uS4sKBHOAA1bcos22ltu
ydts5EukE7ewndXA4qW0UdFVF/y1ry0Ae540rQtlL0VDw22/yccX2P/dqnL4ksRKMIkJXY41VjKu
1786vmMiBc8vHkPJc1jeG4xQuKJYdPOubAm9hfIIEmEb8LVNPe3siiPUXKosxa5n63oowZOwP0ga
dyIecrG1OlnsWRbbkVPsfGSYUdTz9ap3w5XtQ24FhOxOr+AYLrpXPdQEggigp9agdlgRzQAExnjm
L4kfmQteASf80LbbbZTXnUJ2qAwOfcuvAVgwNnf1l9VmvEQTybaLU9cLvJcs6r0DPqUegK3WqxYN
6saqqkNXnOuCK9kJcE1xI0Fm0TfE5nLcjIV1VBbOTsoKh2tOavNrDJ13w/rpx/mrK6p7Xydbx6nu
5sY1Tk2MsbwJ3tHu8dmSkF0jewogS21GzZGZUfG4YuivAztmF/8UGWpkWItffi09pArEL3LeISmQ
Qm2z2fuMUslOh7XXGmUsPf9MLTJRsdLX7q2SszIfp3TDY/uY2MF0crHirGJaH1l0FLNhOe6EFvtM
x4+tyIxd7d1ZUlAYGtNLPwKoagymwmP93PZsRFz4/1ZYNGCAfPA6Yzbz3Yc3UdP+ysg3auwfq4/v
iA6eaIJ5Kvb9+Cot2oEOv9oq8gU1+6Euneg2LHEllDZrA2qVoUHPW/a/gEeg6Q5u0g4ktey+iIDq
qDYYwQOlfmoZCpQEeK5Cq3AZftjPfUB7mABu36IFeRe07nWkJshhsTzmBMUIqYHQONBt1KxLwuWZ
X5s9PR/UOIb/uvg27OGj7Q0qFnc4AIkv92lRwvrMPnCUB3wu5hLh0Rlbqn7gJ0q4qvAV1XB995EN
xnOuNqlIDrkBW6gO7Luq8RNiOrm27Qo+El7ASRPBgZOXQBC8NlE7DFeNNQvo+MYbQWdF3fs0lbc8
YROqYHuFqSSGiVqgA9G7CZD6BWcZU38/0XfGrL+SBi1IGyWPluEH66hi9BqVDoS+isEJBrrutnDX
cS4+mbUPv0V4YPuKjF3Ia9+wZpvH4lMp+KBK0hrVDTxinDmJaZCQAtXuNl5+cZi+5cDGT39+C5/K
Z+8wedCpy0/beE+AC8ZDjkAclLm14E3THXkPkAXrftroinM40OZTAjqf68B4bTQxPaZlqXVoHzyi
zzdy9l/DOAIqUzPTLpt82NYBjUw+zNRCq3osq2M1Nk+90vPewoC07YEpjeSvsjtmOwcLpNpz8+Ai
9rAotR7eX5NNHCUcZ6yLyp7OKy23dt101157D0RAb4xixq+qzfra+q1epTFISj4fAbxoWW8Qq3lb
BxNDfsaMOAo/hs6ESapYyyed+WK7lULd8VtXRbCPRgzWJeiyWt2SMEiO0CyRE6OcD7TY9axYzUyQ
jAa0LMG0FZCQszdK0sm6cZfnFfCw4AqU7CZ06VVoy9DBanixImUeY6KH9rWmyBm/OXKBsSnvzrTr
+6pLGcO4kDgm9p+S5xKZNnQCeDOD/i4JcI3Hjt1v2iIPdyID/1aZ3o9yQFvn7cvYojSTNeWGmlDY
NljxbXv+kqN3qG3orMmPcrlA5zz7rEZIGoYi+qwTqP4LAsgHWz/XKWKKlovLap5GQs39GoUPPs0t
OvNnM4VroHz5Kfsan7xtgpbzLXsdWOpiAazP2L9s+9A9+kh+TjoZnwkvI9NcC7btJS+Akl9wA/Zd
JNY4RbLdGHjJZkiyJwgR7E0VTn5k5GjWptveZnvgyOBXdIcChVNlHQzztrPajejrG8Bj2R5ZxpHs
mFvdsCBWzCJSc0Sqo/g3sUG95oXzXc/jjQRvQJVKzlB0xpBcrLg6BYKgZpdKfFrpUp2xR7l1kwhL
d9pg2OztQ+W0RxNiUpePj2KazZsOLZClHR4D8QEuhUPxbn9bqQ3OGFaEKFvClOaUhwGvm1URm4Ho
qfYi4q04zVT2bsm2vaD/5LT3pp1oW3/TwFH2ZcTVEt9nJVy+kLO+rPeNNI9uTypRCiB5m5n6d+bG
WOtG7EqW+A6d7j2V6UcLUZmr39oPFe+LjAfSPIx0584NuFqGkEmSb4VI2KDZ+PmsEiSIxMXGhIGN
rcPL3KNZRvjECXtK2uSZ9/9BfdT4JTch8wLGtAz9G9/Ad0hb5YTfYzM+NJb61ln76k3NI1sIKKSJ
CHnRW/bOuMuqgHZAmot6hz2qwHPtSvBGRuR7qy6fK1p+g62zCuyzrswPMxjALBXoxJZtVtGGCF8y
D1hYoY/96J77+jTZ015xBxWo93IO7sAVb3YX/9QWTmxY1uO+BNQ8BLjn6+9CNa++DplGF+VtJXdm
wJOTMz2DX3fIZX8zApTAOzuwPNl2XoykzpB6F1KoVlplW2exuXD4fCnrm4Wmt41m/2ZEkrYpTPmZ
QazHLBydYAidRmf+Yyi/0QDCKNzziwsoMC2qfN9OjrFFNudQXUBsLNy9OYzhpWl1tQub6gEf2NZw
Sm7/VJ5qmtKwrQRGedADuU8uYBZiJEu+I4hrmBbao10Ifm5witJlikN5SxPmhlsxDVggIv/MZGM9
NsXyHIzN7aiKp0jXd3ZnA+r31nwb8YZkFmvjMS1f18z8XIC5q4p1+TqeYOgpO70kbnUPNR+v7qjZ
WI0sMcY8YViV7atWACjRt+1smFCb+x2uCfBqKUWZJtamAPXRMROOC8g77VhsvWi+ieFXr4OoKraG
Jv3aS45BaKTYu1GwA2Dcwq95jWkWsxG/S99QArQhHDiKfgAQXyELvSoBrOCHIt6IyXp32+pWGu0h
97Np25rUu1mLO4S6WqyLrIS1Pdy1of2h5Tm0OTXHmDyryfohAp4KzIFY2fvfamrfGX7Jynthg7If
i5BdSXq2aUqjkDJiDK1bcj5uowFJ9dCh9jCPOszyncl4wM3du9HCDMd4qt7ryjjBlQFtVluvzQjv
pmJg6uRgVtoliq1wr8VsPwZ28iA5U3ae6vZpPe99bZ4CnuTSW3JsWJC5IJOShGkkFrgEi4RVjfYG
GSUfeSHFjkYX08AzNtr8SKAWYVnmTrUtVQnDRr8YkQCI7CLH+itI+q+0YVeRzCuzesiqruOmmbDC
lG/o7r/i0fnu+nIbQDq3jUzvDTGyL5sAGVZ07W70wUiWhT0GMoZn4tYu56fIUS+JGg+GZR8xZVYb
0VpkTooFL4tGp+OB6DR4bS8/aKm3laF5YJCZ1Pty51Q8YY3hA8n6XZZ+SHsBHKRHhrr3WMIs3r/y
dQ78TQ36AKuT+eyXNWok/1fU4Tpn03kRYBJWCO06hLPjxcm9R7xWDLhz79mo+0sXlLd//e0//7f/
+v9TD/4vqQdK+YQR8Ep9jv8l/C437+37376LNm6n63v+/Y+/QOcX359t/Nm1/xp98M9P+4/kA2X+
fYknYBdj2cQckHHw19+G76b9x19C2X9XlqOYfipPmsp3yRwokA5G//hLWn9HvW3aChSZpRQCmv+Z
fCCNv/uezxTNdhxlEllg/vU/vsG7MpvCsmj+7eO/sb66K+Oibf7xl7ckL+h//r3j1z/+cqSnbBvD
pSU9UzmGYRn8+ef7Q1yE/HXzP7E1c323jHsyIQ0GHWz10HVcZKwoq2cMSk7bvrXiJ63tB8/oE9IF
kQ4W3ciSPKERLzxynGIK43XvFa+6lLdG6z15vZee6GiCc1/9jF126T3wvYqZUExdCAcJVr9AMp70
/nrqJDQUzMVLczxi/pI0tdixCpeghWJ+jv0uQXgyX81I3GufIDFtq/dmTJ+Vb0EQsheID8QrgW1d
3RlbAmpZ0Guq5QpNH7xz6JYk7w4DOAHzPTHxkk5lujHGZ/atwBFjee9PD6xyn2o6UTEXT/Uc/US1
e3Wd5KMb/Fs8mDdDHVzGtjilRn1NTdS6ukU91nUu6N0e8m0ERj3AAB5Uv5qs3gPb2TZGi/IsUC/S
ju46lf70Nd+86+g3ipqfMmxtvK+8zMq17l3tnGugfFbB65SGfM8hQG0JLJptkZ2ztw6abUJcXOsz
TzcliFKaGj95A7GwD03WHjy6SDYrvuyK/IIaNJzByxY0DD5sPgVeGkolP6BbzOkPMhJU3OnGShGM
uS7vqkwPnsSmGVGgGxXfA2tdFmtJdjDkYoIe4Lq4HsBK7yhH9zeLgc8AgAsBmjP1bULdOuTnuMgd
8LZADN0/Vwp5xTyJfpsshxPJpiEFKb1Kx/DoVm68BIDezwrlt7atw/IPJxJTwJ93O6Aplvo1nHgd
dAZSoBq916SzFpzSyEi8zO6bsDo51divc0Ts7jCvMGuDVBqqzeKAR9HHUdwM1w7lP3quAs9m3Wxs
nF8bYw6f08YfV4FC0+uXxU9jg8vKkuJQxuE1Vlw6/LdvvcbhodYQRVqqV+r9/owi9jPIWG23tf+U
qLrYxPQx0LUbaEEqYsDXIGkDGJ/M2AbQiZlquhO9+WnVn2YaiwerCTZm5jOr6LRBMBVaNjdgtHKS
MxVqzc7o4I+nwauJmG74XgdHHftAHaO+WP+5WfBxw5dgLjJXJls040erHov5ZN/nzIHhT/tP1Ri+
xniY05j3F/VAbjj3fVxbzGbD+6ot4l06BQhFF9JMVfBjUuclDHimQI9HK/scUfFoXcCmIBYUNyMR
hA/G0DFk8dWVIChECXAmu8z/hsQSxfkD5sLtomrOpPEDj3pkSrTceFV6zKIxXOWoVpnD/Ix+aq8s
i1eFTfKrMwAYx9YgU+4E49XEWsY1OsIpEyyE64scuETwCmNGJSWD5WrNmGtAFFw23qYt4W0azBvW
PFXfyJpAq3nMQ28hH3GLCW46VrGUrhCobS6H2H5SPlVor9MDerTTnH6kLG1Sj+EGyOUVe7Efwwx/
ZG2i7N0R/QtrbNzBG7nDVaGhK3HT1D2EnwhATVrmx0qiO4vy4NzaKt1mEX/uesmHbaqGgQ9FPSv/
t6IGetTxFiqpnqyakswDTcSfoHAD/I02aUw35H600GqCGD3vgJVjyBBxNG8K9QYwrMoGBjruo4be
nNMTyHmyHvRdoTmB8oYQFQYO8F7T/ENwkIHoq4655mApQCuvyfLNrMbZ6pBlmmUgvTEid1dn5kPn
0XwkYdUd0K+SdqjJfxpqtj6+tdyzHUXfFKsrFT5NeV2/W6X/YxHDthZNtmmiCmElXuIy1QHqFXH2
GjHuKTPvlnipGsPR1q74gfzopQGoCz4HyO802FRIaGyLDhNL1dBikva6q5O44GGQsp5kN08xg3sH
PiCLez+2H4Vst2MrYNIyG5FmWm6MJP2xy5zpjyjgIEfOdRC8g70ES16EzGwhjCnk49RCnXMoQXuv
2YdVN0Zeo0jtEoB0OTxeX5Ucb/nAqgzAAFR9pq/4adasM3A84Z/tGYuvB+kzfVi0c7ci561gH3ux
dPDJ4nYdmibLVJ3Q2WaP9sC7lTpv+B+AMYHY25W0i3tyaD80eWjArJ0nRm3WGrsGt17mIQu3QiI1
uVyWsyRsrPupTmnQ/fYBP8Ij7rkvkKnPtQtYl00ph4Ub3ikk9MtVPvqHFg8BasueocR+kANYRxJb
kBWXt9g8UNMPHLeFpHK0kdX+eWA5EW/JLPhGS9Ewn2wQWgY+g2Eivz/sXt+OtAGqK34ime+TuftV
VlwGppl9GYJ7MbfJpoWGsc+l5WzjXh6Dhgh7zwfWkxnRuUr8CvBTsHdGzNuc9qBLjiJEzEoO7ZVd
+c2AWTdISFg32PysKxjGHeIFiiOeU7PxbbjtC9U72v9sup9tFgAzusi4mxk9hTyMUDVwlI8mXe3S
Uc59XfNwyq6i8fm5CuZZKsnfUWC/1ho/ExvxeOQ5SVeoDePbkQsTKRjhn1Irp6hT1m74ziagX/f6
4gy/ohYSD00g+lazmhnDtfCVXA4bP2VwsxCVaC+KndkUBzLcjE09NGuRhRxSodluO83bMijx1PQz
R4UHwTPorHvAeyxpRoJLlwPSpZlYgftjy0Kjsc76czUGyJloTAIQyGuGbpzJ0UCbK/GymFdb8b5m
Rst+h3CGP49Dbh57VVJxZEv1lcRY7oS5Z0DdI+MQT/PUvo0QHk8jTcgaJd+KjdO9IVBmmUa08zue
lJF947TlUr9RNghHPwq2NPCUbuzGJGa+xNTC9r24NOY2LEV0XUqXmL20ahqxUpZ5nWbj7c+V49uL
/gN6rSemU1QId6uI2mF7k4H3Ltx0m84A7GrR3A59QF+bH5AS4aC4+rTWXEgSJcWoWKpGwZ01wyVv
E8X7bwQMZXUExG3C2ld8e4PJ+tjBt1EZwXvbOYRu9dE26phJqxURwS/k5pTbVFBmuYsVKmACugCE
dJ9AdZMPvOTFwXLd9txa43/8Uk1lu6TEMEqYanKD66079v7JNqGMtNo8UIH/iiqcjAgfNzhg/hTH
w6mu0fQwJH/NjBEzWbP8aw9OpN5D5ZDvolE3AtKfzVPY8Ms/P8YSnm2I/nAXvldwisrsNkmIMO6g
C0Nkak5/oMd/8McAmpkQJYsVGuymxEPrEHx00nHSnf58+OeXbvmDYDeFDR5b+QHWE6uuUM3JJYlz
7bIDAbhiMdbLvdslimaXNlhefa+mcU5Mdy1sJphW7TFuW0wsmB5R/Y2NvJo5pEAjRsofQZjeSFkl
5jpJO3+fW0TlyhaDbbF8LwWv42nMs2en9rMdIAr+oEoXk12MIcaswvY0t2Z4Al4cVwxfEzMMuZOC
GWQxKvuO8UJUIBtqjW1hhZDGJzO8KLfF2xORR0UIDkU7walBm5Ekahl7O7Ldk0d62clneRe5cjy4
rFTqongMnG93LILHZmY53Pj9Z1nSBkfK6C/zfRa5V12hmLQzzznxVdB4/9Ze6C7an1Uc9tkxa5Ns
W9VcMF5jjKivA4GYc/nfVFmUOG728+cjeMOEyHbQrcwZOA9rkxMStPH05/9gADmFCs/KVfqclHG3
Gy31qxAzsbZcrBAz3DdluM2utGDDQC4EEGPYZCL8r48t5ixbt4i+8nayTkY8ovn+5//KVK4BA1E7
BnwdUWvrZIoAV1DGlItYT9AuNjvtmACmfZlbl6rsWcQmULNChzXT8pE1xEtuHVYlAqF6vem9TJz/
/NIsf/zPDwf9YsdQDd2yVVsaFZTJeTuQk9yaW2vQiyrY7YmN6OkNFUVAWsTDxQ0iQuksh91bHV7z
2XDOME2cc5UX7j//L5C12sgW7e+f3/vzV9iJn4ihO5nY97Z/fsdePsktAHioGoha1xg3pu3cBEPS
M1kVZz0a9a+0DgpYlIbLkhDvBmz9/jxUg3szCXFJAFKoWQ6PcduIa5s752KwmL3aQ3auVGc+iYaI
Bat0w/2fD505uto5lGE1UJvpwbCesjgxL2BpFnRRBmXGzPUu870Q8rc9/GZvuVejSu9Tx0LYko6/
cgxsL7pjeZChAWbM6VCeE39H9gVYD+U+/ct84T/a939t182lG/+3bl1CA7Vdl4vF822mCf/araM3
tmZoUt2hzZtiz1p46VVj0IoY+LynrqaqsTEsxSz9mXzz9Pp/+frSRCvveoayjX+bFviTtCYWSB0M
xPHZmatrrSgmaQTZzLL7XVkNWRqdG50CLG3/56/N6OV//9GVa7qWNDGHev/2pf87e2e2HDeyZdkv
wjU4AMfwGhGImTMpSnyBSaKEeXLH/PW9wHu7UsqsyrTu53qhcZAYwQjA/fg5e69N8W+Qzl71SD44
J64HRo3BYipmjLTwmxbHPJqJjrcfj/q/va9/6H1xhfk0nf7n5tdrqr/Ta0qrX1tf//lf/+l9+e6/
fGTJksxP6a9dMPI7/9P7Cqx/kTnmWgGrNUItV/Kj/9v78v5l+vbaj+InH82vP3pfFoGgtmcG0nUs
0w94hn/qdf1d70vYv11Rjh8E0pM2rS+bXydcm+fw681kURHlUNzdC85ihSStm+4QW0hRqSOtBTyp
RKJBMaTnJRbUJDGrUmXOYcp9ceid8eaXl++f7+1/Px3Pcs3AERIhlODl//XpwBe3Gqth1bKl5UOU
ThoiHr8Ps9fcmdXXoIlwU/llxxgODhL84fPfP/6acPrH0vKfh3dYV8hzs8lh/dP9FWAdYmrpORc1
RV9qWJdPciJxrWM0MZqoVka3gybaIIWSICH//rHF+lL/6cG5VLhWpERIb679zl//dpWMSdznwqFk
GeXXOprzwzrIJqPSJ9gmtZ6NLL4sJdWpt5yNLHt3yw+sV3mBptYdbM2IgFMc5fKol+M/PLnfW6Qf
rwzXquR6Q6UceB9P/pcW6Ug88WwiiLuAlqeVptsvsmgpRttI7EudIlfSKOJiB06/rPydkZaHoo+L
HSPUpwK3EkIkuBuTv//75+X8viJ+PC/uBhFYAMN811/v119ftKkudOlNqXNJyDs7xG007Zil4X2P
gp9mnscvUAoOtlUYu4xdETT9IM8EMMgzTWiU1UedOdbR1vBAina+zHPn7ckfg7wIvfjOFOcgGHbO
hGnfrhlMzB5aeDdOxWV0p3eXBinpZF8A93hH+IgIz8ioTdK4fnO74MXILOeRkf49N1l+EwgUCF0m
Hlwz2xex1ZA7OD/0cfRTc0Z9iDA1063z7VOSeV8M13o1rSq4/v2rJX5P+F1fLdfktnLB0VKEOWvO
8K+vViaSqC/iCAYY0GCCbLSzc6WAncbLSANv1cBOLc1EygNkpeo7EQn0Qv8/n4ig2W4L7nRuqD/d
aHHG4S8h5+Ii/W489ybkTJAHjwt9nsbqnuaF8LBm1hd4/CeiVU4AH6bnv38x/nrluDSJfQZ8ngm5
T/6pjEi7RpEz3BPfESU/DetItCGqUVK/8TXfO2m25z36p+Xtr6stj+laYn0fQH1Yf7pa6Qg7BN2u
lglTHieUUDtDW0917N/XUUnYYmAul1ISK9iJYgMt94bD/UatlhdO5f9w61h/XW+ortfwYgYsvBH+
ny4Gn1HAsBhkmtd5h5eS3hR+pxvQAyRpFcGj6c/fpceMtaxo0BfpCOZyqG6AZi0nLM8prdsG6QMA
9Y0GEkbHdqZtRwwoxZc81eCBNq0CgOZ3NfgWPe9zGplSDKsee+j/HUr+76HTf7NxfGRT/754uqbD
PsbIiE9oof5+ZUeWwN3h5s5ldOb6AgcnulOKDoSckvIwZVAco8C/NgaqSxSNzqnQEqjm7L7ZddM+
apD2Y2MSDdfnFfNTXAb2qMDaNMlw6kf7gv7JuC10HEbIFXYIzsvQ7POZOXtMnJCH8LgjMhgUgU4P
WaDV8e+vVY9n/5e/jox5h5m09Lw/l5x5EbiADRlg42Nrj5PRoMM1ebojjcQLE9o+Bgz09w+5DuX+
8pgudbYUHmWI9ef7Y2p8Be+3tS+pDCYiv+P5vknVvWhaZvUcefdB6ScHEjP9y8cHfw0xe8/bqvyH
TVn8vvew0TuOGZiIh6hQvL/eqc3almrbxjh3Edp+mjhP+LoKlB8xTpopnQ7WmJn7xkeWDWTHvqEA
ZydEwX70Ld1DtiXcO1bxU4X47x82bfn7iro+N8+nGqPo45Z27LWG+3VFbejukO/qBec2ILjBKLxQ
yC7b5kNJvF0czLuhz8oVOn1jeniCBeOwBgPM3bqvxGNhhVbrmZt4sEkGk4gk4LyvdhZ7L2gl5pEk
mLnmMq4q6R2n0SfRBAVvGusg5GwNKGnmzGnN0WUSvbxOLWrMIGvFrZ+67XHu/GA3OdGDifO7if2A
DCkJraOJ9zpjNjAlponbn7qPmVd6KHMMYQpVG+URktEltXYZUa3CGIIjQXXm/XhMRV1f/v464y38
/UqTlL4eezg3bmDatkv19/trWPkTnaDSds5xLBDCS/fFXBLax6lr7N2qvLMn8uzQLEB0NDooCTz3
bQ19dkuFhtU/UjldiIx9pDWRmKSoNjd4BoGr2zOiAsRDxdpMSLsx21N2vZVOeVoyoDfg74FUwCU9
z5lrnwPPfZjGNZcnJ68RVsCwExMEVjrdZ1qr2WF0x1s6laBtYpq37tpsShwC3VUQZdsFBTBgjEmR
yQaghcigANrgx9dTVtjElq10YYXTZ9t4vr+PFtCz4LpOGGjghzZ2fUkTG69eqoLzOB3Bnc+31bjs
o6IvaV3EhFcSM7enPOASGkFnoAbZLrN/ZN1IH9zONg6tnTFRqV6LJh9OAPkea18+sq7BeqYsUsUA
OXkK5yLRT4mFBoNwCJj6rQEV3UWmnUvSC8zSue9YQ+9Go6t3IEdI5DCb8UT9f2gzkj0ZuZCpJ2Mv
zO0C5Cac/GsXA4Eg1IysHGlNZ3SvCPOXApL8BD/aLAkEo7G6zVqLBhBi/hS4zpap1FfNJvxUFG9Z
lX225bFYREogAcYIb0inqyZMHYuZ+VoPMZhTITHr9EXYaCIaUHoi6RVRfdBeUUEqQzLflYN93tdr
F8JpEAHL4TbtbRyRQYZsqR4uldLguALvaYyXANZCtG8ZLBwCIgDP8zK/oOYar0iLj5Y0k5NZuj8q
OkV7nQRtWHgaw38N0wQ0BDjLBFXSQNgJ6T7p0YZo+JZX852DG4fw6eERLcROjzaFfNc/uvmQX6Oi
ApImoypsM1pYOQZEJ2/JFBQR3eOYwqMs1WGc3O6UMl5ENFX81K6OH40h+hmZNDogFZfhkBRwV7qO
YlYWy01FbnoTqDNZA7sU7sgtaK95YxGN+Hls8Hxm1U2b4dKLEqc5UKj22zzy4EQUAwGu86ye+6FH
x0pkphFtbV/Pj36ZkNwKJtlAJ27jkCFfhLR6l8v6BJRDbckpEaEPDa9lqGwWANK51uwdLRnqmTU+
ww7IckksqAxFvsJKmPT++wpXFbDhMuJKDfhMtNHPIFWaVNf6PYjZgwOQyfejX9+yklm7BoXdISa3
FSERWQkY8wVd6G8Gt8ZLZH/JqvExyFPrCoUF6xAn6QP5ZtllrAbs/QVYuLl90nZ8iJ0xuu/cDrMJ
3fslg9IauD9S0jFCWQK4xWgp4JsPNfPT5aILD1BNliWoJbP4Yc7arw6w4KMCWX/UcfE1or3DgkHu
C73he/5Auv2Z8k6RFX11gmi+dGX903CG8SbuhQk4x/a3Ju8q6ts+fY4lV1hFIIEAAOFETwRFcVXQ
Un3vrnIZksfa0uam8Sm8SbVVd7rKd4tblueCnBVArz+DURggCTRk41X4BqS/7JdvsVmNZ8iYOpS5
jYw9VZ9T81TgpH4FFPqWCoITV+E9jFUocfD6gd4H+U2E1WuEtHiWTDTxTHnYoFuWwKWlAZD3BVgy
NaMG490y0R8Sq5sAM/eM7Fq3xifFcfggR6+lW60hxAb195KSYrOaP6DFNPcNNvkTOpgrGdrRDUoz
lLxL9WQy7Ni75DgOxvKWSEyIWYuBRhhecWoHoHLt8KYY7fWlPgQV8T6cjVSMahVcAdnt19QXx1lH
N1kw6Qc72JNsBeGmw4XlSJVx29U6VLrjGEpnmXzIY9x58XMvbEDPRfminGy6MkqLPrWO8yM2p3lD
cEzOMZpnMlS9/VA0qAhpbgefEJzVtzYt+F3mFVBkoIwAVzKqY4qAflIFjfCofZ2o0PDvxOqo+n66
lkPwnODo434bDozrnLs1dGhyCKhrEcpi95Tzc3ydaCLvSsdkahebqIIC7MhxC9cui/fC4UxdTvLE
9Ng4DZ24b6N2BfP110hr/8ZYbtTgEwe4Hs4qTsZ7q1vdEEqBAYEdWx9UX3lYuZaCevFp0TjXp8lp
QfhG6QN+/K6uJvKAfHmBZHJfdYqXzKqGVXCMuibTzzTHiDEgrjNs8+CNtIL6sVwC4Eegl0J3HDHB
WJP9OjgQ/9Fzgx1jcbIBuF9LS/9YZk0Y62gPpyoi5dDgNLQZybIKieMYOTPsksSZwxpZIReJ9RAb
cM1cyVkiIOyCWzeX5BJ3TthUxTOxSMXV1tcZ8dAxqNt+h3kjnkkRbjgtNtO99jE1Ok28TXQkr41l
vARKOJvIQPfQrbj0qW84xueKPV95RoipLIeugyvVMMrzRJP3zhpzUBkeGK92DD63ev48FKk6TqXT
Hywi4Y2WMhvi/rKNBGERZkwSZsUo7pgvTOCa9XDhO6N+J+yENAGQMZe8BkTST3SNWqf6WWqULr4h
7WubeA+d25Z3UBtR9nbNtC97/zoMnXqgDsfvEARxGEQrgloll0I7OEmEqs/Ychpvqs7A8p2TPYfS
XGzGFAmQnApwzB7vb8hQhdCXeeJ0aXc7JyBAMl2EuZ9wFhgTDD6rm6broLIs7LKMed/YI1eaak7/
Dv0b0frq2vrGWU5Tc0kHq4CYPYzwYw8mMy+QR7PHeXwYd4xHdoUI3DtVgwoaML5vENB0p9kVRIQN
xW3Qq/fWsue3FIpC0Vm4/bCxMmCDOpr1tzpymdgQiYbEN7jNWqh8GSYdhLc2TIaOlpdFL5XN32J8
OSE7JQB5rZNz/wg/a0JCDezI19bKUSdALbPLaF/aaXYzFzQcNtBSZPjxiFmb9IfGhaOXyy8FMrFr
FgXrWLtzdouVSXhtZDmw81pXGAd2iQCiq2aJ+7ryw4hZKrpwwOm2y8xuUtiYVGHs2RmZgC7Ihjt/
DSkcT9p33obKfW+ajOOuw0gvyqAIB+a33IhQIeky2Y3GcD+Undyjhuf6t4J9o2wVMiq9gha9JYCG
g4rTfbGM4ISpDmtBAwO2+eFI8YZ+kbvLYioZTdlBTCl7h/O9bghMc4byc1/nyXHIQV6QN7fRwn2c
SkbukS/dXVslb657WZthU2InBw/eLKeUn1MFwWiwym8IkF+lzk+MW/ZuOpG5XJcxRZwk0RY+klr0
08QtG4IbZEDfvBGRy+R6IshvLgdETlN3grOB2RqZnFqhL1EibpwWNjw5DzeGBcLCrPZVL5AmPw8j
NjU12Z+QpSBp5G0bu/lNTrm7T5PpRK5hvCkkU+94qL+a5fy1F9mxn8V3Bt4CuUZiFk/DPJLK5GfI
hhsHx8Ung1HvtsyDYJtKbW+VfLcKpn7EOxQhDCJEiowtJ96M2tGU2AGoobohxBVK5O08EEE7tsSJ
zEUut3ajicHNANiqdtmCXXQQgFcPg9niBGGUK5DiQTIUOx+1i4neRC3ZJlFpHjIOvCLSYyRI6uJG
j6CwqqKl+nVJB+prwKiOJkGqvq0zJD0EtaEjQJswdU99Qx5l0YLw2AVk1BK9ir1Oi9VCPhaAjodi
PyzTUbgzde/QcPaIsZIx0A+Z8h1nK2eTRVBlDNABmhW6WMZjRNg6xnKRdcgvJsamKdQEDn11l47U
skUClQfjiLvctfktgVBf+tx8K4ln3jtoNLYdlkhbVneGpw59RLrQELCgc1LbUSPCPtNpv0PRuwEe
8oMT75Gc+S5UDpPJQTmf2BjuqUXfyWurWZPYuWOvIelgHHcYFx98I4X0oR3QH7LdA2zCnyWIM66q
NiSveU+FvpkQhJdrxnyPtYWOPTjc9scsOWLYdX5g2XxVESiMgFaStEvKyhhNYh1bT2bCalGWJM0t
Xn1xslKj28mfOFWcl1HXodeAz+WJAsqzZ9Yx9xj0TUpYgA3gR6OrL5hnHqL83U/kj3GS7Bm26e31
nMGp9J4JNJpJcyDKNsqisCyJtnPj+GoKu93bnQWP1R/ISC2jh7LJb1N/fGRkXrB+dKi3jOD7YLBU
Doo2PZpnIokRn/rG96l1Ce6RiKhIPjBxrIzKfrebElxpT+Mc7ctOtemwa609GkJ0+i5A2LqmcqzZ
fnTHHFz03+zqfkFvSIagAXnSC2PD3ZJcQH9X2jXZbBjh6xr80YznBe3zMbfe82HEcVEPCJgwoXs4
DgiTJP7Djzcj+JjBkmrrIkCIKQS3JGUcKw9zsyMbj5V2Sl6XQ9fqWx/aFSasIN4Wjn6wLH6nETUM
kAPjJCP+Cm26CBMRQRj8OgJzcqdRREYXnNa9h2qAyePastyYghBk94tUKJykU09383CMMkvAyZbY
8IbEQGDEa8yl6/P657ekF5YhfCh6TzSrQqd0zv5qRx/EtxQmGCmzzjR9JXmYrT6gUvYB0fi9Tc7o
Fq04db5EO2sqp9/4MIcQhD86LsbYZvVuRXMChCV2rxk48j3wt0NeeK+2UFvC0odYiaMFwQo1wFcl
P0O1fDeCnPKkIxF2tcrM/S7WzkXbKRzEVNmgOMU1VaD8ExN6KtFqZzRrRDvFnyqz+Yk45AW1GyCp
MeA4LP1t5xe3MbtctEbD5oF7b3QztBwUiAvt6SNIRmBUZvA4EohR6Gq40gIdnyAoiJCzBQkMAV0i
e2lVKAmAZvfJs1BAcMWbl7dbew62UeC80fE0MRphZ2dcEO1AohRHEePKhJhtkhZUGTuGzfm2bb0Z
lndqHTBn/pBEPd+4bn3FXJmdRUqhjZ5wbw4KgY9Zu6FPsO4tvye7/fismKrsNonLe3tOltMf39cd
fFFjmQWrTp1yojIRDFvcFx9ffnzgUNKsejd23MbWWGMcYhkmjaNyKFpMqbadY0us4Ua3pC936/fU
x/dmcFNJBXGonhBljJZxjE1tnr02iW8/Psj/+sy1I3M7xTMsh9h/sUf3s1PYw7EHowc5WI/BKYmN
KzMfvvTG9po3kksIREIgmBO05Og2aYEVD8lj32zAAJdHANfgCLIZSpA34LQycvxwpfnGqXjaeQBU
9wF5NTloWlS3YVo277rKSgCNEOF1NDz44zGoOP94tUOynmGs9mVqmMQUl1mzf5uud+ZPIlJp38t8
3tLavlFwOZKhy+CQYe/sKV53nmu8S6mui5Osonr6Y5JtJpf9U5bFd32RmAenTiBfizuaMvE2XTjN
BXCPNxumtPk+zSwEU8P8DLP465xqF+R29rNfgSGu03IDrT3GFUZntMmulHSpUeHznjbKUydNLP2j
L4artlb5PxY4kWIjwOY/pXREkXcP13WlHLFLsXPHlLVVZl+MGAqrH2sTSgKnwXrR5Zamh0+6GFhW
H6g62KTqTi/pcosHqz6wSQFut7l5ogyFuezF0bFGTG1Ja50QMclLUS7vs10nT0wvblA0JVffb42j
ImQEonkU3KGaraRWD2buBUdFaQH4QXhPQrKZRDGkcSPJy4uW5Z2W5EUVcTEeiR0sj3k+B6zY3XTw
KkTtM2ZeO2ljtEsiO8Fc2BrQe1ihl1X2mKQHZQ31vUmrbDORrY5EGSZ2RiqlNb6WCd45xhvySgTF
k9u2dzIl/LBWmNVbz70ZVyOEb/GUIeX5B/bNEdzSfWVqL4Q8Lh5k8pgXfgvVOo1fB13e+o1IvuGu
xSBN04100l3TkpVjWLAkuFu+1DABCYvEn1pMrYEzuFDH2nvJvI7lfZyWGx4LFlS9BxejOHun6qnI
ToXl1BeZ1N8VhoI7Up7S4zL4uOxndlf4o2/B4H1arFV2pER54U8n47u0hnCa4nM92mcKVegfvuNy
QnHcy1QRAsfhNgdPfDPOyCBtj7txjENGksEmaFy4vugyt0wEUbdJNT82lPdd3LeXOq5frboEKzQV
8gjtxLj6bfUUzPk+MOp2T2qnBrJYlNe6pH8SDxx8piB+hbL01fCtFEOx/zijKLwiuHgBoiIuYiLr
0qVHd24WiI7AJR6FbZPZ6vu7erUcfBw+rZrkpW5wb+gUxfe9jsk0rshpzO24RSkozZvGHMybwsnE
jTaR+TOPDfZamwsJvus3P/7NWMnhxn+qUOoajqsfEsdMnsYRV2DKDJiGFSXAdkyoTKBFPuCd605s
hSvhvgCI22NfvNZ4f8Gf2YQ/l041kI7MJMDuR7ojFVIt/xmyqDpDX7u1F1DTdVXPIWqx7jiO7jO5
IMGxVeW882oFziheDs1IpL1vMQPnWTLXskbz1GQcn4vI2iYyJ8JTJ4/JIj6b0+dsjHr8iUTRE7Nx
1SYwLs+DxjE3k4EYF/2kXVF6smCZnENRmCKS4m7k2bLIERUfZxGVnZ8eMTAAdanJq0LZzpW0I+Xg
hnE+JvYUHEjpBLte3QUcyDbjNBcAYPPku+0mQEgMhLdZCkQ5cQOiEAzrTMyqezLjT83Q4zVfP3Af
PQJC+O4YPiupP5EjaNJqWdZEoH6kZ//xGaBzevhNZukQvzG90y4mzpRD/y6wsWVNHhJNOty8KoVP
SxOK23jGbbGlGjsvQqeXYViHcpz7wZjIvjaQGArsDIDpYY/DGx2qjAMG/RPfvroV94bJ0mzGxrQP
EnEqSWzAjFwUJ604hOBKe5pH97tGVgvU9mN9Fc9ji7acHM2HD6/CxHIdTnK6S7OYntSwSSIky8Bp
iObroX+BoADIa4+c/vvsnNiaGs8GhZ30P0r8G7gy4NQC82YxX9ydW8pTntONbuP6p1S5cWH1P9KF
g7vaO2vexCFtOPLNrj0ScaLgiTbBS4Ny9iGF/uLjA++d1j3XM894kgbY/47VkSPZxixUfCNcgBhN
SXh8ZmRUWRVWhJKkuCOn2Bjq5qZl5dw0KaAS/BWALVRxQ6OJ5LEO3+4H/snMg0/2AFR8LIynSZlr
BwRTXeziGKG578ddzJwsAFhKgyoo1BsMyfmEe/YwioIlauDizuZowO8S9oSrb7CM5fu+KHm9MxOH
Rt4iaqENNlvzmWPnBkDMcm+LExhlfaDLf4hd55E4V9y8S9+u7Dp8AjUg/TQIexBhtEHc5FASLiNk
4+wyahJzBh8lUGXuIsP+kgqkvEahbjpHladiEjuGtyAlCE9jpODjnGrcEFg0rTm4qBydlEsZSn/R
iznvQBx5N2kSlYVHC7ddWz5TiUC3+erlVnKbTA9LMjtHsjfuRdx0B5QzJJNU/m1aQgOqrQQCoEEA
bj32BEcrxtgkbjbkNYQ0Q2D9peUuWUzSkUnDNcjCoKojs7Nq3B+tU/Z7Up8fbM7ZHHzIlDTqV5eN
YR/Ds/eFc4xk9KUMzDFsBdxWmgM4n3JA4jXrEpksEwJrDw4m52p+GcMUYAg72dQPA8j9vWi+aZrh
RzcYj3WCfr10H2NnKHadFb0rF0ZzDJNpiADzUvi9peh5QBhTXDsFo7TW4xyUJt7ZbBtnzwLxkojy
ybT8OIzd6MtYrgY87Jn7SdElgDiT0lEaCaGElgRBnEhPE+BYZX+K4hjYDjTMxp4bDJjoXsG+il0d
pKwKnFaTFLhTHjFMtWH2GS1IsmoqwoVzu9a2devN2acusZl45OoxU/33Zeq4FKGdUS20jJ2sdGwu
UUWWHtM9P6MpkpI8bH5eVEoLPyXmqshJhWlAQSwByThG7e68mFxDDvDuNH4PmrXFwUR6NzpwxRRU
AcCLlOkYKzPzwESYHa+YEGeJ+SpoUeyRkb3IqSog7RSfpAtuM6Wy2pSSojloIM+lxCPs8sJ9WAzn
bTZB+7qOb50x1IKXwlYAyUNt6TuPuzlyWCzW7CRh/JTZjAkEUmfozg6OF6en5SEuAKDsA8NX1vi5
fUcixu3h63cz0tZu6qZx02XgDHDQ7/OVWQSsErwvBfgy0MgAjd2Oy4tR1g/B4h8CA2e/7kbz3DZD
GzbOPN0P5iVbC0maXyS0pCkzUrraDOImaLOxyJ4mjvCXsd5hoCG0hdIb+HhGTeqC3kRZkwFqdOXW
cFvnLFPFFdQuX7y4616yNJF3bjKsOJ74AafiMZBjDsjeZ7CqIuVex1VrGxlNdrAM5smjSRFfOjMK
bGo7C6DSvi9PCC2bq24PVSBfKt//6kI4Ofqzd2zzzrtr6n4T0KffQ7DNAChxsCgtjk9CF3fpgra8
t6cnwoEHoCnd80L2ySVxKv8KkYT6ytmNNuGOS0+sZeNRKDXY12g52ZyDLU5HZWNxLbZhrV3G+TOJ
ScwNuP568VJEI45cQFVV3pyNwYmf5JL+6A3CITg0Q9+pp1vZ++NhtkATm035vVoGjhiZ1kfb8CGa
EnCEDcn8ZMWEXCAH31hVro9NStBC7pNcak/3FQUXPhg6L07wWq/DDsxGb/ZUv+LSExuGa/GRqvS7
VfPX1EOPfarEOZgviybUwatwvODdq11xT464ecDENxFmRLmSQtYRAz5DwD1VQPqUH0O3qhqiiWk1
gX6vTUbBTIkGHuhZYgOuvf6705r5AXLrjSSw+Qro5gj8rzgpXCmgjz/C7O2DJYoxtCU7NDMkGGdJ
41FNNPGx4r+TlgKBquohh4ymr+lZ9eKALuYb82hysLL2wWctPtg+NLHZbZutqRX6wwovRebOt2Vh
YDNKya9RdC9T2TDhmpyHWJQHjHCYBdoc8YLayZTVrXcofuaopNpyWiuMIX5Q9IpDnwaPvZLmOYpt
jLOT74YIU7e6LW8quXqlZpi6XhsDP8MwAVOdsSTzcJGUFn4HNt0omb29nVpfooF3LkEcUQDzQGeQ
n6Cc4wpLGYrS0M1lV5yWgaudyDXIEXQhqaHpCO50po9RayRnO6wxQUB332RTmyD8hyVrYpusmdxs
TXSp4bAAp249WFC94donWcVib+Hm2w4L8qhgcZsL0WmX3OsgSKrPyiurw7DOBh0T5IuMsp9zSjxE
M9rfwCeax95fzg6QQ/ouOGg6PR9AURZXteKgYGiRXJYm8ckwcuMpanG7yZ1KPSaGDtoR1yPBtfqx
0mTjqXGuBHK4OyQqa2gu+k+4nUdS3CvepTtCnXZwlti8Uc9snUQdjR4z8gScLUzGIJyZrHWafNzE
xYpXJx1loU4z4HUd+gqB1qzleK3d6GjXfn/Kcg5UBsei2GIkbqBTwua/dnK8JN0D6Dqq2HNCS+XB
2adhfI+I6tlElbapU+u2GB1j73dUcJnVRgcBctb9bE0lLGVqlSvcEH5j9oVTts/uGpj7SMmfrV+J
MPORDAo4RClodZWk67YB2L0JxjMb6O1QQOPhWArja2A+KvTVUkptCzdGQts318FVN0MbdXti1S/O
UBe37QJKGSOXR+cAYlOHlhyk64Q3egAJ4sU6YfOaBSjL9sWbuVXg+r40Zt/sk2ikX27qC1m81q5G
l7GTg1xue1459DTd2fF46EaTs7UE/rIj9pKhWtoDQW2OsdUd7aC1OOFiRaIhAWqx4eyaKfIOPPDW
XNjIrjRcxE2SMUHBebPNRFmHc+bN96M0KToJ7wj9vr2iWgDY4Cz3hlvp0OYUtrUANoWLR7RzoJ3y
VjViPgxgAXFmexMmvI4jqO1H53z4lG1dbYJ/qY1sN0Wm3uN/eRqTwcMJ1dp7y6HtPk9McpqBmYlf
Do8xUsGnMrAuueJ1a6GlnyMz2DZTD7Z0eE15+bZmTBRcs4DAjIPLOAVYSbJvok/IZcbZRv7yrx8+
vjf8/oOP7wHtw+5v29PGN3MjdBqG0ZDfzmls4Sb3ZFIgtuHTj29+fAAnlm21dqEPqUodaiSaUavV
ObMydTYWAX/84+s/vgmXSZ1b9i7SLtdPP/6ljrjOko4he+l5nL9HVgsyFlfa2frbymq5RDXbZE52
x9qv4zklH0/n41OzrMoT3gM2kKo5//GhHWbwNn987c3UoambfTeypD23/HnnRZqPapzbvSNreTAs
ffj42R//wGwjl2Nr4281I5l/P1sRAxjefDzxjw8kAKuz1w/XoU0zynqsgcTc8WF92Udu/6LMZ2j8
UX1mrPrU5sD+5PpVkKPdAzC3//jZx7dGn+QAHTtP8M5LVlCysKHz16eUDisesngpD7U9p4SxM2Zt
y/iru8j3j/+er+9M4/jqIKpnjafPsyaKYyNA8vChsvtfC8/z3ECh+UpsGo4u3an0e/erGceyTRs5
6f9s4bn9MXx9//rf/Jf/+HeEcP61qhIxXTmesxpT/su/wzntD8MOsBoTSxoaVbTkJorZ/zLs2JIf
SaxiJlYeCzmt+/9k2JHO72JgfH3C8zzXsgKgNS7guz9JTpPOmYZKNfZNAo00GxRKCWVnGxr/DGMT
hHWpQfBJVqIiSr72PXwXjPLyqtqReBtLvUQ1hQjMtmnvGtGh6iwVIgygSVTvO1eQNKw4hNeW0qg2
pq8iGdaFXId9j4JvHU8tJqnKKHeORS+qfT15L6qM5jCglUPnuLoHuAJU2T8rxD83LKkbq5beblHN
vK2WlM6quZxRQ8AdzLonu5/aK/7sZ9+OxaHt2XmEMuOtOQ5emNGqNjsDJ3sj673oJ/0JpeGztPtP
kHrqVzsY93Y13QZ+pPGnj4oZ2oj50Mi4bZ32LiFTfjNLhsBEMH33DHQVUQQkFwCYuESWg6YKbJCB
ntETICoDq/cvPdKMFfoCPRTUVF5yorHM197z9plYLoEsjqR+NF/qWt+n5nyDgpPBPhmMLFrj2Wdd
2aQq1iG5HA/5+GVNt91wSeiQrCUO4ot4DGIGAx//w6VZAXEwWLaWj57ekz3S8qSA5KtBHlKooL7I
BgZr+T2FegPev2Tz2osxPYiygDbYOrzYzc++F2dVm/DcOzo1cVrtF2Aa+8B5d40GSSYk1gLr8GXM
gwiZ0dYVYOG0vBtpq4RVfue0HVr9ap5ox44/PT1+mWTZHo2Is3NGzxjGNNJCju4Z56OdyooEkWnx
f9g7j+W4kS0NPxE64M22vCGLTqJEbRCUg/ceTz9fJtQqitP3dsx+NhmZcAWggETmOb9pjrOPlFei
ItiB+TTpzATxCvzQwkE3yQN2iG+orUOGYJc3yVZHPObUd1m8j5wAEYMW16x4ZurRK9p9WQ+oX0x1
vHWxmrIZ66EDmBjbNPAsVGRP/n0QK9FtmvREs7g3xRwjCOtvypRh14xjwy4det4Dd+qwUmF6s3H0
NL0vK/XsW0V74zy5ehIcgqYApN0R2ur9W8wwvuaRmewbFdiTHnvAVNxwQI5T/RSYoD0CrBa4Pf55
Vr3iWAIFWCmBSRazNy4MIdZDFtQIxFUkKAbjU1K6uyhAfLq2EtDYTOIBPZ9jA/R37hNB1Mx8go4a
fPTsAY0R9NwvXgus0s/Uix4SWwobEB6+Nva3Ivg3RBDOw0hHME1Jxo1dGcgQGenRZmCDpBE6vZw1
Yqp4uwAjt7ZTz2cnTfJPDByaG5fB1roxPhhp2L1UXf6UBvlHVVX6DZ4/1sGLxmYzj+exH4JzrSkl
Hru1s4Me7UL3HeZn4DIobAa18qoY0a02MPFPVa/Zlhp9iOv3GKoqxwQ+xqWOugE/XMUhipF90lHs
J7DtFkBI8Ip1nNjap35oXNzMvQlNPTuI7gqX+ozRUhDMyouaaret6nY/qq4sbhzVv5ldPDOwXod/
ryHLycirRq0vRPYEQPJtpIBhQGXqRbdQ1iL1NhIAg/EKfqU6+S5TR5uIxWYGMnbne0xObSfyj1Fp
pqirJDgh5CTjgrrpN1ar9FurISYR9kW3rWzGqH6NVxKosZ5MtKXtgSb5mzgbAix8/Oe2NeMPHfH4
onLtNZ5L5jrJbPdUqMq+QergnutsJ4M7oaOsB3hqxmAquwlTy16KNI6ZrvnHxiGqnfOXKzbwYW1o
2zvPGH/AM7WekiAyN1ncboOSoEKHbaZltSXIdvvLpJRoeQTZmb4f7WyTOK2CYOJGiibIwiBheOrC
ZmAGIKqyLWu5gWgoqp3d3+uxZ0B5VrTl+mtz2VIuxPaNI8lVb6py1WgxBGpG7V4eQm4il787IiaL
xYkw30f3VZehdthDJ29e3IWQO1qqBLgYHJYUstaJjWRx3SdxeCKIWrKN20SYE11XXfe5LpN7yxUO
drjIkFg+4gEpuXe58J/PQJHnJTdYfk4e5U112U3+ylIlqoRiGeiO68m/OfT1xOTqZY1c+Kb97jrl
6rH2i/Uo5kbX4163a+r+aSK8sXv/U8sFXi/9uousvd9cLnxzdf/5zJY93xxe3gJmfi1Yht9/W1n2
+sbCXYAZlMKdlseXhQlBUhVhzL//cLmTXCUXylrpmccyteo9XeBLYPX6ssOy1Wjaq4SgfdYa2Mom
bY44je5btzEKo+sCGf+1GyI3UY0l3jZacULgm9lPmTYw+nKXx0Uuva5qaz3d275yerdcNi2xszzC
de1ylCaoOdabI0KPXMWgEk5jlVRQhLexyrwiIhnKZENUFTDov9pTBFAzzCNm3deFuQ9TIyk+LbvI
FXI/4jXablSHOz+JPPoBYpWnIBPQDqgldP0holmud64StTxNTcrUSNRq08XxuTPIxqFtv9GzEyDU
S+T5IxEi3nf5iqKJT1dQ6pAMdZ33rMCugIxVmvCfMQbOjy6aYk3T/3CaH/TkBEry6UuqlEima46R
n2ZRTKSylgLQYvGPzet2cjf+DTS30XArHac7CHjp2DTO0SwJiqnj1zz06l1dN6DTvTnE/NoYXsAc
P2E65W8iG0JXqdMt2FEpvCH5SdkEerg28TvEmuiNOorqKUikOHGz9jEeRcsxgGIqikYUbpEEiIqQ
nMA2RYTOup6N0/6kippslu2MnpBbHBXUis6yGIoE6SfcA9cF8myo3dVuDlWA5BNDN1fIWeXEqCgc
tI/0wXcwUZzz0/i7wJv3Z6lZw7YsyqJYkXiN9gDt7tFQis6TgQXVpJCWhHa3sVNfOeAxjW3ynB+J
ozrzOgc6vOpsRBt7ZO9WrUHIsBIyKo7TGCdkj5CIhwUHFENnylvrEAQHZOPtvnrRSvu2ZkTC54z7
FsPl08zpGJYh7DMjEeH8Cq3mIbT9IzkQa5phPcOIOMFEd8yBnJnmMvSz6MljGVQQNeLnG1A2xYGE
MMEFHaurVFOLbc685ZQFnc4Xi0SsrHl2yCCrsG6RU+yX/4Anu2oP5O+Rf0413CXF/XdEMbSudqzS
R1dMtlWnLxH16UnK+qlxQO1u2MtzmEQ4IZHhhEFUZTudc4YGDPM6pcpPuvgzrMp3s4Pm1fM6igyA
2XxjT142Zm+KYEJ0G56LiYpajoCuZaIxC/mLvZHghAyrA0KLQ29timfv+gDK2rtlE/SkDYJ/+KOJ
3hCFNZT3YdsxCkxXRo8YjS4u6U0b28doy/wsIvUmOhdbXPdyOeJmQxT/dds9oU+XzQOWlOKZkpcn
H7hsFm4Gy/8g1rj+0Qwd9QhTNjvJC5a1ayGXtYmib4lcfAbOnp/C2OeWiGtGxJfYovt7IXw2IAVt
U23kWycfIVm7FvIeyCZfE4arsXmwBPcNWhriOxW9viyuzSlVX4YgIKg+qffAUa157Vr0XEvVMEcc
M9H2XE9RV530GiedWD7VonjXLACRZkbgg0K0ajqz4W0xKSHDHbEMuEwFwak6uYMxwqwe9B/ErGuR
whNwPYowbMrt6PN/NSSsDshy7YOm+1lGiUnIjudJ3j+MiX/V5LJrs03zU6PX2tG3THvfWfauT8ib
KrOhk2xy6rPd2fpqLFFzjgcd7cjAQmRr4psnL8jklbYKDXiwihhX3jAJXGmBnm50BK55s+oRrBfG
v2a9wUvvDrFuc6P3jn2KEKNZzZPebUCGpefRiHEwjj8MQxttg6ZMt1qN+pg8WTI0AaBV0aG7un2Q
17O8CgpSfzkWlunctJuBGPu5Q7yyDiblIJ+O1siS3RimH5DnyJfeV9auDwPpkPhkPuUgebDBwA9h
FHMjM30dtcI4eXVunVEKtc5oGe6UqoXQVRAjbOVXDSjUKSXTGngeYJzKPUSItPVh99whdLvDKBs9
8dRAI64PUbfVNesm6nBzmsMhPrcwDfdOUz5UCcBSc3YQ749SBZcOEyPVqus2tYrKnOLSg/ROQXR+
1pNDqEYHrWxA0ugdE4KB/IzoLFqTrsz0EYrDLoo23EJr5SV8aj27Q6kpR+rP1FzgcS7DZlUMsEfx
VYXpx0y1U56NGC14vb+kqMlvnca7dwlW4y9XfxhsDO8RWF+ODlRVzNV8EE/id4a5MNaVegPPfhM4
dQXtB8HGtmWkY4PabVQg+OLr3gicSqgVUKBb7abUVHVey2Vy7RyHmCY27Yewo6+ZEXj1/dTfSQhL
Y36dTVAyehNo5wzBuIjDjTm0WYTJPlpoECCjjehUhwzYSkVFdytPLHfjZt8l+k3hFXc1cYGtiljt
SvmJxFBxDiHEAFGftu4AIj4Y9F3vou03whILRE8pi1xRSGU36g+z4V10a2AADYJvfhUdiCOT6sNW
iULWOqTQTj5muCfbBL/j9HcOePNtHKKGltOXbPMa08dlA97eY2K/On3d7doY/Eqv+pu+jdwDMf9h
ubYQmyCId4O7qmzR6YqiJ2F46gmybNKObmaaPxVT/RwoLW5SAJTWs6Nxe+yEDD7g5CnxMSF0ouk2
bhE1MUgLui1fB3l3skn0u2ZEOmTGNxbVFS07MdnMTrLmuhjd8U3+eyG4/uwEy+mcKSopJrFcF72s
rF0LuZl93Ve25VGTKAdGp/EHin3fbCeriFUlW8u2fy77ymVZPByjXMUS2fqWIPlJ4g4+wlDgGm1O
pgJ/NH7KAWjceqR4Hqfanw/xAGTBU2Ca5DhtOiKEhhO14RuIMWN5Yk3e12DInudyIsucDu6mGwEL
oMQKr3Ku7PVoI1nc5aTQtC0hC2wLwy5ZofMOJcfo/U1Qj+cBt6pv/tgIyQXvCzqmpLDgJKP/WDlr
s0FBmEBqvVXUBBlgFCoeZz38psX70TXML40BBaeF3nCHX3J962skh/Ikml6dOrqB42t/1Il9HQgx
dWSLrf4LICa5fjDI8doakkG9X/tPldZ9tMcZX92wCfHL8R2o3WVzyZsOJz1CLq+hXjzmuq/egDAF
lNRE1rEFKUWKlZVwkbSxS14bL0l3HRnNIwyH/COuGxd5VO4aj3pkmbdeVAx36AgwzBI/h5DJSxjj
HAk5Vz9hYpJss6nsIBEzri+wQYB/M79U2ujs4Px3BwR+5+cBmri8iKkdkJluIuOmbCrtntmPsOIQ
PY0NtA69frL9au0/YAmrnbsRS0p5tjMxhdmzk8+Zgs+AM7baXku78LOFxr48q24KYSTFNrAqJ3Uf
rATbxuXuBJA3UKI17vtg0m5yYwqWQ6KEc+hHS3+e8rg9FFPhIbDYDi9IyS17hoUL1LIxjFNjOclT
149f5BHVFL+vLPDHO33KjNvZboe1Ke6MFhYXl2zWRyKDxbEZa7wVFPRJIWDIazcrHifYwvaxH9Tu
A0Zlj/KAZAWzdY+OzCWcSvuCBWq4/IGg3j/qyKExLUzSbdMBuNcsiIrylpCV9EJ9+DLbbov7juEf
dNWxPoJrvpFHnUMH8wvxiHXCwUw+dnJHEAHfiEbrjybImnPoJh76QJx+rjG81J3iGfGctZap424C
iXQMncJ7iAMCrN5k5N/yzgSKGeqfkCmsdkyUg1MQ1+NDMKJCLrfogvxo2Ur8WYnMeGdOdXUCbZY8
NNiy8A5mxTch6YpPxPQZgJ+3DY1qZvxGdFQTVBb0PJbjAH3ZjWYavjDa0rdxYLjYCvnNvRCFWI5j
RQVy6kr/klpEwhTHyhg/5OF9XaPoKn8pyIpNoPb+C+IF5TYps+HMxEC7I0ycreXZ1mOzbvCE/BJM
On+3r/Ohd7PqTsVxZTmGjVZk1lrul7lyUKMotfgGV2H/ksK7W7bogIn1wD9eERsnv5uaLX6mkXqx
ENddfmWkD/Bi9zUFubnJR8W4QY6+vDgNRnbyRL3+YDdGeiM3UEvEjR1SRbdt63i3fCL8ZSt43WU8
OV/7zs74pjvNbeK2M48gjvOIoKbf0l8nVGhY4ZiDcWsgQHCb8lsbuKPaV+Ka8qrHShWIfnRhfQVN
/ChC1QMjrvRrppzl+WhzaQjvkfaCML6KHUUID3xO9dfe/CQ3aCZMTGtU5i+tNpU3SLXbmzZoVXwz
+Ht6RHII3dffGZITihxa9dEJwpJv29wcsjnvH2dXAXOHZdB3gQxM7c58rQysG9OIY1Q8n2fIqS6G
eZHyrLTB43I0L3wq3cJ69pUULphhJ2c8x80LD5PHs+76ry5/ltw0MWDgZV1UPVqF2R9IEsMbKfAf
LmwSGnKTHIPNnODsq+kM+FQnVX3RNXM4J8A9t3pPIlpNq3u5KW/Ph06t22dCK8mu5ZXAMdYN74bC
Mxn55M1XI0R/X1yxwaR2Zbe28qBNk35g8KTsZ9uIn5yAkHTOKP97xlOper3yJVaELv8mVZrgEjqj
eQY+OUKl4PUyZ6wBxO2xdfe5V2vokti278Zg1E56lNd3Y6OAAYA+yMjok9xy7gAbd72mPWCn5R2G
qU0g6dXnsau6p8Gp4EqKA05BugVxMX1R4rLZ9F1r3Q5qEN5ADSFH5jvh57lLcGIQ/17pfVb7zvjo
hAriSegNYJ2gqneaowy46/DAaf2tvEEVMzm8++b6oW+G5BiF/bRvk8B6wluAOaE4mI8Mr0u66gsK
ROPG1b0BHoNS3OBiBKcjatrPWqad5aZE6l6jMOc7mQ3F2fHTbK8pY3G0c899sGfkIcLSML91Wb3F
D1F5STqQjEOL1Vxuaaj9xUm0YRDZfs3cByAr1rdRSfkoeg7GL5mqn8oKYyof7NYn8vC38lhhq/5E
ni7+QH7B2TcQmQ44uys8tmBjOWvrWx95B5gW2mcPlYPtbIfjOZ7z4C5rCpUoIucjC9nsAg8rY5WH
SRNdk9xN7C+3MIJFX+j/c+P/kht3pNrjf06Nr4u0qF+/F2+T48s+f+fGVbLeJpq0nmXYUNNF0vuX
tqWmen+paM05fG90y5Cyl39rW2p/QYZEg470kKeisYhImkDpYPli2H95nqZ7ro0aEKp+qvd/SZVz
Gn9IWFkqgpuug5Sj4+oGYRspHvhGtFBlMKL6yqyc0zokq0q86QQCFtOM37VlGTbQxGsnxI0Zkoq6
3Op/rRt9gEv1BDTtzXpxPNmURaGJGIUbDGCivfsWNeh5SzrmAbAQaVAx20uaUJhPNs2IjJCweBEL
oev9Kko5q1g2qvM4IXAl1smt0j83fXO46zbXI8naCI52VXfDS496++q68t2vDmbMrPe6WtbebbOc
WaOgOoUbRbS5bpNrzSc17r2tkrbH0qn7fePnuLLNRF5U004AByUoaKzkUlk4dvNHOymI3sg1c8jI
WrGCo9xbLsJgPDtpH2T9uqFsyuK65bK5+Nk3P/BPq98tC/LC3TWJfRsy1+5stTxejyRrhufcOmpl
70Ixsx2NBJSOrMoCBXryV78LffRZbYq4uFyIxDk2wgLTI2/Z9V9896fKZi7/fzfQ582EjPaqtUu8
KWsR2Jdx/tjEdRPMRcS8GA8Y8Hc81CTAw3WtleqyoVwmd1n2k4+0bilAB1rtIp9T+DnsLFcj1HKu
DEK0spUONkObqLWXlW+20wfz3u6cAZo/J7O8HOLhl83loKIJPnXUlAuMqu7E5NjmZRJVWUSDhpxe
+irl0/EFh0SYCeiVlGaXcuqyieQawFqFJGekkVtxihQspqy2wng9gHgFsjXftADvVzISJYuOzw7Y
ElAgmo8kE2CArVweiaiVrKmJv9fzWt3XIpfgi9RV7InE4rVtIB+9Te38RSfyeZIFqqi/akZK3EQT
hVyRztOnecLNVUYvkayHD5qbh9ESL5OviEASNoL93qudJdwm44WB0xJhfVM1oofRmng9phEQfpGy
VsZjM1mVodgBl5+jld2jKGftKrhl8nLy2ROxKnF5roXY6irNcKZhcB2vc93RM8j7ZK7jGFtnc/LU
7fX0iXI4OBurjC3EYytzKTKCK5vvIttJVt26+GhiKkBAt3VKgdCTamcA7stTlhHUm6fmQd6FuOMZ
kDX5azgrTwcguiAziWFOAA9O4qtPHmyCtzQ4wDjNbhwIFlVUSXUnjCRzyOhCdI0pEvB2cN/waEWu
cTkvTWaPY57QQvdg4YiTkv8J7lfrDo7BEn2W/9D1v/J3M+jMU+rPdPJJimB5kwe7pZmKc8ZqVyF2
SXgUxMEqi/zgGIinz3esZw/g8Q7o0zFGR34/K4T/5DpZQ25kq2PKd+AfJ+Gniry6qHljSZ5NEWDI
CpOErWZ03912qOHeh8ASjUQhDFyLqmzn6OlrblLuLJEmwGYUx21Z9QXyUdZczP54mIIbmRXQBHIy
aYORGyNxiqII6hamIbapK8sLPqsiAC6j4LJ2bbqzV24h5/6Ui3BofHH70d6GRccjIV0U3BRlDiOY
b7vfxgphgIpLZBeHMXE/Aaigv/99sW5udlzs7/aIdD8ceKXcXK9wuUyUanjqIIacylbT0Vi7wVoS
6Mbvq5RNeb2lgHuafb8b3drfRyJRpJro7ssrlwmiJTfEGJH4rlxQgL+3nUE/yDQRmCX6cz0GfXR9
XuUDU+B+hZ0MLGmjET3h8gaLF93rlD2iDtr+usgEH1yFvHnvkg8yKxHM8G4ci0SR/FcKtxqw6Ojv
ZcJMJqdklmbJn0ksrGxbqEUBY4KO6skBgcxZyUJ14aIJuaEdtEooPb2BIIveAmkSz7wttBAzJwEA
kvUDTtT5eJLLfLK0wvFjp3dWfJaFnYLIagtV2wwhVHBjtlp8Sfg6jkHxK0/iuLg/wHCox2MN23mA
ru6gJgXEZcaSI8tIlvDda06eKHr4uyiAjfhtqwImnEjEsHjAlzY4Mp9ILTpCYaBt7LLmVZN/fy3+
SFmgV8jCaiIoq+OHvQ4IuAJ/E0kx1D/oXRSV6DVZGK8toiUPds2IybSYbLY1agCFCrzchRTvTKQs
ZYGA5CeUuQm9iVyWKuKrspAB1Osy2YTxQihXVuU2cvW1KZcZcRDu4WGeZcvkC50AN+PQS1UufXOc
pepqA5IZ9Hv21Cu7uqlwtPs7V6A3SHqpzUOh2/0G0Tdzg6OTQUgtCNaFhZ/uQEAW5z5SVakYSrZi
INWgxp6uTLFwqcr1dCp3fob4DNRK/HFFZmoQKb86IN2B1hZVuVAWhC8ZRIpCYdTMR0OktK77yGb/
YHRWtBxErpJL5YEmW3yzEn3uCYTaJUMT0Y7EQa5HCv24gtxm5aiMiBdPri7keEZWQznIFfvEoiab
STbwJ1zbcsNrc1mdyXGz3FLuBAuTIfT1mHL7a3NZ/e7X4us+lhcX+7Yjl/L7hN6c5bLhcgwHDSPE
8lC2lSmWhR58TbmAIEXE1UeSVC6TBSDUX5ka2ZS04iU/4/Kduu67MI/nKjwBdJMNMwCrtFRVy55/
5XbwsGep3G9ZKrd991N8EdV1kKLpc/2968+/2/jNEa/HeneK73a5bjdG9BTQtSVCXxOvrSzm37V3
TWPCg40PvAV2hI118W2rxODrWiDBggaWNX2XixDTJAsO4evtJu+acsP/uKwoyNhFHaIgcjtDjheu
Pyf3W37lH9d3PVixCmrgrzMWvdL13GWN0BGdlKwuaySHQVxaLRP97zaXTUsLrGNfHUjjQ3eO4J/L
nUQhb95ACmpeO9qQ7ZTEfsJ8sIHm2gHYlIO8rO+Be2fIEAkMhyUGbcCFRWpNtK/FsrDOMbHyqkrn
w/TnRobYczmkPIhsy92XhbKtouyDmyH5GdfB4Y9QozCGUZjIIk3b4j4P5cnCkLKGCevWcbBFddGY
t7hkk78x8ELrBSbDHM15eNJAmjpT1RyQdok3Hdhu+isG0FIdt5NjyVmOtMOQ6yfcFyEKBpDE7zzz
5M2qeZK1UEj2y5oZ9c6eqf5BUjgkw8OTo6o4t8s1bjGgRbEkU9fKWdNFfk2O+EYBJQiR44IOI2AE
gSjkQltBErxHjGpVONqjLmBIqQpZfx2F7kkdW1hBnWudMPy2TtDzymPUIjYItfoUi6mLrGV9c4xj
xgy1mqunVhSD44Nyrw3hH2Z9NTsMrCR951rIZTYjhI2hId4wgGsEL1ANMDcN5aQ3M86FCjRVrYqh
BrsulGvxOXbFl1gWzWz1x6L4BO+Hy5J3whLjKnljZE0WckVaBv0aV6ecVBeeTUuhp+GhmZEiln0j
VGZ6ZgkmGUTHuFTlUrT/LpMZe7sJ1tPJs4U8TBpxvUE9ESj9c2NN9NZyN7lG1lBkLg3+DEwX2jdF
9mdTrpXLIsDZkLtHCx5lBfzbm/oTJklwtYyQdJBYdl0ha6O4Vd7oeStUS3/9v7J2LXrxDMj/XC6T
zVYTQZ9re6nN3UM4kz/Bq+vvtXKF3FnuB9L70tqmtpvFd7YTH1ZwKoDjfjcV+YkM5WSvEesrYFSI
8vzeNIxykKkqJKE3G6WgwkgnbEMo8TAlC78haAoszRXYKJxJXAZHGh6ciR01JFMw1RocB5lmo+xu
ZNFVAyZ9nXtw1JH0SQD2ibkKBSoOA4MI0930alcuHfjCtrr2YZmGZS96GRGoCBeKKNj2wUDjApLG
cIJ+MZyuzQ5FoWx1bcua3EZuLZulj9zU/xOZpJ32vwRrLcvDrOa/BGsRMftZ1Hn0B5dp2evvcC1U
Js1wcd3wbJTqJbHo73Ctbv5lqhbutby8Jobc2Cf8Ha4lxquRTvA0lcfL+CNcq/9lGcgqO67qIoL/
f7ThfmfhYKmclgYznuAvpC0T1uSfMvDtbGDFgHwuqueGt9UwKCnb0bzp1XLcBxgxfCzMMT92JnBL
NGGA0dZWvdJaiDGR3z3Brss+ZGr6jaTlTT96ZCiM/BLZ4QbhlNjS87sMXOjJN1EkhZW7R1ukP46e
eUDW+ePguuNdHk/jnde69r8YbVjC1ePq3iAvDAMDbJzwOUE2wSZM/tYjAOJHmXhh118C3cj2ONev
9db8hi2kdUDxI78pkMzZaFkX7/MaEW6IVu5NPYzaBTnrH204Q5ce+7vCLsdbmOr5wejwLHR1tIfq
pNyqQ93dw4A21545JAdthBVWu35667v+9z4ZooM6ogTvdNoHJyvqtaY3/daPy/4cuXm7t9X8Z1uE
w7m2XQxuUKZU8mo4Bn0en40OjFXSNh1o9MYRLPNga4+af6YXvvcRttqgVGZ8BEmDbq9jhudwa+UK
sdvJVZ5scqAQ6MFBYL4Q/cs9td+T4MQzbDvYv+kYWIkswrt7GpGvtL2pvQTYfe6Ibkc7r8dZOGid
4EMfqGurnCforCYnG8H0zsv4S1sM310zaPYRvOIzNkHEfxL1ridFd2gReQW92oNTiff1WFtPMdPn
Ry2oV9xo/aPnudgx+tbnIG3hMaU26VcCSmdGCtvAdNFvGrAwzSN1+JAUyK6HtpChCFF8R8wDS4Gw
1FaE5IqLOWrhvrL8WuTw8Gwu3PSOIedG7YRwW6UxcZr0QftgwLfOvRnzZTt7ngJr0zvZsGmtMrxF
kAthxO7kgE4UMeWWsZD1mEQu+J2wzZ719lJZsJ4NI31687kXH34sVgnDTXG08Ev/o/+K9qdzlnjG
HfI5uM07Nu8w1mV//h/OhGibAuD+kltfk2Auzm5SA4TuY3jumJSuYl9HHsm07NuxNyHe19gKCCV8
HDrbqo6hAFvwwk31JmoRAg0VFD43jGDV5zed4j/4xAhu5NtX0dEcAVdGLZc+hkI8Vm8yQpY6BmbZ
BPlF1ZXmFCfWLXoV1tYKB1Kek+39y89J25n3v+fhSuOYmJmRh3r36pc8/wgwgmzZNIoW3inaD9CP
GB8r+AdrtWZeyDKj4or5+lPFC7USErG2h6mLp7aowpsk/h9RagyeW0PNjuog7NKdr3HVIalMah9q
dY//hV/uC18F3ehNzm0xZ/Wu1MnkN6pv/4uDkeyr/rwg3jXMYEzDRHGRr8mfNxDNUrQW8iy6WKbx
BRXZ8OyEPPyjq9V0V0hqBXaibh3H6rdNXyo3UOjTcz13+g4Fq8co0sEPqeG2Fd7ETA73Q1Nq97JA
/e2HlrfO0Yh4BSdtxvodn/rziIApTO6awFZNz65xdTg1DbuhQ2vJr3D9cOuMYW2PBpdiaAjvVeau
qZ30grJFha1y7HzyUBZbhyHep3540eLOAUGPhNcma9eBNzd0AWWzC0qiUr6VjLfKgF5TS8Q81/SR
2R9gDgUwcNuo4UWpEcP1Nd3cMFPVkBH0tVWJhPohsNMGyjvRj9Js88t/f24t4V/07r5DQQbQb3u6
yYdEvH9vHlzV7qzcsnzldkIY1B91kSQbCLlj/R4qdLx9rK+H2h02ejh9TzQ3/mGg6KHHxfBaJUCZ
EMuw70IlVo8JkJ89SCX/MYZxsIrEtn2D2IEyfQcjdTET4zjqdvwlLlwwIO4U3iVYdd1XUOJXtZXS
E+W2+WpqvsM8/dGsXGuTYo4ABXF21no13ccAhW7mBNtXkrLKMci1p0FPUGXSK/MQzi7hOUAfB8VS
kVNimniIcnurKPlwGIVyjWnnCJ8SqwSo99InY3mXGmX9bDoPNeGzT6CE2ltV2/73G0xqQDy6f9xi
wzToEWwSxprJV0WYd725xejBR2odtsYtDhXRutJS7QzSVzurzQjHFdO3fQpa7CBXyGJ0fR+VO7FN
jQgdwmG/99F85Vs5l/WbRW82sRxEqVfy4Nej9Q2SWr0zlZvluHK1n8b8xJstZ1tR1jBOCOdioLCS
uysDQmKKnhInFyd03Xr5SXmCIf5qMILN52WZIc/g+uOTB4935zudemxCxGn/6ZquW/86riac2JFd
FVct95C168/L5nJOsrr8aFdmdzFiM3Xf7a3WVc+F2F9ugEmuiz+XaMs1spjk7ZdVk1c2qS4h3/i9
1iNX42OPrBj+GU0172BtInS2b3uU1la9hyhiDGlp1/ZQgAbGsc9Ij/yc0zbZTe3HSRl+9oWpHbvE
uInN+SczfXvTT9EHuBiv6UiiP0zGr2WmWpu462OmWW6yHsdz56nlR79zLnGjA+Ju8NGd6/yTjvrQ
rrCwY+lUQIpasO/y7MwHvyTinva7OBeYWt9Anw/R5rKtc3TTGSYkPjwsHZebaXwYFD7nAbbuEX73
7WB3G3Q8sXVvfQVnAhM+spnudL8m6KKOT0NON9r1HAMJ5QLLth+MzhBWg3KwzSIC1A7gcN3+1Lj6
xY6+V3F/6RMnvo0MBZsTAXq063uEk+8A25AojSH2qm1erjO7RQxSJEF4DTYghpC1MorH0Oj4INnA
mNz+i5l+cbO62FionUJ0RbPHaMw9qCCE/WDN9wXT8MgtYw7mIkwLNDVJSizmKnvbRCGKnqb2eR5n
ZeUap8RwLgEiMmelVTFzRpzStbzuUNv1tskR5UcPHnJakXxOfHUVNn2y1tLxe2yVTzp55U1h648x
KE2UklwwrtnjHJjc4AavGxIre2bNSu5/8HEORWYvgpE+bPOu/+aM46ZOc6ShtLTdomhs3AEuTtoS
gkRp7NupVJD9RlSlQe1ZsXN4t7DmC5WeESm4dIqOdXlQKvtch7Z94ot9Tjql3nRhGu1iFzWnBNGc
Ht+8OR6/RfCZMidXbnUsuBCUNw74OOwCTVGPk1M1G2XkActd3Cl8oI8d8mB5bx3HMChX+E0gJ9Ae
tNji8x4iMG9Ne/IK/rGr4phePedOt/MEGhmRIb0Jg83cxYxuMrrixPmoVfAxZz3IVy2q8CmCTgim
dFtnLuBxGyqMgV4n86OQ8RwUDIT18aczJKd0fDYtDEaLDn2Hut9aZvyYkzS6cS0HvnOCjOhQCaG2
Tmg0fDWc8CZVLIgW0WPLd37VJ2CFq+Spx19MwOQiEzIM2SV9ZYo8qXZuU+t5JOV3N5Tmugw76H1N
f19Xdr1pmemhQPiEhJ6+7vD52gZ1iReRDn49RuESJVigb4G36yszOHk+kkhx/sHoy73qRgEuN2W9
6lT4H22UVqtpJJvcmnSt8Zx+n82exFPZDluIg3OJzkSZOxaj7v7SZS1o/gG4t4EsT62ke3WyLxa6
VajPY+7ihkhpQaE5Ddq0y2NQpEpwR4eFBmaTPAuROWZ25XRAT/A0+ROYvESF/6Zb2PikvKR28GAi
1cqrFSPW+5rh3L4xGGzsUPPaMVtv4R+WO9cOpkv/wYnTOwNRTJUOcTUNSFbMMwmXxu0GhL/iS9eY
+B0gyb6KreZD1TMf1GbtRnGKAZVSXuUxLw8z48uV7RUfGWzt4tj7ONhBDAipQBSwwVJTr154hpBi
QKLuYCQZOg5ZGaxQ34MHUVkvisv9G60eTwEsWnYmFj5AQlN1NSY3rl3UWyfNNGRGzSf8sLEqwLf8
ADspWutKhd2q5/4Ymoo8pdXk+ME6Z6ZDXy3ULfBTJ3tDimNruqBTEXxFNy341DvmnqkYXmRzC9lu
3iN+fDuiXbfuAwdlzhELngL5SlXahub0kymzojk244fUjba9PjX3DTHm/2HvvXYkx7bo2l/RDxCg
N69hMlxGelsvRFVXN733/HqNtbPPyb6NKwl6FwogSEYkKxzJvdeac8y0tU9DmyZ8AVZ7cN0aSUGI
CSHsg+BmxV4192m1HfrsRzZC4uCD7FzYs3n/HpOBMWcDmQwemJN2ztpdMPR3i/NA2JF5mgEg4vaF
5TGtUDtj97FfTX9vLUwa+yK4tKLjR4y2XXRy0WaAkgeSwjYeWSSX8X4affNS1Fsv6JF16jmcCijs
MZAUXEHFujHb4rkMkYGGvT1smRcdse+UB8P5MQTjrTnQ8cpK6wUnwa0X8g2vfXwi/g5gA5iDXZes
zyQJkvHTYyI1K2O+Ga2fnGAjMbzJa8aFc7u0+HxAbh5iRtUrdhKq+raxm7MImmgq8Rjlbmnhl0P4
SPkM6jdMxU+bulo/ywBxRlZhUgxSY6tZ7kfbzHcxl866WMmHMCGDegAnKzuGQOj4kDjz7GbKSKEg
x4j8zY6YPm1eHipqDqCAg9NkGYygLevZ0PKYAg704drU4t1S9S8QCTVGNlqzK7TGuwn64NKHNayn
snnw0vk5HdcjXZ4ryvQ/hzL70xi6eGOM89FZ12JrGPOHTpwE9DvUXIk9NZukjh1odcO1AR+zsyc0
qRFu594p34FhcpHmRw4RB6RZy6wpdppTXNx2dAK4wCQiTZ0Qn9LIND5QUY37QJSpo2hUSxGvqmeo
hdrMRNWqi741FKWr+jP5e0NUsL7oYRG7a0+9aGRRiHiHKEM3i277L3WMDkkt7tPhvRGVrS1620mU
tzBky+0qxyj9x1HUua7odCtR7M6i3c1FxWuJnnekoaaO5YnWFyy5/2iK/pepWHEYRBOcijoYL9dP
T6TFpgiHRUGsiZYYwHh1S9llumJUgr2IevcHPowb9VQ++nwziDI5FY0yYJDsROOmfWxFwfx1tPGa
irbZFJVzLnpnXZTPvmigDVFDh8iiHfl/dYTSoyimF9FOz6KinkRPHWXcMmrRWK+IrSdRXc+iv15E
ic2Q5zKLNhuIb3AkgM941EW5rZ6m2++WaLrJedO3lui8F1F8O6L9nkQF7iEHV890EIinohQflGZc
1OOF0pHvMlGVG6IvLxGaV6I490V7rosKHW6nhiAAZbrXo1G3G9Tq6r3YyCvp/nS/ZtG0t6JuH0Tn
7oriHQF6zwzef1EfkIEsnttV856LUp7zYMLHj3reER19JYr6Cmm9eiq5RcPGFt19LQp8V7T4pajy
c9Hnq6dgDt/4Mdp9TVT8vuj5A1H2a6Lxb5TaH9m/eip8/6dJHAFVgzegFZdAIX6BVpwDhXgIeswE
Xx+k+Augko9PhngOfHEfACrRn5B9w3WRb2/CpFCLW2GIOIYjDoZBvAydLq4G8TfE4laZ7HdNOR/E
A9GIGwLZcX9nikNCPaHULq14J1JxUWjipxjFWbHwGreheGYConPEfVGID8MWR8Yi3oxRXBrqCMV2
FvcG4CySD8TREYq3YxKXRyN+D/CnXy9FnCCDeEJ8cYcY4hMpxFLiiXcEqo16FkM+Z9uLv6QSp4l6
gi7uk0V7Uq/HFV9KKQ6VTLwqgbhWJvGvjBhZvl6QeFsqcbksNX4XXZwvpXhgPL4s9QzqEGQ+ilOG
i6dziZV7Rnw0HYYa9b844rFh0mnc5+K76cWBE4sXJ+ZXqY7RiU+HDyh+iHy8O4VcmmRy/+li7FHP
WMXrY4rrJxP/zypOoEU8QSXNLfW/hOIXMjEOJeIgSsRLNIqriB/T8pFiNFLH6cV7RAJB9ugsLc01
7rk3rniURsxK6jix+JdicTJ14mlaxN3kiM+J4cFZPSMTDxRYzuBxFV8UURjzTYpVahDPVIV5yhEX
VSJ+KkecVY14rBzMVuSWYJsT298oTixfPFm6cmfJH+gYtqhLOq+5eLh0cXOF4usyuov6Q1McX714
v7if53tL/GAuxjD1YC1esWTBNTaJf2wWJ5knR0V3/TSJyywVv5kjzrNKTIZAE03xpPXiThvEpxaI
Yw060Z16+bqLm42ylkUsJw43Q7xu6oAj9rde+eDEEZeIN07tL7HL5eKbq8VBt4qXbppx1a3Y69RL
hBwY7Sbx3qXiwnPEj6f+0hWP3ixuvUR8e6M4+L4ewNRnirvPF59fKY4/Xbx/OiZAdchRfIG+OASR
KYaPvbgGA/EPauIkrMVT2Ii7EM2Qdbsqx6G89xkTImWe9a0SX2IrDsV0xqtYY1o0xL1ImwNrkDga
Z/E2Qnorngfsjl+vShyQMHqne11ckb74I9UDHZbJTLyTo7gocdcyxxVnZY8WSr75QTyXjbgvY/Fh
VuLITLBmfn064takBd9xLcfB6YiXUx21xd45ic8TRUWOYBvvp/oCc+1icqP/4Ys/1BKnqC6eUR/z
qHpcEz+p+okN4jFVP7tFfKdmetCxoc7iR40MnKmkzrV7iyFBH/oeaWL5sOmHvD61qfuDENT6WFhO
c61iciGM0hoPYLS9a525AEK9ZeVKOHJXHZ4C3alOKUz+zaQzWTVs4zDpNglpASA/Rn7+fdqvT0vf
2tcKAJcOcP9QMoPlFvML+aL2AIZq3VsT3W+sQ/YumN2FaE/th+dDEiFk1GBm51evlR+cknSaN0XY
WOd5hL5XMgdMPJI+PItZdWQPJjlFNN5Wc3zWcvsHZYxjnvrO22DGJA2ZowTi9OZN7HGOdk4906VG
2b32oG/CxoNpLouoAIHnUU+SLw0cirIyq9VZ9cZH89LCDT744of+3v/v56knq4UlKr6vzcEGvw9Y
VP2ZOoDav44tnXW1+r2TyzgAOmgekP5Fjw33GmTIiGTGxsY9ah3lAtJurxwL2BLJ3XuIDW+lBwoR
orixjcUTXvn9WxJ/FOIVb72CEC4XFVM3IPVpZJEN5BUl4jNfxE1viPcc9AIfrq7tHB/0vS8O9Ryn
ujjWNTG3V+JiX1GSCMp34CaAx93H6y6ed/WEUXzwmdjiC1moteyiU5w6WrP5TOAstDOEvb3+Z6Xs
9d/WgwXz/eoQQ0M3xrwJMOZDA1j2uPw/EvHsE7GQmSFiETHz205zX3jWrQcO7aA+Hs6ybm9mgEaq
DOUb0hiSFSEEqDdHdbRG7L0p9Jorx1StABN+oT+uLpqABkoveTVG5BJd17/oAiPoBFqANIfPSrEK
UqgFBIhrN2qferQUuIFr1bsY8/+uhHsQCwChhITAQAGRjbVVLywm2HpX1cziqrzgKwT/F/GlIYZu
X7qM3VanPcRFOO4r+As2HIYCHoMGgQ8dE9pL30eyXS/IuauIG28lKIdQoA6h4B2oXjlfv4+vozuI
qM/q/y0SI9imM1DmmOQVI0yPJNJkx9UYSuDciI5JPMmZLAOacAU5kSr4hGAoXKjp27FvHwdBVOgC
q0AaP5N659262gLJIsmIzKALTUNEQBdrO70ldnLjCQKjEhgGk0W7R5AZC0iKJMn23I4zRcgRPK3j
z8YmlY5eXVdcf1Nz2Rux5Z61Ofxj6rrfqRcWW39oJSfcurPHsiZI3r3P1ybamfP09o0u+aabtEqh
0kIPveljEBZ95q7HsrXe1iRwryHOaH/wHkjViS/4pBkfprV/GgCJXLsJTGXeBfZN22jM01PH3qde
ku4SIxkOodceu8Gdok1oknc1ZsvBMbALWaMx3GnJmp6idXzrnWG99KmVX8rOrp/WpUHGt0Tu1XEr
6ya1yNBYhtjZ0oT0cB+GFjRJwzqHc4/hGedHModMjbk14BnWrANqgvLeH5wb0sABBWaMrCXpQF9e
VBx0VgUphoi8IkY1X5+0kioj/w8SvoGabRanydlY6HCkDumR+WQYxxrkJnnvwXXpa49saNT2XwSi
oanyQ2eRH6wYSbIoZush6BBeL5V5+w3TUbYOtcg0o9xif215O9ofUZa86gGmFwZgIRC84c2Nkdtl
M80GCiJKga2U+t74w/Ez42aZTWiDSNi8zmEK7qfH2GKiA3IBCoSNAnpDECwfkGmQe2IRSNov5vl7
UbloBFZMLxvsYb/CuAg2pAKVgM39s3oTSrc+jznIKTRGu1qoyGpByWk4J94bxuT51IkKru/Te2ig
pNWa8JPVLuXkUWtjQIy2OCiUUyKfSe7ZKOeEcvOYi6XtdW/+iDJ64lRrHgoj0TkTIwLthpA0NGS4
kHDU79zbWqIW00QKhpVp20erfpr8bLk4xXybpRUpXGbI4EiUUk0eDF8LtQmZ10NUKo/olM/daqpO
366kAsniLkRFxi0kDpFwsUAul++LEk8DkGqs3CupnaP+ErRc5eOQl6AWPoCqr7Xwv2sczMKnTC+f
JLfpDFF3Oqs1W5T735tqTa+9XZG60M7/v5ikrCleI5vo21ikW2pRNFzHlLHke59PtuwGH5i9VTYT
QvwgzBF4iWYT6xiXg9chcldaoOgLffGkKMV+TA7UFsDrvNVsb4b2z0zSqOuLEfgg2iD3FDu6bpRG
fa7tpj5RhqYFahIGW73Z40qhxtYfw760GEvU1WUyYHf0C9eLSHqwWt8jd2ilUcpnpRYuo/VNpRMt
oz6IgaBWiviS8SlOGvV2spZzKGS6rmvH0vJBFyTZT12cDM4I/wco6RfVS122sDJS+KBmSCMkfKC8
Rp7NSnpCFE8zSA17PiN0CekGTCUWi0AnX6GIThnI1i+nSOFxqpmlXvy9HZBMF4VDfjKntNzpVNW2
dmFtiyYgHKot99CHuBfHJj/2wbSQPnrQF+NweFGOj29Xglr7177I5YcY9A0dVwG49VWwr1EbXNO1
SMmyaMkDqLLyll4hWZWGj+ox9n0Qy9F8gKre091lMmZW9gs4qeZGn1P/fnbNm4Fp7k96MMWuCCC4
BRkRbkVI1tDUaAQ4k3cxIFakBByx34qOUBiyWwsVzxk6+00yx82PoDCvCS3Wl8IByuKPVr7LnmMn
mJ/Kbg3uSjQGlaWNOORoCFoxvSWbljhBVgKuSqLlfmogOmN0KHchHFoKhIHb7Dtzok2TjzG1WNO5
NZzqUGRu/FBMWQHnxSz6XVxElJRTma54zh2Kl+nRpMK7n/0GEFU+TY+4g5lGGaRrx2BGzVUrHwoI
w4vrWgBHm3JrBrRu2iTeeBRfPozA7jdFI1frdDa3RNtktwY6sY1B5N+Na+bZrVdHK90Z39yNRRS8
5GP6u9XD+qq2qMUzBKy4qOTYAbdd4Njvcwl/TPOMH4OtuXvLNlBfmEXyToT6Xu336pEughkbJ9fK
2re2AKVfpc5TMFWf7RIBf8ssakpN7x7NBQGMuTovNXFf7zZ9/lOdGPkO1Ef3Xhmrs5ujkqaQPOrj
lm2cnNgUvIQ3XUHkOPyvWDvpFWNcb1zad88Nzwzng1+NbfB9oLzOCiJxdb2PKeUQLTHNT/1d5qbd
vVpYXZ0gnpgD7GsZSom6Mn72Wot4oHBeoiEcmBgw8OicfHkYaLcz93hres1/s5YuOZaQmWmkkAZV
xeZDJGtLshb7OJmrIxEbnDq49s5dZi+Pcd5qW9Nxl+2yLhWQobHnoyYxY87TZTOmIJ+Neg1hJHIF
yoelPemxYx67Mv+zaAcd1WldvwVjRm8j6Si22au2My1EZ75vjxDVcH8SvJ78GqPnIBuPUU0Uzewn
527OiDN2o+YFgH5+Kuex3aLgop6s33Wd5vAiiEVJDXdGI9etyP7m/hrnqNzdLA83eZpxKwz67rFt
igF4cxX+aWWwsbsOKdHe6IbT1Db1W0uDA1dvfm+vKaKv2bpzg/KJzpT5ksRW/+ImXBpSeJZLn57a
eejuS96F65H71Ft9eavO9MT1rQuIbm+h1bXwN3xr3OpKIpDz4Yp8/aq2DA/RnqY3dG68ZqNZUby1
wjW+PwI2tt+9OT+0cK9/TQF1tnBMI4I95s9mrpdb2qLUvrHXnzzfMR8dWazjeuuk1NEL3c6YsXhc
/xp+ZEGa9w9on7YD0oqN0baAvkN3ebSctT6NMd22EOBqWCEWKUkgvJghY89wLK0Pk2LlJkYm7xHm
88sn50cL2w197eET3ZW7A+6JYD+IqpcgoGzhNv6PSEoJlCrrWxpEw5boS/emzhyd1sey/OHnhMau
8foZBCOKqDwmHNAHD17rVXej2Uv/3BcNV9BmTf6Yo4T4bc/9U0th+9xoIxE4DM9AMdf9ngtZ/IkA
Mrop/Lg4T4MePA5LyrxofjeCyHptHD2hgcjo3Yx189UBRva1qR6lw0mT1GGoWHVh8+zOXJznxf6w
rW49NGGEZEU2m3b+GFsDxZ05/dU5+no34nuLxiC/XxADXAiMYoBrUwF23ALE+lSBdGkjeqXJQt2E
8q7u/hEUtO+ReMQvdkgjgC7JQkat7z2thi5tmKrZ2NY6vZQHx4nsv/R+/FXRTH6HyDruEO8U93nE
KCkJSm1TtAl9nCVLP6akvUGbmL7ayfypZ4I0xLH50+z8x8Y3mz8nt6I1E4YxVrYjxZ8w2XSkOjq1
pIdXOSVSJws32RJ158Vz3ZdwJYkzZURAzupqgqjTjL0FOvweR+ZnnkTryQYceIW+tzPctH6rubIX
qf06uu70XHDOl5bd3ydaVG61xTdO/IhApjl+tW/1rNgNHcnci+06l3rsn6smfzEaMtZTa/2RExJl
kUXJvKbrk6dO64xdOxBJFa31+M7ffGStPW/6hhOjpVW8bYjV2JL7SwmEdF3OUdt/X6vZ3xCJlnWW
+2HR4S/KEwAf495qCPSLYv2GvLKBgml8tCglHSkzJVvHnexjOZa63F+rvdZnZACZ1GWsMO/AeelM
GEdz3tqADfYVbuvndrGDTVeV7jknAnRLOIl3hv8QnagerQcrd65ppsefcQS+fs21XzFIlpsxnZm7
AlrcLVyR/+jm3/Y80YOdrPpqaXa1LdvRuOvS4W3WiDLwq8K5TYfuR9saJLFGdX0Opb7p+q3z0/+c
qzo6dL1jvEyGmV+CvjCeSm6euJm7nJFvab2uq/czrQ3SbEkWdF2SBVfiuU6G6cKLT9P00K0U5vyq
6U+jY/mbtA2YnZFEfaAtwk1Mj5ZbpDLUFZIKzkulV1d7COD+29o1RaS9p19cP9Wt1d74fWVu//4G
e1CWVmS+kA0GuwYs+0+Ck25QI2sHZ4rzk1/Jp6JbBK0k1knP8vpSh/RxDZCYxKLPxI3O2p3Rjwe1
5bgkiXNP6a4d4eaVu5YxVPp853iJ9Ttbq9+tY8AF5dsHgokROe+8nxOS2HWTMRTbemXc3PU9jYym
WV8hjU1bw0/sz2B8LeN0uXUnf0FQ2WlXS7eLy7J0IiXSL12x/mfRVgdPG/6kk/EwpSHCQg3Q55jA
1Neq5TaPjfQ10RYPWdQSY3ZPg/slG4J7zsoF8bdBEAyarT9nB99eGtvrkTZV+pwXJwjIBGdAfjhH
uvbcWRG/wq6jQuqa6x3BBvDjmYp1M4Fna9jHN9hS1huTmOONmkx3xdBfwtw8TVMXPOeGhgAmSR6G
AtnD7AbdHZcor/KJl2JaVcs7RP+kXZuQARbOo3R6LaAgXyle+Hdd7xXMK0bnrSW/twiWdTOHRn2i
aVzv1qar9knJ3/ZOE5w53GumT+8J08M3c46sTTiV4FSb+lM6j9CImnJnp5O7J7uaEVpBA4F3k1/t
eho3PfWFswZw6eDU5R9UeO/7PDEfpyzybzLKY7u6I9cQA1ZElqqbwsToziSzdW+uTi09IlOrkNNk
7MoK/2kzP2aL84v4Olem8NMjEvviYjO034axkeyiiqC5sZV3Hr5GFhlWOTrWP0IZUWrz0cUMsa9g
+1f+I+EOHuHX4/jL58biDkG8p16UIw8ykgfSCunfh9qOOM7hVQvTPeyihFtdSEVpraItDBziuMss
vaXP92x7dFncRFvvTS0hiRER9jEK5vAmp/chSQU/iwmE2tAWf1GjoatmeMXthKn9bLrJU+PXyY7Y
4Oro+Ni+S4sL9uo6+YUczWUzWJF30ggZPna+QTzhhLEYKOW0bhJzto52bO9qKBrvTqlTYqFeX/YZ
93y3D37p3Cx0nIXPtZcK41Pf2aMb3Cem1RMvGI+XpUqiS2FE7sGo6KeaA70sd/wsiD+meVvkl9kz
Dl3Qcw9Log8n8iZeMPzqVtvhVOquSQpPQ8dxIgDI8sFMnWHLS6D/ZDAV4m3zoqzXqF979A3RY51m
Euk75XsKWMZT0aT6Eydwi+WpF9YYceALYc1KKl6UMZjIpAOUuo4G15VYYlT18cD9A1nUYBLP0fTt
pU64y1ftcooQ4B8YcYQbYlHzvV4SKpbxyKX15/bCXPlOc9Fkhf30OhM92wDGOjE2KXelbVLmS2Pr
wjCLu1v3GfdN+jAPTnPRM+1KMGJ2B2S25w5nx1cqXwWQCT2+zfL8YBd9dzFIoTD0QnsIo9XYEOCT
XclTdt/bjB5lOZBrc5PkSXHX+1Z+p5G5duqd+EHtKjIDOW1hbs06X+5qM3vB3ui9jHpvIC8N3sek
dR+T5n2cDzOlk6c0qSgAu0SnjXNFZoed7WGeLxfPOPaxJIPVK4axFsCxxlCncIg/TOsflkvHN62c
H447NE9pzdW+Kwr3l94YWwvE/nO2eObW6rHRRMkPNJEBIBK3PEKtm997dElpOQNBLeycJD67e84c
frC0P45+EHWwOpyI0l9hNahdymc+DYpSbR9fUMJsouVXD8a30K0fc0S4cjqH4XFag/mcJNntMjLO
qVoflivOip89suJRz0okdp55GeJ5xfjBJ5Euw/yO8WTdpOgpaDB58ztjFoSUYfs02Bam+igjaZZv
cyrbYO9Wbnt0KGBI7SC6qkUC/3DnlKS9B1EPS6f3XtQiE5qw2RLKUszvU4EYqoF1RuJ8jLfFDbDg
kFEUEr107UJux3aJAsaY++yY97F+zkKi6AtClH9QqXrorfBDc7Qjc/GRoRWXgnRg+uoPfn5X/jAX
LnfpECXIqXxSxWjnIEjJNWRbY37ATA1PnLbPS7/SqAmYCYyNtuEuZdyFtVZQsbeZqyfFixZkJFdT
rU0jpNs9E5og04jBHrpp6wNmuJAiz0Ql0tGQTwQD94j2yt4wrkvHNLPKvYaxiZYeENk6/CaZt81Q
rAbX7q+Anm4jd46ZUpJquhY0nDVELXDo+R3UTXHWKXwHHSdaNlpnO0sYXfv0qPCtBk9+R9ZrHoFx
9YK3ofLqc85wBI1oFb6tM0Hfb0zyS9wteXmPwGQ/euZ0Gx9wBEf3Udxkr06c7EZDn66NKd3AojPu
28j2TmQffhhtbNyjY7lguGtO1uCWr15pnMu5SWnIkI5J7h6BO36a/JqXc58eJmLOX5ppmV7MNWMa
kv2mhdVfwU91j8yAC/p7BMDMoUZ5oagqzD5pc/UmGq96N1loswZaEHrvbcuOoMgMlDDhnX1+7Pug
ZYDBwu0yimPWfMEZVNw6WZseGQMZl3meKZ9VDu3hSXdeYiJgotIufgamDwva3CdeGz3X1ppvxyGr
Pss6ooHjOX9atNnB+NUMREnEmpzg0EBpPhfAw6+UqfQrFk79ihyvP0+tdtuXDYERXf/pjZL63sfJ
pYrC956a8JEOHuU+pu/UnB+SFhsTBMmXsDeHR8JeN05R0qVnHFrorf5z0Hz0dho948HQEbfRNT05
mFKRYxfWG8loRFouEMrbjOa16SIXmKEQPk+FQame7N9kzV+9GpkO5tKV6WtX39DUtsmyopNshred
MfrPhVdf46zYU7TCcF1RJFvwFycOVzqYzCGjNz0ibpGqzv086hFzgu7d7Sr7Xu2C4O7vy2qsj05d
UTPkrpknerjntkrqbz1R1URmebuYzh82Ja1tNWjvRbPO2Mqb6SGxo/mBxO7oJsACSOdmQERENzl1
fHT/s56/MeO7w6rU7Ig8wmYX6GS1I7w80n23qHxE7m1qNvceEojeN6PrhF3rqaeegaNRe/UGGEmd
Y99gTUtvLM3yru6QXBA410+uw8lUahWwd9uhtJXTFFkoTpYUVY++EQcHvI3mTsurV3PNOfnW4qHB
mbInGYJrrG+8EtfUHKMoY8BgVGgZlvpIVwwxYpuE+ypco2tuB38vkgATf1auRcF1qv5ZFJp7UQut
6xFD4Auk5BLkO+TYlBGq5hmxv/HoDVV21BNQFHWUu8WmZR6KACJh1D779uOS0jto+8dUFuSnNYSn
XTSvAWpKV3UHYSye9OzTgBK0XRZSfF1BtvSMVs5ZY6WoODVS6ogS2VhFWh7pRRv73G+cbTvX5n3S
EtSL268/jhplw2XSpgOwLG/fUknFwFP653KCT2UkzfPgev6FkrZ/CaI43XXpSka7S6rumnXVbaKV
63OXvthy3Y2MxD+osGCkIUzku97can33u3CRmdhLvO7qaa7PTo5Yw4W9RHxYTFy2qGDKn11YRNdl
VGLQZbifEk7MUH+1AIJewwzpVdaY2kkzoqdl1by7uRrcl6XnfE8win3Nq0f4I1s60tSo0cD17Y+g
GdfP2WUO6oRWeqM2EYjcutWKRpwSwUavyhj2mGHfk07eIC9dbeDe9YfV9dbDNP2eJmN4WLsIK0OF
GmigBHtlLknOtkdyyLTkzE6DZuejLnHsOHxPiRK8ySZdP5nJ8MCJRiff1MddOKAXddvQAxzKTzWu
amBO/QqOu+n2IRmyG+LO7cusFvMdVR9QNbRWq02MnOeI3vbsZqZ+V0xJv2un8q0wp2aL0Nj6dJsV
hK3lPgJl9xFJQTCw3N92FKErHggngbR6y+gAAGuiI7etsvSVdmBwl4ic3Lfas9MytvahPT6VYYBS
m5peZsVnsPZxm4Yb0ozRQlr1cCDQjh6/Wf5OmogpT9Ld5elkExsbjyeDgsqZ/M+NZZvBE7rpdGtk
sX1Um4i9xp2HNfdh9Y3buS7RrI2ttc18zhVL06+omas9lVJSwKArXyt91K/5ZHJFT7klGlbUPc/D
Z6GZyZPpdd0zZImDFpmfpavrr4nLRxFp5d9rap82+mTgFtbBI5TsmmK6erby4EoZZfxcF0pchIEh
bDKIMp5bguqiikuGgQYJM+pACzFaflAYfbamdn5OSEmhjJ5hAHARLA9T0RL2ayabNF8t8Puj82r7
iDWXyu0/eEs0xpK0+jn0/msbRY8Jp/ohdlbqi3r/AMQV3IWPBWrXh4AInXj2f4lL1kw9FNpxlJ9y
Hc2TDnzjRDUufLE7tNNm7J69OJ/vLB2zWZx04hwgdhuTbXs2dSM8Zzc5cOXbNB/Lnd8P4c/eSdHG
1+7HmDreTdW7vyePyq8x5ChfTARYDYnWT5SQCdhey+wT4eJ7RHPyQkY5Qzpm4ye3R55QBVr0yPUT
uX2GjS9HbkSNklZB3szxs1poS4X9Zg28szkVzW71gnU31V5yqxbJQIOjia2fqoIbo7M0oDPt6mH4
0+QSeWqih56r1zHT5uGYUn+lnz76+9ClzWxp2r6i04a82sAFiZERNTtJ3yixmk0TFjR1x36kn5Vp
TPBsCtu91x/0VKP+ZGvOwaX3dXQo+26zljYe0DGmQHQmj/4vPGjBY0+Ba9vlfnGgHUBKQ0dyROVQ
UDasiyPl4caezI1yxv0/PO7/gbiAf87EHvy/Ri68LxWps9E/8bh//81/gAs62bGOZfg2ZAXs/9Y/
smMNKLiOF/iWFfi25cE6+A9vgbhYw7LdgH86d3DT/C8e19bB4+Jb1BlPqYxZ8/8Gj/tvR6kP78Gw
rcDBq8r/IzG5/7Q7IvPqsjZopjur+WA4BCmI2zbFbWp5Dzix/vHJPHy5KP9HORQI+Mu+E5Lvv8yV
//7f5PF/mCubyALjMPG/hdflL/IV3bdqxki1CbmZkg+xcd6r7BJdrUP1kmB7+qj3yZ/RITlRxhsY
bWz9LeLwN67GO+/EnaIir4oKx76v9tXlf/9SDUJ9//1iDd/nezMtCx8oX96/4AKL0Rm5k9vGlXoI
0Q/CwitlEUySHmRrtFHHKIZN2Zs+9pkXr1vnk1Ywa6E/Acm2VzlEska2N7a5ubV3WPSNXWNDVTIH
QtnVgtlVehPa+o9GMH5otuYzuKppW6R1tVX7ynByN4aLKbShobDLEoiAYQMbcBVKoGLrqAV8Tgwi
XArTvS1kQUuhghVuMBFBitoeBcukNimSPJRCKlQJ1K7QCynWJEgsYMx9L2h2tYxVUvcGR/+dQuCo
RdGGxqF2ouP3rlaBdKD5gZ6z5oD5IrovRXoaFORpGGpw6goLJ5FWaN3NYwmsUeVg2wrg6Kql2qEr
LpawHmOhPk7Cf7QAQVa2IkKivFNx3/bIGhKT5muTu0zVw5R0hIJUKNBkJ3xNtWhkzRAi5SRsykDk
EGSygwpW6Mrv7UrIlvkcvjd5c+wbnTKKIDAVl2gFvaoDgLpRu/qVmptqT+xDP/n0hcwU9dlf/pg2
e/e/nCa1/3tTeE6OEDoJQmLaLDoiFSNOUg8oT/XO1bfiA/r0hPj5/S7VGsQN0KBqVRdeKAjA5+93
aH7DoDx0dgwZwY7Wwh9Vsez+LFDS7zer1gyhl3I60NhGj6HpyOTUWiK00xHsqS/80wAZj3osFzZq
V1sbRc1S/CwFRvrCawUmpSx/qN6+Ni2h0y4HU5hfjgLpypr6dZiObh4nOjNqv9rFN469PeA3j7qO
j6hRqLhQgjuNuMcv2iG1nKlbnfugcTY2nWdaGYKO/YIOKaBsJGzZRCizs9AuEgPy7GR7CC3K9ejJ
a1A/W8Vx+lpbh8fCIXn6H7/XOhUan3pRHZEiN13YUnIAXFepl/TfhSNANcWUU4+GOAk2SbU6R6Xi
RBrcfak41aZazCLv/N7811Nyu8Zl39ERsiUiCzwU/KYig7ZJyLJ3cIPqoKSA6lG0LX8rA783yxCX
ZRB0CfX20dl1uQVowQpNY6+e4xqrt0es/PF9eLXWI9Y9Dvn49aw27jjrZqZ1/6I7K86z2vdFhi5b
ScEdY5BoQoVGGEmNvgmITvoGTH+tolbVRq04pQoaqZhhsjbbad1+qJ0LoICVTotgyGQBWOBnzC1j
3ymi5fcDmfx1871TbX8/TJ63sckpi2Du+I9+Vn3ero1WaaOZT0MM4eZLlKq0qBGlEL5sBD+UHbES
qdf+TbhWb9pEJH0IIv3y9agN3gax1RczXrjXZowXkJkqgVJzuXdT6zZcQLgInvvrueooarsSsuf3
plpT+74O94+/KbWhOCxTfjFa0zswmL6ZU2HY/f8d5nufOVk+UNW2/+3hhsUT1n/Byv8ne+fVGzm2
Ztm/0ph3FugNMD3A0EQwjEzISy+EMlOi956/fhaZhaus7OpbmPd+yECYlCIUPOQ55/v2XtsciZ+U
MuN9Ewxv1HJxHa9Eseju9ty4Ru9+yYn/9rmcJDhb1wCVCXwb+aZA3n6ugCc8r3/81y/45fdtP/b1
yu/K5b99q/Xc+voV4FAiCFZ7ZZaRv4vyJ9YdRNTrNKtEkmdMVeazrXpRg1jzvrSYm5axXkbbyAR5
qvaDLDJEQ9oNS7lanuOGiJVuJnuP5tVPTrmpiXeQHBvC5eEzft0g8vv14fZCEdcfbVxVdLaYXcWK
nSSqj8nZAMTF2OWi143kzClhjz98HdfbzZbf+PXwl+fWWa9JUef9RIEj5IVDoiJ6Lkba3/0M1bHV
KFeMdb6TCRA0s77cpU33xtcxUHEQzwn5ZoCajQlV51ETczzw4nCv3qhpmv58901GZ2xnUK1SGZjS
HD/4ZNHTo7dtNw32Oq02/GJl0cldjUphnS+HfGXI/SZCpIpPVLeOvsqcy900zgG2xu/bd6MpQlH6
ZVEth1a+/k0ZlxrtTWItCTmLiFjzUfvsE6U+9eA/2bi/13jZd6MR+rTGZt8qMJeV4VENH6OEkxcP
+J8YY8voc9EZquAuLoc14YUlyzocQBRlfjMlfOBWWDCcyhTHmELa2mhdFksXeD1ojtXbeQ7TYzye
ykZKjwM2tj0mm0OthfKR4gcxqOvNovY3lqan/tDNPk4C87oyC4ody0ON6pzmQ34cxuouXvFNpWQA
AKCb0gSFcUnUpqLli2F4S1zcbtaL7c8E0q/nxJjGewqSwPlFJfwFg491kM9mSnR8jAOI3YZwbUQ0
ZMR2aWBsq+cxIMfQkNO1ndoeBnMMb7qJOqw2QkKdkEXZwPtv9AUNOkKzgQk1lz5Ba+TeRkr/wqVv
fOztIbYVifAdc1+U6o9qkm6LjABXSgbQF9d7dZJPuGyjxo3W/IacvwCW4sKR+eUxdCTyO38+DQUN
vef6f00uHYPWICv411PbD/78HXmPNcIGr4miAnwmHgDmlnq9ITxBAXKx3sXW0eMoGjoX6wQrInG0
oLJu/7VKWWNs/2m7N63X5+3e1wvb//v5I8sU/8gSufW254y6tvZmo+70quiP5npDvUHl61vvMtgl
G3ZRTosXUej2nCGovFw152GWtMP21PZiFI79urTD8iHg8h5qPl7Wo/iBp+c1Y2Aeil67nQKdsvmK
eVbl6JA1wbjHp48K8OdzXfMRmiFBPRUr8+0pLZfoOSt0gjY49NcLXw/HGxCRFgRbTC2TjU7RFFwG
gITQdy+ZBFTuAQF0VA0sTzO98bn4QKN+NSL0YnbcQ6B6yK7ZdtwJXmDJkY1m8m7OUXvtu8Tjjhyc
ap1TArf4XTuem/h63SXRtwqP84Bb6H0YKASm+8z0UtmL0ic1uSG/L28d8rHK5MZIUMNyzuwNCd1p
i3KM8/tcJNf1dO6nM0hrLGx5cOqEg2k5unahNjhabhgf0vyQziVV4V3A37XTj8XZdKg3jZXTfV8o
+nv5Z00URrfvMYIJb4i9odGO951x0MBliPMNLZo8faaXp9D5cKNHRMT1N0mwVdg78kMfeUAtVcnp
7SmxFdnphJ0OFoLCnLjT80NfeWG8SzHIqTcmisLHJkHn+i27glVon7Vj9Y5k5noC8GJbDr7yo3LU
nORtPrdu8kmO4nuL+9srXeFW40oENuvN2k+OeZB/SJfCGw+49Fxs967pTj6qmuhG8Qe/s+nU3Rqe
Ltj6LZtOrMgH082vsCR8w9MXddf0TDvy2VCKxrtAOLSjrZ+VgZLVTmKFjUJGsAP3W2srN2TL7ZYH
Cnmql16E6/Bj/hE9VZ/luT5P7PydxstfAGbobLMfO3qh1/JD+6K6H52/nA79W3DgU8X7ZQ+E/7IG
FBzL26My+ca+mmEHemLokW1NtgTOJ2Vf5J5ev3SJH0d3SMhkWifANGofEJFkElaxz6cGVb6j3y+Z
q3aO+EMtL1HkzK9huRNET1fcZSZKlj6GM5IZzrY2cSZUvhQHpmNHo7h1FsmrMCyKzVtzOhsXiz+r
OOhOca9PRxOrvhcfpNEVgmcFZgCsHlA3WB8YHI/9bgnOkW9dZLe4Cnf4M4k9/yGfQ2KWWze1fESG
SNnm+wx9gbXrJr+zvDE4JK1d6ndqaRfvSnUSl91rl7uJfClSv6L5siMeUPCqxUMvhhKaf3Fhz9+M
H0bBSKRad0K6YYingKUwIucbCWLtUz07J+2BEE2gxbvKLZ+1HxHzYJs4LSPpHNwRqWu8Ep4+B072
BhpPUNYX1ZOq+sPb/GChqVR98cza65K9SR8gyqhMiN+swiHv8l1kVNZnqXRY/ewLeBiOFR4y1ii6
g08L5j8uQRAK8nOBMsZF72886d+GS35rvtSHiQ6gXUE1K86c/sIARsAd70n9zAmM/RE6zYfF6UMw
PcrQ0p2kXVbuVHXPJ+TX47vsJke6Uo7KpZgBKHlW7qMcjT/Eq/Fd+J7d4qx12KQ9yC/hj/QB2SVG
f4hNug1l7Tp9rp/pY1/QaoY7cEcnjXTJ69LPYnt5yQ7q9dN8p90LvnKbfODfIO5EgWLiglIoXP04
7Uqv7mwuNM1jtx8usq+e4J/FdvMkR+7wzu44PYDRtVVPeBFLB1uRS0KC2z/Eo821UHLYFazC5QxC
DFwaGgAHBr1wGd5WpRbOav5EABc2VjWXa+qzSjvLDsmsd/nTSy+3kZjJ7H5Hm4L5zvSLi/VKmvAT
ij138dO3fK95QuXE5g35qiAQCCLe05cCzO+Mrq46gV2eOd2SHUU6P0wpkjEOz5B84EZ6lCRGmzMf
Z+pynUSOOe20/XT5HvjhmRxdv/AXTtQsdczbzscqw5UHoIWF7wdHgCNiDHfre77TQ3dCXEPoAGpD
Rmro09QLBzcT3YTT+tZ6qVf4CrE7Tq3sAt1WGPlQMq8NP9Ack3G4pzHV70Mvdep98jpelc0je69E
cEJ+o7XTnqXVDO9UuaOcTTc81Odglx/1J1gh5l6wJfJEnBu0ZsaprnaVrzCnYDVwDZokO8g38HI+
5pv0bL2rt+ljeBXuo2+F5GjXU0bazdf0ZxY1ySLbFKlw2cjpUvkUj0igMpp9pATXaPzwI647HBhc
8MnXvVE/jgpEIb33Ytl80ROTtbWv6hTRlarqXWUNcRrWH9nubZHG2z2AYt0KYuXl0RJj0aORcUrV
FlHIumnJtl3Rf//TW4BUjVfCNta+B81BJ+3K9mQan1FZ4FXC9tEf+3/dJA38cEHBv7Td215oEZQI
JdFSQg2a1Bob9UiC4C5KU/nQUrkyR6zMy4Ib5ufdSaT2SNO/dg2dJg00KRacYx2UTkj4yzGqDDSB
SKpodirUIJLtcWDwkoE1ZE5TAi0ai+X0lnwN5a39mYHdReum4OtxA5RyH0fiSR/UzK2yZra3oGNx
9fF+5Wt8PQdrY9yj/78N6DzGEoNfnznAbE/Y6dLoJm4iQckYoAChf7aisFmD6IV0SCKMqxtQe7tB
o3tdz4K0G9f6wNdNuBZAvx7KY8S3NIg3W5VtWndt272mMrnkfj2p6gDZjRhQ6Ybq12Uabeqi+ls5
uFtLgts9fa0GxzQ7/TzC1qRL94B/gp1prVFGE8bquWKaCPqqPjWiJO1Uhesxel4yUA5jPO4EbbL2
XwUk0Sxokaf6ejLGPdrumrZrvlCJUbqGqzoGX8RmrDz7IXYxpio/H4pjjGyXpZI1BA9G2IrHKJ9G
1myL9FA1Zr2jBzAd6QNgXJcmZa/gUSZ7hSPeqNozCcRkhWZTuTjJWq8DAQnkIzAr1ywJO7HWI/d1
8/XcMGBqRr1RrInU0ubCVvsS8bVaP4hte22w61GMQPc37OxWolu7II4Gb9MhxZ3SyJa+87N4/FVM
xmv+piHmtUWhVEHkTsqxmLsTe19Qznr9DfyLxTlCpuAOWP7zsOoIthuRLnCxxsK0a0DMVlbdDvB2
8/UQaTKEPDzhgsiafDu80rq1R7FLGo20BtNUa0TNPJsUeeq16PzzZq0ha1uuDUkzSMOR/KMwDBxh
WfNwtgprIuPW/fkYTF/+E1P5P824f2rGUQumEfbfN+OePpq8LLq/NON+/syfzThD+kM16Lbpioia
ncRK8J9/0s8N5Q9wtobIdY9mkKTpvNOv3TiepoVniJTAaZK1P7MqVfkPA0Az3TvK05Koqcb/TzPu
t/YYEGtNorXHB6QZqIIJ/2t7zJSGfoEKovnICb/jsraV+LJI4BoSVFn/1Itbf9kvoNMVRYxhTVfp
PhLMqYhrZ/CXXlzQDzVIxzDwZ0oeO9nsZZvLvMLAV2KP6MJG/NG2ImhMrxbnK+Q1L7UwHTLg6sAe
87fcyI8wfDS7Af/kjt3ophOQEjVFtWwW8WNsig9VhpQJu94pzrQ1vqoe3b5pqSanJotAxMCJBnEj
NP0RmyCLyrkklru5/WUE/E3T0fgNEr79oZoumnRfLcDP+m/faqRj8VJS00JeTyxfZ7IDSswUcK/W
rmTFVMoyR4vl76qYfZJn4VdTcyvGRQ5ht2CPUXW7MMhXKtBnrubnLBtG14TDhDJG89JCznEkwquV
aWPKJZuuJpee0z4qj/KeaxnqOVM5DMy1DkxKNOWQZXEdXSF4VOjKoGwolaMgiyWdleQp1tX+mC2R
SVG5YF1TRYrogOoBfSQtNiQDPqnKx+4GMwNGKop4PnF2GGH3Mtc6jt+w9iOkYEU8i3ZYEHdqWomf
mC2JXYqi8SPxp5SAJ6zG2wGNFChNnF1ghOflg0bXLdK6TyQ7LTqp+L7qETWM0wBIDkzGrKavZY3a
MrCGd8qtK9YzG91/OFa/taO3Y2UgtpFIuaIlrf82KMVGrZQcWasfRagPJZQkiZKy1WHZWkwiEWUF
PYaCnUGoJiCIa9FGDTy6iOB9MklLO+i7PU5klsmK6RhpJPqNoXtIb2VXjsEkgGL3tNp8mVo9c2RV
1m2IGpinkxwSRLhvEBLZkDnoXc0X6XkQ4RzLYfypJVZLBiEt1dog2jKBxWXDW6R+M1reolrfsog5
VWnqF2DvZ1Bdpi3ELOlMwF2Rlp5yuXrqR+wVJQPPwO2TzgMUjPSt1YrboJ3bHXvoYTzMsu7KUnYN
7veml7uzZjjZlB8VESFWN6D35D9Mds9RVAvMR5FpXUQJq21AsxrPd3JjWWBb1exhamlANlQya+0u
txgx/3Cc/ubaYRo6G3Q8l7Def2uNt6rS97MxWn6sVKPbiODgzFCbdxIb4k6+79T05d+/ofR3J7Fp
ioqmkrinWeZvA0MbpDavJN5RmZRTpeuIsuLcUdeTQS/65yourhUBlW1s9i/pzAiOS46wUcqp1xfm
AVvcZ0sKTx36Q//67z/b341ZdJ4mowWhhqUwb/x6IZWltihyIbN8QwYDVkZ7I+KjMZO1dq4ZmoMl
bYAd8E9iir95W3WVbmCaUDC/qb8dA6uRZTMbBdPPtexz0swHseJ6gIfqs637wAundJ+25sO//1tR
mfzXQ6/JPG0Q0KH81zkqCSXZgihs+hgPKEOzHB+p30Qj6DT0BKsRdG1Lp52jPgat8ZAmVEXriV5N
aYifkoT5dACLZjEtcdrlV3pSnuqEi0wAT3Yf82syydrPFhV0kjjYZohG5lSZnroITm/VFhQy3N1n
IjIuhUrlb+Crno0QCbLONp/3pWkfEbeg6rukoujViLc64TXsdsivIPHzYCHiRO18KkQQzOVbOMuE
GxYh29IIZiaNeEoPdMMw033vxMe0SimI9uONFdSBrQXUT5faeOsoXqQan2xMjRT1c7sWK+EZqKb6
iR3kJAVyCgamG9jvTh6WkN4GAa2zs5jXC082LWc1ZDIQ1cGZZg5bVe8E3QRUOYFwUrL5QRnKx15a
/y9TK2iT+c7omHNqAZhuH1sPWDz4YBZfrlYrLwhp7ZSGq6PNBqayGp+VbO1EM0r9hrVt2WOrxhVS
YqHJ/ynzQVZ/Q6arnJfsWRiIsoH+Fmb6X0+AAJZQHy3NhJNJHhB+wLkebmCBLXshaEtsABfWwMTN
S9gZlYDtCLSpZQT8nJHhO0+q5Q5ehqrTjsSisQNT9CVzJNsgT/pdnjARsVZxtHGk/Ad8XhD78FzK
0mOftBJmEvxX2a7ngu52PeAGkDVwTOqeKpr2PTay2pnzxZlbnDMa7RAXZqZoQ4TyAgk2trKYzCBh
tIvy+bPDtmnIMeYnzfoG5bmJxjsLxPEuHqTKLttuD7++IVpB/ZEKreYEwfwwVQF1L1Oj4olHA1ZN
tdyDlztnWnFnYkegiEoCBnQeza4k+QWe18guzNghrDfoAwDI6pINEgXct2eJFYIY6BaJggeAYQHG
F5tU4VnXNXtqonlv5spju5SvQdlTpm2152Zu4fFm8X1C69uuKc9gu3KTwDibWUoKaitc10t/mIDZ
u0NnXHhf0IIGdc2+OXRITJEXjvcKpDJ5iD1TzGNXT8erZk56lxAhx8j4qtSnbswIB6iHu6LWPuc6
hufQVLuianpbqqzE1Q0+N+mtl4iFNSqyDuYwhJrUSionQ2PmTBF1v0BmdlpQfJW6S4Bc6pAgx7cX
L70XKNZBCFl8VdB3p5yRzM+iXZ3fWZqBwrCos3czgQy1wu5ZCtw5SCjhSpHpmih/cG0NN9RC4t2w
gLRNkwaplFIeJgMMFkFhGMEq/FBZA+JgTKizKQpgpTRNKjtM5VNTaOIBDmC62mZsM4s6z1SryE2l
/GXGm57AKnsCQ3oPCOiEOv5Ac1V2atzRdhJHft7XflYriGMxNBjaPlIZDHOhuqIBxjvRppRh59ci
fOTALHsHUvLFCgmqwzZzH7a15VRS84hRHf6shI0AHethaNOT1MrLO/0mun69zVSi7zFPPGm1do2Q
KPVaiBBchiixi8wu9VRzFZRDeeVMOaY2u1oZPxbpdEokkh3GUlSw9FSPk1xTmbcyCo1TiVi5lzBd
yQ39TOZSjBe6Y+Ga2kUj+DCqpCbOEXucKcgPi3FTxtVpiZQ1eMarBOE9L6cLi1bEbdSzY0Vm9TSB
kJaC4XWQCwrWHP+8EcUTdJFja6AwJ/0w0litlFqV74peuFcCrsxLwSVWDQsfMjz8jfiSmITmtOZ4
1wpom/teiFDcyeeloUKtS5zVnZT4c4pkDWDPq8JpY9O+xs2K7kUYk6sUG7Od5vu6BsSh4LRtY4h0
ej4LdhlUq29YebcokEb9DyLZxgOdOMG2JhBoWnCd1fV9YWqHy260oiuIYTLgnOKKoOudnnS4KKOn
NB8+aoNC9bDySaTquiUVQK9fu7p/sFr5LVXxNCzHGgwAzvwy8TDO0atrisRZjBHoq+b2XcCiG7sr
YQYLunq+BAOU9wCIccZKVUX5I+lUhi1n1ntq0n3X0uk+s5bQhtfm6Equ2wYcVpBLFsYRU77pmoy8
+CGSvTANSBWY0JvLaroTddIXs+w8wMAfhRxJTwmooKXFUcnZa1Lw7UTqUyWOOW480hwFfc2QH8dn
Gsz05RIxvVSCVfhG2VJilOqLGurCjgqPnCYRKAo6Hz38CfaNNH1mnXaHDs9S7fj94vhojm3L7mO4
q2GnJyonc0VkN/WU7tGwiovQVTepAiipQG6fjL1ld6Qc1i0ewXYxHg32Nwc6rapd4TOgktlWuLCC
dN+a/cHsogwDnFrYVpS8B/EDZMrOGcGaRhGdhlAU2XRBowTlPwENlKLkwUAwNiWNfsQDrnNRCDr6
NUQfdOTVdENNmoGhGjD5FArCJq2BcXysrBmfvwxj0loox0qHGOwdK3hhH08cq9Savwl4IbUJdV0C
vJcMt6e+tS6TxFyNgu2xrZo9gU8cfpEW6UVs4BDpbb5P69jwlAhGSlTVjVMN/U7MxbNosvNjHWkL
at/a2qK8VJb6aqq2XKGCNWnjZfFAE0QvjpUSfl8t51n4PVcJKsjhrkGqGx67Ko+dLqMdW2lYcYP2
WRSs70Ee+3qFZnYOhCewbhSepdJlrz/UXjmlPsD8l6GZH3IuL/acQZ2EP2J3RuZbA7LTkW1kmh17
y/hMklU/Y+KZb4fyebRAdQO08cYiui6V6CUIX1r5lBWIFERsk06iWHsCC4E0RIRyrz87Ag9yY6a3
Fg8jVHc6hRZLg1HSIAZrwPRS6Bjh+BytVfhm9Z3hRKR0YJD52fTLo9Bnu3gcIr+wsoyslLXixzUX
3aU2QGAxsnT0pVl6LhfCEGpRo+9Id0pU2+PCNY5ahNhwgM0TRorPaX2zxSw51cLsKSKXw67BL8w1
MhOZ7Rr9RikZXzvq7EydL3IoaS+Qc5JYvMvHBfMxfg1bRl7ijBis7KLJ89e0FPYSc+44J8kej8vk
oS7DtmlJH1EiNsd+fi86HbeOgOGBKsJBqKaXzqBpA3dsKIYdNI+IPqHwiFNKPUxi581jNaDhyFNP
ogLtMg0ADzJoh+Dj7IqDuqp2BXaurUqDRhP3GyuODSCKnfVGW4O/1TIf3I4KMcvVZVcqCn3ndM6d
fhOxThRORYrLB/7c/jiNxHxu975uwrVAkSdpvyaVrSkD5JsOZrifCcXe66uqUlmVnXrN+rtDLYxr
ZTlGa/U6yeME0ydMze23mWQP7XtkKDUCYtW0TqEJGSrLuuufJLC6eGrMPN4VK+4txo4ElgsRQmRE
tZ0m0r5X5KtKQ4dbKG4xynDOOvkqkSnFpvkjQ5xpl/q13YV6ZPchqxFtoF8vEKstyt1pMYdd3aJS
DoX0o2/i2xHbjc2c86FJ2ZURXaqYvccyh7dBMJEEZGIvMqLbsWwfizZd+RQnEjo+mnE6xWRAAQt4
N3v9TV0Rky/pgNq7z8sPOQtv5U50JAwmbH8MIJISQBkT3nmvM6/3j1OffbCGOg31ukxRqWuLC1Mf
xTBTBP0yAyYW5pSLace7LDEZZZWVv7Hvm1F09fNxVEBQDgYtilKXcuBbyOg7GcvmINAlqqr9tDZB
NlmZLk+Bp6HI1dfWVLcGBqcc6LTVgLVyigpxGbvtbAbH7aYYM4EQrfSadXeAnIAhu/RcxrJR21Ok
QYUiphaxJDmp43VTPiRp973tWKtsR3e7t42VeEHwHs8B62y0b9E+WLsIm7Zpu2eq9C6kWockRd+k
bawHXW5MV8uXb3KZSw7QsEPciK9hQvVnHIon4gz3xVrQEJP0M6HNwYbJV7OS3MNCO6M6frSUPt4T
4sbnFTUfPlXLpSHvoBOHR3OmvhN2q34Kb+cKXDgkOYs4vPKdU7N0c1QF975YEAYnLz9UujNbDbNL
wLENMCVDYoLNEuBWFSOhaPoXdm0sj8RVp7Bc6bSLE15QuG56o872JODrabrkc1ApyGma8EHICxDZ
hj+gkwVoOwA8cXKyuGGJeQToZDcGjdQJtrxX65/pOq2vpb9tkxiQpVPpeNVhCfgmuUX2tuVeBn63
FOvEdA3doZJzdCPr28WB8ihJs0d4z4oxMt2tzCXk1kMtZm/1srCuTfEPiFnyvQ3ST3VaPKPLDmQ7
8kpzHYmw0MYQQJQskjKE1eoukWHTBSP/yZhvhFXgY5XMrnoEx7LneuiBOBOgmjnVFC47QF5YaKXF
lXQrcnX5NuhQNY4zSzhkp+9mF9xrTeEnM7LsRkl9I+tJRAHSFA/yIaNEfpZjAg0yZC6BbA9mIeMv
lUffoJ7aIaJhB7WOmGmJdLde65j6Int5hCyf6kHT5ZWnaZOrNnPswFOim7OWo82Ao58UYnaYNM7x
fi0rjmVk8Wfh2TWaHwGoOFSW86mSQtbrA4UKIGrP9MH2xkyFQxPLJ6lfWketA2oYKZmZqhy4Wces
TfvVKxUWTdTcCzdvkOalAh9KF7pbZJn0djFOy952eCKuNHEUd44eJG8dB8IbluJJFpnKEiqDo1Yi
jIQjlorLKl0Z7xaoQFAcATqTaXItKOZF1CickJLM+1nmHb7sCLE7VYmOb8VIVk2vHr/GfXwRAmq9
26hLp8jDHQ7SC/O0PYLu4tHnsrB+iOj2rYWQtGHwQEMoGF7Ya9b6YhSYD1mi4sRcX2PXVjOgDjDF
tgOgROuWeq3EGLl2aRr1e1ZRG7ICkJGi+BEL4nWh3kcDDKo5snbbVxqj3/SU2FkLlTMwFoTtq/yE
D16m76xtkWwtQ3Q28rWOK+DL11vsSAxwb+zS+3yarhMUpd5QspfLY9W0ezGT3Qyjoh3muOCrFIKk
QsmGicJbGPD2BH6ITSlVuYJiHJXt8dDBPBNTKjyCnhegwXsZU2rOemFM0ENSGC4rNfZp6nUUnVLK
Rrl26LuxPpZz8haqVGEkYc0iRKuf0O7P1Tu4hOmO8j3TcYSSYZQiD0934ySDubMAMLmtWnS+FdxH
pEHvo2DhpEWlwvar6EvkhDhdd9nITgHuxUGK50MjEDZK64FdQeXVRYDgKf02hulwSMl+sjNz+czF
R6JbLVtb8wZAPrzFYzAjgWB7XPAmKXUzAtcv2Br3uUJ1TiTTlLCTGL5zT8mCgUf9QnOKFB4BwyQT
kk/KKxzm0XwghOw6W7RLGzBsWUC1Wd55BoR3WYC3vI2xRS1Gd0qUnRTUM6duI3tiX1/aVmUnUKaf
4sKVtm8gWemIkeJcdoMZAU8vySdZVgWXgr2Y13tZJrgC2Kybiy11NaE6zBAcbTHi0Fll+z0Igqu1
ihuk566e76IhfBZzTmo4mIKbWYiZhnato7EKDgfzoAdaBE6LDVWbth91lRIIH0cnTaoKdiWK5Ccq
BVIrGX2BawqpkLBWVuuVnYdoERuSwrwxvkv16b2pSXpFLUxmMLLD8AzasUD9EOa2CE+SYQVZTZ2D
vdwJN6Hl52V8KGsfZXrtTkiy1ZHY4grS7GgBRuouMCP8koqUJCehTREbqAHbjr2E5MJmcsa86vTY
oN1Rf20kyOBhNj/qi+FLufE+mMJ3qNQowyVBJdlr2dXKQZdYFsZJTClKU5yG/U0lJ89VFq2psNOb
oY2IDIf0ABHvnOYS+xrQJrYFnNPGuH6NttPXOvmhBq1JHMC1WGfXyhxfelCtXpbH58VC3hRkjW81
YniqS/0bbtyXLmSzGJuZZw1isupeDqlBclAgLgNzkfZCYAjC7ba+Fiy13lOyTU5YlCxXEJnrOizX
G5sEEvBw1LtLrFLPtEGVzmTVeLKmfASLXJuOGNSLR505gkAIany7CcUaRcTX48airFmXUGbb0jw1
NbBjRQjvGj7BUcqz2TFUriHDJMynFkEi15LahSpKQXRBRwJaDh3JrDficXsMPehGUuSSNHgzp7qo
FOeAhuwyklgk9YYnUiywIwJMvWIU9/oIHBnqFxSDNFUYEetdLHHycbu33aSpQMeUudvLVv7ydgNm
NmKPC3ylWwnNXy8sUXym5j95YUKdsMFylITKfdgr8blyw3qEqgCzBaQaZrneLwL6k5RM2Rq3RMHx
QU+ixRuVzNp2UCTgaP51o1lVjM+9h9df1sVJUJvj1hr4H1HCP4gSJLyzvzRR3Pfu/T8+tjD36/f8
4z//1/9t0vcClN2vooSfP/OnJsG0/tBVlAMICegfQVdHXvCnJsFS/9BZHEHgU6Hd0veid/2nJkHR
/9BEU1JNae3cWpt5+E9RgqJgHpbWLhlP0yojj/j//O+/hDi3vz3+j19MuzL5sn/t+UgSv05URM2Q
ICKQzvxbB72Oa1mt5F49QMEwHSWnYh/m7SmKtadMNeJDL8ch6131u7LsDIRbiqQfdKsh86NmSYjN
BEHDfG/q+Wtr0czWFzgHZVmz8hdYr0vKVQki4qAsDE5ZiXW8R5lrhle9OE8kC7JjTeh0AI0xnsM5
mfaWQHgeEcmgnEzmQ85AzViu3MhMpp2Q0zdG8KftZJixHmtgp0qlb2zggkRsz2KBQirKRSoRRqLZ
XA7B/5XGJ5Ai/b6NWcGx0ZL7JLrJtMAnk4XwS/I8HGpA5AxPorbPZYqBkjo5uqhj7p+jW7WwWK4i
5k/zNwIho8eqWvQTxf/ZhSnTEvSlXudmudwmMYmnabuIbnuhrtGdKWsszCI5bpESqXGZHec4TQ4x
CYe3iyY4MVmCTikn0w2LQZqx5a5LEEJaIjsjWdUtNgLB5BAm9lFoxkeAQm/PXuzFmuEw52NRnMbl
RBtGc5ATig7JIoF9TS14PJT9sbIC+YR07qodYN7LCeL2ZH4ac/keFgx76jx6tpY68aZuzezNhYLD
2jXgvz+DbKLUGNwCzA0oraTiXh0oRMcDJAxKH9iBY/Wkg53TqHjfGLB24U1UCLXYpQ+q9ByQseJ1
hdg4QcrWEil9o+vEzmrDjvoVsmGmlH05aleaZO6oe+4JETyy0Kt31cqBh/gY2EoDiFRKUd+LBXwZ
+IqzE2rWQ0U+MvvRpqGVWLqU2BMu3cUbYZV3GCkPBmrJxuyRF+fWch0IBjuITlwohzfxYYaMKIc1
VuJURbUSZe4iFm+14FtUgx4RdRI4jRqg+J7UnQNy7K5Dk28C8CPkFaWkNr1FJhWiTJecMUcPnEMX
HUF/znol+Z1uvoiNRgpIQ5RiZ0k/hDp+JMuFUNKHJjPLIzI8/i7JeFen5FU12bQQTTGBgS7fjYHS
UTjC0AlMWO+xIBg+oZJXUP9ShwyC4ETiYVqRuSOzYnGMjrXZVKuvYhV/LDJ4cLkE4qtU6o51FTmY
Tp5llZss3YCwGebOmIfvgxxqhzS4FZJwlWeT+6TIvowPapY7F2xmbHdtaN0Z+eArwoe2ROJdO2nf
hzhT9yD7/KRofwRRhAwomyO+UPnSjuZ99v/YO4/lxpUti34RXgAJl5iSBD0pb0oTREl1C96bBPD1
vcB610Z3v+h5TxhSSSWJJJCZ55y9144G038tE8mwiL961Uv6MTrZJWPv3Dcp9WW5NloARmCCCgYq
yWmwVLc2UVhsgugrhbq8AuDJ+lFRoAvzA9lH4g+BgswIONiomrVrpOWmseHXLk5qVTyWjiJoZx6c
HZip16inteyQ5zJyQ0cio89tfQNtRuhidwpjhDFVx3nOV5CmeE4loGsjlo8JdxyN6DPTp2vQcCAX
NsL7wqOBMw5IgjPVMA00N5pkVJO5D5bm+Vao1lPdJ/vRAps+tga47yZmqpl/iUFR/OQgm9xO+lMW
P4dahMheqEvoJSWKWwM6XO3hpBpSkooL9VMz53GlZfU3m4ipxeFgak1ylJr10RK4frWa5hB8qx26
dCsm3kd8UIhDOULFWItXRmf/JO6SmFM87KfwUVZ0FdKg1p4swYzT/ZEViWS4mlh+zLANeDcdqtAi
azSs07WnD4c8yI6C7ps/eiGAGPSg7AFc5kyDqfUIR4tn95sqpkcYZpylgOocKkrGRAXmJWFawrNp
wLZygZrDeAlFZ6OB9YgFnctg70YliUQz3XNnMBjzwSimDho/1KTRoMMRhtbp04ovDbF7qa3CdZjC
mHKrYlNSgWybSBg73jWCpzLIEMkdSupsC/WYcWvYNrQLEm0v03BltDq8c1xVxKVNK1CiqP5HLT6T
lUvZnQb7NKuLVfajHF2yjxDHI0YjS8khLZfMwo2XCrmuM5cxfj8AkPLkqVfho+hKbdOmJBkmAd47
dEgView6eU5mHGfrmIThsDKYJec4gCanzXYjJPupHM950F4iyeR/hmCzkVkTb+kua6BEp2WOAQkN
kz4md474mcL52NX5awAak81sXCOxjmHRKZMyyUHwPSdiU1I/TFFDWlYutO+jkYn9WJRsscjhfK8r
7oax+hbHrqRs6a5jXdb+2I7vdM8JMaZ71TENzqROwmFB1DHacCRnpInaRspwJAWqF1onFgMWZarp
dSzUzg6ahqxUVjxvVYLM2oFn8/yhGbtNZtqvsgxfa9TQaDFgfyY21bRhExKRBGW1jSfpcLC+ZsDS
dipLyTQjcomue/q9itVLUjbz6yz3LeKQDUde4qZSQN5qX4RJvxeS16crwL86w17CeVxZY31XEEXp
294xNNt6Q9z1xSmxHCC1OAbSJN2Kh7SK92isEUrj9Ryc6CX25Da0KYQcb6dbTHpkNZybhIEEPULe
2dmGIGvaqFpYdt2AXXWwyUEaBC0kQg18Vb/Wku3FWbiA1cw3VtC91gPVFdk2xyKdnujo3zkdf6PG
QrIipE3bx4O1gRTXXBzcKFkaTA9T7nyENUS7ZlSHmZChkx1SSpce/QSdgVrDjVySEUtEYQQP3jnH
U96dWxstmF7uq2IZL8T194n4h0ScisDFB1JZPz2TshT1QAkL7yWqG2JMStZcjFOjIkUR9YiOBTm6
E/OQXYxTW4TcfPZoXkgI2ZPU4+DtMely8oLGvbfXZ7CR3VtOms+6sUvASyrdR2QyIYbJaSCrgAHI
dG+j+ODCS436w9FTYPXQ2A3SpEEb0h9ImmomHheLSZ8SJc4Fp4K+YW2xPpsFlZvp/fugle16yqqd
02c4Y95dvfsgJzs/64G8Lzm9nbIcpZxCyHJCHfBhJDhFauFyAlLpc6JpOF+XXbsPg/qAZMU7JryA
bkAmCVp4UlHz9n3WTJ3xfHVxicrmO59rsAVM3X4TNf2dZLJ35dAeApV9t4hT2LRL2FSRhjrrEYtV
Sx7B3tVBYVgYxoQ3ruHDjOvYmt4mQns2btvhtp4xLOh1q9F2xunEHTbRchaHpNG4PHqkHUGE0EBE
EH+9muQVZcd+0kWS4UxwkO5MPjljzjVYB+/AKbCn83kYTd51Ro5coqakcM/NjQe64ly1c7yB9Z3j
/k2hsgfevocetM5NmgKGSYh9ihgAjeQ2m+WVfWn03dKcwLc7HVckF2hWBG+C+cjcPw/j4K0JLwNj
5vpBlLjboUgIcAjFu+3WFd4uksxkO/46c6VaDIRP8lInCIBH5gZaUm3oTht21u9z6Zwr000OymEL
nBZ+LJO40W8ieIKGtagizJghUmptKGK1ILrz1IBxi8hQqnn9cc6qfQezNYrBqNszTsGkJS+PN6Fp
u0NvmG8A4ycGVVWF3CgA42viljCUu9EG9A3MkQe4q/bO9myBiYrEi3yE0TqZsMocS/dTnGOcXXZD
wkAfn/NwcWf3A/jDZw/df9MU4eciSxFDQCICg6HdmOKLSrLxNPWhB74QaWYuhp9GG7oobeFgu5Ce
SelGbmphPuXYZnHc5KgZWOO3oVTmVf1UZvV9ihwSks1LLmBYx1AFV1FvvqMU2vdpZ4HrwFECpY7F
TW45IspjXXrrbmm0JtW2pYl3ELjeKYZ6ekTR/OjWhNhneQNP0sXn347P6YBnaaxqnGKdVfjNKE2q
DkQmjY4z23HTx7Zkebe15Gl2gYMkHXQzpuH1ltC+7zFRvQWHlWU3DFNmVvEto8fB/1Uc3B/SDX1G
T8ZqYC4fqGaTSqUfHHxPZf5jjjAB2kPlIp+TJypX/ZkJCnAU2E1Fs41p43FW+uCkV4y4lcrS6n30
ePSzdTCOU99iEyR+mQErGTFhAOK7BK6t2c5KOLU/OEO55bIO8oGhBWXLxo2nczjph8TonUsfgP5n
WPU1O6rcTuw5vVuYfpGgaGlbGHnYn40gK1fmNo0GdysNE+lgBK0QSdidZWEZnAfJEoezjuntKeUG
PDSmuIt6uqNh0r3JKALoPCQfABDofWrI2WbiLnIYhsvkbdi0vTqBsPceSJq4aPi20B91XB5SfdN7
es1mM++byvyZmdkTTT/kWcZFRhklojc4a8Kr/CzV78J2q5PNsbOC9gxQjzKmMfFnC+dA7ss5ACGt
pXq8k7X5GrpVtap7Ve4QuTPxUS8zVRgdxZMj7oBTsRWSHG0Wo7MOG/p5UzdvQlv7Mssd8k2CvNsB
C9jSAi65kLdWEGward2lsfaZKAQL9AIYgWDVX9kmZxKKHcPv3QjqL+BVy+8o5rspOkrmb6sWIBW5
RVxiwsAeH3EQW6ckrsmWplVdMIy1iChbs53+lNK9Ri3JoQvWtEwr0t4n71tsiTfSfrongq4fdRiu
G1RpIEstKBogfHnn0jhQ25CSvSB6WdSPVkU17xFrwsIfOFhWMZnp1XcjFdHaiVNv67ScspK52CRW
b62zMn323OFMvmWzJ5IWPjLT5KqZtuD5rV5/ThKMjCOSh7pvym1kRMCT4xS9ydyvPVm/ThMzlYnk
N/zf9icSwJcqSXjb0fXZebIh+ZZ9j2OUaWxsRmK+ImeZrJty2tYpME64m2lK9HjfTmgdwcCaML3X
Q/mta7VgXcb6sCWzVsVReSpZCuJCyh3puU9yHCEYWtWzle8GXcR+jKeCI8K9TjLNZpg79jzoHWCQ
fAaUqAaSryKM3hLQqWcsIZeZwI0V++Vo/PS05oOwn6Ps9K3VzDWCQhWvBDmQIsfoHhj9GcDFRPQJ
93AEJ9Pgb1z1AmnqTFocLYjgELb3BfMp1HhnodpqPavk6urqR1/8FAo8WakQluho9AMymBbdpu2P
Guk/DonaM9O3zdy524Ipo5+HaPja8uo6KngIYGVE7rjEk5kIMHDja72Es4VN1ko0H44md6iUjxmB
rnusfuu8o6qUtU55OvVqP/UOKDmMsZaNZ76nR9VGBOxgQxGqdgngmN9ykJJaGkBWY3EpicdK807s
O048TkJq9IA4atOEEouBrK7EDKdsqNRNZlZcDFuzdp2cDNZT/bUavJfG5E5zulenlvPWdMSXKkP+
gREtxjeY/ZwcekiREH7RfoACzqscWjtLVIyWUR967s08eSKDiwjFiLbMOsnCp4xxPbXYdOlqWkMd
/jMuJ10Q4BG/4y5sH42IMX9SqO+zTe46SkRU2u8OMo5L53VP8Rw9z8C2eEdZwGILIMIy6G8J7CPo
fvnw9pDkP2hvlwctxpZfa7NfLSqL24MB6AOZu7W7fXaDtdRG0e2kFdwLDOVTjogviArvKLJZ2wa9
fjfEOrTwvD+0uWUcbmN9e5Io824fKoQhHb23XbSkLjRpv78Vk7A1vG0W4jeKnHZA8ojgqFY/C7Ml
St5wGj8U0X3rCpRUDdhNOeCzpbwzBqZyHSvyl9LuncjuPxVpuwT9OasBL8Wp5aO13jsQ7TOGOWbM
iJbcVhamOuP1DJsvgDgHR5tpWNg9K5pBrDALhG/kkqpZpHfL7bqKvHTytSfdjSwU6OreDNyLphzO
kAR4bGDnH/SupwlkxJR0+t5su+kxwKHI4cTHNNIRB1V/sRQBGDWdiyXzIxTSD0epaxlqChID+ro0
vAr3BDnrRZky3c0xGu0ShFYOgS+vJIoIT0CC0z8ICdN5EgMhIRlig0mKx8wjw6xzq29sDydD74Cw
ACTIEyTXjPJQ4hec6LTUwtBieGj/5DXtnG9eJZCS5Y91VSGABc/TjxhJVXmKS+A5lmP0u6QOJ6ZF
Gc7njGVlrtBkOZuUi1a/773mYkyQil1ItvRnCYLBlsvIDYvnpJt7OyuegDFyJHsYbC3dgd3SaLMO
70D41q6JIlHleXpUqj9kMcMvjOQNCSa/4jNlPQe7MFtmkObVMsV5mjTCwxe0H+qyDipwhOZosWeK
Px7MG5dp+Zbbv5HY2K41c1zmWOD01JgPvmBiVi2Rnc4c3rVcSktClCD+Ln9pc/kZD3RNMIy3mzkr
iG5e7pCbPsbSpWCRaddwlZxjGTOk6Y7oP6tj4SGMzZTcmGP9fhM7kVGw+EeXLw4ZnnMGn6xUy5+l
jbPaxTO1H0jEmUYI/9YBC8ZxAKl6F4fmLhzSj9KaH5qEI79cBFS3hzwlYWz15+cGbxRz2+jw5008
EZSb/fqTE5gGtNMPJZVRR0julnjXZoHTJTd+3jA6LnCZ5hK2IkGzszRzqDbrQyffbjej6dLREgMa
4D+0QWgffv/py+82AfgfJjRa/anml2Rake9uz9h2F+rO7XW4fV5EXrN1BUAGs//0hiWbgfaJanl3
bfRDwQ3TxxRKMW6zOE5RjyFD4C+iGAvV0fI6/NBpt9MWy/HtL72tIrdPywbqj1zqpuYmX1qeR2Nm
+BJtly0GK7qHPbvHcb5n3tIxHit96S4Tr558mQCkfdcG1na0lyToMV8ihG/6KM0jZK8uvEcmFcVx
gLceVeWw4wzGmpB7HmlQyfwL3DTlo7YznRbhY5zoJ31BXxtNT0U2Rsq/BYPqYZcj9HWdDYZtcJz4
v8rj7ffMYUMts0jg+sU47i6ecRuNTUnC8p7QBkdf01wE276cMG7rb7qYvL2ivXaEAfEWVrT8F19y
mKJ5R25fH28f3R5uV5weaz/nxXA8FSTb0VmhwSx1uI5/R5ihq2fBrFwSqxfne38zvd9YZR7/GS9X
6/6Key1jM4BkhhY76cFry9gHe3WoFgs24+bf8rAnUTazrxjd8JtMPdGqy4PpNkTqdtzyt+RVs6ol
17w5uusE8Dxbbwt3O2O1QRgYtxzVKa7KdZ8Fu3RM4tPIxrYxOqqe2814e6iW6/n2URRrzZ7AkY3W
EB5E4CRAh/CP5NR5uTS+eqdnl72ZK8MK43jvvOhF0h1u74NYsKi/3hG6OVJoX9pgUwo68WetvOlM
qTefW6tDlBImzS7UZ0Tztrux4/xu0qR50ZeHOo62vSambdtGr+S3m5dRTv/+mrFEWiWOPLhjaZ+J
eEGLgURMVhRMOR0JMpTpdGWxs7t9Q6HG9iQc8iWWrxm5OrdO8FNZaMLNWttZjZp2eoqAUahwQGxP
0NHO5EZbNVWRXwcLPlDmtfuWbqgxNCULFOqHS23Tg7DHHl4NGuXzCOiC7tUTvQU6uA2HJLH80XrD
jKvSkI7kHDQu0UhZqi0WLc2aP72pZ3s0+3PnWieSlfbpnF96DxYOS39xCaafZW9EZ0e09JBouMHU
mVIEe8leQmnYJh3Vs1KTNa24xOG/jLW4DE3vboRkoGCl2TlCJb/vay1diyHbkjFCmqfUvtWhSzWF
8EAr85MMCmRnfRPUsBTsB93DbmWM+Uc10e2x9eydOECFvpaLwVDyK27y+zwt6Tq0Q7Lra87Y+jmW
wHgih+m6LaoTGU68mFNlbxyjTShPopC55tQgBxJmfvrzwR0FrBM5G5siOIvBdRD3eA80bnUcqVOd
nXLAtGU/d5xBwmHdL2EwcAU29iTEUbaaON4+shLszYZw9gSF5ydMR9mvB/LuaQLZHM569zeyMuJN
ZOc+fgH8EaSHHpECGIiN+KheHm4f/fmFqK3EcQyQxaVMTNe3L+iRxemvsnMSkn7/Abefcvtmy4hf
W/rr21rXnONgCecoygQE1e1DoNPanuSiTaYhGm/g6S3f8OdDo0izu31aNPCwSjtP18ZgckQb3WPR
IQKT87KT0Cc/hoEuj6Mu0q3KMeEG0ybjRDi1XJyqRgU/NN0nzRWLH2Ck61ztPBVEp2rijvEq02cr
4H1heQxNZKhsnIeKVVUt0NRcs/DBZQqbUYj4zkDER6bYuGmJ214bhN9aQLhBdqXl1mYVWJm28WVH
Ord3+xZ36G0zGmxA780S4bspu21fts9xSo2LR/xNpRK4komemLuKdmt/LYLoR7YEIY0EhK1NVTF6
g8TW5s6th3k00+zDWFJKFH0MOmmDg4BVE9nXqNe1b/KSZU375bnMvGWH58Z8Trx3a6IxHtvwxjpr
emHLxnzvkTwxKTpdZfPkSgZfkhxFdIzU2ZjtV6UFjz5+Rg81r2lm2GvKI38s87esBR+9WG8Ks2eT
NY+hDYsRMxSvgk27rUjuAUMfA6zJTNiiZ8z7MVFwrGt35kTmLaavu1JoMMfy4CXolpu9RCmf+ayD
1cEg6HLl1RwW4GUZibsoVIvqCsh/ZTSYkYNgOEqRgQ/iXLCc+k2z+ulqFcMvd+8Qj2VOFiZql610
zrpPdga1RdSaaTBItOR+LMedSqL3erHHeNlzx+CUC4txFsJZVTwjh0X8E0POm0uuAFbKneeNGDxD
3JpmkNzN/LCB7iKRCLxGpE63VUnHmDTqxtdb6+SyKIb2yhZIo+dqupLbxGD/mSTJZjOY4n5mAeQO
DvyGApc8VAge+qwThhd86wzalFj7yzo/jHLk9Ym/V0wCXDSmZVFfs5JpjnavCQIYmZM4XvZQw47q
M2OB8l1BSyKFcg/R6P0Y3OJaBwkjhSH+jnDDH3u/r6AnOvFDIGW65FL6XlmEOMHMkwbqTEOWnEcQ
zvsN3YhNL4edQcuvTDDMeShbLXGmEVhSqsLQCoZdrzh+mrrPFOJM+9wS4zX7qYlhH7e8q3bzNVbz
RRZYxFR4akX4ChvlyXDO5LL/aMxrmkPcov/3NCqaawyQD/XoJadJAwJnOyZBcoNpnLjbDXJVfn/o
SXM8IVJn44qSDzIOIEe5HMpSa462iBDehL0oop2MFEAvIjYliaCqsQQwc6i5x3t9J9vkAffcDRw0
LpjjG1fIuSGGbp+3rTtv4pJTtxIdlLSxh1hGh7FXVk0Nx8qLGtL8FnHsQCaPwIpybmMudSa9Ct7M
G4W9oWV6FJGiLVVNCXdn2/hx6F573BexCZryxjg3POrY2CkkDYXf2UGu6z6Q+Nhsq47W8erGTZ+k
WRHAMH46s56sM2hJvwDm8Gz2MnAn4ueCRU6ALs0K4Fff6N7jXdLm2ZGOK+Dr5YH0Rk5ouT505BzT
YCLkDukJ5sUEOgUtAYE100LRS04lImAD/xyxdLzxDOgQy9rrYbGUswR76yGylaAPhswbQS+xubmj
wEXzkFPyHPWPG3MHTvmTLHgmhbZsebdvanIGBhGpn5FIml+E9L8Q08ekCg5j4xvEI/utDN+E6ng6
edxgZP6To9Pz0qytHlWGlrkmyckhhz3R57TilxOq2cJhH2AiMNT94/MCRiaZ8t3Ou+HJ//z1N3AO
gz0m3awtC5k9Ty25dmqYY/8Alt8+JRX9XHLrcz7yxiNHFXc/upEfZPM302o7KtfiFXhAfGIvMGjB
0WRCN86QrkQcjAXjXW9xvJm4j/cNRHqnB7FFK7A/hq45r6bYZgjkGOxGy0M4c8OG2rgr6A0fbw92
5Poy0JJ9d3uGeHOLDeHl6G/bBHBkqNHGMhJysSrzBR5YZfhjhoybJJ5mUzUwHNp+0LgAkv5I7UW5
ETvhkjiNVvn2j1nrEOLVeU//L9a7ae7+k1jPdGyoO/8zQWj/XX2P479p9X79l9/TPGzrX1J3OCWa
GBD+VOqBDPoXkivLsH6nBP2h1BPiXwLdDnQf3bUsR0iCJv6t1DPkv5ji2Rh6TN01+Irxf1Hqwe/5
m1BvQflIm7AKRzDfZxwu+fv+iqLQ2YLmBPnpk16hgMgmBnEEhgE4Keh1xqn2lhUz+mdVnIyut14k
MgT4hc10ZARAwJgxv7atZmyyoFC+FevQime4Jp2eb7q01k66ji/VCVHYEu0XrMmzyf2qYwXu0b7i
DA8fFcqPs5lyoKrkVu/ivWt12nFKMbWxJy9CewOyv1b5riAyuTdCbR8MMA9D1e4nY3Q+iO+M0O9x
gkPTPTJuVOYe50mFnVq5lLFBgeK4ne/nkbgQ3SnBmkYkI6Wyf6jDAXOtDlS2R1uAXCmRl64P/bl1
XuoigojQPtXlCNiPieOsdRifyHMe+3A/EzO990J8G1hKKBfpqVlJRlPXbtaU+KGPAogAdBfHRGQp
664d1FfbVCttqmixJaRM5ZXqd0pzPjt7epOF1VxV6D4Qwl7dDV2DIhG0karT/GGyMc/I1rVXZYKm
kQOL/aiwaVoIg95aGfyskZpgU/BylCGOtuIchsa3J9Q6Rzuo0nYvvH5ChkwxRqm8TQbVX22L9vIY
DIfErTdG5ljHshx/lmiZEKBp7xrNu7YU8yNT/mndp234VBD42rloxSKQZpRkTNzIFbXQyug/Fc/x
BLrvK+k859pw6t0EbAWbUO+6Pbah55oAj3XVRcWuKt36Pscm/h+gEgtr6y9wqtuF7DjS5eZgTi8N
uShS/wKnymeLnn/QOk8F4UmpHvR7+kmEb4/Z5CMUDA4I+Tuf3xvlWfKh20BqKzwjMrOSox2J9m7w
KHc1INwbpoE7lQ7Gg1uMJCFwerln9Oh44bNRco6YJ0kvohoe4pTM2JnkZwgi/VYYRbxTvXHNjLQ6
VBiHPK3L6RosaoPahQ09cwCuqdhMrZrPg8fZIil8XQN4Rx7lLiKY3XcyWsxOl325VYqIb27fOHbu
vNl9HbLefozYDYZZfYi8CDdDy6UKFGDdtybOH2N6BESNEm4h6WGEFYgECYIvTJy5mAT+vR/8TfT7
N5Gv/nf2GK+4pbvLIrTAPMDmWP8A7FQS/EhAx/rJJfB2E2GdOJKg7mOxNS8mriAvsN+YKoV3Gf2R
ajghHLwnRuSj0zWNRBoYuTXD9VXVN192jybdJdOLOJG8OU9k8K5ScYkN0r4TiQ0/Wx5g8cAPDqfZ
bytlHJNRQbQIesqaxLw3kvLQR6Rgx+MnkZjpMauGNyRXcp9k8X0dQTNnRorOUOavDZJIFY7xi6hK
48SrVJw19EWyD5fSC7puWI/3tgxeQ2sUuwYNAcRumgJpoeDVxLOxKMu+KdTBqCKLXd7PtFzkua3m
bjMBKvSR5cGFlgipGLjdO8o6MrTOEcaYPwqnP6tGGHjX1GYysdvkg1Gva3QTr1OozlZgYmZkut1Z
GpmsUFN7OVbbiBMsIkd0fUBZPLLFMX0oHXpIBJEhyyPrmAgDDYtzzfQZ0OsEPs1EzRAJdchjl6K5
dLZNhZ63pZh07f6rnONzCt/0XFkvHLHjJ9vCktG16FHbBP2cme6iMnpkCC7REg5kHKqEyNo+1Pe5
R9+f2RymzeZc6Ojnkky7DqjNcNrONrQl48Up5rveAoWityk0ZPo4xKnDrfSQsuzjeOECRG7O1TzB
Qm4IKY57uamqel9nqXXtw43bTOqkRZKdZOCWZkw9nepYZwzBqct1GNOqsD9YlKOBJxmKZvq4rV1N
Hgm5jlchEqjVbFv2EwZbggWwvgLsvwyDne+40X90+LpWjRjIUxNoDAOZfhU4rPZ51ogjQJeM5sSF
64oOO60rYl7POKKZ1+q0glhMRDUXFw5txXaCzRnUYYg7eE7vxunBjHLrPug5lhcBYN3Ynv0e+xIR
LG51uT1QDTMDIeBj4pkhBUmrfZFTbHp2d7EyGh94Rz5MFPJbvW9SFH4OQDaB2R58PGSBFkgO0xo8
zOM+Aei+HhKSCEzwMkowH8Dp3W4m/D9emIbnSLE7ClndE37+1cOn2f/lrPPfsPJwsvxt4bV15hqe
g9jfNEzPRMJk/n3hFeEQBOHAAD7JGnulGMUx5ak9AN2YdwZ7Psye1TyktTxOI0OQxu29NcVLpGED
4GZpfc7hE5GQOG3mgtsrL4bXsGFKjBl/PAzh+GMOdfspzkFvsFj0I3q2YJXZ9VEWmrPTmooUiKrq
jhqusTwyu2stq3d0YiRkz2N/UDZXshaijmYADW8rzGLfcXfRHQG8ri/CZs1bbpzLuMdO1badnwtD
8y2z+M0JqE2isAd6J2CFl1UwnGYh0KwLmNRhca6jsd6WDX5XQjH5+WOcIHWBCx6sPRF8jrkZ7nPd
yk9Na236cqSrTqNLz1xxqQfWfqXhbrVNe2LoDvfN7jSylLixziZDOCR7KJSTnooUMBmjZM2FmgE6
AwJ/CmS+0OxTPemvQx59DFX86WihtxMoojzdWZLX0RgOIeILe7JPrctUuHPmbeHV0nctm+IvLujY
tZBbK3pGMzcw7QicCuFgDtuYKHPg3p11UQWdLTnlup97E+cyOw1Pccjb2xGRsXFQ8bIAwNZoeEfh
5e1br0ovHRa7TVNmBQphlZ5lmP5gAOjscOHFKCi2WFe0tW5q7aNI9P6c1c6zWawDUANno5C7sq7y
cz+74f3tYY98+uf/ftU6y0X5F5QlFy1QTunqEqMMNhn3HwAqhQNWC+cmeGwDQse8IfROgVN5p7kT
7V63xGvV5HtNm8fHwf5KZm+6WPbWoHRcm/Fcf9cDc6cVWeoT5MUpWIztJhalAKIskOyqtENr+6hN
bXIcO0fbpY180Oxs+iYLcqylp0ePVe4Wa3SVxHShqSd7M/dtCfOsshsP5UgzIE3Nx0uN82FFB2ze
zvGIeiKkPUmZTqpZPH86sTJOnZ3OKHQxvbXmZRgfEHXKM+EQmGoKeKBaZ+mPNmY8DtG8abjWXjGs
kV1JEqUyZ5i6oFnO5Pt03Dn3BHPQBg4yd+fa7aaOe237v7/w1lJP/OOFt5baxnCEbrr48v6+WhTE
6TZGFLqPmTOjFE+M8YpXIty+W/0c3BMFPyOwBcAB03SrsEt4WnQq20W3aBvWerK05DEvr0VkayDa
M3Q4MTqZPq1e9UC3oSKE2rqB53UFEkNXDpBWycD+WjQ6dpOIPCROBoegDMkFZslYi7J196SEUhMg
Qjtlk5k+G7p9l6XyG5Pm8oijOFoXIijODtJ4yXb+1IUBw189C7eckg9E1ge/bHH/48kKUdt/8yIB
jTEMIVxPWP98kRRMnWa2lP3IGZEdM0nFXWw8tDNNhgYC9Y7f+Y4BByfHMBIz0s8j5UoyrOvBsA75
wFKneXYBzK/vOPuOKMkDeiuOxZC3ciuivVMPLn1inJzQmy+6xyAbyhpg+qJAyotE6ph28cWtk7cS
wMu+bM9RPpwxr5IsX0UGmTiyYOTXbzsn93Ze635OUW7vWRXnZ9fDDDvC5qpM4kxlG5+HIUfSBDes
0ZN5W3FiZJiTjxtDJtOVfheHhnjQT1rcEt6Aaar0SutYd4U85zozmTZg/D8Vk1rJ9JqEcfSu4Tkj
Yuht0PrmHPeYjfo0uriOGUIViqxn3ZiqtZliqcrbylxxkGAhOYYh0q8kzqmvBFkO0aAUA+mtpaFR
geyhrfFBylVX2+8OSX87ZJmjPyrMQY1E00HYWbhXuWNsksIxTiWaSmzGoedoe41D071hqdinC9sQ
gJ2RidJMaxGROd+Wzrnss/4xnvWt1gUunpPauWJpcMH9gX3z7Pi9N1uWjXZcm2X6Kcax+y5TsY47
Oa9qO4DXyJlQcRS/J8PvB2SuaczxgU5BhunKshlaNtbutgNZUXFPR70+l3p9jSvtLmM6cNfUWrNF
NVj6ltjMRdZeLVsdbgOd0jPgjJTGMQsXdAzCrsTVgJ46B8B64auZ5oR6TPH0ENfRsXFwHMOJfUNH
Zbyo0TukDCo2BUZZqk6o8aCrULMMRbvtNFmcEuned9VLLvLkrkbzUQrA28JGBF20rDxhvovFYJ5a
5HN5DZ9IWRi600z95uKb3UBbDLcVKA8Qpnn6bMaY/LToXEtCPqqWJIfbpwyed26eoE/MS8iAnOK4
pSh7AcgNEhmCTHnZrUycOS0xvFfdk4l9dxtNiq58B3l4GkPa4aYu/wPwlMXsn3exRwyo7hnoZ24N
m39UpLIw8r5Nh/rRdjgcjDnQu8ru3WNLR+XKpvQ4Oyz98CysO5hVTyIK7JWo28pHh1TvpgBNsJE4
nCio7lBzNycTTSL+xHstLx4skRTPTEQd0c0PuoCqFZuTR7MhEi8eQB80Gyj+5H+xd2bbbSPZtv2V
+gHkQBsAXkkAJMVGokjLkl4wbNlG3wR64OvvhJ2+JytPU6Pe66GyZIkEOxCxY++15hrUclfp9R0c
ibVTkfSiWuQ6azRMRpIcX18cznwSEbxKCMXfBmd4VnPDvUdRGVR8zJchC3EyaWkThDRQtqyZDg1l
hKg6hKIdFa7q0Z3pmbpqOWJjeIa2IsJ9iC0Fgp9YuICHmBdGtAhoCo/K4jiXECjwvi8QedZCljxw
VD4yhToqM7Hz0iUqxiqj/s0m/itNM2JnNAnuMYIoAhYU7EB9HcrOoiFTxZ+MRco98aYYApQpvRfh
TZB/7rMJUs5T6OQHzIT5AQcD0RMhVzfVjq6DVqjn0MXFV6jGKQ2hP42gbx+pFD/Ttc238axnJyGp
84fYLDwEw1goe/ujqCIIdT2SvDZOoqNtYEWpq33pGkwV13ImShlc57BIvXqYkPRQMj2DM9l29BB2
rTt1jANYuaBYHYyMDd2kLVTzCbolING7kmKPgX4RXnQk3GArBT5MNUVKFzOpQhtVwozL6GuMyksy
VIOPm1vdNTMOfVv0bDMoOqpKt46lfoe/Io9WNViM20jBDKvU8nsRM7tAwLoUI2KO3o2CsEwcpqRM
TzaxlDAMsS/scxdbVhyln+MUZoGcVMPLwZNtymgdNeYue9g2PA2pmK+8D57VZh+jlWs3ZqTZDoVA
RGO6bB8RGCP86hhYjrL40MxHVtzwC5aN2WPMQmCONuYHpu5Mn93wGJpFdkmcBER4n3/KNesrDRvt
LNd/ddI9utHyLGWO9Z1m5j0vka5GGv4ekbwUTM0fW7U1nsLYsLd1k+UwrVRoJPAe+Ajd7NnB9IFG
m+23mf0Im/ErGkxxTV90jP8PBFEsATE94B+vifItwVkBEKVxjnGOdyhCE76bB8vxNLVyPpkLAUR0
EaWvpHm1A3GGuMYVL8o63o0J4zhlKPi8sFQ9I2b9ndoCjfFSJPd81lFXTmV6iKzyExabfterpfpQ
q/fBQLJIoD1hsEOxl825W6LqtESWE3RV900zUuc4g1wM7G7uVtR2EGkx5AUa3FdmIgdLGcjaNZWS
y2s9v2Qhpx3FURx3y6ucwBV0GWHnhQV0Z+YqfirIi9ub5Vs9FTYyPtve66l1QmxWPSEvgRs+TPlT
bTa3vnOiIHcJeK4sF11wj2LbDWlPDslETaa080PUp5/LRLd8hxpq2zsu+UyQDjhbgDAABo5fC82W
6OwH+ym1anoOzTf6FPoljmrXmxLk0mVGtAYYGoEvGO9vl2hBEnXOfV9SGz1TrRyUctFOjhl/SsNO
8eton6ddsycLAw1uaxVHUc+UgeyfNr1ihnss3W2gNSinDVCWzxppt+htfLVrkSqUcbJsiCJ+miwa
p+ZQ5gcQHp3Xm0ZIukOB4MbC5Wlr6JzBoYBVmpAgd3K8obDLz7ozTztjmB+KIpcoSymbZ+tLl9fN
gc37bQkxMM6zm+5KZdYvSQJqZN7VffqB4TEPVLxzJ12Cy1EGpobMqsm4abe43cOTMsrlMg64EF2o
JCgsTIpZ8BH7RTPe7BKiR9u+IQvU92oxTwcX1TrxL0QGZYk9XjA3vS80i/G1ELxEkN8zMwSXN819
4stCpDSGgkteTy29JgwFMlp8eI/zZ3MuHyP8kRsYXVzTzKx5zhoRgCTU3LZ8deide11u4diM+3Yv
qN1/rZT/wUD8i8mSwx70L7un/4aB8L7njJaa738dLf26z5+TJZvIdwLYYSMA51sjGahAfkdTWH/Y
4NYtB+K6yR/Yhv2mQLh/OGjLLZvqxLLXbIr/P1synD9ME2CDyvF0x2CD9u/MlsBR/HMBRPFjCagS
MMeBSfH0/sYbz9IhTrXFlfshA9/rMMGmjygD+sYPI9LbB+h0zHHMmR0uCgU0eVzFYOjIcq8NyHMK
BhwbWLfpBrdatAXmuKE5whgEkR65QjbrW0rcY4DmuvPrtouOQ4kdmZiZTZ0NujdSbx7bgv5OFp/6
tlICJXp3RN1if+tYwoXoj4kTYSFTOtXTZPxFpUu7a21xGa25OCQ1NTgcjiM7zDJWTQbYTuQnc/U9
A8fDJsxKA4eXSI4xdtaSvLvJulQ1L4sFuenzd1NB1xOa/W6aJI3hWThbep4vs0HcHfOti2M0io9q
NfMbnYZv2MRYI6Cab0prFxaWdavS/KhGDeq83uq2QxgvRzFHzJIR29uJPDeaFfqzQ3xGMR2cXiWm
Wu1kYLbZkx5F7yJkUUZnudpJTyG5tGsgkEaa4b2vQoymzGm4fuFAQa4mt2bKCG2SDSSpSH1bVBBh
JUayRbduI7hEEGRZdgsj+y2pgyY/G42oDyMXVL8xte+AaMdtatcX/MTa1p0BM2HO8vQC+FfTJu89
CbER3a00a5CBFRrpcUnX+WKkrdRxdS64ZAmCtIX6IxsJ/TJqC2l82t3qiB2c0PjsA1XvXgp4m94y
gaazlugYC0GVH31DOw4MMQSKp8X6tRn0q5X17dZ1sxhfX0x/Be5c8Eh35tJk4+ipEQgxM/Vymw2+
ygxCqxApgrcqTHEPwxIJRSugyTYzwXEJS1Mqv2mVhSYI0RHceDjMVlo8xTwQRgpcVHZ37pBT00sm
z08BBAqJLhz6sxa6VFJTeRuSLtkmKNzImOy2E/M7DL3lQGxae8ic6MqG+FTNxclSvzZ18YQV7wEH
DGaAEERDmvKhAJJ6d0V4mGtxqRW0TdkhN4xrNmfv0hpwHVfVrc8K30ax85INzFop8zp8UkbMNC5T
VxmpsgeQAv+N3nQdPka9ZF8R+qGNcioLeeVDz6jIQlTW9uDnCzrbxQDYSJEL9C01ImCKDmbELLaY
9G3TswsYOpzCBd9xmo3TvhpHCjLyf/t67WIpI/1bZhRRUbGVmYxyRwJ9vbUBR0HUmg9I+qntUW2g
BJQr9OBH6jy7XXyEA4GGytUeQ1MB1wJnuUcdfZ6dW9+046NoIEmpKGGX+iaUGe9EmAcurfRSa+IX
o0aHNpJaAjasKMoD/Ml96ECTdKxOPrbCBR94w5fVMrXTOtTJDvGdZ4qPBi8dpqqpSXas5hiS3Lra
tkV6wtZj+8xDYBwWasnzl64nWvxrGZearBmSQ/21gf7yZF0MQOAPsG0v4GTjoF6vbQpyfvTLUeqF
2ud5hPAVqcMzMxmFNki+GWykNf2s03pgZ4ge0aaHEApmkaYytv4o5FXO+XSC7cDuHMsODYQ58mOj
bHwIb+Zu3ZQw7+HqNOQA5F1zXySgWzKMz2FmYDvsuyUwY/XRHRZQei5qyp6ZSRLfqhhWFhq/G6Yj
uUm74gegFDAJC5u/OdY+7ORBKRbtYbyFuJgHLGgqcwdsVpGrPdlSy5lGjJdhvupGeuyQ924MIxYE
GISeEzIMTogaK3TrZdHLWxJhbB2AFm2tPhRHnF32EeywdijF7A9OEQWoriH4T1V/rCmXAwYJH2Rk
NUdmgc1RH1MYKMrybWCYxJ41MObpJdUsSIsa/kmq850RMWyeQRfaU4vkT8MNWIUO64bdCLhxVnSo
16kS07/1wq9rU39UNYLAaVNjhFFVokqr5GgmOQzRMHW3nC3ZySLph4kjAbuo6aoMlGnvjBMXHa6j
s5ssHgq8hkEPcu3CaH/odrsSxRfliIRJIcSotfBr6E9KabErGxIA8sqKTchlweaiV8HO83CKsNN9
OS4XWnLlXmkqZM+zihu2QAYJeJBRJRxb6WYntiKf3Z7sa2KpGAIOkthDV5yxulvMkmcgR40pvKQD
pPfzWTTrU/n5k1x+xHZqP/z8R9GN054T7dezLONsOmb9KoREQLigEEanbMED+vmjTGgJdi+WC00t
EsYdKLzuKX2M+ELoASDL62QAaM3HzbCCyYTdGg8/fyp1zXgwaYJvupQuQbUMPwry06GAS0mb6XWg
puREz3e5ZIPa6CYN29l8Wme3/kxb8qc0L8KGcNBoTvW9jexTWc7rdvQ/BegvnNi/KEDhZFGS/e/K
Ji9puyb56P5R/fjHlm138TX58tdi9Nf9fxejYhUmIdQ2aSzpjraWnL+LUfsPTbMdl2rT+FWP/lc1
ipwJhtnKHUNHQDAQIoM/lU5UowRwGTp/FJbNWE38O9Xo+vB/HTxQjKoWaA5kWOwZhbG+8r/qQ2at
zLR4ntS9QisID3QR/bCWIxYiBtT4Pgqu91QEUHu5TH+3AM62ww2MDkOEbzqBWa0aEh5MN6BI9+P4
hKZbTR47+arhAu+Sp7+8zf/DUBXvwv/wbHH/awTPuSbhVn/TVlQWNYbjMGpXJvWByArSCIr6SbX1
BTrA6+zWJwCNPhzgjWXvlUJ9XtXS9XKZnQF7JkL5Aou4qe8XBneM4Hx2pmdy4oLREIfZNLFY0P8D
GN9T60DcMr63OKEzjDzADDmM5JKYhSEzzvppPdwsSLtaf8ctMuTYpqw+1tsMDEU6tEjrw9Eg2I9u
uKXzxqFpXMDRr42TQxjD+qv1JushZa3t1meAsyVYDzVa9QNkfl+tP0yO/vtJyVVewHNan+DPJyzH
oALKLuxiu94m4XAR9NBwpNfCRIHynkAdRhgJ1Qs/S35uR8gZHRT8IgvaCLSboz6ut4kL4TcW2nju
yp8ZtG2imrusN434HTLMmTwcB49/Nh3QpTJY4X8NmSPcmyY1++/wXbQy99djJAg4ZYyim8JPcl/J
HiWad5JnNRYuGBbEDSmqgXZvMlpdb5El41Vy66qjV7A+7NipP3Tk/hEkJ8N8tNqjyaiFe2QlB+Ax
fj4vHlxqdvD7pa6P1yoTNgDWbBXD/LBf/2Qa8c//n/YUky1uRV1iyVlfAMcxUUWESrJb3571ta8P
/vP3APJw3Afrz+tbGK4/87e2IkW78tLsrvLUZqN8MVXozk3cwokyV/y9CiI22vQEnUUYCpjBQL1+
SvV7KAoPJdwWq2niwsJZGxP8c71xq01M2p39DFFfpYUqc3K50iHoyVTr+/K4/j5cIFYMBCIv7wmP
sR6XXnqQgOXIONx6CJ2fXWAJJZKp9VkJdh6/7+roDHVSc5PB5U0ScxPy8/o3uR7Wr821eBtArQJD
Ysx9A3QXMPaHSM3bxE1p1Aj3jZaun9HMHuQcDC6lTzpUX4pU27gC+bIA57HOwYnQZg+pGrH3ZZgK
yuLseVLCuxsp9L2N+j1jtJsjinBn+pNF/jLWAgk5MCHyQnbY5liE7bNsoJ1QYHcM9exYP/dT0pNv
ATVjljvmoMijHeeela96u2YCJKGkdGCkNqvjR2mSURSXZJWsOANFi59yzfBblABZ0vvG2F0B7IMB
b/2+WngHjUcuYtEv/d1/mjj/Yg1llr0mz/3vi+jl+/iPh+9N+33+69L5591+r50Ga6cuABvCjvqT
zPl77bT+YHyEMJdowV+gz98Jo9ofhkDV6jAww55kmCh7/2vldDkaC56rqyYozn9r5dR0+59FwuiD
WTpt0kpXMqiNXPlva6fOhq1ATNnsQV1sCZVSzkuHBSxyp3ibNgjm2ojvWNkYKN+K+K4AaPKUpCge
2oK2KhC5e+R2z30kyQbnDD+VUGlAVTLezxpYJpPTEnSQV2nQTriAnDUXAXHqMUzUS1NNCC/mxXgI
LXHQEJMdpCvqnfGaMiY/kp4Hc7vAa1UVPeSMbigCEyMn5mSo8C4zsZv8Emrp14aYu2trggczW/tS
Fst4qprsRSegcjsqrjzmLVebFvkKYUKKEsQj9AY4nk8Om9OLM+R37IDn2RraHSDJ9hBheFdU9QVY
kOLHGRKyeJqJj8ciRLEqe/LVIdpv8eg+dCZiNwL22l00FbAP3PDel+YHcrp3abjVrlKd4UmmxD6D
Izx05JrxJd4s/Zw9kPPBpksnB+NMjC2IGyM9pw0YpVZl8Oq0a6oMhq5gBhJwaMzyni4sEJImNlND
LqKmZIcSpcWuicZPc4+mpRx38OzLnY6wh/EbZXu04sQZ8a5h6+rDoESvUU1d0QJWbwSCoNi+VzKF
Oj6CLohRO1C+K/TQd6JuQOmxo5MJaqW6Qs+xxitYGqpoWtnQn3prm2rg05WGMJKYLdOANdoveRO9
ZjAh1kUgcIgzfzcTLl8qGiAwOPtuNPlBrpTsDkmXQ45YlY5wAaYisGsOnofZMTfEW+f2tBRwQ49d
9Qx8mvetGAzaNjDfB2LvzUKdN2K9xyhsxSciU2ycFACBm/K7YqrWTmD7BMxor+q8HTC8SZSA9oeN
MfKW5kVVsHDJ+DB3PE+kmMQksL1e+uWljOvV0JL7TmrjYZ3t5tYxjR2T8Kwttjg5WXcaRw0K3qwj
87TwNRsarCzQ8Q96NvnKZJcMlXh7h+ITs6lnlAPkD840u5LsgZYeDvmB7sQy8tWoOekSzThhNk/A
+WGpldDuyP+MlxcdNTpZ3PmOc3gK9Fyn5Nmo3QLmtkg7KkR5MOB5pZOLfc8t0BERb1euiYs2dA30
L45n981WjIbyiJbmFdVmZTr2MZfJigWF7G0tQMtaG6MQqQGZSztWjgnn/MAQTbzWzFduvfLZ0pZ0
/VAXvDAKHyqqJ7pWKJE63qRsiV/7NlUejHGBXTdH4mAaJFwVerWLU716kXYWQFwTyCVHVOoVHwGT
YetQaQ0oa9md6CeAkesckPFpc9VDQggaDWZn0V2rptd3JAqSdGNi87UJgz3nCHg2sVC9plHqXdgQ
1AXwREsyGBNhZexcCVUF5a5R+OYwTFtF1+AsFfVJgc4UD8z/cmOC2YUQxwf2AqOMGNEl94SjvwPK
vAJ5opxs8ts8LhERWMTeRU8gb/ttjcTr5lCt2DMtMGxbuR+CuQscPlJPbfvvogpdthkqJ4vFzTp9
tIIMUOQutOn+TuM9j2jLJtMAfyCPaWImLpfFFiGTNiCfN+vrZGPim8oR4WeRA6Sg5VLM6bcqylLE
wfKetRBoQosIApq4ZHg0DOP4FHpgc2QKNsg1ArDvg6L1e/NH5FRJAL3uYjjusp8nDb9Zo22sxM1P
M5KybW3HWeDYwy3PgQVS0Cz+0JhMhCvnRREjp6ijLddsRRcp3zM1+xShj/c0ZTgYxdARF9yqfmnv
Ill9d6pyX4elddRVxXfi5Kuy6lgA8O27rNYPotWgKKKAaVpG5CMw+CExPNVWBk5oaDcWDB36BNkj
w1cqvlVxScGFc7p3giyZjnmDnlisN8JPBvW3LImqLxBBAHvZZYTKOPSaPGuEYEo3C+fGu24gE4mg
qUF1kCYO0eLu9OXCLmk+uQanQln5yqEMiQiTa2JEY8v+nGnuxSkIV4MchgsDVSixJWTOV8mIta9q
WxCL0XdYX/u+Xy+qybcoHs5RLTHIK+rgKVqFNW7uiHkoZnCWCD/bCXnnYFJtRjCAGONCUKiiS6Zi
KBO0jhhyOz9oGOonUelYDkrx1taqOKFi1IO8iOoNfVz1MiWSxlDR+k1hZJtZ5BrsLzy4vYFRvtA7
+aQjDWvLXNlHTX3NbLN+tAfgpmUe7eK2gMqqt52H2+A69QBdR/6IeFM+ICbNrkhy7U3KqqJUityZ
kRJeh26+uEbKIMZOsgApwbdJwUys6OF57mKSmnr9x7JOltdpRlDqlK46UsezbAGsQtU/GB1fz1In
js1KEsOXTn9sq+lNjdw5yCAZchrsC7JCthNewYJJydZc163eKenJI2Oapw4SILeb0S4g3lfQixMh
IS6xQM1La56g4/grqz3Kr/VwUzHcpubLoKKnGDJy8ZyB9v1CNGLQN5NG+m/y7C5dxlD73M9RAwzQ
5AUn8adWNnFQdAXxCqoybn9+GZeV4lF3SF0hWk64ijyLAVGNl3VvDhPk22nZAq16y3WUuSJ3L3Y4
zYHbvMBasrejy4hlxicBE9XdqhyWsxjLczJdeuIZ95oIP3BsMUgHjbQ1RiBT5bi2Kkyk3byfKEVS
QEJD8ozYyhNGf7Mne2eKHBPhSEgMrq8vi+7cWYYGr+zoBM8OSFME1OTLmuW0agIGD5MWdmG05L7T
aj9YmBkQzpe0n5WgEf2F3c5+bmGYMa0h9Lto3gwD95bN1TYLaUJo2RyYqFW3DJa+ErL3uQJYf2Ko
/XMpM+Kye9ATRk0rx9fCBeNNrOY2+emereq70hAh3Q0ioMcOUjVtDSSWSpCkb22iIlNMJy3o+viO
hmdNmIgDWBu8MN5cWrQzyN1KgRJQm59rhQnIqFTWJkGNhfX6sVngplaaRSObaAVEnMgIc2oTZb10
lispqffhQDEkECbY2Zh+K2thsk0F8+26FtVJmVcjc0+3VxXS8EkcQzOXkFycV0n12LQ6IvRldp9n
p/twFvMmkIc/acwE8XE6z0V5Y3evsClN2mOmJeNxrGm19NapYm0uWBshdBkGmJzOJfojh+vTBYlK
1BOTgQTthcRQmi1cUaOtgynM00U43huHiX4mjW9pWC63rDrNU6veemysbTTcf/6H0dKneZrTy2i3
w92cSuTqczTsYVTmvlD1JYiYMQLrSqttAlLYwqhx68yaXEWFhb5CIlgJS+MamPBGIBU4hHVnbeZK
ZdG2wvua93gB+6cG6DukH1uTfVcj3T5kJjlCDvlQJFd39sEIdQsm2fImJsv1tXJWfGCH2jO18sYt
CuuuIky/hxlhk6XWXn/9ilBGTnKVFsBck07Tmfcs4svRymrYVzGSmnaU+m5WlNk38h7bXtxNnzSF
r6+Wh2lgFbyEeDI/rDnOvHjkw9UhStXyo61deumTXp5LlSzPqBbJxS30BxwL6WAvp6x9SJYRQe2E
Q2z11fQRvOoBImapQlitFl/hc9ugPoydZ00DV2eK4VOe5/amMtB6ItgPJt28znb2aPf0nZQFGeXY
pFtEU9G+tSDkLWN3N0DxuLJtX8SEKafJDqJ0B3/sGcssfR0iG0pe8miGq6SPWHsVGe9Z4kigHUEE
JJX2eaSJYcI+2+U6O4Cwr15FBstUgdA6Mo/cd/iVljkG3jjhHZA7vEIlWTkTq9ZBc8tPzJKnXQaj
MarjvdWLXSF4hzTKhX3Z6P2FDQcxmKQoazaLnjsA/mWx26yMA9MZ/LTu7SBOHDNITfSU3WDfi6nM
gzFp7O3CDHRnMcppEnd+kLr2NedC4RVmB7rbaDG3C/PY871B20vmTrmAeAcaw1RcarC+lyV9xYRB
gVhBmeXCiuE/Qbc9MTefp74j6xM6rzoN39L3VizFlVrE3gyczE7WnCzjLiy3Pdq2lXrdWqEMSn1q
dPteFq58lEu5A3LxleKcmR9mbD7qnkjP8Wub1caVyw1BMAK2mA4tWzigwl0tak7spiaMvNQ9urEf
FLpKBbQbXP8/ingko1jwFRAyu6mpvtOt+eBQmxCthZknMpzvluC7obKbRNurey3TGsxUBE6M1ylR
i/2k89VF/JrExrwxXyPLPBtR0u5gdVdeR/jA6nXzGqo4zyrTG4DIV7jTqldkmfCHwmZuH9HaGqJz
uUyUi0N+C6vhpDQhMgc2K8nU3khwbbx27r5FrLvLaKNsK9aQNVt/dSQb1KzGPb5MNI7aOMaYNdjv
cz2wi530fkWHLXAjoifSyHrPzckrc7pMbBPBLuKXkolCglcXtRupp/0pWSDUj4p9aB1QfZHxLKlN
WAZ1MLcOtWyU/ED3Fuh4KneShBtaf5VXx99sm8lalzP4x+iHq0mYw97mGXsaVH5CH+JxU3SlutkS
wstuJ2Z7SzqiP7ojLcA+/JRFzkrTbg7TAoYyyUb32ODAc/u4pqJU5vuwOLtQNQgJAVmDgZihWu3W
iArrk9CK7nGsyEvVURoksX7Bl2/vyfh+hLumHLAEnUO1H7ZCMPw3zVXE59rF47iIRzmx6WPU+IXy
4COzdYCA7B9csV9VdHvm00fVbu+4XUfook7jjSZpCjmzNvj5Gl95U3kBzKDsRr5c5C9wuUj0mBW/
KFjmGkHVIjU0ExoXyZawMiVqM+SvSUaQRdH7QosLxpsd2ei6fobrzLyy+SoY+B7NuD8bWK6gBFA2
6CK+lHpPfJpZyIObcH0AgOQc+rGfPFpL49YOKakdqWCGoMrLurNQ5DlmPTpwRpIfEWtnsi8MD18H
KGUQiaUGIG1WMBNgSfkEL0h6FFjfy7T+uihTduACLGh7j7OHYQFeW0dTuU9BvRauegd1CM0xpcnb
l/tCSvJdmDcqNU9OLREstwK/ODhQBCwbc2H6Ei3qG/wo92FyK3LeRkOHyMtSzlCZlTk0jWNptk+R
3mu06fO3KtmhByShsqmqQETM2Z9Ro4i9Sbq2nxPnsanjCcFBDHCzClHaLW23gQIawPxrHiYaxBId
7ww+HFb5lipMU2kTRhjpGi8Zxs6TtLvtvHV3ixuT65SW9PJbDPMy166XFn0gG9cXVq4fAyL9jZu5
V2mIfIMEDyg1X+4w6mlRjfSpJjDObeUafgf1iBxJ84YyMSKBipJ8UWNSW6bPeayqu76bdppGB63p
SgqG5bupM0lORPIeUoCXSunuKEe+DChQsZSxsF/TKny3BrxIzho9ZuRsJqzW4aqxmB8D+/A+hadu
oIfaqvFXUwNFrzuT4vUKJZqDWc3HnBosHaUhWz+/KqIiGPpH8H23rqmOIp/SvUYpBCl3Nc1pFg57
TDdEoUTbWKYvSbvyTCkNmOFk4YOVEQBQ2e+LrTZv2WNpqhaq5AY9pui7YFE+4o62VBu9wzDAw0ad
j4Cy8rSxxuRsLE92iV5yIDB6Gdi9wjNgcxDhJ3EkDvyUdhY4aNfHsI0CBUDyVlsomgzcrOOkKH6U
p1+XmC2zrtKKmav0WIoO6HkPrZL+Gm20OrzP1oLFKIGPtO7iUokhVTEuIYvZbonm3rMILDB5n39u
JZw25KhUjLH81DV4T6fKhpsWTQ/xch112jZK1SvbNne49hHtAmptE6WArKkmSEXtmNCvdX+NuWy3
yPDI9swKwo6vLzoiDFTkla72pYJWDVaxeg/WH1crS7/fSpzjohDDoe3Mr6kysL0f1QczZo9c6gxs
nOJg5zdcMq/NDA8IBqa7LWVOLwze+9qqnIcGdb4awTEoxM3tMvzY44D3L5faPjLlfQbafWQY8hTO
QH7yGD59xQDSI/36MWfjdB6qudxFYfQx5j2gqDa/mf2cH/U0vXZiPPVEip+adh1osPEmh5jTrZxo
uqDImp8LI/ncIySmtY4BqK2PbTI5x0r0MZEXzPl6rX8IwxodfgHNxqwnKLXgrDlH8C6X8LtLPDma
dfzZlv/PBONfTTDW0fz/NcE4V2X3pfynyb/+6z5/ji801fwDLbGwUXpqcElMBiJ/ji80TfyhWoxI
VLwwxISpPNLvAYb7hwqqAUSgYE9mCocZ958DDNNktmFaro0G1WLUbf5bkBNmK39ToqJDVZmlr+N0
TJQoFP4WR1ajltPDcI4fxdxeQ43vlZrRjCoxCFNkq8TFV7DFc4OMZofUvSF5d1qnezAmoW2qLN5a
Mj6i1R8CbUHHBbbaWQV87IvedKd7NtlMbe1VuY5NQMcmmtM5dcHzS/ultaprMVqPbqwTNF09AJfO
5u7rQle0stPF15KYwXtjvCHCwbtU7oRJOZJns3oFje+VyMwyhWZmHmJDtgRtAfIj/KGD2TfWmmdk
T/A1XhSr+AyZLdlVP6Dw++Pc7BoSrnCGmWUQN9mykyAqtlGY7yLuhkxSsPFJoldsJ/02sedvk8nW
i3dvy8LMZYEZhIpxZjNTyEfDF4IOs2vRVX7vNgxilyY9EQl0VLDH7PETYe2nW4JtnZ184ibfuHKi
dsqrwLWIYB08ZgCEizuMOiaSJhK39ws0qlj2QbnpbMeklQk26SiQYhdLFMgcOim8cnPq+1OabOrI
EgG5L4kf1WQV9wgaIFGSfa3PT3EelPlkPUrM8XqdWV5nQmZMDPemoHPcLEDPuwEORq+UNEQz4P2i
vrWcA+AVV6Klmb9qTTv5Us+/EAqAEzIhRidxLdjitcA54zikM7dvbsrERyxGxVhDfdDdajwxGgiQ
P/vpmh4MOKAKEtH0tNmTb1yrKbcm+13Lh2cBmyTQ0Q5uGdXO9JzYRrDbQfnvzI9yjNG4OfmPNIP8
NBUOiQ7zIe4YNMwDx1iy5sUG2rkag1xwnPqXqLKmPekeuGfj4YDOsPTUnIgkLPHrBztdFINeY0oG
8JRAkzVKld7b5GjgaQsAh+oZveZXjYCcncjsdzbr2LRjgHfDTIy9eollRL4XuRNFhyCGvB9Mzm16
kfQAPVEvAsrMyYDyqERoJN2GyYzDsGCb6z/wNdeHuICQleSL30z0SB3LoDMG095odEosjOmdoN75
yFY0SlpSMAuS5nbm6oFXEXLTktCvbkVuWdwM5XMcv4Sxmx9NDJrYQixwQF0MJIxapV8lAJJN7pQ8
42lQ8Sb6kp2/3JUxmxW1ebSVscQnUyNR0VhK+H4DobZs8jMyVkqUclSpTvXZNdAN11AeisQKt41b
Zp5i2l8ow751XMAQr+ANbWY9SFjBqe2gkM7Wd9AwZ0MtOXa6btQlgllmF5zqQ1ZuhxajTU3tHWhW
R1RDXe8ViWYdoBnBH5sGYVyspa/ScqaDXVPcNCMt3L7smKDIyCf1wGcLTfZLXDX+Uha91+fkDMOn
rQHp7FTZIM524HwnGJdtEHqOEXAF3q5kPt5x8qk6XTtmI6Ot6tBgUNwMULWRv6vMfkzaY6bfRHuD
3GraG5UO9338QsJSULU9qpFVCL2ItiCvcKWPJDA7c+JIDqkeAwOPL7igIGEwEiCIgFMuyWrVM/Pe
oL++6iHNmAlqRXAE8RAqfcYdAHEQLeQwuAre4Cp/jSoSvMZyMmgQh494YWLUJ33TzgeyzY3cBPEJ
4y4g6veLY/w/9s5jyXEmzbJPhDZosSVBGVpmBjewyMgMaK3x9H3cWX8xOia7bGY/GxqoSQgXn997
bv6YZtE7Wc93rEFbd4qDgHwMKFPDHX+gTnlDOhOxswQ4+loitNUqU0IwcfXYlluVWdeO3BzMsn2w
b8yZVZ8J9eKht7LmjqWn9NgxDkRCMuAkKFgEJQF7gfwXk2BxzLyoxanQZDsvVEGe//OQfEWLuwwM
4Pk95+fEG7/cx//bAOKoOEddBUv1QuKs3NJG435R7N9GGpDWYGg7HYHGURM4cGyhFZx87sobjDhM
dUPzs4P6s6xrB2Xr3Hp3eD4ovqSlytKBxbUACuWuXdqDLZzNZN15iH3M64WG2rcjIsVZ1lducYMx
piSPPIYbt/Y0VJtup6Mbk5vypsU7t17EWvBigdSUN8WosZAvONeXx7Rugm8bsYoPsNx50OhGR9bv
/Ei0hMnSPBpxeUQHPGxDfXkucYsbaeneLtayBxKTgYzt71SRfCtvZPytGUaHHg/drmi09FhbV5xX
6TGy7Hs7DH90Qf7QThCcQ21CTR3euJ3rHQxCJKCLVmG+b1J9I8GNsaXV26YLnyZbRFjKx1rYLYB9
SJYZu5ecXCvQIb6btvOexe+9rRfhdprc9w5IISZAtACj9VkS2LNRAKruWCy+u7AL0xD8jIqEoMCe
ahpKUeJ7L6qjo394A2Ihh8W+0A5JHupgqoYaPEJ5I9mDPTkwzAcVtTlqHc1jE5ZIJowZDV+DmKyj
0uQwxQW/THWnMkta3FDhCBFeURw7DAGwY9P0aD441vRkqvlwzMtjZONtjJn07AJNvQ5TJgZcnCcV
uyIrFvYhxn6J70zbQ1bRAee2GiU5yJRDkGqb8xlgqDAyOxMaiSZI1/KbLjffHgNCQUlp1HskAR36
wljskbxNpvVSlQn57PDBm7jCJRDXf+S+udxImOXl7nkLZ8rWsdTHwWx6uI/cLN0MwyZuSJsUNf41
5IJulbAuWZmjPVW7HLjnIL5H0jXljRHE1gZi3s8ihbMiTodF4fINTYMUdFX/1GfoGjNJJmoR7EbC
MqNfURZ9KFPkzvj/2b+TOOXdOMiPl7s5vkkKdeKZiaSRZSOfIr8HmvEywHhjnRc30PkV8rlGMbfm
0GILasHCXz5pKCg62boxESvJp8G5+tc3nj/m/BXye8TNl6+Rz/R5/+KOqKe/vU5+zPnnXL7q8hr5
WBlYGxMKebjLE+f07cn/9a584ttnnn/q+evk8+cH5D778je+bMpXBW4PeWaa0uk6a5Tyy8768iFy
86//5MvHfXn+y6Z86+Xm2492crNfOW6/NTMG5rXRRleTmUAVAS8EtUnV0AcszV4+EcxaBThPvCYP
4xTFjdiU9638hYuESz6ynpw2q1lGmTpyjAR38++b4MCitSL0noWGB17zAH4ZU8dimoNT+gjw2VEx
1PMp8r680SJUnE2gkTw4aM2+ytzOr1qMESY1nlH8CRMvTtXqKiamUhPqBbw3mZ2zRFyVx3PCg0lH
5Icxi7t5fYwSTuhStOH4CYrzXarPnLmX+/I1iArz89Pf3lKOWbcfOoZFImFB3jQCmS+39DSZiCBj
HODBjjnKDwHF4BEIJD4Pz1oA7lx8fS4flZtfHiXI4WdhMSCxBfR19qiEuWX9ZmsLjXHUoixNlIxC
NHWSdeJ6LOGm+guah/dQh89xjl+QjaO4SRgMr6zASzb6nP0i8gl+sEHbt+BvMCsS0bx+L8MVtEkn
VoPqi1t1flSCaxT7xuh+5wT6HOSnMjHl54tPBffSIV0/2PH4exm9+zqn/in/R5DaT0E9svQtGwT5
mNwNtL3Ogfddfp8uesxhpnp52YswgBifyzyN3MXrEVh5DpNsKuFcez8HTTU21eKRPCFfIpM2GsIr
qokIGhXhnKCj0waiUgIX4TqHOTAepyYhO1Sb/C5GFkL63P4cYNDXJHXGGm4t6FOaL3+ll3a3jZGS
buaCYJa/CxbCdOj0u8UocOOZButyHNXLoZVbQHA/EtZjVxMh1KKYli7Y/eAf96KHGsSW0kb8NXk/
lZkWWr4HVjtTvm9HdaPlEITxKhcjkd2OucfkD85LjH3GGC4a58JnRWzR+fjKI9HKjxaH43JgYtf4
k5HuY0KBJj6LhUWzdox1opYRSSgD8P+IvrRil8kjI09rvFfGGvhjFBBAJv+NfE7ezOKQX+5e/rV8
7G935RPyRP/PH4V+bGLscSMvOXmuyR8j7+ZlRg9/uS+3zg9S0YesEjoYrcRhCJWePAA4afIl8muZ
a3Ily81JXmrnTXl9yx/HyO+fCzCVX3T5yWFVuDA6zGvF659N0e8nIngkUgLyneRlQtmkXNbhbJ7K
pqh2XjSkwICiSMVPwMvPm4HYaxD0rJ4xBStG5VGeqXLrcnN5bF5yiD2avqk0kab0T5sk/5O86QaN
Ll9uArj/Z9+cf321kGye3Exll20HtpF/Llt7QtgG4L8tCWr85cofYkLvdnWCp8QXeKLhkluXfX95
zAFyxDKthYHg3y+W3365e3mv3LocxssTl8/79t64eOlTpRWLaYyLxA15eE2xl/fllcceT7sref/8
45cKJVSsjCrAQRpReUzlcZM33vIOJLo4yNM1xjk8cylxDKK+Zygjz5S/b8p3n5uqqZzbvVtlvszr
kjkusi2Rd+WWfOxyVz5GcDh9jGhzLk/859fJF5OwOGpNcTj/enEmnwPALtdM4IrT+Hwyy0c9vQBo
cnmD3Dq/Sm5+vy/fdP7UL6/6/gXf36Vo5Hd09rO2QGWX7Ur37xZGvvdvj11eIp8lBImfLjcvN/J4
XO7KLfm+//VTK8TfXz9GvvDbV/3tsW+f+u2b0B6gd1E35A31zNHF0J5KgjHUy05e65ebRRLqR3Fs
Lw/KrctjiwxAkvfrTrDtz6+Uza388MtLvzwjNwNTZAEaOk2yOKPtpfD+1ebJK+jL/fPm90flfflW
eZ396xLzMKwTY9Kni0ZJj8Fx/QEZGvKceZ8tuPZtNDVWAae6qym+eeNLOhXGGhWm+kJzMq28qXIe
qAuXAPf7+qVK24NZo4JbNHt+K8yCNApDedFxcd/jg659RKZPaVLFWyHZ2qhJGh1iyE5weh6LKUEf
ZQicR5tV18uMqNoJu+SQE0e8ODHlRuokkIVa9DwDiozRoVpHzhZQMNHGff/D5+ZkKXBAiUnVAi+N
4EV2muxeZcd6ufEuve2XLldu/u3l3x6TXbd87PwNf3vf+RtIBbq22x1sIaZ+Ykgnh5Xy2r3c98S4
b6J0TllMPC/vj6KBOj/41+e/vR23EAxj2wGY3YlGTb49d50iuZOvHNK63epT/SCfYDmLa+fvm3GI
edTKyg8tbuw165UTNbyRrPQOZlXMSmMyRh9Ocd0rFQe6fEUd6uzj4meaZ+Y2bps9BTvnOCIdWDOP
Og5uZ762VXxPksm1O3m3RjG8x25SnVzF2BDxYr1ZvfUYTOpHpQdIiATYAXl8tgfEhpt8cVjQgrwJ
6nRp/V6LVBb1FVCLLbwCTLcZwdwkQtdiDblT+qvmZIeRtdVDRoa1QhqMzjJ3pob7YASABCO8WcVL
R55lJKw9Wbv3ApY8NSsl5WbJ93TxP1NbF3EYjuUrSvBq9/1bGE1ESWa57lt4eZEt4a+PB6pgFMJX
tSsq8MHcoHIh1d4hXY9KwQzdN6RKYSMsLdS8xFoO0DugaDFXbEHvWpnhuOBnQoINnjDbFGb5W9G8
O5OUMqbKHXYB5RN91rwhlzPeVBG/PLNekQQR+E1hroYMfg9N4z2ahxDphLGmOLBpy+BHjwXeJSzV
TeJ6ndns1YFAHv2X4RXdbT8TeeXV6tZKrK3TBPaGdI3fs1sJJlJFPOI0bZkk95s5Le7rUvXumPd9
OF5ESFDpuHuwCSAuqF8DozIP2QCCw4Fb1RYEhaO9bBc72YJ/zNdEVLRUbrIN0zYq5xhE67Kw91lj
HpUE+lI+qc12LFOGnywieG6WA+5lGX7EoDa4MEBDyhaaCZGoo+KpFMbTWNbulTXXpu8Uhd/U7Yu3
APpznNATasOnZOpmSOZt/JBY/c8oSnYpWXLPJdE6K0TXz0pZkF+ue1jymfJcIctAB9QU2z60KWgb
UB8RcFwVDQDiYkBgRf7JDiQe6e9EVFQL4d/VhOwEb2d77WjtuLOV4q13b4u5BV6YEWbGkgSFcs15
yWftndkns0oz07ZkAO8nMlX5uwQoBQVlph4Mc64Nv+wxQ85lluQaKuiTjXFrQDJHlg5w0RCtHvUm
n7xFmZ04Z8V10yM9NjW0RiPiAePA6qKyUar4zZzCaZtSYK37Zp/fmV04Ms9lrcLTmrfFaH/nHvQY
jHXPZsAyT1v8diot+gVc5VdSQdxohjQ5Fha4f7vUfE45jUg8auWstyCtGa8IP3GfUNVdOyMzlcCs
tuUYXpMR0O5HkrqnkhW2Xi/D3dz/CZ24uE/H9LerjaTjuNUmaUoW5zr7dmYlXbfHJ71Xfy12od/Q
UuDpNPpxRTf0loJBwQlE89/U9c8ssUyyupDKKU3M5DA5WCLaMe2j96Wz8aUYGWPVLNk0mHyRSZVI
zFK7JQaUpYRk/hmOzrxaOmTgo35SXHLacEpQvx3ILXqcqw8CFaKHRIXkWVXFtCVPmWITkc7gxZpr
4qS6tWaPb7pjc5JQI55jMFee4nxoWEy3g5Knd7aF1Nc2GjLfNRiaqvM8hxDw0JmXG5gxGSFDoINb
Wgxd5ZxNVGK9xVpihnZnXVXe75xSWz6NuyqYl2vYEg/A4a8ox04bB4mozVxTy354oDIpVLtFw+mn
NKTMhHyHiFjWqXsieN+ZRgoTJSPRKb6l+7OttFkBFjmEHEfE3k+l2ugfcC+qofwxFgBtTTdSt2MW
ILhgRypadjUmyIQbvg5+36tuDT8QiynbbJ43k07jzwDzPoccNk40pIYCm9+s8mjvCmWGVnPVggMz
+NHW62Dhi6qDHwuZbhY590bevpqMd8DWOSMaJv3KbZSUIkiAMSXelA1KVLfv8AGg/2oyUSRXFXZC
qd24fbxHzDvdmlhE/RiE0DoGyLbOQ5LFWAAgc4+yRz00n2Zp2vsagloXxUCBKnc3AONkBm9Sp12K
Q9c0iErGvjjUJjNCWwcNqWhc5WGJsCzT53HXcVBJyB1vEPAKEGZjbCsWbWKvavZxD1Ii6XPqK/HA
FdiT345Mvd82ZULr4mCoqyezQy73RmwDtoyGpaBQDT+VsPsg1AakofEwjAY63xJrsdnoW8EHQnxL
rIcVheSc6y+WWsFkmdP0qscWYMzvdVsptxke9qyKsptRwS9j5slwYFEO+ziB5lNigoOgsaRpwMkD
xWYY8njVNe2VG5KA0VPv/0H7CKoaIlSocqIWs7nqDRorXQNMYzjpI9V4v0M0u1PZY35qgGIz0uiU
aOVt4pbaKm1Hsj4a4Z0L9RtdGe6XLrnyGpo30CS/mDHvWvzSvhffsCiug/qxZ9wC9EZKEN7oNgLA
voZiqeJSIp8dEz1OrS3lqAcrtqIdoRj8LeR/oCu8q6NGetxq4nK8UhWwhuzdkDI9ED3bXKODUdvR
3WTvQcCqvrL02XZKGFhDS9nH8+ugQhoalAeQ+PFRt+yHaQYjiQM6Co0txSO8LTpOlZFLvHa9TTuL
1ZupP7G6zQUa8EGlmZOXAmPEyrWXdI66hzBocMmXOlDJ8dBn7CGwk9uGwAJigfEzK+SaVdfj1HqP
YRyOuApxtuTLRreLmNHAQCRviYDNG2HPixSYLSG++ioJrfvZjgeacSP16aGOOmCn9ZgxHh+sdFPo
cUkASD5tAkId/GGJn3p9JsE5txlN10j85sKbV3Cewo1OgtiKbPiXAMrMkt0iTUJecTK8BbCeMVDa
0knJi5Zpo9qTKPxYFmtRCYLxeBanLbrAPu6vrEFX11V6ZSo/5zHFgWSMXPWZ0qyHuH1bMEXVpMM+
T6RSkEbAbijSccVJoovMJ0wpFVxM13qbUWpMeXU1KojgskkhB3nKsz0ywFcy8qCoFATdJc20tp2U
FHHk8k6tsLIf9QdP2I3IV9+pceSsJuU+6sH2Mm6qvNA3tGp5TAwkX+irFNLSQvXWUYLpNiAzwUtZ
fNLJ4sUs906lLYBwE/2uCBmdDCcgxYTO3YCSGB1KJ1w4QMMdpAe/Mp5QSbirNrYUf+roUKEaARVA
KV5Xy5FeiZXgnhg6PYackLc/B9QXfmhVb641HCCcaivhGPO86DOf0zeUJoRmUJe4boruUZ8NbxtZ
g7XHXvUrAslrYfjYIIhBf+aQithm2N9DzXqKnB858x+Wo93Sb7LK3mgV3lHrxlFOThjVu7hn7jAr
Vwq579e4jE4qqXFwDRi3hHCyNFrTEibkYzyg5y4X5+CAT1qlYN7imUa51uvMnzWHVV/yOIjcS7P8
XjeM5DCO/as7u59IuTU4RNj0BRZqiOabARlA2oDURds97xqyEqIF+ULaV4dYucdOjS1SAEtdvTno
Tk+aY9IDOprsA1I+65rJBXOGHFxvQAwxXI7MLc2t8rMYdQbqEKuv9JjFdHCj9IbmU0zr4LgHWvSX
fMGcQ5nqSm3u00klwjwfP5be/AwKTDQxEqAYM8g6N2+6LEr8pRr2SPoIZE5K30aLKbga82EMglu1
FRK9+uCItcJYLHDF/bgrkrrx1QhrK2L5eEMYGy0QjZ/Rjveoy48e4yBGVdluQQXusyM57z2wa0qq
7pQJAKbRqeQC5eZDvviIXlgIjfZQ19+KubltrbC57WBv+1PUQJMOtS0Bsggsq+q2YwKtuWpxi/du
awJz0zFn4PtxTzmkUr/F2QJ0wK05+92XyK79mRHAFFSPCXl3pQaxeiAvvDcmQmbhS6EDHa8Jm9qE
LEv6ia2/zrX221ngvVVWwmTBAfJVWUZOfF6yY9rwsyYKCW3p4mcqtHslHZ01BicSXRfSAYtmN/Uo
CTxnM/H7j/rSv5CgTepoct+rhhiho/Z3i/y9yJ1rB6Xz2vLqVKDrwHFp1nBFHR5IbnjIes5CkgSX
WwTwT1PvfliuNf4sXe8HWmMoI0b2O04UuCG9htrGqfaTwfmVmbDmLP0VV+KPFmUPC6TapgttAv0K
3Y8KzM5K145bdUKXRIDIXiuS16ozc2hco+XnMDGmBbFTEisvRTLH21btVgGMOAiHVNELbflhR029
UaeMhFmOpW0lnDl4msOGhJyA+POtzXigmUGJuQjTsHcfZy3CFmHcjsY4kqaeVeikMZoWWH2VASO8
nmm70PHmvb0kqz7Dm4AJDCiLyUAHLvmIbF3FMNwkCgbrB53+Zqs4I+swGV1uiuZLs1Yq5U3EKtpq
WXRoT1bQ0511hKHWrQvOkTR4Ar5TlLJUEen9j80478e0AvXYVfFqBvK1ydzrVK1xwfad9SNnupSE
LOVDkHLXVtNk6wAJ2zLUiGDULt8bsQVkkGWxqUFoayctlpMQ9Rjj4Lsu8cmoYPJBS5Zh8rGc2dpG
OemEWT4HeCvGjATixV7ZJrPkwW13eUyrmecztrfkIbcRjEfedOCiLjGQEz+TdM4dqMFg606GgidA
XTtVMzwk2PNBtZt+RH7ZVm1QpxHjBuhj6QSaZR63WkzrHxaWdow8I9oGc/aqJgbNPJ3WGOGX9pyI
1REXMGZTPk5j++rGj5HZvSZdiR8+TMt16m6HIrEPHI0GtzRUE0D/IQfPdBc/bbH02X3NBY0l3UAv
TPK59xpVIBpZ937QYMigqkdX7cAsssCm+XDj0Qgumnan6TlyuoDBjNbooDPDzexE4OBaQgWU2dvh
OfgTjzb2mWEnfuIhsfuTRZVrBcHrpZlGqmFzt7e6cOflAO0IYMbt0P/Ug3Y7ON41JuaQPC7shp11
9VmT3ozCN+QfOO6jzhRkZYRJtTXRqSMqNnDWc0gra9gyr1iFYRvd9qWDfH0aEp/CMBo8YDy13r8s
ev8z10L9tmTv3XVLc6uSJMOKQEnkkVW0m7TP8Io2xlPiijVY2wmBRIgaxHzX12WzbTVD9eN6qlaF
oYUbpwe56Wrd/yeM/V8Rxpjiuv+RjnLz3szZe/H7f7BRzm/6h40iILeOA5NWNVVJuf23uNjx/kug
SfDMgSdxJXHsArl1kAGjUoZjK5BjgHb/gaM4/+W6DhJhoGKmozr/b5Db78pigRWzXeJkEDJ7jBIE
heUrVqxQ+6TJo3TZV0s/+j0yLSaO7XFmaT+dFcy9k576pKFaa6iRVK6mMThmKfMdt8ZOP9u/vSi/
NrHn0nMkmy8y7b9gxDT+5XfmmWM4rmrp/E0XifX//HEdAjaaU3veK21/hOxiCqhEAdlwvJs7dAtm
3rzOJqbhnKjgnNJkZRvt+dT/X9NM/gZew1RF+KVpIeTW9W/wmM5q1YG6xLSfse3v1AEibF3R7M4V
O8UJnitKDnmIz6Kx//xKyoLA2sGAcfRDTfmJWYDV0tOeSgwRetKZa9WN83WlZqesO+GmImmp5Tfj
+87ORKP/8MOt/5PChrdPJyNT4Hc4wKCSvx5c/PtuPMwO7ZrhMOXpfwwO2YqMNPdZgHE7mQD0u3l8
5ZALRthhY/lk7Q32Quwb/7JTsvsRdPha7uslxaehMpDR7Y6WWTf3qYVHzxjzF1b6nyc9QnXoITge
gjd2krFP8u7KwbmzpgLw0HnDSIoZbrOpTsnhppnPmUDB9nLjfQyod4Uy3GGulk+9vlENeC2sy0N4
yVIsMtWjbhpAvUyMZIiR/SBKRhp4pUMpmfmGipsP54tbpDcTlapAzUffCxDLaMO8bV09YRCBjxNq
/cHsq6cwJMF6CknELHlNltscGVraLEU97sT6Pm348xm66dWUVSdCY1bdZNW+M+Q7NNCsES+IbS1v
PGL4qH3DEntSvBqtI733PXJRh9f08S6h2IAxh8FUS0F6rRE9VTnGRlNUhNCt7eIB/hmCXthHEb6a
LDBhe+nhpxeWzATygXGcy3xcD/pTOFJPc7Eh1uIED6gsrbIYP6HiGcPao3o/xsgB8vTKsauPTCU6
zCBS2Z+J1FpF1h1vn1eRCd6eqccIQ3RmbMYEx8aBilv91QRt5MfgdQNv5qoqjWsHaSnFY+h5dsSc
ugXp4SZoGz00xAFBM+v2pLW+Ebl3JrU0wlHmXTdWlAVGhjgVnp+0oy9sK/0P5BpExhBuV6YL3yxg
3iqvUmw/nwroU6qR9zWXQ+hazzVpeCvXGX+0dnKyiuiWFX5f8dJTg+rTqMlGCHLvuTc0yvyRBdrD
RIyMZn9mQjPzIau5Ca9Gitkxaj6YEsmPyUpP8hk62Xw9jCMCNPNprjnmHly8foHn26aLvkkx1Q3R
wGzTVuBmjO2LSWnDB9j9qoDeq7HyMXYZ9qlZlEgvi3XHjHQrcT71En06FbXXJHvRKUjbihWtox6x
tC04OGUTI1DxNngcWyJbiLRRiBJyaDwa8mCYFda3gbBcII9ajRrzDAwABgVm9WAkUA5Gqr89sz9f
/oMwRqBaFvOTOU4DuQ2cqUnDWEMd4vtUHPdlMD9He6BKN14byfg8LjlFT60mL5JDV2JqpNS80yqa
pUZp00emPFEw+ZMSOYeC6SdEU/KyjV5dsaB639aTTg2RKbUV3AxCQD6DXvDNtIbFJk6MwcHdRmLu
ygnzYZ2SmcYcbHlLBtaodKBE6DOY2scec/qJ14ebfl7qne5YFaGDBMx7jGOGJXtNLM066qPxS9f0
eFXPc7oN8/KlobZIy/EHxWa1qTLFOCTj+FqQIbiuFAtVPKVDQy2pZwcO/87g7I29YvSLOH/p8jFb
xxlvzIt53xBrxCqVxyGFp8L+Ys/BYxRcSh13qhlk624srwGot9C2OZU4zE4UAp0QHU3tISlWAv0u
VAAIuh+9ZXIFEpnZ4FSIYN856Dksr3/F+kWpMkEjJ48NbnMU4152mhcVpBjRcEayAxiFBK7nIhlj
eAlIEVCK2RUU70q7UTXzV5PTRaTEbWywW8NWrhqaai7n5G5wxm7NCN5dmSmXtjwifUfDPI4RLmjl
jzVFj6RXAeYgL901+dVTBhMw3rvkScKr4t8VwYLNDrTNlPHp0ZjucoDHUcExKvXks6zkaWpzHnfs
lAo4GQlU/lS+LGP025zRjY4pJkf4WPKLGKVwRU9HltBImuBk32Vq/Nq69Z2R0L3I04S+QQfjGT4u
ehuDV+DSGFpyn7x3Vi+PZR3+lKfIMtKasTj42ZbuOsc1ytpguHU1QQdnKjHyC3GSnLyMaduopZ86
Sn7UhXQefTIxmRdAxUHL7iyrKCmSWRugmdpqEgfQsHN+r5+W3l0ANmRtMjsGmux7oq9Q4Nh0GvV4
A6fvEmNKFue+TBQrzKzkP7BDXZUp2NKxLjKaP9oM80Y3BQd5YgYznXcMk10JxHpoVGxmg4Tmcml/
dcIk7lFOqIf+SZ5FhkezYobLuxGldw1pRJQ00LWDWMFMzgkO4yhbm0t+Peu4PHqCX1c2jDgkqJyw
Ded2Q6gNyOXypGdeBioo3TaD/VZw6MhstNa5aKLLhmygHPOXOhesQIGZls9VeXVMw5qkUAeFfQLO
RosBoo31hvVJDizLkqrHPiXniw+CzoylgBVXvplJOHK49C43ilNFtyqWVCFPBM+DylGxcmzhZWXg
4Qd1gpiE3rASHQfVq22XYZ4MQ/qdpE4AKy2o/3Hwx0ny28QcAyihfmnZt4FrNGuHKLxNbXG308Pr
kq6PWo2P1QXZA6gQiv+OL3tszaSx673oTxK1WxJURoBOYOas3NiagfUy8O+ZDucnOQ5QIPQhI6Gb
5JisllynvS9uZxJsqPGR6WlMPzpYRKwXCspMm36mVf9WmQ4LLApIke56LjEkabQuS5J+FtOzXpY1
WQPBSZk4uWanEkPn66GckL6btCweXIpwCtA+0JCBwD4UKoowRi2+2GfkJ7wPcbOXf4SiPwybeZ0p
9EKLykC6btyPEmGI12NlYO9iS6NN0vWdQ2uDdpadex6CwANbDaLyy0oij3NadDhbAOx7Gye5q4xg
h16bEB0ucxKcn4ZuefXs48QFnYbmrQHzKq5YUcRVzkAW/TF4u3pvErIEMoCg04YTqQ9IeCB8MbDS
m8a4BQr+m0nJwNXJpdIH5CUhIL6qTI9r0Jx+hJjT/Uo0qxi5oK1V7J2mrE5eSGtXG7xRv6WYSJkp
WmjP2BdoWQAHSkUqaLQ11RiAfoyvDIufkGBGnljykZesTuJZiFAXSy7XMl4grmKMf6GLKd02aUg7
piLC7matO5z85KfC+sUPJGlzQyCGumuVchwLLdlEbIfyijD403HpWi2P86eMlZzBxifzja2FT8hv
6ILnQv/ZNZgiIAqK6K02wvfHSBlHtRjHQ2zDopA9V0q2gHTnT8K92kf9fGh1WmXFcmw/xcbQIaVH
48ewKKIBHWbWLZM0vCttQp5kxkTR5h9t3z/qNbyIGoGFbzjs18T6gYfcHYzlVu/fWtGwJ8Qexi7l
AXPq510/vqa9Ya/q4TPIuHQWnAYU+Fk9cGmTIr2jpoCLEBLbpyu+Px9QmabOylbHcYPs+r5vslOS
FPeV8iuDv7XWAxQGiexHy/sujNQ9gQzAYtITGlfXL0r6IaXpIACxaJOUqr4BoXg1A4NRqbZjV+Nc
bUWAT1syREzLkzz9vMEs/Vbxc0K/YG+850sIQtC9cUSjKsdz5YRZWwyDYv2N0D/QzaIxTjT3WY5B
ZCOetHSuWqI+BNR8aY1YhlLT5qSHAUq77LPvUSA0cJULUN3YBt3nKo/vp6I9JRWzGn03ONPtROQa
vtNwYZjhhfTOJCJQBCICTI59oavom0ChDzeUq5zFOxwbdbmnPRBop+xTrfhVYsCdtembx/QGDRRD
SFslDaaPP2MtPUWBiPyz84c6MNdjAvzRPGpzc+8uwbbsAZiBxaUdSFoKfmlnssKdnqg0QtNI031Y
IyymP2K04bL47WhvwUAT0DQDxiPrRLiTjhfCfsq89KEAXMAQIDs5rTmu7GZtsOJvYjRURyIhYu8Z
sRhtZGdfdbN1kr3jojBx1QUXa4yPNUNwJhR48BLrngXhU9wyqqFO9ZsBio8agSFOHjzrIX9Z/Pdp
JO0xHO5ZXqI/yU3Gn6z/umXyySiRaQj9nmUiYCdj96SJLsAD8ETlg0FAjZne3kxi8B/G1rte/Olj
GomltK+KTL9Pd5WS/pHnvmOP8S6GWcAaGK/IYt9krLweMPOvi759yuvmxilE/5IuDFrin2K8AAH2
OXOZdKOgBPFm44UU+8Ydl5tYgepM3e1X2Z3Smg5THuYlekj7GaZxEi7bxoruQ1KqiFm8HtEN+3UP
Wg+ZN1r2ZBcbFeupsSdCGz/UgKSKWKOxTj7FFImlJtGgPcFSac/nseiHa9PcqzM/Czc2sJv8fhjd
61F7mKntMThkiDTr/R+GmifTtns42SyGWtlnZ5BuPgzzZsZBtrXHiFBekUHGlO8YK9PjGKUmIuzr
Ss3jm4qVQaXiQJigymt7UUj7rd8oJb90qvseecDasvI+s7m+SrQxLKRlvwuL6mfCmbu9S1WamHp4
jhfUBuBphp15UMTkTxWzlLhk6TEYIT75OtzrafGI7nAASINHt0mlgYLG4RA1AK1lul5aeLNNjTVB
Meksw62dRxAbFgaELJy9plbw0ynn696oBt8Fd4fgJHix6SCRaAG8asmA2S6IYPBdQPY2AaLW+kzJ
VrvuKw8rbECVt9YUb8+y8V2RQSUJ0JGkY+YnqZVuvV9oG7tdMHDV9GGwnQYVUWNfXNNZX4cuIzHY
FQc9BLHhNWTLA+JFnVxMgHe1+V1tOEjiPHec4UCqtbNi0VokEnVPXIzl0fIIduqcirW1CZcyKXcK
qNciL7i/ONBDXMAUZL9hkDSS5jjeF1lUquCNXA3DqH0rfS2Xm4qB51EtJhT+o84iAzih2Kdp4MEx
RE3gWPsyLiII9cOLIb5a/ohAZ7Cyl9YK+WAf6BFXqhZvdOG6xPB/Vw+hvVXnfjgODMSOjgWdODQc
StbSv9AL/4G8UZGuxxmLZJeHzi85qyd1obKVT509ENBFmAEH9Sqtp385Ii5vvLz48phUYn6zU8hn
L4990XtexJuXT/jbY98+Nc4LKlVUav719wiGQgU1WAluk8v3yJ/XOk7gdx2R4/IJeROoGVahuaRq
qKDNkB8OyM7Mv+4U73fp4SYxyno+4kVkbdxWUpzauZlstMbAjyLV8MaAnfdKCuHl/dCxH/rKrbdS
EoueUd+NGSzJriDqODr1ndOhC5vGY9CHFW7DYFpnUWajqjdLaKJuZ+Odda2jfFDeEBsZ+SwwKCsr
NJQjVbCQWRyx2W07OUfQMC7+VrZoTh2iK1WYO522tzTQwFVgbss51I/EzOsERXITzAMrXx52apsZ
ZtvUHylD3ypgwnEI8RTh1mL2JVCkWl5vtIyFoVFNdly3/03YmSw1zmzt+l7+8VGEmkw1g3/i3tgG
AwYKJooCCvV9r6s/T6r2Hpz9RewzqCiKAku2pMy13vU2+V2t04pk2pAxNskPhYctX2jNezuHOhPh
wYeXv3iBOed9d9M2nqy7up6qTRDjnRX4jLohJWwl1i9bEUd4sNDKHz0562tX95N9RQjN5OMMb/pa
ufNgZLbhvWygJIe5ZrFHY3fXuRYPfUQB0dB19vIWJ/0jJCpnZTT5vQbHcZ3XHtPrYutELxB+7hB/
aWvL72IWNDfbNMbsHyxX201aeEkY2UZNRPaqY381fnItLciehmvg+9LPtDSMR03SXdednKnD/eBh
1KNHqwuQPxPDhkHOYe7M586FIjSkkTLOxtnTwjnNnMSXmzsC/RxWmf2QfXsNs+qmar+qbN+PPdnM
VSqoEMt9EbVXGXf3DRx61sDxHMCyXo34vI0VjgFlJ9wjY4JL3g5w7mDM5tYwMpz6RjPePzVNY+GL
5WvwBZxtFXLKNjeEmxIM7hvpccRtClt+JqGpyuHNHJLSDCrACTosXohIy0sjOWQxJHMbT3Sy5hOw
HYeM6zp8GjPbpmhJxEmXiuuWQmYKBF4BYRPn68F9lm1iUgtMv8wQGlXeWyVzggAXywYzYKxV10Mg
wHwz+LeZZhycGF3sUBm7qosx+yX8AMfR96oigE40/cnz2mJd9NZ07FMm8CrDCvR25Vv9B8xTTAlB
cQfvGT/xGr22eTKHHk5LMpzL1nK3benqKyOvDqWFfS4KLUID/PabM6BfgWK6T6zyJJNgk/d4WWHf
NtNahZhuT3uhh3jpMRoOwrrlNLB2jpLjHETtLfbM4j6ZnTMJm+TVUuEnxW/wOH0dC3fb6608eviC
Wn3rr7um/KI1hLZsfgi2RtJV3VteIRjr/KSkjQFDjGsOVUUYb9vhLgyMU6gTKYw17IUbSI0v9YqP
MNqZen/AL2WDWbLYyQYGXCeND1emSnUtHvTBh8dKRIPRGMSjWsOr3YZXYIQX23f3ncVigbfftbC9
C1aIKhSuWNcu3lFG9NBow3TTGv2TxhVIxYZ7qxVvRoh/ked017IZwbIMSOaiVP6/vXvMveozHfDL
GrxwNU/QD4BQ7zGJITxwwIGlrRn5B2T49dYn0NBnOMeX3iAROcWpMcrv7XuYaLC0sNS7N4aIzbjc
Y0B11tKCdQZOO6bOj02W4GBSAsg2AbetD2hj3Ocj1NvWBq4K7AETJh27DuryQ105b9PopA8mGbMK
nctt/AOqovqTeejuVM87m9M5yUERMqhWvhcREUYE9Gb27WttwSGsOms3meGtLbOLF4/xauoU9khs
29D3lyke0HGzcFtRQkKWN/Ogpv5Kxu7RheQFpRFjsGGOth1J0U0vSLTjBELZ7Amr07EkjsOLOUzH
GD/2Y5slVwjvpPbgWr2FJ1SfHq1eyL8eL7Hd7xC/XfXWA2wK0nTbTvarFPIFprHr070UTb/VOoz7
zOF1mghElc4Gtb6t4pgngjj2c9T89ueLzOJbVYg9S90tGoZ1P6u0Gf/NYbi3dqT51vbgvZU8tLYF
swbZu0loe695mJXSnGLBvQms6rkkTahkFORPhzaCHc2oAMPWK/zS7BxihGeWOLO69mY2navu0+Ik
bGKuHB/TJvyyRE/Id3E/YUviduj/qOIrmFUqbw0jWZh+6X6oqFUEKsxwBJuoCix/M+/cVfIT11/l
vp8wd3GYlGjQMqBT+/dzY17KgiBw2/jIM/OB2ZaNv/4RK8RPeGoHqW5pTGF2Z8jq4bktrK3W+BAB
sETps3NbYlrdvBsQ+0cHwlxZP7jCuoRVckNZTktXFJe434je/AzR3pJjXh9y3XgdAvPRsRFLQwDB
7nwC1pIVBj+U5URH349NdUrigDkAXuQ9STF85lldHKLZ/GWM5ZXkr7MZDQ8mdp8riX3yZi7MuwJi
apRmj46enuuAWq1li43XQZxAXYVGQ0EOTCXiedOkzpNFz0XKXockCJuEcIS7Xb9qOl5P4BG5EK/q
0qiXipzhULGyuSBjZn2J3V8iQRhYuOUKJ4J337W/xsq5YZHskWU3jg50zmjdjeX7xDOExdnWNV4k
ftMSq0HPDTZ+Kpl4hdHKSGEuz/ZdqSGHMbqNkSgvITFcwOBXRLLuXCDwbmyP2vgxTn2xsaBwp2Qg
QvTcQIT/DZ7yND1NQUrPqMdiA+KJ6yF27Iq7O3tPWsaEgmWp3adpRat6wjRx3pAduJtSVrbIeWxc
mE5zcNcWVxdQJ8VdVBIYrMXdDJik/W6UTU4MsiTcTGyghMRQD0n51OS+vrSjeR60hD0w1kvY0cnT
KKc/YGJvlCpQC8uvOjq5MbdhznaF3N09ToVB1EZ2GjPMEVI8lLFmnfG5g5ME89tL3McJgAPbz5AO
ezjARLG2eRIj8DCcK5HE+rqjlQQUzc4QKlHnCQnptzooPw2Nh3kQpzZ2nW2e3lNXB5vJJqZYRv5H
NVZ/VMix3WLBVxvkOenGtso0eSJT7xCXOatB3qopE5Qld8T+tfq0G3b9nGykg54wYpWAyuU5M8at
AcrthnhYFs55bIafsC+zfW4QMSWxsfVzbFMTGbwPGvfaAD3cDykPRuh1g9YTyuPKeaN3bb2GEqVC
KKqj5sQv1kR/VGXmPhsF7UUIXVnDrGSV1emrgFJ9sg2Q41h7AuF+tDUCLnAuwvtrBKM1sXMU0NmM
2HiaKJIU8pJs4D8AKNMOhs66mDqouZpOumKC3sOPvwzDf5UB5mBt2b93uRXswJdIV4UorMx4Qrgv
RnQtivkdLho5Gzl7OrSwsxiyvdTYsYXYa0XxBlmUCVucvXUewGli2dhKRYpxpfRMnbxAEOWeH7r3
KQx3nQ490CkgXM4QH9Y5LLYgVUFFafWi9dMFo9WXTIeQaGJeMs1wktuhO8Wm3A82JiWT+ZD44CaO
HpSM8GDVh/TQggxBzwNX2UhmXStItrdKetchc18EmJyVfIqZ+ppaz3ZApaaMXjjJ0M8gkB98cRBm
+Y6FpdGupWt8VjOTV/6oeDHqdfQxJHORSGbLHj/fDN9MIspIe1gx4wUVU3lnmSQuy4JahgOZ+jUV
bmb+6/8iMlEF5X2dAqPHzJ3cbK0SzHQOYfPy6tVUcllVGnv8C+qe/M9//aoZlqxGkEXUj+CWpGLW
1OFUpNq/Q9BUdtrkoGPi5ajk1T9NK99Y0cs8X9XrBqShmf+KdIMgt+9gOyIrTFgJOavRyl9nIryi
5KZIubhElmBnmF3BSzPXJbFfJV9bGDEtX6v/409JTJjHnWMRG7Z8nyLVIE6sJlZM6J/DARnMitDP
5e9SBZAR40scWU0smUc8mcfvqx8p8VFWX6vH0eNYMbFmNfFmFgEpzckUD6xDawPErm/1H3ViuUpG
K3mFmKi0EhK+RXRay28YMPX5Z0+wGhoXHhwiMeRK/YQ6HoKrO/zEsBS2N1Lls80EtVkEtqmDl3DG
SvUGGFxbCc5b7cNIzJt6OXVe6rBEGwB8Enmm3juvUZHQRbelfhuO5UPNJNsgTE79N57/a/XxqLen
PsJ/v1WPszJHqjlws2qmmSDkQ6WWFaPYsn7D6+Vu43sNE7DJyTbqa/UzBfN+3f7UlT01TE2VSKYi
ytSPqwA0lZ2mMtFU+JkKNzPAsUAoqtDZqW9h0ovw1D2oHynbaDN3dCjKKtxIv9RLqZi1DG9iG9B9
quvPociv6iXVz3jFfTpjx4TqjXPKiz/h/b9PKlDpbJwBlnNHdSgOcYGNz0o9b+MGI2UOp17OHroD
L2PhzUWLQoTCYQghAXbx1s4L8lF+6QVDLDfPr6MJsFgH811rMdXLY/zeu7ra9CaTjsCKfhyKbYun
Kh40OJ4aSU8hyQhs99N1GeCXbfzDdnvTRm7XTFa7OcxuQWx6Jz3TDx0Tc3Mgs8iOde4lsGg951Z0
w/YS+z7eWbH4Kb3mMI5Ms2cig3ZY067sQVYHWRvQQ+JzFfxG1zuw2ZiPdAufWT9mDNydh4UGISpu
1D4jAISmCLWIxJroJgqolyiXSDVqJlz1RZMfc5yu4FRin0wQQJ/f/BkZq4kRekWNA9yQ3jVF/6j+
4E6OF4KiiSkqWANpyIybeYfXpNMwwWITgase/uh+j7+g86V5bbWu5YQlFrELrQSi1sm1IbzW2koL
uoFVOy/WHL9bOWbfdkX8OQ0DaboMCj+w3HhOAuqhWQKy2ybTJsynQNh72jj96Ixk7kxqw6pjnFeD
CpTSLqk93UC/LXC3K0DTtSJyNtqmzjKsI7ichkr5BrBL10RQkfBhHSZNRAcPEuwajJXbG1B4yqZr
2yWIxtPiEuAXuSIYQJLpA4OiyZMvUUfNtgjoHs2B88//FG7BsNZK3+FPbHVU0gxdDADc2jjA7J32
ZqQna1I5q7Z8y0sjPw8iIWMZDnFtid1sAKW2LknHotOfyxRMm2Hah1/g8zZX+PapIUUR+BHGP/Q6
y3CS2vmQO2AHOZ6DaxNe36r1rf3s4xDnpWzDuNNg5jvtLazFkB/3Jx2xz7Gs9VPtAUbg82utBzXM
lGZxXiD89JgVnObCvCqgiq30coD/R5DhSKSS7oNlG2oMPRjw3tLiOfApUpcb3XXIE+lykioND/+m
0ceTn05mcvponzcM/fKsbKiwmDt36pYvNQed7UD+hKzO9iSt46RxVTs400NC3ai57iGX03BxqJYY
q8gH3UFsqL3O/vgVubOBMDHeLYeuRvgXdqJFKOXyUIVh5Uf48fC/qjV0Bkgko1Xcf9MKqr7SgcfI
wwrNTdHB8vwSz9GwaQL3lEXcF4Nuv6ajW6/LAeC0S+Wu96hb5ujBL4ppH038phPLtdSpqGCE3SzF
zBhYo+No146asTAZ9rmsblkO1BwODtqmyb+zhJluBgwwO65t9Cb9wkXc6T2jCcJtCiOl/TB+UXFi
RRhP5h5Ow6ltiE8dzV+6wXAiHNIzfSDBA+NM/MuQX62w+GLejc03pMBtKMq7zq+uXROeDTv+cdML
whiOgeR3PZHBtjwLfse9rWXjC1wX0p9s1gAjsVdmTxNh6O3ZM5SLv7nFZox3kqPUU5S+v+NUNVBc
WFJZwflQ5KEPjxB7WheDet9JoYi0A+URSWgxFLIjqSGYy4c6ehdKI2EPjLp6Cr00usO2Fm/l4rwM
DeqUuRzlxwdJNAx/FatB/UsXxRVi9VMGg5BhD4MbHuCuNO/bznqVMQ1cru3xxf1I+uLc29WW7WCn
xzYzn6FLdj4q+blQCqZil/jXUVepzW6/mWd4cZCnGXZzkAFvpJyg87QsPppUPmO4yihMsXjU3J1c
mg1+o6BDPMDIc5iQuenOz/Q/an62EHPmnnWYg56kBW8CrPgSTD5zWno0ESYbNzrTe4AiqT53DMDf
rN49VXHyYRrZ1Sq5F3IvfNeGkMxehtpmFzu7dCCaxBy3GIPqG6kCWdvZ685NSweqj29h0LyHCgaS
PUyeKJT1ylUcGUgoWIOAEZFYt67HcqQnsRB4hwFbNuEsO/IMviGIWQxVCT8PgMi0ANN+KnA0P/Vw
GLo0w5Mo9c4ZuQ+lNM8i6Z9mRt9Ah9wgds+biNRFQsNMGZHVW/IIGxywrOey8ao7hmxI97txhdW/
typimSIqEw9WIT9QyHyVXfOpx8yQrZkaINdbIku4BJ6gvwjWhuP8HTOSyXgX+mYNqa4fcACn/kUT
RlCrq3haaszU1XQPghwth5lUxnAOecFrMmJ1LvnkaoeZttP+5LF7+0ueGprfefmjDY9RccxFd0pS
xYtVI780skkjMHBp4jZvFNMzCR3MqAxwk7KHUNPUkEaC/ENN7PCEhoHD8GY7TdGPGgrabvnamMMz
cSWANfQbGOjLNUBwtI5K+5H75ilH26hrgsJVzc46WCKks/2qh/kXTu+4NMTMPisvZBE2ygAtX7z/
76xqi0jq/2BVGzZCARNqteNa8M7/X1ZwbfKgwYFtD34Jh2LqlqEok1/XjXO07fJ5hhx6yBpgRKH5
gGYepjw86nHHh5RrTN0VPUpXkWYjG7viKpEuxuCvLq6aGuE7AWWR7znH5V/SH9Xtnn7wmWDnhojD
DFv7Qhav2k3wPOvo33rGkZ4a4FXYZ9GAPs0Bn9t/f+Pyn3Tyv2/bcqTBe/fUB/P1+ynKg+Z//8f4
P9C4iqyMq/ZAm3ZIWTjG2bh4DuRRja0Zq+VLUv4U0+huTIN8qso1UHIYinNRxDwQdHKwAihXCvh3
k6L5hDABtkyWfihCfmPxSwGGNbFbKad/d9dJPr1lFwVgWycQCoiMt45mmD33tc+DAAWZLOMfVTaF
6j5NFBV5tLgef7n2iuCQ47Ox8qvpSpX1PtRUL2qFy2yTlgj3ZFevokMSnso/VTQ/1Foq/j8fmoXB
+T/uFt6oaeFyTjz6f35oruMmDpKr5qBFFgQ4YgZmZpSOKomWWe5IcqTJWGwhUy70CKYux0IAx6mt
hYbl7BSezRqkvfS5dh9U5m4hxyy0pnlm8XBsPEeNKD0lLerNHgnommyLR2DS979sNmG99CZz3JkW
SZEbgiE64Cv92PYjm2p4xLk6CAGl1RP43+8Z55/3jCVZNFBhuDAZ/yFBCLoqMb0oaA66TlZdlG40
3yXeImSbyLSA+RaeowuZXjdjMEE3Oi0kPc3iUkZEupIiyY3iT/6DLOezVSG/L+RhtlnqMgIQSiiW
S8EwVtMjbj77Qm0qgcg+JpdPJve8W05A3toxgFvgQLD+aCc/G5gReZh/q8JVxiGUOdqKtNSx8R6a
7eAUd2hcYVLFIwwPPPQcPT/E87TwkOJBVHeyKY9oG+EWqr2N6AVvLyNxLBQRyw36Eh9VxkAW8FFE
C773atifyYfuwz0KppcEasLsIOBadlfGVSUFeVLBJ+eKI/vdwOMGABNH1FLa5r9fEQxm/rmAYayP
aMXSXQ/Xfv0/ZCESNX6ZTkN9iAn12GBZX+xbFxtHU8DZyYd7e7atVds6bKWkkNl2RcJdH/6wJ5cd
xGazDV4mxakrFc8qr/JT6GUXVwY2kRf8khblbzVu917O/OrvotQYR4ErStNXMS4F5m99mL+dKPiA
e7YbmuhmeumPm7BwZNozwAcbKoYCC6sMB2SdQHfnEovuY85wlZ0qTHZ1+71SPE7hgw1hQx8RL5tu
M0d78dtwXmVlNzx4zrht5/akVa2+S3pz49ZkTxJcI08SumuSWNgGMyYJeelzn413vtfXfCc3jv5g
bqKsemjA6g7WmOI+QYFAyHCjwyaHO7spB+DGVM+2LG2IN4oPxcF3KhuwkwVPMcMWOpvVwkCX1rda
8euUGkkVaXad/qResGtd1iYp2BoWJtXy/yaFnFVrj3of/ORZutJitJ5m870UlEFWEsXEBLPOSX1d
dBaKuFU78jb79Vn1xUEZ/XLi+ugV/gsr5YdqTemirfWksKEwbX8Nnvzl6+UmkR2U3t5HOuLVe2DI
M0kCIPkaNcJc9JiaFu+KGETFvxYaNvtwGH9EPz5WWUaCZ0iuXAyHPiJUaZi97ykPXoM6PSxM1Tb8
XQTdp2aq1wrpITyxdpTbOw6XI+0m8tGEO2UOmdjpHSGbCZ1oVGEHYzu3RIPBq1hdquJs0sZUZJB0
Dan87Kbh0Q0k1tt/+W2d6jvynodOzzr6yLo6RHBIXUAEJwTqUAQ6ETJ2SshbFTmnazZk4DJ7gnsv
yltnwOevEDm6qhWmkt02ECN3TWc9un7xy1erkDNzcL2tXqPK/LU84GFdhiRyjY9h3MMAKAMEMJV5
LePRvytqevwG4CFgokfk05sbDFeJvwgtAQYHpI/uJT25i4b76GWUfwaxGVvD0Z/Gqngqo+I6Kd2E
itduaY+9hs1f93GOjYR/0wDPN75hrGsLp4al7W6xkV1hFYtjN+W9oeiPhcYvxuMxjAhiCX6D9Gva
ctuG4ckwkDyazIxSyz2VuPXAhreiU82HLGbycoI8/zXg9lC5CNlwvBEnJuP4FxbGqYOeJrH5GYYk
usbmcJzIkzwUJnpp18ns1TD3/g4PfyCLLnkq8p79BAnsXszhVdJbHrXERsvt6wwAXWT/0/wpk8l8
xjUhsRJiy0K0YDMiltZ5ccOK5ajGtM1pQZyUT40eZpvaQSZctiS0Rm0kdnnYmGiWrX5Lh+5uCA1g
tJ7u7VaTjP9JWCq8UaGkLZ2qYHDXKmIPJM384DRyuxCDCKgViFhjrsQWqxz/DlYZHttltUs0DM/n
yN7Uo25h3jBfTFDzfdhrEFny/Ji12MvO3nwJc5GQcGxetc7ANkCU8zqbk/0sZh1C169yqjBBkVg3
D7L5GU2+KzUwhsIkBQBKmnXnOM2/vmJsaCTK8NHUH/GgM1XE4qHUMekKbetme8V857WvQxXZ4EtQ
UYYJyzAqeL5sGQZ1BGgU5IjAV6y0k+nUJygP46HyZ+0UObFzV88/yz8a9Z3lKxR1DEFrAc02n+It
+zi5IJZ7QV1dHoRwvJPfzfHeza23qPKSM6ZMIQFSmKMYGNYKRiqnoCkuHf3PoRjm+8Bx4kMaYzgS
pbhqRmmVnVKNoKqij0q8aaQ8hb15hURH3ps6y+UsLIdc09xqfgofDotf5DXkh4iRiktmuE8bioOw
JfeZ2+/NYAqPGDUw36mSM6GP3lpGHE4volOu6y2WyQDnBsPDrWXA421gCJ7c7JVE9o1lyuCYOLV9
KlUR4hsFfLoRS33EZo8iaNvDIN29gzKahAg4/8TLvnqxvsMQfzOa5rc1xMk27sz6JKq2Po2h8VVB
Tt9lY9GdwnLsMAwh/bCwp20y9sbRETnDHFBC7AOISY9JK1Nr8bMfuK9J1EeI7HToLD6io8xedzk9
JCYWp2F6lO10nzc8LqFnXE2N1gLEBP6g1sSH8ZnkRAOj8ruZE+jmIAcY8g0SXkK02UZKdu3U7vXM
pkuuqhnNu+Y0IBkq5owhCg4NxjWH4XQHwT4+EhIG9xjlAhihkbR3tIUJIhPMeDMuiRk7m+U1Aqi8
hwFZxtp0cF1Io/A+giFOsQIESjMWrXJKs7wx7hYGcNKgRCmKFmaWlq8JggJWxxVgkXAVbQsCnPQ/
gQ1fB9baeVm1cqXNgF79nYb2i8jml6W6yLBM3jAn2w/YcKyDFsuSALajy7gPJnf64U4sU1hob3Sl
Z5AFQHssWlCe7UKNTseRTBkEVZMsdkOdfE5BcFro2YQR22uHQppxXc3DiGhtsLV7+FG75SwXwrSC
iGY/u46I+W0SGkLj3hD4EjBUWc+dx/iruS11Uj2xfQxBRpo5dKvU92oSL+jOgGkMAG8Mh+dHtX0u
HHLEL7D6a9Z+3gUh9/ETCTpQbpvkY1DUYB3aOWV6fZur7EPxYRX73LZgoCNsYpQ4bhokAREiSL/A
tkqh5kOAXSLE2DUpHqo2gZpTpOcGbT5IB1KchDlcWa3Jp7uLwRVXXcdxiDuA0gvpTOsqWiu+s4hk
5qDUVx8Lt78P6dydaOcQf7nNkmFvdMNtbrH5ycmgXEVWeMHfipiNZrdothaC8FgjI6h1etEenv3W
qVCWQaT8scoATgnGeniU0N9W4+xiNZYRhIDyNS6UBtUzD6NW3de6dwvkzKzSvNLdog2xh5uEuZul
0c9cpTyrjKA67ZaMIA62jXagnj56F4ZKS2wwvkLXClPpfLIRmsjD0kA7im3cNc4DbImHIWusXd/A
4mqd+pguaJrSA3rasfbrq56C32TBhCQCE8uuuGu8cjOn1nOqAM1SqWu0GDwGu6TTEHYULdZZmvCm
6PT7BuULf0cDWCV+c/6KQSiegETUVj4omjneWb6VMJBBRRX4f/oQV6LljphDCyySMpI0u/KeIho3
IqVUw9e53JIj/+Z47T6O6l9I044B8xV0xcmw0eMBJREn3RyzDrqKGKmeCJ0lrxLBgNXNMxLd7AML
Egx6tLflAIH0IfSwPlj5SK6CbG5KtCNYH1htqzdVey74gS+oRCpJgCL1eVPVzwmja0Qy1L4ZoE0c
09YTw3iOaq3Ee8V5SifrvtLaS+TAgvZrmM5N7REPHEGqZX5re3x0nl4inInvJblgymnjQ+/kbZAp
mbXjm26A6ZgERDMO5vIEEledeuIHDdDntT4534Bb8PkHJQLDUJ4rZP9xe2y+ezvyzq2SokZKikTY
J6cmmNMtLaLGS+AQcXH74FsLLgWac9DqF93yf0ptxsQc/mSBfGczOgU1+TBfyadRfWdMhlFIFK7o
i4eUeSurD1IXwhEjLfgk1Rg5L1UqG/aWdNCPeag+DsXkvetZ9mOYiAXUc9sa4aPtZnjol38SPzka
CgDJQH7R9erHZKq/e5BTS53jSP1bYkKxiYkh5xQ9mEM53Uc2F/4diYbHzDKhi9kCzx48RTUeHc8X
ytpzIGjTQtzYVYKgW9i61hj/LIiIC9Mh0HxytwECN4Kh+/JtLcQDqjee3cT9rZxMwaC2ql4K+26r
96SNw7XiE1BqvyL4yKVAIdklPaDeKVHq979rWcCFHor4wxuT324Q/slx+gGNLlFSd0R6O36+I8R7
CunkIYmzHDboJkgEGPGnRKy1L4uOBkdp7hoNSmNfkcOGaEX146olkRPtNTUZByGGrYI/MxUTrYLS
18fWb/zREQwqhcfSH5Uhu3YQlohnCCx2eu+2CKcWBYahbqpqwkzHhJqEnHoB4Bbc2lRVs9MgSmkH
1DcYKsArDZD8Uvgpl8kVYZTJ2uJBTQAiD91InPGYhH8HAIs+R0fnuPJhfxlOD5VWdR3CJIWs2Q36
scZUcaMqe3zNBdrnR9u77+Z2nxVmvjLgnhyjxoCMZbtMcaL0jnjWnK3lpRM2F0OeYhEcDWHKtdU4
6S62MY4TEP8R6Wr3/Ww/tWXur6VSlWltD+ptfU1qlU3oQYe29ldaDfGcfg09mV3yEOUHMe7KEEqr
HtnOlqRks+UqLopYPZrYiXJvi5x2TA1iNAlWBRSh21tOQcSsuINfvYtQR5/Ow62N4qEZc3ZXVqQ4
o1msBKp9B4BWbygOkkFsK3+6GpMBAQPVRTd7+dEqdWeFEyvPU23cLQLRITgI2dEatRuknlr+sAw4
lybXxKOotBxMejFo8kDf66x4t1ptFxTzfTPwoC6qW99hXimrsdtZn5033jytwSxOIFCLRmKvYp0o
08T+JuzM2rW4PpU5BNoJ27ZdOenWsfA/RRGCPegmSl/y1JRNx9Rp08UUhHJLneycHmGJQnzIZELz
17j5GWz6zvHQHowsoUQM/RSJBv/TSXjocK5M02uM2VriUjUVSmK4aJYX5Uk4E3c7OTdPVO/LyI3Q
82GDPdn77BnnWJ8f+wwbJqjwAGNeolgK+aby4vcFtkIpyr4adp+OPz+M8LaHwrm11fgq0nzrJPZt
8PtLXci9q/rXDqgC1hiaLeXr4Adasc2UykuNm+0KsSwnv/STmo5fw6BhtxYWCZBPVEA4J9yjYb9b
dr64rK9Nx/SYaeZOKRCXpyuxpp2ocGnMTahLyYsIeCtYSWIqB4cO551UlXdVy/K8PHKZmsgsQw01
KOr6T8c2ChBwnWDz6TUV9O4tN5cVXzF3+s47nktNC3e9zSXxMtwOFHLsOnBddQ/ah9qS3ST41Ai1
X0aYf0fSRk2In7O2lSaqm7Wzr8nnZdK7XEOoFszqY0DnmmF+XdbHzmE20Tg3Bk3sLKpGKnRWps5F
Lgf/+jiOWYxXU/iDoeefXvS/Wn94BA5j4JCQCxkeIpvHowTAWO4GTF7L7fJcLBiCxoCFkQ8vCD65
n3TnSdXMkDaTzTK5WAZYrfztu+3zoiXykDavNEiNco4bkoKDCSBxfsW9GUqDH+5y6mGwR85VABqu
0hT3z0nxKBIgKJK14SnhjPoXxGypChZQdZzPgbohy47eWdXSnYWfAj3oUavzq+cqbS8Lr4E3r2yo
mSJSJ1iWI8S4BbGDasdzoXwi5U6vqh6zinGTYV2j9IJ4QyjsS1VaBqXn8inHoXgbqDvdEcBnkSoa
Lw6uypwlCcBdo7GLYf1PtWP43WkSwY+a9UUh/JS5ui/7eL+8llRT3blkkhrX1Y3G/yfXkESPmnPn
cuXXi7A4U+s4qz6w3T5tov2CAY2wTha8eQwMCKfMJNTUBf6Zvdap9lZ+V+5itIfV0M47NcKEasbM
y+WyZPUVefMv0vwOc+W9IH1gQQDLgFFvXoilw3qKZ6gyjGFHOBSCFdzCgmLaEpLOTQkgqCRxeFFx
+7vBdRHSukqAr9S8jvadAlKgYvL2aEsoM9ST6fbpB8CRPtMHLytFx0DbmMZtQqE0EjLPh/G6jDhm
ksvc0n6ewpfuj5zwqhsFe4/v3KPL+chpqQln5LFoGPJWefpjOflHlA1X0oyRWwbGMv8Wzq6y4B4v
+knNZVM1S3bOrMnPkzITyJwk35XjXqAHKAR9g7pZJ5UP1yp0SpUtzMiiDTEPu0VVqOq5SFkhWBny
V6VAXGgjkhSeVMRAxhVDbehTqDW1g+UUaxtV0DYnp3ID0slDzoPF2OdOjuLRDJiX6RrWaQKx81CK
gxUUPwthAIo9M1PyEgeLTLiPutYMGOXZNZo7CpTA/kALc1AfGSvdL92bdqqdiZS2VjTZNXSojtXw
W616cdltYfvnNEeBtRrG9FthkENHDbkouNk/XgO8dHBy4L52E6TBOlofVaeXQL8dOtHZl8fBJgp6
eQthr5Ln8xl/8NCGF/68TDBydW+Orn9bfC0SZNbskbB/2+BQ4AlANkC3TqT54U20SynPVVSAp7vB
/DQStLmqTD7uxTCINqQ00asGjWZDBkbTQvw2C3mKsaxRPU2pXdHx0vx1XBavRB+rTD81hMTcFkux
ghLqmhP9krvhj/pE1dFCq6YjU4oOoqX+YtKZMPFEnbFVlck5B0GeZZ7uFphfpzEl/6/Ovrs0uqjK
aU4o0ahtd2kcoSrOuXcYq7zqBjCMj0Y0MwYcBOc3zLwxRAHosFUhIU1h4N8xn5Y1o1G69DiG0JSg
n1yhYzn59bgDFt9yujR6DNP/yuKpbMbOoXV2wXIJol/XmPytinEmKUBsEyQVdLvKUhrnC2AixjtK
4ZDV7R+dgYeGjcna7FlIsh+oo4C7vkOovQeeQgcmlOBWtv0GLlmMBoSwa6Psv+w43qvbfVkTkzji
cF28W+Yhto7qP3UYKVGCLWWmHrpQ+eWXWyCB6LJzLEK8Jt3cv2OmuR4qzd4oDHyxLHAjuaOPul+s
Cgwlig8nUN5CIpbKqCGX5ye0HAQcwLzEzGbWtp6Ds6q9hMM8tAzm+3FIcL6O6v/L2Jk1N66dV/Sv
pO47EsxDVewHEpwlUaJmvaDUagnDwYxzMP36LPA6ie2kUqmyaXe31E2RBM437L02Kj7veQKzjIz7
+TpMuM4xtG6Cutibj1c4RptPqG1Fh9oTP1AvuI36QUIPbXnHJK8erIRPDoHnO9f04233NNsc3ULg
zCp8hV3jZ7IBIJFWO64bB9orG/BVqc37UfIZKEsOdj3ojW0l9mrBvBRedaspGwaJO336w/fVpR41
AnlJwGuumNX4NKkOiNgEp67v9xwFM76uYDCBsiIMkHREjOFrYki5iKqIMWTCfciKGo7rVLJUIE6V
dGOCcJftu+4xfewpd8ehfpHckpfJSlExjzHqfUNn5AWI/hAP/1wbaDl3j5alXvphtNcm748Qebq7
MpYi1iUaW9uBcNNxGIknbxDfDjQYniu+RV0dplynBHTnle0tUt9lUI+67J0Q+U8z4RbBdq5fD7PO
vQ7JlukhztAw6aTNxq4Rcg25e0ojfUJSZz8Ui+IDou1d05pEe5npne2jwWpndHDFIp6qY4p3h6uS
4eym52iJJ9cmr5TpW8OUNNSDKLxKLqTr03k68Y1LkbJuAu7H0fztUdiizcH1UhI4AKGLalSfi7di
wYw7LRSg1uPvGzMn5ApF2CXczVU8lLho6aaY9rSD2bi28/xtdGBPs9PqjP4zk91apTxlr/2wTBay
DpLc9XKSLzuxK3kndVmANA5/qWZrP5qtb64DFN7qhqrk9QpXSUVzSwbZ43JuNmjQGdyrE4QqbORL
C5+xHfIMLvMuzr8q9Xq9hV7vZ2X2kZIRurJqtJT2ax6kuyhlPuD2Y7Ma2/bWY/e6pc3/0BJnYxT1
Q9J89776rBv26n7Ge5ablGwpqrr16GHAtMRNZy/iJG40V1QIxXi9gubH/PVj6e7KONj7KRmUCHWs
0mXIE++a+cbskwUP0DGvQb+8tevgRObGrjDEryuUo9C4wxXLaBoPAWh7RpZx5D8FkgossqjAfG7n
y/TLAwpw1XQMc3Ic/PQNxSHDvXF1HXPWrHoAofq7oPfS/RUMdVV6DbA/Y86Bq3BgWf4JFxGtH4tv
JE9URpGKVnYjvq9gIcflRAkqi4BY61Vl9nfW5c8LwGg5NvUqw6RRtb/9qgNaX/2+rutQ+5E+W7/O
PnUQ1J0atsvCbWDKuWiGeonasmOzmywXXyurJyyah+sC2PDY2DGgWdlBcA8L8Bwh9wPCyVNwYjTv
Mnpc2qdxpLyvADKxkmSY13sLwYrqsFgkfsoubl0RmOu51L6vw2HTXezEY894Sq3ZkCBkdXjfjQ4l
PNECaKwXuE4fo5NhP4epSG1J3qGTXz6kLEb7tdO766IjbItF/EUlqGeXV58PN7oeFpCFrG8YE4Ku
zn9wL+yvtd+1d6u0u7SINrPPTjN3UwfPiIf/q0X4iDDbAtCERDfdwcTfycx9JQAd20kc/UoWSW1i
tJugM1mRUodYrX/x6WmPaV+/SsNvQtY768CVd2jNEMIvKLGlSyM8R2zx+5GKnr4vM9++yEEHaAw/
l/F61T11Nprra3sjF9LYdY2qlPnbsYkXUc7v3BlxFC44iaWzWaajKSdg2cFjsEYPWyItW84fe4t9
dpGC2EhDst4/T0q/JV8GqYBFf2Y7zRFaJ7fR0vtcLoisQJpm4qtZquirAE50VFrenL435wyc7KZY
ftBkqQCkOmt7ty1KAMU+lBCje7jyu8TMcZ36W3TzPh2gCbuPdevGRRreVVbCtRxpWyi6xZ8QyFph
3DTdp2U6Plfe71JrPxei1dIzsvh4xtOyb/LmfmGKVKlzMzP0YIhMzTjabE+DR7Clb7gI8WFyJ+d2
x33lvpj1pyv7MF+efqDdjLqmbxqBh7hbaHSQRIpdZCHT7U4MMT+vUxbiiJ11QhRjp7fPFXN+jKcp
MsDUCpeXcJpFzVPuL/4i5qmqiFgbDxEMrZaVly+5ft2qXyWUS+N5vXLnha639GDX2RMzCqIT4HrZ
xZe1zE+XV9mv59ui9o9ezbpudr+KocEmg0RXL36mhXnk2b/NdHxY3h7LccU2Yb3J7Z5lgMvnkHdD
Y8jEzqaBS694T+3mgoWPA5013vLHJiXaiEtj1SyV1fIyXyviZZx+7a9Hj4v+SitavnqCDodanJL5
2gFK8Ao4j8VpWm4UywmO50hIyHtqzBBJ1LClJ5D/OHi5FWobh4ysHV3DB77kdweeNiMrl4IbTg2v
xLyU2v4yvod1eXZH/GqLynNWKK7bxr9cT5IelQ+4I51Snv1+VlOJ8BF9dwEWFnNxtKMYZhu3KHUr
SvW+3GuuZ78TzXcWwqMNOlF72i4oNoUcZ2XG6U8EB2Pl6OnJqGEbpmX9JqvHyXKergSppeh1rfkj
J+MBB96CH7RSIP5EVQNqT95rzfpdP9hbYVdO2Na8oUtVcT1sNB836DRtkUT60VKqLtML864DlrCy
+/6QlcMBm9QZif5LNwTjCnf9UzlckoJNMpaIp8Y0LRaJQOMpbK71rVba2rqIVmnnPFdtM/w5jTMM
hgGOg7PRjK0/VZD/9g941O6v/86vv6p6avFOy3/65V+RfvCff1++57++5h+/46+36VdbddWP/D+/
avdd3X0W390/f9E//M386397duGn/PyHX2xKmcrpQX230+W7U7m8Pov4u1q+8v/7h//yff1bnqb6
+y9/fP7GlBumnWzTL/n3cGLDtX0Itv/29//C375z+RH+8seJv0Z9iel/+aa/EY19418DD1WHQ4CW
4y683OG7k3/5Q/ODf0Urx6TL4Zq0bcdCTPffQGPmq4Gho9pyXdPQkRn+J9DYhYKMkCtwsPmhs3Tc
P/7zyd1XOVyT8s/3jZfjb7/+l1IV91BQJLJNa1Gv/vllh99/+cOBdKujLECraFmB+z9xvRYLixae
CuAHnLJl3nCQ4FhjBTdqh6qObqMgPjreTJ66Zz8VdS7JoiqTvT4+pBrbRW0YD6VsqR7aDDmIt4z+
ggpag0Rv5zIMW9kWBlM84zr1DOsjkT0KTTqbgVQNtqwyzIFPrAZS4g5DM3yjA0sNNX/+3Vvyv/yU
pq3/z5+TVwpavU5gi03l+08iuLFzOOFN3z2Q/mxQOMjtiE1rHzVde4x0XKakywIGQJkFZJO89muI
e1z5CJkagn3FnO9LQ38pI+s4E3SzA1NbgKDK0lPWAo11iVEJLHVUgfHsSo9BuqoeS03/xSFt318f
8oL5wLISYxcXbW03RmQwkEbBqMRjWSvLDKG82xO2xikywAKg3Zg1gmFmuCITAyf6DXM4BZ0g+TC1
P4VVN2ErpmDD833CxW0c3eWB8rIhbmMt9VI/Xh86OejHSVTeYdYe/vu3A8D+q7mIyw2ioLALTDJs
qOuP14ckJbkkMgIclUtY7/WhX8J6rSh6GNPK4CSToNIMt8i2nHPv1b72zO8eQcrSC2DlbSWag6l5
w3YVbDKW3CSWLvIVxpxh7Or6Eb9fvCvZjqQVaTscTFBcLEZO69jJ5y+DrnMjq4dcjOK4gCe2aZFf
3LyPjkA2o6PtkvROgC3H1fLLWep0l//1cP09rfbCzp68fY3qFTJVdz8uX9Dx8euwb+zNMdHCjFQ9
tufczYU5tQwr+GLArxPSEYK7IhXYxybvHfAz/L9pRorRvQqtwZ5oKFJgnEhu4zInh4qFcMzsHVtQ
0qMtnPpjx+UQDhohOn5KkWdbM6NE2XyaQhkbnYx7+lha4MkyHnTJb826uS3yWIFV9SCp4D7eXB9q
l+ULo5v01GtOelLUslsGui/X37o+xPHIHxaztg0c62EmH4SGj7rveH2o/R+jKvqQw6tjGP1RYxA6
VMONy5R11eijR2zB7ByTem5De2BKJdDcme18Sq1AbfrGIsyqvckJC6WoNz98911XncDjAo5v0lR3
xF7fHQFQoayw4ASSb7uqBzc7SOZRDI3NasUiimKJ9IcevQuB0THlIiIhTDJOF4BZzIptVGb6EfTU
Shaze+gymZxKutAtBCccfy2MXydX6/FeFUZ6bFMAIKqAf0W2TjI2/t4MnGHFtQE0BW+Flo8UjyC+
UeS6WhCKkRgYmLY3uU4iECoUi0y2aTiU0YeylQFPy5+gQ/Rip+KqPSLJRFev49E0GjyGgCoftBq6
VR0QVEX4yrhxq1e+3zvwdqELc8FhtI7CcrLIh+HH7WTi2Mcs4BItesx4+kJFMpstHkl7awfjOnKB
IDXArJjAvrSp/HTnXDuOao9OAkGqP4Jv8/qTGpJ8l6TNY4xFG48MAnGi67ShfG6KGXZkrc/IDyFh
u57Nhtzf0F8FjM7qd2tIrK1JGrLXLJANSC3rRLMqrCDxnk9xsDMtgzue0ZQvBNsV21Hk86GPv6oJ
KlKzPOTBhRvHdBAOs5iAMnh9vVFyYDIAK1DhNU6zm8fiofOUFxawBVc2aGz4wU9t3gEoQKW/lhXF
rPBh8spxpP0zem1r1flZY2h/rHzTOgTxM2Iq6ziK8uRKAc9bEHcEVEsA0xRm/w02EdwCrArgNjed
MST0RcFbAi2oNAxjq8f5i1UN1SEZ0FVPxID7BAIwuEfe56eLEjNzPyX5NCu1CAKTRjOZLoingTmr
31gsiMlomYhslEQlVarp1oUffU/eIz64j0hy88VXcv2Yk1J2zNO227Hd/0B95m4appnHOLB7JLoe
pPC44yPcum+aO/Msl6GjZ0s+D6pY9V0ehSoxkZfEK5OpwTbuzJco1do994mLZ710RrsYWLRuG1Q1
A505v/SCVbfpOSfgLA17tWJTl3qykSa2Rk2HBtWqfZYIwLwEEDGKUs4dGaNw0QwydUq9Cqc8ZHQa
Do5w9mlN6pxyFINIy10QLea6ncx947US0Dsfr9K65KM9hqWr3xaJ9W7vgizDl5zW3+6ULOMpFrhd
tmgk2fQZpXPrOvV6ukpxpUJi7PcNU/IetKf07gxLSzZWmssQ9taMv5LddEU+mGUaNWkquJUiYRIX
NAW/xgyvqyaihzmmR9Nj4M+B059rLz5Zujg0pghYhOcbZwG/QQAv951Z7ttpO8h62rOFrtDVRucc
pidc0ubVNBCFE8WFKgJVT5tSviR9+8trE7m2Yov526gxmdEyEqYYMh6E5u6zuN4n1sA2h4BjLKHK
AAg1344tyYmiEQSP0Ztavbe22EZsZiwquTPnuwjiC/DqmnFN0AzrQNkElRc8DaQHXooTn/GF9uDC
cc6DzL2rCvNoIhn1NbpC94tQFP4XSMq6M+0Q0B6ZaJJdPK7PaU/ntFFEGG9yx0TNgchMeYyvBwaO
qU5lNlygGWNNqyzMVn50P7hm8+jW+a0NN0DmOTwM3yaJ0tK2y61sa0mAVqZbPJeKf0684l6h2qNN
hpbruJu+be/nCv5YJY7JTDNUivh2rrNw8IyC61w96Hqb7+DqVCfVfzjSeUlzC1axjXLHSflYGrbQ
QnQWYLCDeVfFhCWlathUkre/TjNrk0r4jQz7sEHS5zTsY24aKrbXvDo7ySWSBFUMsf+OJQCcFbpi
0I5MWaAyBN5bHtTIcuj8N6qz7J2J4WPt0dbjBY83kRrYcEFwvp86AJlFMuzsKnpDE+7v6np4aoYs
gzll/+QkB1dT2t0IX99msAkIHWpUyD4NHZ/hTGHnle4hq9kbdD+akDY6aKgEMtpJ3zHgV4MtKQv6
stSuPquONcog2TqkbhbsR8iRK0dEzS4GGrkuNEpgFdVoLGN54wUNR8iTbRbm3oVyYozNrW/ywqQZ
vAxQSP5g7A2sXEwW4uFj0m9t5LAvflUcfJKtNqynw9bt+JwCGelZtZ5IWjiSNPy782s6w7l8I7Bg
FdVgfF27Il3MYJqkdSWxYX519NnYb1BEuZ8eXTQD7ZlFlGkf8Ros6swGr2M13dQeuijKPzZ/GZN8
hwetbotbL1s3Ur1VbfHLD3x2G9TuWfebN/2xsvoH4SQJjuniHt8Ay6yiRHOe6eCRbaI7jGc09tR5
MULh3AjHifyrPJh+ESopkM4kWH2tbdNAyoztB282z3PpGfsCmhCTeYaB2BLPccScYrY2PQMFGgY/
wl2A0dm3ym+mq0YTuw/z6Lv4p81bzR9ufVe020q2PmEaAXm+6mPMfWop8TblDHa97BNczLBO8Db3
mgS5XZShcMFmxkV3b1SwNc0hdsLcV8Oi6lS7SDuUmINJ3jNZ+7UwfrxcMeBvq1c54YVQ7LdL0mEb
rBV9CWwSXdazaY4vjDjfyjp6rEwQQIHsf0lX87beXLT7YHypS2/njba/t/C8pom2JpsxWYtqma0f
pOIKTi0GbSgFQqsbiSIUzQxPHdUThX7K5UTe+WRmm8EY9XDs5F1fx/uYd3lb+uQgCTKn4yaApmYz
u3W6k0V0ABvZO8+yN1FsEt5lxPPG7lMiaeJkPZZmeTLseZ0E/nelPofOfOa82VlBQbi6o35qE+bn
PPJ5TQcUTPPcHqg5fzyVD+QPlCfSTQYmFcFtUMUnTTzMlNmXjnKssloXAdN8Ia7gwiIO67fOJjdx
vubynekew8CIMqg30UVTmMZOfVkES1quPxM6iM3Ux5JuwnLT6+y10Z1V5bI2cmN/PpRZv+j5cOzI
ooVDMyPwIGgS0c+hN+YT5z6DJXFnQLSIRXaDN+YXo8MLIk59V+QWnZyT3oKkh2It3HtT2tB8BibK
RmMBlqB+0megNw2ItQxW3uwGWJg8mKZzI6BU1gpnkcOyKTKQs3nMPIlvOZgoY1dT3qBm9y0yT3TE
LrBpNy6SQ4ZNGS+1TiEZ+9kzuo0HyxkI3jTuB0E93vIzO+zmdqjJ74KWRZpbObBrzd9zg7sb2fox
dnp1HBHuRMgadl4HpiCm5R6tOYQEYYB06SDIslBcsqwrMjILipg24YceC3vLsD8LJUKXTZAHH7ZV
m7eE1M8zUAEUlsTr5edybF7Mgh1L77D1a2Mc0vQ3GK60b6XtCYZEdFxif1ZLmFwtjXUAzZrOTrsk
EbHYmPP8nQZbejsToLNuW/tJNMtLyr1w2Zt3EcuzABW3V3YBk7JCrbXSPVeaBYgWLj3C3fbOV3DU
R0XsrZman3EJAtIyzHM5c/fyhXFqNOc5d61bHfx7FA8PXlYj/cm5S9i5mbMV/soMzwnJNcDWtBgh
ibCksJqIrAQpi0xR6O06dWYmxXm5j6143dQ6qbi2i8AZJqMW2/0dN8c5pnKEd4wVXd7lpUUpOBHx
O/7Apn4fUkJEY9N4CXA2gsI/qmT4QlJRH7RpH1h2ylYTyxlYvfVGZml1ioalKDEQqooh/1pYA0ER
fFURLgtFi1jlVRxW6qAGprsBm2tepuCMdeSESBQh6c+QdzhFNWoO3TQYaAEckVTchdvuWlLvncgZ
0LxN9zh0wVjq7L86rVsljtVsjdndMU514MmMV3Yf5hxcP61KGaxGfhKmWXqwgEXiJu1HDMnEGzK0
glQnKOG9oqlW+BVTvC8sOWQid/3Iws0N2gfNjZ9LK2XOiTAXQNUF6ta35apvk16E0CmwLFvY8x89
kQTo3z0u+gE+uv+YtmBKNHHHxJzngGZsZVUwkzUXmYmFJh70UsnoeY2K7S3v5j3A7bOWeyUBxM0j
fzFlE0TqTeeLN1xUm1qw6SeEcwx1nyJPViLZSjm6p0q+p/mAiScGTTtpBAe4Ae4h7lU6S1PhYWWI
4KJ0ZoxS00W/PQBAKvMKsNDM6Z+5gHOsBM6yJEycuzueOU7ZfCK2CkzyWqfCdoK6ZxfoZ6iF8X3M
c40OusxgO5ubxAB4odDEYhWY75b/FgfWljC7R2T1AMHEVjrvTBD5uI7pWk51vVIUJJOaDzh739j6
cL5q1QlGHKp9ztgabUQ3snKnjKhXlAVqJfNUhTBNufyXF5IsgVf/pq9nXgyIfCvWD2sgZizQBHFE
zqKUZPRIIhLozRlMC7DNFGVvfQwGNPU11Og8EY91inI0/9aYBTSjA5eCXVqY2M69Q/DFquwXsJpD
nKJZ6Adq+5es8na+Ez3jQ502YwDNkyJybbWkeiRV9KCRvmCNkUC+ass1V/i5mf3fmLr19XwJgOli
LAK4i/qmGUr0WhlLvVJ0DLrh27GIRkck97pJdCXwu5HD8Yt0YRjTpuWxkW9Q1guTXp5zIh7HcY8f
IllFg87FVvko/WBoDRjRmbs1dOT1SPppA9VsVla6tTP2ieDp4l3UIYe1QPIHbv0rMPmBtSS9RMsV
GfddsSHO6ZREytpNUcL4xORAIskzRjPaY/0dg+amHrSvYeg4Y+VHmswhsRH7SiLPdOy1mG65h/RK
e3SMAOlMWjxN8bl27c1YAP5g6cSXDXtTRXctgSkQ6LcRsOQPsG8gsWaB4pTSItGaCwxcVGTOOBMn
OlvriK1CQ3BS2GlorYMThITtZPECUuU/j0Z57HDmoTpbNCVcV5nLe9fGuDklN9E54k6X0gnkjUhh
1KPUHaIf6qr+jpzmSyOjGH1sJI5FAABQa4+q7fZdUN2YLA1XedWP+8CYn61mfIy69Cx9W8fDlnzX
sOTcqhOrYXIuTt682In9AADTctRL5aAk1t2Vwnk0UlN4Y36yPfEoLa4WYMfkdpqXghCaCE1HWUT4
X2LvFIBda7HclRkHQx69R3Q3mkoZVY0nB+NZmshvdKB0LTp6Hqs4KKjDgSbP+nKtWdV305avFcbC
9TzScfXyi1gzgz0qkC268nupWOf3gXxqS5NE6kfNhbtoV9pPJ6dbP/ZTPouKWLp6HEPUb5y87fgl
5nrvzV68xOngZdY+R430Vq9DuGkW1i8KNnTANUvOLn4jQQDmEkSldmTVK/sUeW3oZu6P2Ys7rxLM
yoz4M7GC+4iOM63qs1vaP5pWPFbLz6wN8tmtsrBA5uX72FxRIJmIJOCQeBnyGzOvjvCObs1gZYzJ
sO1t+duwx0POq3hX67cwVEySsuqDoEwF/uxH27YMjC3+qRiRj7vN65TUr5bBGfN9OpAcnyTEvj7s
ppQRYubPx4lKssHs4BjTxkzRTiVCaodYCx5TegWr0TmlsxctMuZ9TslBLJFB0wHQ2i0mdUDZCXCw
q7exLvRzDHa4X/ykEZEXjgRn7afErZl4+HNKZrSeXKVFy58r2W3z2XivJh10eS2anajLY+UV6HCh
Toej3p0id8ZIu8ggxDx8FRKlTq8EgBWnZCJJb+4WRL6QfEP1qtPT3WHufwEtUqfA6sg02uqp/eI7
VDSQdtz1WIObFJgyMPT+yutR25BJgBGqx5tHvA1jjB5YaNrYW8LKX7sMV5jWXZooR2ZRJPnjqOO6
G91Nzkb/On3aN1X1UcmC4I2q2iLR+21T6661h9xN0J2BRJjKNg0TSA03ftL+lkkcrO3UNnZwNhJY
hMK7jSjyqbXmz7EIxkOUkTyM95QS1YeZhg31hDodRJGZQcxbgu/ZtJsTZwh30EL65yTBWSGUTFae
pQNQqN10k1vxAG7OmPZLys4o74ixZZZmWKtEEcmCHnqvD/atSdrQzkBbmlQ4QmVpr/OJQaWktOTn
thjaIuVQ9ZhRTzNuJugMzXH1ZOoKz6Odu1tDI2236LP7SQuwJMXj0wBBM6wMFBVMxzcR+48N9zhE
tiXfVw/ga8qoXAOeqsMxC5Ae+85jAGgNroK1TrLsiD14OlElc/ualL3rvPZXWoy/geJVR690WJnn
93kJ3hQtWb3FjuzsPATimyjzfrUO0CPPj15K37rzMLCPzH5OTYWukL1Ytx0HDSV8y+Fo9orbPYkZ
fttltw01kmuO3AWrDnrcRAyFSaQDjeN80/nFdzY5+SZCErsyfToCO4LpBljzodMMG00L8znG11uR
GfmOH2Uvx7y+DC0X9+hah7RvhjtdS15ABOHLrMdPmTUEgpQ+dW9c17hwnSL0AOxamq6fE5jJgJ0Z
VtpqDZXFwtux0c2ECIuWKs7KeoeVvHVOG68k5R7duGN44155DeV+Akd8wGCUZTa42eoMWaHCvFar
h7TUN3prkvsrm9DRD7ienUPZAgrSBihw0e+hyeodNj6WGYHGzk67wZGSnjwf7ZIT7TpBie9pzXyr
2FFj2q7OQX1XYm22aZy3KCt0nXVCEYt+M1Ssmnxg+8exb7lCzyCP5THC7EvB6d4wmkW7iCqJS7b5
7anpEk/ZpZ6SWzm7bzivVsJWb7gwnF0z8I569KCBHOXOTb8bWdgPtameaZejY+T/9Nis8hHEIfrD
hgIYxZguhiOid6BEaTGvtFld7Cq+Z3Q0kKkxrBxN+o9lr0VboPZPUQDdAGb58NAN6Xcqyr2kRwqD
iSN+ENXLkCYMvLgkjQBmkrBATbMtDNNhdDZYON9St3oyZCnP0YhIIJccf9YUvxEYQYci7Id5mMiZ
TBPMgqhlV1GavtZsCbbx9BrP4iRjhqhz7b0rw7p0WYJh2MJrm0/RZlCOdUsFoXxqQ2Iyp3VaNg+Z
pQ/0QJDosCrtTSLuDv1w40nmmDnpD+vaH+wVeexHT4hk05pTAjsluR0HENFO7G/8umtAYs9ik3uR
HxrFvK+Es61lE4d4Qe8I5eCabO6co2bj+MuipuUjSM9pet5NTWKAZ186YK2A0qmYl24Sw3qI55T8
UQdgYZF037bG80zIg676LApd3b5tcdGGvT9/FV1FKBXhG1ZUnaCqv9mDBVYMypIqIO1rAuyQ1SV7
W7n3IK0rlkv2DI4oc1nkGSQuCarypBSIF9czdvSV1wKM1aOfqDKKDci1vYEQhHmduIvm4ovmKsFz
GW89N/gcaxOrFDJwRokqzOI0O3jtN4LNDOQJRFygcZJr0PbunOi+LSz7Rm/Ki8AZshKTxeWZ9Wc/
IIwUfXjfTToQOf+1KfrPKiEZSLDthkXKttOsQI/xaqFVa9l7AMHSJMpiZktnQdu8abpo5ycudAGk
+nj+pkPtVNWqJ1mdN2988sg5Smb0aXa+Zf2mjoaDfp+jxBRls/WCCZqq7rj7uGAtbXXdVhvj4YA0
qAwx4zwqLX2pYQgHNpg+Bot52NfcBArGM8CimdvPPpq3LkHbErGudwFxhu8Vo+rXpLf57g5vrk4g
QaqK+K7Q6+EkpR1mIEuwHKAhrYnLi6CgIAmHgpNWQN+bxgjNdLgMInYP4kkSWrvJcD2BwitOER+S
rdQTxY1KMx+mLMBqGTyL3IbjmbZm2OgJhj3CSExTZ3Ojp1+UDXMo/bRCbGU9CMSxYcq4eZUaVCCk
XdDCecVFaAPFvRM0CHTxnbEWW8LWxO/YLo11KbWLzKXH6+LF957Ih43fGwwbM4fG9GEubJdczhri
9exdnILTAGDBnU1DuKAn1r3teUfbM7/KgUJ9HGHuRqYZvwp5btUPKFIAD2YZ3HWk3ZdWJHnaxLCS
KrRWpuLj9lB546PVT81eRozlhtjqzko3fhUTmJtUaGfSMBSYYXWjGRzPfS6T26YWexegrW4PzUtL
krAR5+ZuKA0yf8SuNb2bHKFvqoJvkXwOnjgUOlcT+VzWBsv3xqvsfTxQAypjsElYKkG7oj9e+1nh
7QyUs4ktglAuKC/b7khJ142tes3m+ocwdkpkUo3z1noPnKr8TVzk0SkIK22r2yxBqT9YaufNRgMZ
mNtL3eanuTDCWhuT7ex4NEURpTdGZl4phL/cLgoUNGtt1kkhrBBztam2yofhUuFPZnEI8NaB8Y0Y
lZuRFf/ypkwQOWKYYZ3Nt0LrGMNPgdjiVLlx3DjZZiOoQyUUDNpFJsVZjaBZO+S16k+GmHcKed6N
Gt/asusOOrXRWi74SzfRb0RRxeuiYK6HVzUOa9uXp6HXcKMOHu/UpH0wMraPUFMe3EFMYT/Mv6g2
NOwjn7Aps7Uclq1Q6R5jHY4JfTepUBANBNaz0J6M4sFa6htXoufo2nRTD5l3B792DfSKBru38jPG
DI8ZgyTcaWMKd89u7StDYLvxWiNDTAYQM6X9MKI5XuPgOhJodhhsNsH88922LvNL2s33cy/6M3bG
jNaYtzNr5l+sK289J8++Z4+sPiPkMIs3U8JPQYHTXaYpudEJaqkdx/uVdYgAiGo5uHoV3zm24uyb
wYjHlrEh+HELpgQvCD0VuzZ5dslT02aDSxpZd5vyb5rcKzoiQhgSOKvCVNW9mTA68VINSSXSvn0f
1Xu27iyNMeQy54kK5jykxBjle5CVZ4d4q7AzW5Yv2U0+GuLR049zOuY31wdNy4obIgLoLEA9JTWf
hQ4NB0Vsx1ZS5FD7mRCUaaaO0K+JRi1Msic6vzrN5KOZuddvvdr9SCuP3W0yW/eB3nDXZK+IaoBN
RNfoJzk6b7EsTwGojRAM5Ll0suK1yHmvJcv30k3BJkkHHcmy6TTYV5nk5j2D1bCmc8uK8Bj4FFxT
4JNuygCfv7kqTwpFPnLnJ0tNHjShQAuZ1BUqOGodQy/fMXeN4wKW7eFppIO2Rn3igdMQ471AdG+N
ckKHPZ7R/Fc70WlbcmOGTbNEZ9jT9wgrZF8xxxyU6jdWwPbAXYBFvutUmxpHG+AsCpSWCZFtDCd0
KfMuKItdbPbZXaz5F6EXTK3nXqNMDhjcAYxZT65E3TP2KLeXzWGVrrpaTBvlmoegi5q764OOKTAl
RLZ3rPRg1yRoI+TVdzV8AjpRosrZf7avQIpW7tSXu4VvvG6w36rSj+6U3ln3Y67Mm4SkJ2ExcrV6
TDRlJAdwQ/Nhdv6DvfNqbpuJtuwvwi000EivTGBSspLtF5Qs2cgZaIRfPwt0zXy27LLqvs8Li6Js
kQTBRp9z9l7b9M5mTilQFM1tiEGRdfcIeiX8PHZMQKZwD27a2An0BBMOoy7JnkLsKmcjikOfSTuZ
wXr24lqy3uZZRYQR9spNMHnGxhiS55LB5pSlyH+VcR5HFqaygt7/hJOHzDEtVzv6zsM+brm4G2bA
l2xWkZ9Bqslh0t2GIzvvcFBwCzw1fzKzzl2L2TyHferce/n8iou1N+RTZbKtrTRsHWT1TCCLzknn
HntUr66Zej54DLSrsXOLV3LdGARCeGaOY4Kg2701Vj/MNH5zap0AO91ut5XTyK0VTw4dFLxb0VxW
/szZVBrWtyz3ENrkCV1M5Ge4hPAPIUUpQufgpqTfxjHdpc676kmWxCILZr0gnTORrIzZI8Le4Rrx
l5GUWxA6N0xCqOgK90Dtz1WGhZ8x7GJKKtZcSGgWlhjuHJJR2jzZV/hg/JZqgbAKBmpxw3/pQ3dn
jPaum0MCNP2lfTe1mt/WyAMLLLZcxa6bwSZzvW9PRE2S7sIlodfhkTQRPZSqaySbuk1muoav4Zjb
Gf3IKwXOjzf6wBiQYTXbA43J7q4pP0FHB9Yax8QKFr3YaFPxxXYfTMFoSFfpucws5jUF3Q366oCq
LBDwX1HXU23TA/K66RMlf3DoEqYxwkPg0AQg84Om+eS4xBgl7YFuS7gRycAxM6zjUHq04hlHUCNj
TEj16WaOMg/C713ZFlRKIzxW5Hy+J0063EOrmIJS9Nro/dxxNcPFWWeJPm1E1n2xU1fb6xb7hz7W
bgi06gjgY92dc9pmumtvS1lFD8oenDWq8Ds5tvHWxNN5KEpQVT1J3yiivRMoRRzttLzHKon9uJNv
3kRtn3nFXg2l8AvZHBGrTcekEE+pSLIdBfx09Jabyz2p99OxQzOPylFXKL0DBqZibDdpiITlcnNR
YyBNUCBH9JEhdITGqEGRTRcKldKRioOBT1yyYY2op1CHFV0N7pSYknn51eX3l5t2hJfVae4jL52R
b8InevQIp8Dt195Gy0+Xh4Dd7ci+Iu9ikbbFEuFQ5hApQNILzwuqV+/TbseuczuXHl7hqD3Oyw2a
QgQgiaVTh5lUfBOpf3S4+583T1nHm3YX9VmhJQ9O03cY3e3550PkTww/GaH/X0v9kZZasCf4Rbi7
qLV/01LvsrKJ39D2/pRmLwJl8fP//F8ptf4/uilcZleW+F1K7fyPbRq2xaexiKUh1v4npRb/g4ga
WYJt6LZuSfs/KbUh/8cC1OrRJ7Ud27A9638jpTbkOym1B69TmlJYXIuYHr8HBYfDqM8um8Y9249u
U5MWR85FmZzYtd50AMI2jCOQoeZaesYESAKQURPfVhPsXN2CkYtORt9fazg1SSJplvypBk9+Z7AB
AJvo9UV76IS6ai3Ejo1e1L4XAc795Xj/RSj9jl6LCwtB+IKv1V2HA/xeJV3X4cwFjN6Jzke1xlO8
S+kkrrQAvVlhYCqbaRv1nvPmMJP64LkFuvpfpeg/n9xzLaCBEhGh/U6izcqhBJi5zm/qiM5qCeIM
eVEzRdvMEETOkCdY2eQLpHWxDky2Iv9+7399fj62hZHKOSYvIOhfeMezGGlaSQmpxW1vTTmAdxn4
8reFTXkSausGJRqoe0Y2ILstcMwfPP+78+fy/k3eveT0NkwSfzk+vzz/iKEuxbTV+ZbFnDFp1Kew
YbpiTihydRlhsje7cIP//rVRiw5somDPyfzRmY6YiEOqRvvgkPz9FZnSWb5c5A68I0B3YxQEJrkj
5AHBDRTJGG0LiGjnD944X853H7yFC8FwXFfahuk6756G7AATVGzQ+wCmkSwSkbxtRpuhGpm6qd2F
RyapS6RZCbdTiX0/aMOt0zQEgdLFxH4n2YqNtn1KYul+QP9ejvkv9gg+E8sA6qAjhgWhi0vj98/E
Yj9oRqLr2ay8gecwyZGKXqXJpn4KHmKpY3NcAuf+fUD+POyWYRiegTsDjwer1u9PGmCSGFyz7P1E
xzGJ0AJBHaXD9t/P8rejbmAy8VxH9xjkL7//5XTTXURaIk15ayHGjNnlbTQlW9HMxKn076f621H8
9anefcC21MMaUX/vu7jVVn2mNmGfvFV05yhsMN9NWP7iaLr697Oazl8+PNehtDFdahXcLb+/Qwpb
m/47X2jD0elGaV1BqjxlXeygTKloryrvhljbnkHJ8NA55NROtdqzNMC+0cCXLPzx7ZBovoa0cp/S
AeV1G1BpWHdd2PqraUTAaDF4Vb2HHho4OeXxTParwQRkBFXbhD9gPc37Kb1tmKoivmaILvB6n11A
CN2d6LWvsrbi/Qfv/B3yeTltTV06WHswohp/nLYkLtoG4EXy4YyO8dYY35ldwTQn5F1pkcIEwuSa
rgagOfApGXNDikcYaMqheWUhVCrukfvXK13zxKp3qIGWdBZzgkuD1ZHBPycLlCbUHA0gv8wqrynS
KBEZUdX6ho32Qsgjy2FsX4ke1tbQtfV98PkCQDSWLhZT83+/ZSH+vHbxnrl2LYsVBfLl8vzL+Zx4
hL7MVtb5ZU0ab9/PJ2YU38cSe0c7PM6E3QFxdOExWNYILJDDoVk/Jq+91jtUDnOincPyjUw67azr
Xwwa9fj4xJeIjsI2NrFje5bY2b1Vrs3O3jE4h+TUB3tP/5ZobvTI1AyEC0q4lVaD2kFz6HcKF45c
Ys30Lj/lXtuBv+R3MsnvRuXeofJ+7PqzAFEgiwl3rOlcGZ0uDgVYivGUzMz+zMgxGMzXx6FXd0CW
Hl11QhHZEMwC8KOU97puPbpWdt8klrX3bMB8doH6F6DbukStnjKuaCSSw9mpTEpDxlG9jJ9ipMGC
eVI37mY3fDST+Ba3wU1DunkWo2eFs/k6VQaTyaqYtiKsc44dxsT0aLi3Dul7ubZXVf8gdatbD0zX
QcyfsAFjI6ge69iZAf5nJLap7Cj1Gubg3CHSsxqDqlD7BBAPC7H3GjXWa+k0t5Z8QCRAl6i2iPWw
H+QsPzPWRYPFgDMX9EsCB61KB2eHbk//iO6PfoxFmA4BBSZyKroBRdPdZNH0wVn158LlWha7VpZi
ienGebeCjPTAekqwzu9lt6vy0XdVqq1FPD4EI8NeECDrIMO79O9z+a/PanHVtXQMglwIfl+34Pgo
l4Eyl10coeZwhxv5R9/Y5C9oj+SIPKee/fnfz/iXvQ/jFq4E4KfJLJDGu0tOG3qEDUAU9mFjEYCC
iHgak3t8vu22ebEcNW89/aR3jLEra77995P/+cV1LRdbno7gXDdN+901NuwtlSzdLl9zys8VDkDy
e7QDqiSNOZNxBPILPEkbnPyDwyzMP64PPLGEs2e4pmlyqH8/zsyBtBzuZOfLHqkl37CtmedYr8Np
RB5BajY1A8yAjpEhA5aWxROCZvZiq6fE6sVHr+bPqz6vxhXCNSxSz9h3/P5qUqwqwiatzB9HdkE4
QzFCVOnWC9uYjEMyA7KhFdctY1Yk98yGggCppkv0cjQ8lLZR+Famb/79yRh/+2jYD0M/xqQqhHx3
WtSE486xclrMQrBpskzbolQSOxWrpyqcfqh2kQHXNGvwmIZc97Ln3Cw/TeAfILmLL+lIWBSqPYxu
LsyLtEeT7tj4wflc0Z+FDyIxrrpYd1AACuUjyAq6IL+q5+hHJINxsfcFHxzmy7bm9x0dZlfkg1SE
pket9m4vEkoNRkdktr4jZ88vNl3YX8OryLcQzLkog/tYqySu18pcpmjZSNRaK+tVZi1ffHASGzRL
L8bi87dVQZQvAd1VRa/bQzZGNhAB1Fm2061Cp1MSmIdeug+6UTrb0EYJNsqJJcw7e6PT7eniIh6V
h9BccG8ZLH2OURnDVfz3pyjfhXKwG+Ate0KYJsJulrPl979cGQPREDnuDq2vAGh0UbSPgE45ERLV
uRYEddcMmyOJfwoiWV8U46qMfiSxtoHcEaG5l9qe7TmmmWAkw7g24KCYEnSUYrI4JOXnfER5lyzF
bIfyvMu+IcF/bKLMPSK8aLf9sOx/bHOTV425MvDYrSwDvpSt0iO0/HBbBeR0RfH0Mrc5bcNUkmEX
tMxe9fZ+KO23fx+Ny67vjxPgl6Px7ns2dNkgoba1ftgLvKrQkZhx0pxCSUR6fOrmW9aFaj1gYrQh
Sq09A+y841iPKulu/v1arL+t9GzAuUizCglwO79/Mu6kJMq4vvW93FH+IN3pJHHm9AFDz1pMZxyJ
DtYZQC6YSFgQMnEDfTy9cbzqABByMfI154DIOfQMXkepOp0cD1EawwdSMZY9DqL1NViSbxaKwlVc
ly/YVhWeO1kRk2O7Gw7GA3/2ocGZSEgJpJRIldh63XTpTpLSRDTnOnCMmy6zkEDk9ue8Qg7u0iYF
DE/GYgoDZzJRiBgsUeQn5chFXG83egz8Y/3ZlMELnLxHu0+4tlceqJz6GSnX2qyj+Bzjw5RN+ObS
gTx+cGw5dO8+ZkzEKKnZA2OTvxjffznpLcN1UnDxre/K9CUMunLDeDFalUwSPiik/rJI2my4JXpu
h7/6Pl+lzVK7aErR+lVYwJerweiBI6lJXl5SMaNqaXJLhMOFfPj3W/zLlpdemOF6hiel7aDj/f30
qYOwx7KDvdMorG2vEEH17igP5AK9IomlaewGG8cAnmIXhNRZDCS3+UQlH7CvX6eLvtlx36Cwxv5c
jcx5oibZIjYJIHV+sOz+5URHuGHYjklOH1245fe/fBpdCN4lSPTWZ+JI3F99KtvkhYiP24Wnksfx
j9YpP2pmXTYtf5wCluG5sGFQCr2/onoKIGwc8+0Sqr/WTX3D2r9xHOJSbfBtbkC330aHqHnmni7D
JyNwD0ZbqM2wAMPMUt6OZoNJBTXeDgWzielreoiZmnXaR1ugP+s1PkiLS6fD5yL199uvuEdFFCnW
pMEtgdtXjs066KCI0JHjWtFHMU1/PWMpkVxP0G6j0/f7p2F7SRoy4W59s7gaOuNKSp7VwMDE4myu
Ms7fNbNenIkfnbB/VuSuLeiScrouzAv33XpHhmxYClm1fj53z2h17oRDdUiMdrqOxuaGcgUVA/Vn
ijMfQxgiN2jlkK6ZGQ8/IdStjZqFgFsXKMBsVx9cKsWfTRFeoEPxqPNldq33q8Yw9dYctSnfKE2+
sKpg6pBdgtu+vaJu/B7F7I6VdHdYLZlLTvcVGdeBnCGAAXGjQ4Y4cuIQ/vt7Lv/2ebFD5pOiunXl
+xO5C1VgMORq/KnHBq3nZGJoUOGxRCSMkti8tp3nEaBJlk2o9HDDxvFQGTQR+8TNbycyzA0rvjfH
8XufRMN9L8I7NF/tdchsWzPR9rvR9cxKc649zJB2YBV+zEbzuuC64CXiqnPhA8Ve5OEH5TJRKLZw
sT7Z28j21HNbXxUVFQKz+d5HA9q9oBn+DLCnPGhm4jwZdYh3CeOIEhH6lGi8ysTio23m6lxWm7Zm
D/DvA/aX4+V6tm2zGDvspcW78zvS0BBbhV37KgSjPcfJtid1cTsUuOvK3nqIo56k9eZHMnzYxP7L
XsvjquN4YAd1133fxI4TQbu/cWqsNpmzT/Re7mMtCHyDFACE9bY4DE1zVConFzagv2maNeSFyfzf
11TUUpbUwbqZvJZ3RwADztxVrkQjHSNFwK2PN0DXt/FQlAC/xMvoFuJ6KgtYlbDA/330/1ZM8uR0
cyliHHr5777lBjiZpOx58s6Z0JCEkW+45bekCsNzTp4dLH0k1eE8QxsL8ZcQVvHvF/CXVcZjFOpJ
chuFJIbv9+WNnVLReRFwgmxJSKi8gxmsE7dFIpzkZJvpH75jSqG/1JLsKXUP1A8pkazjvz+nC/ip
DxfFU0ZW+bfSwDI7VJ19O9K0AXjX3GeFyjbYdUCoW4yRyz54Mx0impxxMQyPgXebaC8MIaNtn4Pv
JAQJmfZgMjE3OqgH9ZLK3WvrDsgx2DZTe3Qx80BygtSh46PW0tF5amkxoWuv7o0oe24nNcEsb5KX
bvR2JsbouzZDG2uSqMcVUKfsLcb4seiqYYs5Idznxmg+p1J+UzZ6ocEY4WtSE12FYvlDUgQvqaP5
CdBTQ9c/0c3RHiTGnsAZrKfYS5MD7S9s6TH2mxLeKR4h1SB7g73fD+Ydg436sYMfvdC1RmU/u+ZT
P4vku6Kv32A+xIj24FBB3JWDpV0NDX4BUCzU3G4UeJ8ShIyrMJxO2Khu53kST20hYvTypvc5aJPC
hy5Mi8iQ8obwzCd2Mv2hwRx2PRr6yap6cew67ytFUHpViTE5u3Omr7hCFk/jlDzoTdgD3Zy9nSe6
6UvEvi2fuvEFmlfG2gGMrJs1CDFEhYAoBe2TxM6rATDlVU/FHWbbL10eQ6wzZHw1OX181Y/dWzUt
HuN+yIhCh0e6zat4cctn6hiXYFNxbMFbiSHe4z7JcQnEasT0AEkFJQe7+j577rSk98Xy0+UhJ5rd
9RxITFS6E19zZY+vO2J3jhNtkstDwq2sY4dKIitIA0uWm1KX6ue9y2MB8tuWPE0/Ht0dOi7rTOvR
Pl/u/Xcz5LhVq4GenGtV+W6K4dEqhD9AB6b4KpQgbYCJ19sQZecpApxX4k/r0M7DBB3tkuqFFO1j
DGTneLk353m2xc9BlrEK5xsy7eabPl2h/KtvLo8w+Ztu4iyRe3dO92Vjn7sisG7/u6mBFsTsVa6d
vCWNrcV8W9B+37dTMbLHreTjmJpo6Z3cH7p+XnVDIDFeUlIdPVU/TXwCu8hxwi0u/wAeIAmaUyGe
tagsT21ELaOxTdarChloJbRPY1nfqczprkpoMreioXfsxZ0fjJq5schTeQijlHTWFufs5cecLf7V
NGebvh0PjdJybTU66XDLNqEZJhRjuD/72xb2oJ6cjDYK7ogJtiA9jtlBVbjfRY3vNNHt5E4ig76j
waS240Qo1jzZtN9tFYHCiNUpgMiw7kzHe8J+mJGnUTnbrjCCJ6R/+Mdll7O3cv0Wp+fTJAk5TkI1
XxVaMD8ZKVFjUnh3ud40T/nXbHlQtlF2GHsUNCZxmoj660eCjad7uytWjSPqx3paoIwpsVPVbCZb
u+wZ0VES38C0MG8u99i6DtQaK8dt450YOvZIyWQ2Z6ee8brX6VczA+3kuJ19xBVjc35DteyC8lqN
ZHUyXmt8S0SbnPfyuPQoUS6D14ysUO0S4gPu9RwFt6Zu+5IIdG/mbXsq8B5VVNgbfXQd30x5YuhU
wE7EUF1pkzGf0NeDITiJBpUx0/PgrlNqEWPLz6ofTgId2Y2NL+G6bDlPSsMdoTTm3VU7lERtV9Fb
hFlpZWDPoQeh17syROCqWoLLkqLL74FT3OF9sb/kiVtsW1WNB5gi7WdrfEI8mT+ZpKuYlUbjGH+6
H+S1+6WPjrUx2eRy6yMGq7nbA0ZIP1soJ9vlcdtclJFVN6/VyLJqwmJ9tCXhKQay/H0Pc6BqsFUV
U/yVhSSD+R7wz9P7xCibW5cU8qco2ZlhnD+N/dDfmW58FU1P6H3Fg9t45Y1LanlI8vOjFc/pddJp
r5efCF+Ir4oWOzoZP8ZmgLDhW/Re77jIrJzQDu695WbqJOSMaJbAu7UI3S2xKmbRk+9NcwnVl5ge
vcCWCK8rk3lbOT1m0lpcA/o3UMr5ui6T9r4nQ+3Kk/GnplXtfbfcYFLLUNu5xjoM0w4klEXbufCG
40Bwy6pefkz6LrkHyLghbeGrlzfKr8HH7Afb+zyaRUq9ZvNdNJCiIsbfizCNv7Xf+aCHvdKGnouP
K28D26EeB80Ip/uasRwcsjF1fbfuGFMMDaLAUNlnS3NhinVxtBnJbb0J3Xq6udxTERuZMoV1PGvJ
bhpN5nlQJW/HvIpu7OzJq8NwlyvLozUWGiddmeJUkZSxIg5r3tiabRxtsfhSam/ee1PunEz6a2kV
XTuTU55CkVYnCSNv27aJ5w9Tsu5Tq9gxom3vjBiUtDlK51QbBO3ktuQsdebo5nKxKyW/jZKBQj/Q
5+vLjcXcQKSe7iMwDs/Sq7duKIyDDIKXOe5ONqQE5MDfSw3OeSC45tBn4w2cPNUe+ixqdlTU3gZJ
+jaWXXgSehiSf4mHCqra0ZjmfUMZsbLkEsXq+aZZvcWYvtOUzLk+m3bhHH/XJgzp1Yh7BkJ70Upe
Bfs+DODb0nEJhpsZvgbQnKL2uauxvRrNW6LOkus4Bcx67OQXFdufdA1+Ee2vO7bzm2JEkuKkaIgn
RUZVzR5Sy+XZ7btnY+pu52GZKlc3mYOXDdIcpnqJkgQ0jZM+u0awl7P1ahiRL0mKGI0jTluWNe1H
oeLryXDf5m4EYQAgSyNKm5mnO6xB0QNqgHvMKBS3aViqrdPPCJ2n+kgxlBxFOT/1k31bE/OBeg9T
ZTMfzCm7I5dH9pRMWTXAjZCwT0lFMovZb2M8hMrwcT6QJ8vI0Zm+U3HewRAeyA9r5DqvJB3IfAI0
07JltXhbVcFeWU9PqsO7Y1ePaKzxUibWpwTRN5kaYEyFCtgVWPRrg1zftLH76grQ0HGcR6s56+4K
L/hkT3O90cZJ+G3CzkQjzZYmI65nunF16d5kSe9u4UB0sKHyA5Gkx9y0FbNJ7Qa5+Us82zurnOGO
NxNvyBRfi0q/plVCnKrrF7qxcWZqT6+FCD2ghy+VcegU5xfXJKjkGmS3pmnc3aTVV0aqJxsUIUiA
K/NWbzRz1aJLX2O5WGfGZ6N3rye8OFtlcaqmCHbRwSftto7q68HRip0+EmzKqEqtAk1B1S6Na0uj
jigaJIKtMrzTRC6VIZ3vZCRVm9I1f2iFqeM5Kk2sod51quY7vfUW94NlwNGwt9Ig7DQtCGhIYTph
EkODG0bYshSGX/iLDC3s+cohLutIoEi8nk0Y4AMOaBE/AjgCS4/bkE4g9giQuwX+/D7/7iaEnbcl
/ue5qLFGCg20U7NLcz5jqdonW5lfa1EhMGialfVJ3sQaw+jQU6x1w4il1WtwL2gc4Ir4dM3CsJV0
J8+Ftt9WG33osysVhEQY2i+oOELSD6x019hWuKpBNJmZsBeZKnaDqTub2IM3iT5+xleDunsYbppK
mQTNIncQ9QBWkOtSpZwDSvnGRx8LclCfD23dvxZcAJNqiu+6qblRCa76Po4csqCr8ZQO03i63Gtj
fdOEXn9QLZceJN8+1LbqVI1meYodylz6jJaoKjAGUkMKEp28AqhErTvwsWOADKVOz9hNio3Kw+bk
9mGDyqANyQAghmF9ebBPzPpUdeHZHAfXZ3ZTn4QGgHNAiLzRvbQ+GdQ3mEyHivAUvb+C51idajkt
CWUOq6cYLb6lYMfHhsZ4Kd315bVHOZlWppO8MhoA6bngFG1q9xWRj/1GYTFguQr1Taan7cmqE4m8
b5F9NOO8JfbwukzTvRE22rYN8m8qJPHOCQnyyVUPK2s5CGnCcMFbZNFaoJEeajnTvgQTGDFsz0c4
oLlLotDINXOlLUpUt7GRCi+RfljI9lOFbGQYgKqbjoH5erlhLrhzWsPbN5q1Hds8PjSdJZGo5ZAe
Mnhg67pxi1Nsac+NFgy7dvnp8hAl+DkukOvPTX6KSwK95zwqTu44f3UtNksYEyS6HBv6mA05Aldr
V66S5SjXbVtuRDUXJ15ecSDHEiNqbiIM58KPvn7xJxJLv9wTQ4T1Mer2AJg/u8ROY/wByHe5KWen
2+G6eioyzMl6Y0EjX36ZZB5L5eXuYCVb2nTOvoYBeZowJ54u9wiu2GuAUuZgkLtWCjT5lfKdppY4
4pr6OQLOtvv5o0auz4lTqge8aWGciKjyXCQRWpyQUcvNtMA0xxL6WJj/fNjtpLsq7KQh4ppg2V0n
zZZaI0AAuCiOmzr9JihMtwwziA3uVcY6rq6R7o/HyGnxBZOcC3SK3fTAxJPrmnA4fdAXa3vBJ76q
8hhkBxXc1hhIiJ0zDQi67l4Rm8rNiF07gTS+q6H98CVPEWzgZ94RswcTMjjR5Gu2ZJMjsi4w5tb6
DtwLxbXpHvFTz+shJWVGMnvQampV3AyvQ68h2u5YWCedyG4D6K0bES4UgPoYOpJaPcw7sDTq4ujm
dL2pR7g7wzZrT3yJi6N9edTDGILlfuF2Xh7tl39l1YIUqIBWhTYt6FI92l8eN6NC8KVY/rduk6+K
4GT555eby5+/3FvYLuBiwBtefvz5PD9vL/8VJkOxzntYnT8fvPyr6vJyL3d//txgTse+gS3y/702
yLi8+Muvf74Sa8qeLWN2fr6k//5hFEQ2zCT5XBoqZs+9vGAY+vsWogaSuKqDjUZq7uVettz778fL
vctj7/4dUo5s1/fF4+Xxy80QNnhP/vu/ICKtHY6Am8tDc5zNW9LtvrVdQalMCPkq9yB5Xn7872ZO
KKSJTOXTvtxlTe+PUEStjZuZx1KwF4/qlnyHoQ42TVmfla7hokUTualmqwXGnuT+mItgU41ELujL
LHBMJkl8TvdjTES3JiyLRIzcfuVCVAFzxwebNtEBx80M1bI3b7tJgF8IivHKdqnEK4bcOXFRq6b1
hC+XFKkBgZWRDt/xAuj+DG1pZbsz/fsNxEBzHevfXEqXm4hWB3X2fe58YceGwYOFHEDVDH0nx1+v
Ly5UO82+t9gcG8u4Q7CC7HOMs00QBc8lHXsAY3Bu9dn56jm3ltB35Vh/C8YwgxxT91vHEFT/QfeY
JZR0PZFwiPlj0hfjQ9SAQNI9676Aq0COdr2ntLqdJ3MXE1sBRCMIVgPNE1N056zJFkKNPq091H6m
HShs5vjpB4bAMe6CRpFaDbiiWcNu/xbfD6q+I7OdSEfTZP8U3hKUdouD5kcnLfhMAKi4fn5XSgR+
1FF4uGa3US2I2BlLhJUwRRhRWFDY0Syix0JHrGGH1FGUamorytI952b1ZeyxhRafgrQe/CZ03Q3N
SO/WUeU3VYC1T936rQr7B62rsWfpQ7WOi/EEb+wFSLOWNw6f7CJL7LHTNFGzzWtsmiVI+7BBmxCz
NxLFoO1747tdBGIfqccI+danULCdqeLgTJq1dxIAB1SJGsnUz57XkTzpJfE67uF2YaEjeiKOBZfn
66R6K2U4bltK4J2woIkBSstAxxF+qXTl+F7YkDW50N2gmq9FCxqtbVLaWiK91rQm3JNb/h2NI1gU
CetQNu4ph4+EjkwNMNNwx+XVs5ZVLbExoJj7pGe3I+vyKourvaUkFsc03tN6etJ4CSeL1seqChRj
QPC6W4AUclc6SbBvjeqF6lZtmOGUfugY6ia2V/qSOFVojOWrHj4BHKpmoxhvIkivmSjmDgVhSe1O
CyzfgkjL+UX8QEEzQfLDGJgwlz0F6g4dk8fOhL0BUoOT3diPysDhmk6gkzMkLjo2a7IGodBk60tu
ZW4X1bmI8YEXZD5cE0C7IkIYEBmdRFRR0RcnsbnCz2a8MZOmOXf0h1p4oivwvw3pAiHqdFLsRlHh
cPqWln1zUwd+EjQJkV7GdR/SYWhHLd6nenmtC9QfygL11UYR4KtJ5TsbJLOP9tWD6yLJqMaM3kpw
VFHMfr9ngEtZsZ5F/IwXEc9t0VubpKRwiko2qc0Cw4YVt9O0rKX7EVcbp4TjMU/FBGykv7WMrNlG
/BGPPteh78lo00lx6WMIjVNRUkG6xvUloCfVl8AcGzhqULIwZzouZs5DorsTjaNDXUdHP5uJNEle
tDL+opXVj34Y5bEXs4bXKLT93Eaulc+wZiwv52vE/4c7Z2w1Eb1GcbAbC4ARbLnLTRR7zhXGfGhG
Jlk0dYGck5AkhNFeTCgMCdEVgm0unRJ2ezNCSinL2U+6OMXpPbzF2JzuWAERwqi+XzX12B/jNKl3
ExmiAIty+6BRzQkU36ec2j206/IkFBswUzeepJYHuxxfy6EUPagarKP7SQWnuk8goHhJdN+N5ltg
XZXVdZswx9FwWS6d4ARiq/BIazHX+YxpTDTA9i/fIoxOw6EexY0TNhRxniKKyHF825yQZbJRvqqX
m4HYNklrbkkd6RxP+lrdnIm/Tq9+3hisjZ3p/QjqiA0WQ4it7g2M/jD98secOjqXBTIVCyCKwzjQ
YQRIc7AuKFtJzmsRzp8oKMcNXka8CmHQwJArYprrrFTLbtLwrSaEYkxnxYjx+1ZaQVB5OGwLx9nb
U6Htmrg+dEHfrMbiRYpErCuzihmTR8bmqVUFvCJEWLS2AgBrbkRCLAzl0mC1xvhMYwizGE62l6mY
o4MTKP4WqU6B1265rpBNOkcQLkjtrHqAQy6RHGvd6TJgUmCYiije2XHYvg65ejV0cGMpm51CJwuu
GQvBPnH6DnnsMNmgwNLJphdKoDPR2Ge7JTyOHeytIOcRkkID6I0z0uhN1DXN/Jl8DrlL4uJ57pKr
KGCoEeLV9JnlaJxuGD3yvtyHdL12KK+a6aENWGWzCGw94+YvNBvByYDoJMYKROY4G0xzvOZUpMSF
Gn7RGaxRPd9Mj79psjzekMIHEPOGbeqwq3odZLCzpImkwtm1ySMtb8xH3q4vzBtvBiCWWETWOEaM
Va+C8BGSkA3rwt0O+VJjLaZBL9PWjtaPt1F76iZvXRqAhVJ2gGGmNXeNWb3GqcdJJ1V6Nabt57TG
hDjRfNmVvdpZdM227JND6FYI45qpwtGaiqtIUoWUYbweyiE9OQzTIR9LkNOhnHdDo45qSWya6NSv
ITDEN63HxcVUn8Qcop9bABLVYolRgOi30xcsHfknxQBpk6SQiohAg+NOy2tXSgRsbrc7j2jEIZ6n
b4MIq7UpCEPjO8GAJzO/4ZSE+zHAYjLpde1Fg3O6cwbIzG1zoC8zHay+SU8tEQGqq4KDlgNDXbnj
N42kjRNx1t559LxwB4WXNXE2GLaNEPMcdH/XtALADGQ1GRFBcltLathgMm4EuRmwP/oyub3TY3Jv
Usar+9BKVMRqi7vf+j/snceO5EyWpV+lUXvWUBjVYGoWrnW4h47YEJGK0iiNwvj083n8DXShq4FG
72fjyMxARmS6IO2ee853vMnekdxqr070OLSOfKqLGEJFbF/xKJRPeOPzTVAqtbL6jxby8LObZf15
StIPPm7NswqI1+IzKWkFhjaWyfe0H5qjCZZhad5/izNOrhR9rgdnqKZ9UqAxNEAPxmm0/hgpDIha
UXMxrYbG9d+lBmSOCRCVxGdW1WTSA+pNiDcoZgKkJDfKsp1twznxrXF+cHiaF24mYB+WHCE132gb
GsVGN8mnOw170GLDrfaS+MLO9KKmWj6nRb9DgrKwoxV/lKuoz+rbeCOk+QeyRoaJ/9SMPxAkunOe
EdNSBdbKpAwPmYTR5vYO9bHptDetDmBHC1U8NgBAZCyzRhwwW4mph90Wx059Lx0KQTm8cnpcl3GU
7r5bhyKOKRB2MSHbP1PaEF09wKUsYmst0ogBF8AfaKOLZ8vq4lrIhZFU097t5v2YgRhNCSvlet4Y
deJdh8zdCg0li6XtblDjoytcddFZa3IHsYYNMWobADF318j193j3kq1jmuGpaDjDjuV7ayfg5BAv
cVWGO1nbP3xFjXWYOefJQUZwJmftjeSrzXu+lWLOfgEahyE+ECc5xb+J1iGI+j6A0GyGSVaO28Ks
vD3A2nITF6rH4g/KxI8FN9xIF+gJEx2s1cYfwJOyR8keBq66Vmq5N4L+wIMj6S9kTaEB1ZliZbAC
w2ii114qnKU5dv1ubotoj5VnTx7aJnJfYKviSjG2tDogVa3cyqz3be7qhRfp16Sx3KNDYgFcBFbm
ZJIhHOO2WJJxrp+sQq47D0m5wt1CXyO5cRZVKex1yXULeXxhN51e+SzeLLPbc0WasH544OvbIXkM
yKLfKbydG/62RDTsB5CRbue4C6VTDn1jVq9spuxlLVJOCwG3UVPS2WmL/mzlht4AuYcIybh8nBln
sbtGLAnc9NNGYt2LIPyMvwu4Aa4mWQIQgLAIhFPOSXR3cLjwUVRqpjsm2nZnYtZ2JgoOR3Ckns3g
l4FIBNLRAt+mxpgeSlrmYLvlLenPzodzX4LcHfNrljX+pW08IE3m9GLSyJC1xps1sZXx21umm2hj
ONNPzVnxVMKcvotrpyCL5jUFLtWWFybateItqtxobaSR8emNvyK/9N6s7GetabgL3UmfRDAE+5ZK
W7B6ETf1PDknJQkYS5Qvspy6c6Ry63EYn+vcJgCBLeGcZEF+kYorCVI+rBM53GTSIw8VqXceiosL
1+IWB7imAwmOopSdukWcYP7oovUvBg3V1uBiXvWopEgDg/dvjbwwuOAqfQlJwb0/dCJWm9YHjsKx
MbyE5o2110lqcxcD8tmBGniuE2ghrCj0YwvH2qA+azH0GesnV7w33Rzcvh+Q7XZZbv+u6eJdd2bh
Y0L10yVnd8JAsabhN5vO3A+GRzGYB7AlnyMyMar1wIYmwZXmG2F3nnuQJeVktCvcQDytTnmrnByM
jd+PSMM9O/a5cGD64n0O6jHYc2KoUeWi9go1q3fparEBsJWQ2X3PLDd9IrOTk3RrlQfzsUQoXqe2
SX+1ieZpGgPrHJd1c+MmW0vTRA4BkXODXjR0bp7Ijk6HMMa8ndbj77QZwU5Ps1g3dTkdXAbWKk3p
MUoaYrX0892bKOKNFSArWse8iOun0k15lpYOoaWTBiGmnTLZtG4NyiulEm+OknCpjCg+pUF5zRMn
3SUsGFBA6Zd26neW71xFRJlupiyTK48Crwen0mrJfgQMdRH1ayjpdJBolkGW+wMvqrF3kzrYTtS5
4Ddoj98Pxr1voZ54YuoqlTepq7WH8eZ54BN/yIauJ0VgDgedBh9lFP82CG9eC8fBKlnWe8xUYJUi
B7xVVNaQBKVcUWzd0zQPFS9svHgvVQwsQDYxfKK+2bk1cO/IQ7nTekJ7Te47/pTds7tRWdRtFdzO
dZMG73M3UzhTYXt3xvY4+WnNUqR8JxireEuE6ToxrB9amJx/dTEeFDPxNrOod8w8ebMBTl3kkFKE
CcdMa2A1WjrupuQqtAUZZUL0hyhuNckbYIw7xK+gJ8PAwBcFGUehbPQXUH2LBzf+Cu0/jT84b2E1
4uvzio/KIB86iSn7QFevlxFvsVF4ewZrj6s3gT+KYIAoOU4LUXV8llbWniuOFC7tOb2nqETlOkoB
CIUc5jZXQ7ojY/9cJkm9ikIbEI0/cvZQgbdJc9Xvs5yOMAUt59IfTen/Dnob82YTuSvb1c/Ck2Lf
K8BLZodZwcaELMuSV1Qp5o4An0CP4Q2rjXIBqXox69r5lydw4VYsx5keoZrbnW62laGW7CcwvhMG
UXFVbyBdtgQWfCzrTEW5ArSlMOGha8H1QK+Acdz2cPxT66uJaBu2OekbrP1UHW6LGuZ1FEKxEbrC
aJD0yxqf6RYW824ogSpCU78zk1cjFchhUG+pUBB/RnNPfoQGAooBo9S5GpZFs1Nj7CoTwDgNQwvA
UkvpRf25lcbHJKefsY0WIvu4BxSmIZfMwtpXBkCQwQ/PtZG3J6tSwQo3lWShyRKVNvkNWMQULBi0
lBqadA7udONM71llc0yhi0dJrveCri+vabjV06sowqzeORyn0jvMZyynnXJIyHuRjeUSSYazBP66
elyqim2uhOG1yLPkvenvvelo/Ayp+HlqzSg3BZeinfWhNvNtDgT7GLsby4JVNNMdAaAd8YtmO7Uz
wtSGqF0626iNaLPhHnWgRe0Xeri5DRxI5QSlQeezZCvy6os1mbfVsYOsZRCt4RS0jm1oP6lnHqWb
0/bl9NFjg7ikJ/a1PemFI8QraGqlemzyBMpAHmOH6A3xpMov3xbFARvsQDkU3Komqd0d7Bq82whr
g0qdnSbeuzQAMq5dpHAytxkyesPJUfpviREGyIt1uYUdN62amuYJGU3+hqshpJR4ItfQMpuYjfMw
lBYYSmq82KpSTK0xibfEaxYEocQySTrnJHDl7OUor6GvqlNZZig/XdtefJ8zp6emExfhGV5KHj4U
KToICBzQ6o27oKDhmRMUXU0lEEM/Ad5Oo9FKkOVn+RmvY9WG2xmgJUFamokqf2WABLz0/vxssSm7
K1L+gY5HuRKUdTBT88SNtWb894wIydN6bvJZHbjCHYT2ckI341c/2hbImspYdg7yXrIWUZisbchI
2AmtH0mhCrYc5a+OoX07AfVfGtVvkNvJCYtdsPHd7Nfo3qUuOy52GZF7NxgrCnitcCOC6Idtlw9R
9q3bImRrmz1ZlxD+7XlXU6Pn7a0ycZdTyP5FVkW3jFVtHDs34yBLtBAkYym4zsrf7HkZsiTHl2jO
uG8PiEWBkSEs1NPZUZ9oGMuMg8ibP+61av1DDq13abkZr07QsBWlLHNNgP8Qzs5X62fmhj6a/DDV
HojGyoJSPPT7hnYNBnQuJZwjb2X0x/Lb6mYKV+OGCNp1WVP67sV8Mn3aadAcQwZqDKohsZHYud9Y
ZbiHDPihijY9xjRU0t+xjNumPhUkC5aZV7EhnJmHgw4b1khndlxxHkgLxCCdi5+RhUQjcsWrPLq7
yoe37bkTHTxD6BzcwPhRECQ2ybRukBy5Hww6OE4O/z1BuQn5kUatZCTaVczK8SHUUDF9LF0otPFK
NJGz9Vm25AngORlQqaitah8YXrHNkP02g/gwAVCCcVcw8tMx3fviUiGyODSgT1QUxZYLU8K+4/dt
WPpj0b45fjQeCPZV2xoy37Ji/TQJj4W+09S4SGqu+0LRh3p/KEb3V422hvaXNhvEi5T2wvIaBbU4
JS0M7GAwfxatuLmRmVwS3QQbKwEgN4wZ99fBWiMJQdmKmH9InPECd1HBrOnt0FvSN4oFLvMIk69A
BMvq+3pMxYAj5ciBqcgOdin3Td4VMPfidl9O7s0p/WlrN1y05rxhvbfklpHEAM7xefyEZ9z2bfAW
FS2H89HJt1MuaOwJjYlzgPOS+eVO9t2XDbr8uUYS2rIuw+ExOM1F9u0zhyq9nyjly+eyeKXfBXlF
0TcStmpBEHwd+TljGjUcXJFGsRxyBFMaRq6sZ4BcKTs5tCZ30R7Q38ZoXALmXc4oMJPCsOLs0AA0
OGGZ29yN7OtyioNbl1SU+E61udE6/PQxri1NDxiZmMgeEN3ql0Wldo1dOcdJx+4iZBZTGfJbDhYB
oWG0Nq3DTDNX5jmcLe6Dfr2VMbsYnVNmgjTmn70w33ZVyKhDvpzXOHqkqwBqcwa7bC2AgC262kah
ScroLM1pZ04iPBScpfdDQcrcq2l38O3iktBhtpviDf8O5nIjgyzsl/htqBC7w0iTjPyEHQM/luwp
WUFN3X6uBaOycc6oVFq6pqCsyZrrPaDccRMQ8VoFJgxIxdzWTN57wWflKi3QgXaX7EscVA+yNi5S
t8Oe6vDuQr826AOaC84jn8vEmSzwlBVmkykChIAXLskviQLW1RVuesoj2rv0oOxtWxZcrUozW35f
+IOBadKH3LyolG3vuXdcUs1R0WzqaxVnD46N6DsLqOhGNhzv1EbeQtRxxNTy7eq8P6PKN8u2ab2n
yGM5kbQ2EHfOKNQAh3SKshkaUutHmdXlNfW79VA14gMGZ7EkCsQ/iXzHumyk82oOOzX8VrUSz41j
qmuQqeeywz/FPGwvc1rgX90i+V153vC7AnfqudSezS1+WNdgFE5nfRoM2NKdPeW0Tgk4cVP9wW2Q
IjVQDDSGVMmhd2B9hUAJL0mOpySKK/BmQ7+KLWrdDVbpUWo/d2n4mMiZN5HJdK4rh2KhgYQgTk7n
olruH1Gm3IcBPt4yAUQAKTl/aO4P2pQFadl2uopptNEHTPEy4xqHEvtKTi68z7hgNcbiqmtnoua+
/iOBvMMj9RtKrE0MRUJP1zG04ktrmtSqV49lxOSLdOMfXXTOVUCYAfk+yZa2WSZrI6aXg9Ga5h9A
m4QAyLbNNef+Fi9txqEWH1wFQ0Ex1NmjQY43zj8t13ognWxsiW0mG7vF5Mbl/tO3ZpcTeaX2aQVe
XaVtvp5hc5KgSrqdIOv0lMv5T837Ow2G8lmEvbNrmKMXMKDpIx/Mh3Hi8pP5OZ7VeST/mObVWbZ3
Y4sIelarc3SUbc2WZU5PBBrzi22d4pbldqXA4uZZeFNFXD2MXtUe8oF3HYmh7hh4kXkeRNld7K7Y
m0315LgG8jPJnH3QthxoFIhhnxOXFcbOy6TDR8R+dRgofBFEBBaanvonPMKvYgxGGNRNfmy8qLjZ
HR/4ivLNle/A89SoeecwqxD/bAK6U2LLEztaZqx62MnQ0ps+U/atmr5Dwe6q6QvvNHlxB9vRPFtc
M1ZdX9m0qXMXob+RBs0YCqHG2zSywKLxtUIX7NVjbFTmLUwOnbclbFX8zJGnlh5w/2s3XCtq7U4F
4QIGz9x6x5hIgNtq4emyZnhjXhzGcwSy9cPJVMX2h5uihfzD6dBnuxTHIGTj/qucMqyLXi0O0uo+
mQjMo91yTwhTZ20SB/fvJGmFn5xXhYsTbanJdZyc5wo2LtjMBIXk/hCwoAK50d8y7t9XYhA3CwKp
ByPkAI8eF1FmUcqqQ0owG/JGnTsuGFlH3rU8xIp525jHcUdF63YYcmvfhG72GGGM84Aq+lwXl9IZ
5qOHgLHTXkxFVCkPo0EssA6d+LVNkV1j2UVwp6uSBGODAC3y8rOIOIgA60hvsuztbcd29JXdNja9
G8qeJ/IHW2K4k+pQB379Kvv79AxdoB12BrGhs4jNl4iF5h+KBbkF+u4VUqVPgaXJd6XQ6sJW6JaP
HIYCFek1xQRUsPTyUs1DyvmJEb3Ka/NsovUv4rx/UhiUeV7L9C1pkHeagLzYqNuNsODSuzEVsBxC
BznUZ4pp2xUt5xB3mpCLcPZN1va+gtirtok3PNlG/NAmGG77vJy2dKgytEX8mFYUN1cHwZE9fcUm
mK4WtymiXVkA/hmEHm4j6ZKR3MG71yJ85nl6s0gbsiixvQWfSVIeFFDrfuN1tveLYo6cRue8Qpv6
fsiA5l9A7JtnaEwr6hXYB70XommPtABxf81L8121IJoHmQTUoGHvo9vJ3xbGIM9UH+Lddl0o9Ly5
EXvzV8xU2Rb5kJFqhslZd7G1CMew/qFZEenUMk9JBvqgDkL3YDtzzyDn4e/sWNU70vkZYBV66ZBw
OA24zdL3A2DC9ThB8PWqo6Gi3xNy0GMaZTM4YIwK4bdeVeIxLevEYXeDfOW1nTwF+o/vG8CEHQdn
J1AZawnhrt826p46AKL94tK9vEztwTl00eC8NJb577/1au530OL0pi2GfgdFOaFheJJ7DcMeWEr8
qXsnfaHbIKzD6nWwo/hxdKi2abPsFo6J8QD4YFsn0TOqjj51Tphgzwv9W15Gyav1vYvop/owUAAR
ys57Tor5pELXR07J9XNeobQRMju2BSYMxhznOPpEouKwbd7niBUW4YL6QDZz2LYtmkOImw2wQB9u
copzhIsJu7zby2e3nbadHAPyJUV5cTU5yNJhk6uxmq8HwIIbtrs4Kt2uutiV/IPUEGwbm/KM0B6d
PSdyPhIcNhaTZMEfaYPLDCfdpammedOHzLKcrfXZ48C/rKtx4HxnWPTlCPVAHQGfZmiar5rdg+qD
/pF/2B/dtuFqxh5C/2cy7kpsaItW5dEJ27das9VkwRq13kOOozi4k7D76DjEHHhl1//h5UQgjDt4
2WnvbEqZ32/FlnNl0hVXxsqeyI97lIY7rdVU5Wvxpl2ZPzex0T5zfqOIgL6prVtzPhpLZuxxVvPF
nRDKlPbfesfsX7DYMuL6Ut9Y7VgXallXoG6zMxEOlw2k/mw9ZZ2/H4zBYtlDBhL9gj9jTbZrm3DY
Bul85LUqDrj1rMfIPaQAu291FznHSE5c0yzGGs93nmfrSYWG/WaB5+8vwRTGr4lhxw8QRd4mL6xX
hQsE1NHJ+NC33fggg/lEAjYKDyBvaHqY0Q02peaIOhN8ZU1cmpuuabtvosHRzGfuyk6nljRC2Nde
FF9ZiPdyymrnDZ9UgsnuSQ1MJJlnxWCch/acdOWDLwbjgYEBE1AyoPHMWXu0YuPQ1bzyQFPevNnq
d2LwQSj6wweThUXtD8dzJLt4N02W3IQTmZm2mMt1iA8U4SQXFEvbOGvXNoUQq4rsHGmz9jVBFV+y
7P4qKB97mfurpxLaC+5db3PX/x5q9ahrGuomUY1nSBWHoXJc4HHxSxyCse6lou9CG/OK+0SwHW0x
/BW4/P9E0/+GaGoL2wGJ87/+7//5Of3v+Hf1L0TThySt/hln+u9/4T9wpq4lQpO8v0/bF4Sdv/3b
+LtT//ibEYi/B5Zv81UIboj8d4oJy1OV/ONvwvp76LvQSkmZendoKVHUrqKw5x9/c4K/OyGOqEA4
4O58tO//CdBU/KdMq/CBxkAjAkfkgFD4l7R+NBoxGSuX4pcEQ0Ag9EMU0kI6uNi2ZOz+cHpNrvZH
MFiPXOER/kIMO0MXvDdhUG6gAAzA8NkgtYK5Lcb+CrxqFTrclJj1r0Ul3aU1ThEdTsDjSrRylzLB
2vJoKRgCDqyjtFkREb50UHfiNAn3c3ZhFLtTWyyiEeZHjulg7Zf4XrvnstoWek52EtcFhbr2ga2v
/d8Ey+3/4im5c6pcnhXb8f4FKRj2QRtZYygoZvPDXWynzhLPw4XSLNxN2Oo9KKkLqmyi9TQ7FzNO
dtysPg0YJVBe5arV/E8RpPNlH+KfzuJTWN/tVVnIrq3yNsGAjysG76WxX+//6Z13/Yt78W9lL69V
WqoOdC4vHyHkv75wZ+lC3XDAilriDkQBiyic/0ThiBK7qL0eR00UR++obQ5uGnYsk2dyGgyrrZ4p
jxjfSuKeS13TYdr4uIgw3r1VmTFylAaAOcWFtxxHBluf47xHUQxek7WHi5ThhiVAR8hVNj+GuvZX
jm3gHw/iZRWzu0bkPFKHgPsnm7eWPd9SC9mYvNlvFOEOa546NiimLH6mox7iN2HT7TAKClym4N0e
4hefAXhZpdbenIGqDKiLeYZPP7jGCdUuXd33GDnzl5niC3R9g/yJxOuDxXr2lgbjtaA4y8G+kBOt
NmfxA+5/s+BY+VPjT24Csjf8veWYcGux2nXH/RCu1RAuPPXLxrG2LHBBs0zV+7jAZMcEtKMt9K0Z
75xwYhIce2GZG681h6flYBs/2ckZi8RnHk4wMvg2nTzmEEqkWvLFcW9iXuDdMia0ppPl3UNmeS5t
3HktBpml4psYVUzhRS9uQpY/4ygBPj/ids+w2IXa+uIUNKEisKAQX0GytwIO8lGjrqkbHIVZc+vD
BbLIZXfMZcCKP/sAmbEOI/IbVSsEErfWFCNgXBczhQ4Jh3N3trdYZb7uJVxLz5UUMxIa6of2HeoP
ryXrsGXTT9O6qex+IYIV5V9HGQJ5l6osVy4t7eidgfMAABGDi71yIqZYfLm33HiCDpTTCGevQxYS
cqa3rhimg/TVjwjhzE3wvqpZbBj4vgxPMv6o0V9F5lBu5mpme0wKVNf6Qw4vLVUpKI3lK8Dez1Z1
P6jyWWfUQPkBHppBIWhn6c1O8DJbafrQ5srkeRzevKb+mHFPCXQ45WvcqBSyxEG/ckV0ROTkvm/C
HkzpAqlsLHKEvarM3qaaSui8vZt4LRaHtSV5//Q5fqKA9avQSEMwzfE0sj570HSFJWT2k6rdEuDG
vDzuu7z96ds3JxwOfShfOgtxMzanL8Ny103fH3KStcgSfFZGHmb6BwqOk3EFZET7nwnIe7Cd/d6V
9DlULO+EKd6C3H8u8vQgjPmU1Ym5TiYWr0kWmxwY6VGW+mFIq8fM674qu/tIimEr4mLj8km619t/
qoAAZ8eP8z0G02DXWRbL1ZBGDdPIkMDZ/Jfe81zBwfKLH10Q/GE99Nli/+I8+mVgLVna2GZXfpfh
Jw2v6eC+Z7yeVobVLAIH2WRb1TZIDs2hGeKr77o/IYvUoPq/hB7brW/hnSyjR8iz54x606UJNgIo
52NBa70SGDwsO0R6j/CeznJArrR+kxgBj51MBC1F8cJaaQO2BHqp50d8hmhlsmcsSHSMLtKOip3O
rx4x9G3g3PI9CEJw1dB4SAvnoSI8jHMBsP5w035wTaf8lnn6EhLWqP2QmAtLINhcMTVRA5frkEVb
d9EpdBcvrsTSqex9F7EPbROYuaxCXHkyyuQpZD+x9PT0UhcezrwIWBYVpNe/fm6Oisx0vlEDPd1z
9gXkZ3X/fOuuykjHJceWHA/NZ2snM9d3gXPG8Dc0lWYZMP0uoGcs6FHkSXLqtbKuUW3d7l/IQv89
R9DypvCHraLH2CtW3QhtLWUgAtTxGUyUUQTHKN/7Ha60qBne5702aa5rLCqp62hbAdFfp6HJKhdL
7mhQIWLW3hYrZQeyr5UUa7rNpveS52h0rR3uor1tc8lMlBcuO07GlhgfsDnvS2W9Oe5aZG2xoln3
QvD2jXP+MU9dDGZcwoKZXab3ZfplumrSiToXijpLVKGyJwyeJWxHy65e1PiWFr3yn/Hv1Avy4QCv
ZxgTzGNLsC8BJShpxP3r1UmTHc3y45r68nHjCOehqNvXKJmung9mhiq0VwtlOsu7X/hwGiRO5xeT
NLIaEbeSX7QRjlT0h/b7SzpsHmsRnlAjuQcGCPqJ82lPWN1IBNFrFdO5NhdcQojWTLJCQGObCHnW
WHjz8GdyUHrSkDyF/OGZk3mY2oyMkuedwhHjaJxOFNM7NBHa2n2IlfDWWsp9VfTPk1FBAzQ11xfu
PRo6q5tbP1kADti/q5WfoyX6jgtTETReFtlftRG9tUl/dhhp78FV/GYxXe3Cw9BgnqVPR7Rtu3el
DJGtJ7IZhlqcazvfjjp4ylzSEQEuvgCpuJdhsvrM6vRLy5nUl+t8uRxEMoUDxLBpoBATC/NUlesc
RUQENqUQPW/FO+AEcPS4M53YW9KADLck3yXgTq4CC31iKknhT0SFS+2ohwRVFqtuWJ+9MgXD3IEF
CsznZhpm2j1Zud3f8LikSflSC92bQDDdsMDEW/1OzbqFzYispZ1uLXW2ja1wr2LQslIh7AbuM4ix
+DREe2pk0YOkf733YmFBHX/NqaMWuAu2trZfkrYrtwJpmItLs2Sj+jzi+8zj4GCr4cKmXyT1wSNn
QrKUfy3XLeJvX4XnzVuXt8R5Q0z1PEb92xxgOasqSYeyfRqVeAJ6tPJVrj7uT52KspgLuMkWkA6h
pv81U07CW8l8x05BKrpkWy/8N5aNJGE88pTKWneV9U4Eod74glFbFL+GkrBCzWlbpW61oFmYJiLj
Cqf0U3BDXM6C6HpUvniAMJZDgbca6NxrEM+r0WEL4zV7vDePhj0+ZJADFmn+zPHzgG33OUpSd0Gl
E5emOdwTi+j4WzSduy/f/ztuj0tUUYqCcQHefyzM1o2dh09B5v3uMuAfGthMjcA48D/EvbEec8Ad
0cXTzQO97/zDxbhK8A9H1KCoNsAURAvxtR9+zIOs76Jgt22BHpoelsWaKhO3w7Ijtb+nrdtZ0q59
cyqvOnCpB5a9bsr6ZQTLgvmjP7DK2k0G4qiD8rbAc1ItyzFFY23Tw0RGirpUI9sZHicfSlY3tSfa
TTCna+L16liF47UAubs2KjS5prQpu7Kdg9UmKTGsYgV1oz7loni2FNvI7D4p5wK9TWUW9iSWZc08
budUvthEShaEKIpVAuAzY+tKngj8nurVMsrNJzSPskzLdeRm276K+fhb455zSb8Ly/B3So0j5nMT
zzmIGiglY3qCWWGv2I+QV6pRvGXUXkB7mY/wOLkRxumtkeiilG0ai7oUOK9YUC4xyS2Kbj/FHc2z
7Ne7qHVWNYgzOq4xsppwumSBjaXxjSPZUrXSA2DIMhZ0UQBa9WXzlABfW7VkxDGHJcee5MUWm1kP
xhpolDd7FZpZUuxUarOKcHQqV6CaOT2NLdLc/cEM0vrwH7/9/pWlPSKiI6uy+xdHgwyLUZbN6vuL
f/0F54rvZOJkZP7zt/j+mjZn2rkG49r0oj5UoxmuMOhyb3e2STyTpOhZxyyHNIHAUlMWjhqkOSvz
hvl+sO8/8/sbff+WFdm1zLJh09wjftPQklr7/mVuRswX+KUIUn1MrisPZQIpqnRHohIZCGKoFnvZ
GlQw+H4DMKcUe78NxYIBLj5w+3jy6YbuM5oAhEvI/Pvb37/N96++f0RsBfy07+9d3FOQgbDA70Rc
mGKDtTSyPnBfS5q8Xs14SkEM7wcMujj02kWdWSXRCNM8RiGCJZHe+ZKF94nJceutY3S7IKXtl7dM
8tASaHkg22ltqEfyuQ505bqoG2sZW112IWJQrFm6tas6DinajuanceKmMEXKfvTjuFhBS2LZhQqI
YbMZ1jFQ0pXwgLNZhnBvVCSkB5u8wCoWjb3U/lAvfWk52BPx6lbaOFdR0HBux73U5Zn5kCfG2huq
T84j1V7EJGjSpH1V0pg4JZbrpkC4xu1xNpUzXw15NyLKcp1gndgYVu1ucoufTxAzPo2D+4G+8HNu
53wvJafUro0Ik26KDtxCKt16IYxaPCZWdgg1yRvXva/POq4PZc2tQkkMZV3iFp8zN6Qgw3hT1ENL
EJrrLJ4EZ93E7U0K0R5tq/XX2JmehGVP53FmmALD0G1UX1pHD6kj8VrKsCYaDMBt7pnxxb4DYnFT
ISa6mI8MR43yx6BO0FPCA2COatUZsjyWFiexrIm7l1inihg/HeqWj10pYlP+DpPoVkW4kSEcTJsq
HeJnYAF/nIbr99jVdC61ah+OkXPQw/jR5EDI/dGfz7xFWJfapHjHMY53nj1wxvSD4+gZ/hHc232Z
pBVNZ4zc76gwjHt1qB+EN1xzlolbRPAfbqX0vq7Ej2LykyMkh5wOxI5eXJVmFzKU6YUueVpoY/oT
WZQcAEjoZ4N67VV+p5m5hf0IeDh4jvGK7Y2hlyRBYmJCHdwz3TpL/L6oq0PGibXMAvtU3x8GU1z1
6CJKh1a+dmdlv6S+d83rUe7Sfjp32qivYRhdRgqSd+Qk6QSbxpfCp9mcc3k0z/6V8j3cpI+tRStc
Wni7JK4XCaMJCxCqubPWtQ5jLWjbbQnyIYBvMOME+2SKcf57McGfkLuq2bxHnEZW3MRYjbtZuC+G
ai1Ywl7qe9RWSODMXkHwx3WuMS7NncHOhRGpULuCNdFifLY6hIdZeIj71APatt8tKOGsttMQ009V
ljguo19qyOtHayLoR7/CVieAdGbL5Qmz5g/8s/kOsJQxmdW+L/OjM1BB7fLObTtvY5jOi0yHQ5K4
zt4fJxL/yf9j77yWG8e2bPtFqIDZADZeCVqQlFcavSAylRK8BzbM198BVtXJuhXd0dHvHacOgqSS
Eg3M2mvNOWb5NVyM7MktBwIg2+6MAmzT6EUCy5UdQi3kAZPEekaBkxG7a2TTBojWSP+efol0JlAq
aLcqe4H5ITL7qC+s4w27trd9h3HI1GLtHIpzryQO0raO/GgYPlLyRu+HSX4PESMoj0pmWtpDzRAP
sw+kpgYDPWTP7TIs1smIicdTKCyLeaE4Wj2xS5u8WUmlnqDMYLfLgrYoI+Tq9V1oFWpHP6tkAcJI
H4CWVWrnWs68O6tId2L5sug5WLa0gEkJJJhuKa2X3p1oKCCvmvszQT3DGW522T7aSfFA9htRoqEU
08GZSQ+Vg1UfYkQdZ4DX99TT6b5qCbMLtcOSDd69rtc4YkvQ5rBY7sJsMYM2B/2tFyaJfL0HFNUZ
Ocu0SNJ0PQzE4JSvYG2+kT+qX9uvTaslL8M0bDO6HA9h3CMKpWAsdPtJJ8aVqiqHgCOMXYMENXOp
zvuWeehAeOiW2B5zN9mgW7pJ/oqKYkYZhh1oynFd28verHt7u+qi6gh2kemI19kr+qOyFcsjOnBT
nnrHWh+U3/blpc1eWzNFUhWuWsIxDFYlWg/zgizDYMm7M3Im/ZGe5QZOF6CFGmk0q4LG8wJ33dxu
JcmlbrgkwxBgvNyuNydIXnTUuDrGWhCp9DjiEj2mXj3vQp1ektYi8PNzDULbbGHELbRaC/K4+Sw1
Y0Zer5n4cdB1Gbo3EGY7Ix81mITgj1xvovCz6Cg0eVA0J1mOenhv5rm1XeQMt5i6hP5iigUpW3C8
s4Dvi7TAF+bO0NfENnYHUKQhw7vbQ7fN3HkgsGh1ZD0a6Y1IzCVQuHr/uplVTXIiB9DXC1sP5nVz
u2Vi/Gcd2I9/3e/nHEdzitwyy+FGCAJYg9utknU4Fb7IqsCZIov1DqLd9Z8MSST9akodxsoULlCB
6sBMHey/VYtTfn0svJUuv3/scO3fRR26kwmJo5157j+ee/sFt83vJ/zrrq6vcXt4xU2/jViD/n4K
ISj5Nirxjf3ryYZEifPnP/zzprFyCe0YFMfvZ//jH90eREioEE/gVf/3O/jXC7rdhR9VswSOIVWs
bxp1+IpmnFz/9x/414v6r37L739iTBy5Sa/v67Va5ETI/FZM+S6sEgu1qGPHm66K093tx42QfOyj
x5tM26ckcvWTUzk9izo2bpgMAc1TeA63+xBZ+2DqQlp3YU5C6owpe0MMJwAeha6gmbVn3GovjlcQ
Lr3uARxX7x4tn51NsAzJW5pRBYw1+EHUssAP26naSzN/9volQGPcHDSriOdz3rU0BRgs0ALAyw64
6Y2oVkiB46+4qMY9OcxOFF4Hsw7KAjYkhQUXyBk2UYb8ZsNehNWZOt1WryIjzb3N6uckcT/xXN97
drONLO+hMqIfToVz1VC46FPnsx22nUoe8CLrm2lI3G3tJHCdom8KKeuGUQGBBtZPpyNik4YP+MNW
+zEYvH8ysH2Sno9aM73joYB8XSMRiBm3Yw+T/PV+vlqV9omYBB+38VyO4jXNxpe4mfGbERFzmyCU
CMY2eT6+W6MNoomVkWPWX1vxIckQ39hS3RcI28zipHQ6QDoGs5W1/QFvapXsnd04Y0gdHUwjegNd
mND08mvkgaYhz+iSQwrE1d02bnvqv3SAqTdUNhS58lnLyvM4YVcpUGhCACttcW/aw5eEZlhMMz1v
vqjZfrJRdyIqQyiZaL86KXTYVcm92Uw4KZfXrFLTEcdTvAGed+nb7ojzPMip3QCdZUHdhxBTvfmp
Jgz0ToWfboUwPWvgdcfoemfwypvOsa4NSUHbxOmpO3OL9AsMTTiTYmw3rAa8/HWyJNKCcdnLMxQs
BAIZDlyPPoTXLAg1OCeRF0T5H2nNU9+8YjQeP02WpgzSMmm9zdoITSQ8YSW9Iyz06Cnv2peQZ/B7
UJ7f6TJ9gXuAMLPynt1pm85XrFDEnatrI+2jk8xbr39TI1KDatTeR6+5gGnODlUkvtTpl9pMv05h
3NKEHayDrNOzNnTFzhsR2NBEeCJaJdxKp/5ZWQUvmQgM/KXRwUot159Rf+zHxrHJ2sIqMZqo8Ve0
5DZkmLSOvFD9M4QgMCTeiJpMptXQAMLG2IuKQj5aFzJOVYWgln61GmHOi7kmxx6tHGBVrJWMHBAJ
A0ThA8Q3Qf9pZi3ISj2QyvPnJ09LdL9e5C9Cme6FK6C9I8r3w6ZgZwwfTZDueFOyyKel+CItBxeW
Hb4mFY4cvfvCogzzBwVMofjuhI55F2PkQ2LxhusJHFPYLkhh8w94+VmcPVe590nIVYOIsw68LE9I
R8g4H3jmW6cTXiS6aYtWLvUFHVXyp0kydoErpboAX0r/3vxa5YQyV4VLIyhPmEh0zrDRp4ZUNkQa
x6zGk8X8aRKklNRLg9iFz80DIDl7+mmYEsgPdE0XPoK61OzthA6Mi9weim8Guaxg0RLUtnG3/j9M
AYzklK40OK1d1q9Gc7t9YYfnTOPE7Fot9INskLBkaNk1OV0GzHXFpiL0EPhBDBXPQgWUogmPl4gW
Q0Wyaj0wvXEwV5nRXcGogKuZ61IhwOpaw47heyFARwAYceVek2nL/ntHu+cMHo1UeGnNvNt22kI2
8xjfjrtWZt9Wgi+hPC2+tLZ5DnMXZpHI77Nuod2kfSsmlwEVKCEc7TTsnDezQr/erB+kkSrmX3Zx
x2qFqVb4jArsDffne0s/hG/DeJOHqMVPHhIQny7TR88csgVjmBC0546lRCkXva4DaaZdzaYjG/gg
EdO3IyRzp8Bn5maz8kdQlLhlKemJlcc0YBewlsYUZweY5rIoxMbr17ffkzoATXLTtFhOJw9lWBOy
YhasBycLcALrE7+z9Yde08adcpp3s4m7Q2rO0a7RTx2DNGRO7IKmYOYnPhW57EVjn21EKNPasO/X
I7IcTiUwq605QMhCRLWJPQ1KcYrZvHpv1346rm84drQKz1fp4SVUHiIzS8Nz6hwR79en0JzfG46g
lrYzdqcvKqF1g0X2ezh9Thr2xay0tl3V3o0G412N1jeWzkWndao7n+hXaLjVjA7oyPh9Xh5jeymP
rJxwSbGYmapAEoK3soH2gh4sFDn7e2IwNU6zdys38x0yUDqCaY2wLBofl1a+Z5xDa7KV3WwFZ3A0
mIZ5r8GB2REm9KMnonTD8d36fcdrymHQlJqV+GHp3KdZMRCG1nkbOfVbjnY+fQdHLhVE2ty+CvHC
YA3HnNcWnKhmdohQxy7laU+Sw3JT1HhMejxHFaK/w2Rhwe21Y659tPBN6Bsw2RlsHK9GAduGEJwv
WX6PvHXZzssIzjryIWOa12Fops0EpTcjg4LYVlgTM2avAQX1zIkvpUhqYKhySoiOt4H//6ly/gdV
DqIZCRL+v1flnKrxxz9VOX894S9Vjqf/YdiuC4pFWC75EH8pcjznD3LRHPzYhKSRqWhDlf9bkWP9
YesOrTwUFZ7D8wDe/6XIEfofxMl6EN0dePju+qy/xUJ/STa6f93/l4RjZef/Q8Khe0g4iKY1LXRD
JrihVaDyjyCVueh7VbqJDBor+zr1BqtJYO0dNdPQeIxQw/SLNGfyJbXughSjO8c1rRZ3Nn9oqYXq
uZnzQ1hX1yhd1KWWb5Rs44mBUpclrwmn+KHOP+d5SI74TH5N7ltPa/EscEgPtI6P+FrMF0tfdlMt
rXOtt5dEzUCBxtew1TkllVm7B1P0Yuq6xVS1vpDAEsxcnWGB44FxSlQkWDW9IBvls6glWofetbZZ
cYCeKJG7u1xXFQQFNJF7a9AYgoUk70WtRcfeheVvuMmpzNyO6DPnKwhW/b4yi1X0j2xkpb3broHj
lokTKnDrsSmdD9fJGVDG6iNBZsyQ3b4kXj9h2e9em2mJ9tBvASWEcFJFZWlnIRC0jP33MbG0u2SA
+TRSm9tjCBHTmF6xszBzFFdTDMVPYqDJsUmOERP7xyksdcqwnjj6VRtTZEx6KzM9hLMMjF7pJHO4
1QbW4Uk2dY5lJISiU9+PWDwSkfqNNyVbRPm02KEStjXYYLmqQ6p6Xs5tZh1FjvMtok9M0NBkHz2A
gztGnzsvq7m0xPNPR8vNyzx4OleTNb9mKu+EGvDHIsmY2vJNtN0ryaMDSmdx6PK4OBih/aspOUt2
udMFYZ2uBrCZrhFcs8M8Zs6pyh44sZrB4FjjzliehsJogq7aMSg36RrJ9JAnsIxxFJpge+HLyJ3L
bHtDYfdpWeXZCsf+jMLnkk6ad2GZvne+ZH0ZrQYUgIfaykCMfzKoU9vW1AN4MSYLKftO2FWxx5E+
HZPqQ+Pl+UOkZ3ussdpBT4fvpQtSClsLSO5+3Bqg4plGM6Jp9PLUuXS7U6stMSkw1YB/B98NiJRS
7q+yWrmSgggzBKK/DCcZj7DDhc/8L0EWNCe4CZLeJ/310S5VxCSKCSOAd2MvHfVW6vGE5Ke/ZtFS
nUMwwVB7e0RG1cl2I++8mIxz542kaP1azfd11EWPTnq0MPsYcUv3gB3s0Bhia9fym70Gr8xry04z
Q5ir9SPXXOuqEAhfUuOTMiu/suIKd3ZJyiQIT7rJJSopl1a1Y4zlmSOOer7FTyvq4VR7LVaIPvk6
AC/3ReYwmncL56JX79rUtQcAUN+juR+BtNNcMvEGBdRZJkrDO90ML2CLUqJdwQdCn/tOipc85D3h
15qt3Y+FAApb9ptVEJHGOqxSHUmQeC5zUV4LLn8b6TjIlD1nj6kCYd5cZr6Qvbs3otD3yBj2+7mz
j3bf7Ce0JKWjBNkcebQqrqMDaUQoA2gzu+oummy6SG94/rx9R+UKDempHTlxGUjbNwsMDqY7Z5Cc
tDpQMdBSfcOZkxxHkK2bmPi9wqSM0KvuMTeXT8JXtzIrzlGidgyY5Tax9Q8JBcABKEZGax1uYQYe
0c2887rJ88zQ4lfAKMqma3eS+DSkxdV5wb5agblFL9LFrBa/M6SkX9CBey3wR6tF7iadCFhO2htn
hjBl58zy875mpdzVs//UVgzslnDItjB8gNs9MbjeI7NKTmbN2qQb1X6wnXcGcItPsR3tIBIgoBxq
G3vegM6kZ9zb50xbnPSBxrDaeXlW78QYIbZ2mm3BUp6+vzym4h4UVO+nGXoJVUW6P4QZscZavGc9
GbIi/lYvbbbnQkVMGQgqam4Iz81y6cxy3ObVsuy0+ZcdOdl2ykIJ9BquuZglka8t4xz2HzHxLpue
iKhucb8WH5M3gkEtAV+3Pa0ynUY8LLQLXpoV6la+V5N30TFE3mUD8Ya90WtbfQXKIJ1J8DceKwVV
SbSVdyoLk9GVadf7QftYPBPd/RSjOZv0dmuNH5kLGWKePNbVCfYXrrn7fiILpMWipGMCYm07X9I0
5pxUFj+Fo71qegiHtsNTaaONiYiv7zX1lXbITtM9vzXSEPui4TINMM/AjqJnr6BFrUpWrJPV7shS
zIg/bKz9FCuXKtJ9nkO928tq1Ud1unmf+bn6MluSiVTaQ7A0WWGPs1MzajHmQ0ge7p3uMqGxzBpF
TNdBlEbbssNL/gDbpd95Q3Mxwo7dh9RGVrLu/JAZRbUqfzg2UuwOdE0Yv7ho2QUilQwhG7WkTTai
R83rNhpmXK8xV70ZfPP6WCHL0eYVqutJ5N4EfaxSL/wfXYrlC/GRo+zlznLqZqscsnDqajjTPeWa
gKUEx3b+Kmfs6JpqXnWdfoaMOvS1al0AzZPaDjqh2Y65us0XPreWQcTGVlV+J6qZk2/Y70envSZD
fSmcSJwteN9+ZHbM4zhM7KlK70fymZ3IultqEP+m1m27OMnOIOEihO9HhW0DBSVaiMlDnMOVvQmm
Eb1GjcSSqkXbS2ME9TXSKsWV4DN1eSQ9tNx2AvCD1jRncMRHr0nGzZQM6U62rncwwE5rAH99j+z6
DQkXPdwRLsDw5nCmC3YEOTKVM+WVfoR5bJ+1pNaOMcX7Zk6il9AFhMEVnkSnkEnBGE/VsR1w38UZ
oaCOcbFDeEBxmtpXUbPmBGXR1Np0KYhjRd9on4asstHJtmp9lcV9l1AGeBlYVPAtaIefZRJHJ70n
8UIDiLFxhiW/DFAkZ4YljNhmHdtq43ICMoogTsMikDmk9ucebaIb1RDClts0PIcgHkXMTcPa6YCl
9jR+BY1/fM6/zH7W8O2dooyR+e3R2y38f03gmjCf9Il5caeeJ2bDgRwgV+ATGdnLNCeoTcdcM+jw
R7ObBU5tvaUZSh2mWfBQa2BznMSOOv45Wx/m4LZZ8sHYkZj4IyvGbhfZ6l1bwoZzmIoquu3rt53r
9BLWXmhhL8MxBH3nTEa9FXGEbiTxJkpR2ngpkQeHvqOjis6yt/DKwxkEJKowzxEXoUca8dR9/7On
BkdXAufg9iKnclxTNRwCJcJEBNNg07NQoEat7rUtHMytnR6g730N4YjsU2YpmEVoGxted0krNFi3
e1EtL+aitH1qsSPipmmC2y2z1f66dbt72xSkiEAm9I4DI2QIlGy6/9yaTUs7JdGuVegiY8k6uPKe
LKx+5yZEk6c4n5QD8Cmb+HG/TJ1oV9m4y3vqV3R19cPt5Y5k2h7ijFEvdpsgj8y/NtbYo8z4fd+B
x0Ywj/N1WqHIYh1MqDpiMR6uh/2UsLJvb7IED7t02pbt4YZlFjdhxO1mJ/h4yTqakOOxv+nGV0MZ
DGeMgl+lDCJJbjdzm/5pszSIgNevlXYkLU0EkzmhQev29oAhqofF0XMf3vH3qEGjwf5ZBbdbvzfY
TOugNflgBLgsBxHnBkMn0SdIDYDRMUOw183tbjtnH3rdNbvfD2U18xUst9RZZVn/+dnYt4/l9ll1
pn2xTXCf5gsx4UsQ260IQsa2aBGhzQ/IGM63Tbfe6uRnAy8WXzKQDSyeNeow1ihV2SjUIxMsfsc5
hroLCuY/GwiWY4APudpn3vJ6G4DV67Qsp/exsRLUKo3GKJDmaXDbSIXIT3c6YMnLuLawmuUQdy4N
964NQk3/ayN/3yrFkG8Y1ordpPXf+9htgtvGNRBc7qRDQs3IVM4b1vE9TQgEB7xTJxnuwraNDpNY
YOuHXfvkueO8v/1QrQe7BYsafyo2chEtHUyCfGIQUDEAuZ0nnPUU0a5/7XbLmCVu+Nt91UdfEjlG
+9uXcvsubl+UyiwQsqX7jH+YEUyYcsppHG/vwv093PbSf+2/3dq6qpGV+b9/4EIMomw+mUNDn/e2
I0+cNZjJz013bCkI5O0D4Tr+z88LV7vKsRcM8YnlxJ8fwe1d3t7vbRD4+51z2iZhBch1MROxocAt
x7r1q8rlajgoxdHtjUeDFbEr1kxbs6X2Rr/NdyC+dziJpamc3do6nefqldlnghUGKqi50Ab0ZP/B
XE9KhgBTPs7faCxygpVEnzJpJkes9axtO/fZ9fdm8loD4WMCHmVGtpgPZGhBZG+ro+5WE3hU+0lB
ON0O3rXRmjscYg+tw9pNI1YahmQQ4Tam7+acRCeeqr56bgQYIG1gLbaYNCsp3g36botXXid1Tcvy
HQPRF51wt02uwV9Fg/a10L+kMWTiXNbfIlV+M90Q7orFIWAU6V0bl/mxEtMj7Ty7atahbHFJIsRM
hW5alBbW16Fj5ckcjFN71+0HlyANfSGSIsL/MIbzmv6iXmh21xCn+yudUXmM8hhT6YzQn0IV4q/h
k3nqnrCZZshh+9Mg3fJgWJhscf97BWI7Rg3kwCRn+VOjT7AKaI/zIMcnm4Y10lYVdEJc8/Z9Mh/l
8gSpnERb5gUbBHSX2J5+siBBzqxpd9oQISpbheYQRrehxIHEtKuBowT0MoLYnMv2OY3s+xIogcx+
hZB/mJrHnEDz6Ec3UKxoM2BYfcgu0p6kP7nqaKf1k2xPyMjxiGJdNSQSOoQ2D5lbUCdM1oKwhNHl
WFyHCtPIkqqrPn0JXaiUIIuvM0VG3wJrpoRMNl27jamZt25dv8qca52FHF9PqatklpwIZii2k88o
+kdnq5fOkW+KD2GJG8JGRp0d0bGf25yc7UJ/avIeRBa5MohB3zOTNbVKMZKmY/coQhcJPTLUFuwp
CpbkyzBZ20mZrzPAMgxJqKQL+6NtLXRAFrpSM3Y3czc8FLXaxUQ7iOkM8ezAAf/ZIROm6Y2guIZy
bU72pQHk2tkVkYex8I0mcXcQZvkg9e6pqAH0zUczXSBs98lPkApPqTdb/pQ513wWcMSy8uKGDIfK
OUAhes7EsM8UKRVKTO/lYNzFRfu6tO5zZnjfMeOHjGkNH3msfdJXim/dwIerIaXp+d2I0BKVPclE
zvAN6e4Tr5JhqUewoJESYROz8BKA7SeSerYzxBE6JQMCN65tLklsGl9DND5MuaBwzHb60VAM8ixU
V/tkxHQgYKHawibZtMANMXXfljkMmCmRn91139oohi7fZacebINfSAlvs43cDZwBdTYTsCLlon1v
S2jhIaDqo3YaWPS4JEDsQ3Q7iGzUD90cOPkRRwM4EF3PwunAGXDCuXn/MODQ8EMNZnebb+KIWlnL
MUeVxksnS7z/zYhWFYNIapJQYbWq5c+jhicgGRyeIv4FqO1WEn+Do5xxuuiZ5DDPOqC+w1BffuYN
wALl1N+kMGu/VvghDOMD+i/5vJW6qymxGATgFgCdS4x8DfYgUs12FPHsZ8nTnDEFH2DgbSJ1sDIm
+HURe0edxJwNDvQgHRvtopvRJQbdsYlGPX2osXf4XmuhR3WfPORdpIOZUNotYyMQrO3T2fmksoh2
JHE0Pseoa0bAu4ovwFMeWRcvF0Mkl8orqKyd4dMavMb3iNrjV/6YbLBlS6t/L5O0IvRInAfcmH7a
gA+Vccde/ktAptxBo5p2gLYY+qJoQDSTWPJKJCJ8r4IDeXHMvUiRmSPM9Gu9BBeDIDtJ5ges+hUD
SgtqYy8YqJg5DAa8K0NIIxBubUc24klzyWdE4+uly09HJ4zZRD7KYFBz7vrcxk5hk+OhkT2F0JGh
uzoqwhJPRUxboGcqH4byM01XiLxDekOnMTUEkpX7BUSh2K6/dXSsL5zWtsnEt2lH7SdtD+z6U721
RFYf9TB8bjgHBaXXfDKTAxJIWGdRtB8xXRSm0p8yBZenlRep5/2O6MrHJCZuKVNOvsEbxlR8uEe5
84tLzIUsYrUvqAOdpP82KPnBJR1e7zTHvmeLYJ2npumvzGbOOi7gSZ2Ra2NKTTZAizU72dG92qed
oJTlksaB1Dk7Qk1peJE1llXQlT2lRWgqSHPyHkj0Tra2xlmGqpZZqw5SphdIE5pF++kOrb2tZ7ky
kgbOB8kTjFkmgeUK3AIK4g8DmnP+kpG7D+TfFX4vYQBqYrS2SuzaAT0rYx2BtWxyAcoRGHjArIpW
7qOVHPJQCvZetUapGsBVJC+t6smPgLNT+GBvg6aKvwOTY8Tbbz2YmrEay3tr6ebH0EYJExUJQ03M
AbsF/N4Gw4oYlmSjGpc3jLWi0g14GKbz1DEI24wyS4+NfYRtORLAIH/Gnn0FXsIFV6ClJ1S+zJaE
VUPm0ixd/VKDeoDU4KPeO44gIHyzmO7mSImrxV6drAL2dJwvAlUGly9z2MdBVsDdmDrA55wl0NOA
uSQ9TDFNjr4mxFf0nTjT8PYjZrzCNp7QrIucQLPc3dvu+J5Z2Us1XLsSTp5ikrDNB2ChajBZM3kD
Lhmc/oljYjLrD0Bnk4dZQf1c9IA2WblRulf7uk3cQNI6kIXNh7hA/peLrxn9bZQw7FO3jascvwEO
cTTK+oX4oJdxO7rYFNzepONFc6geompHLxjyJvp6rFpc/KNP2PD1mbggHbCuqYjlctaT4XTUrPzK
Zc7P4sG7SzwbBMpUPqfqZ9IDrmzsHTNVhot1CDTFsl5bTPRuTTJf72Y/vNWExSyiPc65+r4Y00/q
pp0R5W8689IRNdhjmFZbS1G3tMmjlfN6Onf8NcXiRKfyohVS7Ap3oT4WP2x7RkBf1g4L5dOis7xK
+vxjEO5T1ZQQD7t+a1vpz9oUP5Hjc13t0Q7D3joOA3udlNoVvF266wlT9dHAMNZ1ObagmxQ0CKje
tcHh64zFRiNmAyyc3NAyfbKaJvXbptjZhYWXzDvhS0OHlJNZAEyHVtJYfGkNs9oNLrqCHLwZFIKC
lsdwnqfSCWJH3LtGTHKiTGEzFZ6z7RLUSH2e7fWMCTyrgX7jKvRzU5s1l9jxNpleABWFfLhP7B+l
UkgC9HdcROEW7QbzVoAmg2NMu1r3foyEaKWYaBq8liYsXw5xBBBrw3wgccBt7saFpgUWj5cid5mh
avNAlCjpuej2gHnXEQk+t/vg8XpaTSy9vuQdaq/21kcoknQIbvd/b5Ia1appc6bXSjcgKA/hqDHC
LaXxv53X34AgtwuS25pNsr/FSRqALCUbaCpX8+C0p+DhL6wP/d6ocVz80JUp3mX+aDrZeXdUoh0C
Pb2mSwHyK+t3de4NgURoyR+G340kFsBJKRebXHfFdaXKIjoCUTQGA1OHYFw3vIDLYkQlQWg8rjvf
cazMqOKdkXSqaaSTQyG4zLaxheLfBlPTDQzcmIzc7roOKECtqp21WdYESFvwU+hNUR9rypmoSdIT
4y4yNsoFhPvaHrHXDZ2bf27yXk+2BDoaG21d2It1JT+F1hOxU1RqSf5iYzzY2xMowdvmBiRekF+m
iaMdw3XhnKY9eVnr5nbr92OVPj70I8kTrWvQlF9X4FE4q8BzDA/v3nr/94NlG2+JazaOejry1S6g
6jMHDRs+p2CZ6pire8iwqLWhQEJa6JGo0s5qSkn+X5OmtNpS2wTbU+20lOcho++Culm64HZLrHdv
t9Z/0ZiyP4JiWJOaRLvp4wdpuWlg94Nix1/TwXTT4C06wEAo2MygcEz0N+sthRPg5DL5VJ00ghCD
O67r0dP2bpvd3x5LI86ct1uAvc2NjuCY0c/wYVjWtCOwhGpCi40Airlxypqftzu3hwW8vBM5iZte
L/Xgtmn/c+tfdyl4u11WW9Hm9vq0ChUu3kaj4w3rqzr3trk9PPc9FPfqcejQ02xYJmSHOk/vDBFz
N19f7O0VZxQJPgBvGOrraxTABAJn3dzu3jYOwQjbpn1C669WY9JA8siff/8fL2L9kBzQLSCo19dx
+8nMjpCElMzxmNm7UL6AXrons6kG51JHrLk2VaN/JWCEvpELWRG7iUPmJgsvQArMOMCeoxKz2lrc
LcDKqOlpaQMIoF0b9hfDtFN/kumPbMp/UgP5uQUadzYL8oSq5MO2y1eoE5swm0uoc0bjLxlYKQd3
FnBJPq6pRLIfouYwNIaHKkEhZ9CogEmDkJ4VTU/MzCFT/DrMRNtPfTux3iQ8QCQUJ9GZpm/LI6c2
MV4rQ30ADaQLrggJilKNTwEdHJNS9lzlBlHvYMdW+rOmIcpqnDbx/080wsqxn/8n0QiSBLQW/71o
5PBRtVHy/+tG/nzOb5oLGlHDEy7H9ioega7xN83F/sPRPQHmhf3fuXFZ/taOWChM/qa3oBWxXYEI
2JYuw3PzfyMVMV1zpXn8QyoiPNdz+N8qTRHCtB3+0j+lIp4J7SesZH4EffxRpc1q2qUd03xS6wTT
6usdoGUkRXPBvosvhVBTCbeZU6dxnW+BBDlWMEnKRzFl0F3WWFRp6tFx1NIagyLivpZ2gbHGqHaj
8SgH7U6O3Uq9BWaEQOSznfV1qeF+LKSx6o7mnVNLJfs8JtKkSgUpX6wm6DarjbEGuk5rtGtLxqu1
hr3ma+zraBMAS+Ucs8iTd4X5bSQhtudUjYAUthNG3YdaAx1AXDLcPKu7asUsMS1TWfFMRbIaynjM
U1h7ClgcmfkLOGy0TRdUbDiV9YSU38y8KyvxZqyxtpS+CEhIup1T/YfI4wfM+NSMHVm4HmSzNRw3
S8k2qcnLVRCMk8xx6dqVOzmPow97ySBkAX97GsfPCrJAE6LSlB4ghzaR7x7ZvNgM4h0TUJJWQExT
9TNctlOyfNdQX7t+HXpCfpfsXK2hv4L034K4GSgFNG7yGq4cyG+BOg7dMzLiR40QIkGOcEqeMDal
Q4aZzoQKlkzGflyDh+OcCGILsyr/mXP+mDnoWpeGmFBj2fJZPehkGMs1zJhJeMDwqfVx8qhd27Ps
HHXCj5F/spYgHAyfMnJYgr7mNSp5IjOZ5fxdS4ayqUKkcUGlEzhEwrJN0rJH4nJell/LSLI/OIdo
sN8z2ie+1tf3M28rXNoHl+zmkAzn2iupeUN4X2u8M1cm6rkJPEMyPC5rBHRayCcs1t+1QSepocLk
fjH74RdLQ4gbw1didFb7LGmtZEs7HeYpi7TpoiN1eo2fJqV2E87tQSOAryefWrrUwjFST5PkamKg
DwLIp2pQAFlkW9MXohgX6WaaSNeZTTM6j95ML5dI7H4Nx5aqO6k1LtshN9te8431+d2yP+aBONQp
1r2dxWrOiIROWhifep4R6esa/bWrRQ3khUMmHPNrLStyEYbQ2BclfObOpj5GHfnEALvYJ10YXwc9
PYlsHp5z0KZ91hw5sRSPY8M1ZerPfTK9YDPLj1o6+1bHkgDebniyvfAboAuwmqt5AMdY3sToM1JN
nCW2RqUsch41GtppF20Xl9acFaF1JB1Cg6thnukuYYbgy2xC+IXdMHg7KoFmFbTTSKKxHqMYY1o1
vhn+HEYQAfpG0jdB+xo71RU771upRd6JkIPXdKJVg7cP9DBQ43GBU6LRkKnYdycI7Qf6Z99jgDi7
WLWXshfzvmPd7WgMfnoh7qtMMuIcR1QgExPCkOhsLrIxbeXuUcmE/tsvFKlgALLI3uLZdNCTsmit
YmJM5sw5l/36puvpQZbpuDdmBcYjaY4R4CP84fIAMtc7jIaBIIHmmW/GY4Rwpql9YHnLC1xpdqP4
ZwKRgECK5nmiBXzvMBZHVpsHrWvXj65B4wn/UrdNiWkg00DbgG1s9g44Ds0z/h9757HcOLNl3SfC
jYQHpqAnRSNSfoKQK3gg4c3T9wK/7qjb/+CP7nlPGBSlKlEkmHnynL3XPpmScyzxF4y3zIfKDL7r
Juk2yMJe+iqyOGLxwoZzjV4GreHxqXBn+qK2dMibW2ekNoxZQUJqV6LBDZwCU7d8T1vbXBuK0R5S
YguqAkTW8G1MWfRkDslyUquYYTNep0FlImsMFnMySGOLOrMfegUjqgXYn/ADhqdKcpitoqXM1tlE
DExVrUoVbQm9vWPcdDb/WkPnPscu9AKNVAf5kZL6hVRce8k0Zt3NkQ21lqyHJqyuRaAyYAbsKmRa
Q7OEQcJeeKhLaEUEIJVnq1K3dZA/k0rkr8GibnRrKA7FWO+MMPpgAyUTe/KvEec8TcXgJ8pmGU66
C54YC1pv1MQEzy5eZcqzF2hDn4ytj/EAd0R12FAc1//OYoXfXyWMh6oQ6uyXEhMP19VAsi0TFbmj
qs9aHb/g6tbRF0UHkIiEiEWkKrmiT1eZkGdmWgvN6vId5vaFqwM7MRE5LsMu12hjO+5aG1vCkvGX
tT6KBwWLHPXmu+Jo2mWk8g9HYazdjtY+1thsE9TDOy614qTaAbaTZt+7ke0RWDMuZewgLVSRnjWa
cjWnGpl9IAgCK69hH7UL16r7N0OrpxPxNNeuMLGvNzxVNQTSo9t9uFSdOXAenedzoYiLU2bDYUgc
UhOHMttIpMhFPIXQirvhLZTqkQ2t3qL9itBkXvJiSldg6VWmjn6Nw5lXRAPTlUx+Tdc3r89hsWOC
kbCSJu4m94sTJ6TPFnU5CjCAqXpTvZtYz2a6pFjqWBNX+dg/tGhGzoTaMaKS06qhe4ZTp/hir7Fe
JxsLo/aUNt1wAKKfr3LNvXU5fXrNqV6TKf3udNShRDPaiLHc7eRMa4vgbKKZMDtk5qYS9g/y89wz
LOstDjWiy2V86l2OpKDqm6nbhDr9/NFQkocAYd9dPinbld4r3TXvYoIHUvfshLJbQgKLN64KHN5h
M06zNjkBkD6GWelCcTQ0KpHxJGYoNaFNypPgAw2NsXmPbRv5OkrDDaFDzZKsXJ0XFq2GMZlQRlNb
rIIpJCAv0RGIS2IRTZm7y8yqQmRCwIKSZjdy1DwOFWLYQkEnZBK3xGBu0dGyP1lpui27aldOLmUG
24nm2NZhiEBQWe/36JKkkO/CTdsTKqD2NIry04GppxJnKbHsdxrSMJMPrcyktrCMKuSUgVCI3jze
BEcSoVRkvDKuhqVGZukGxdlHwmFoQXdp3pfSuQdOl4wWfrLSk7ACfUkvFl/tphdCbPgbwtegemnD
P3XzMboNoBa3hrJql0+BrbnXuDm4IQKqoUJHWmC39LRQRf2QYDruRxyd0gqSs4HGFMP6LgdHAbkI
uY1PKSIExGgc44tsHBSgA8URAQQyYbsBIVTYn2EA614N5/c4SeWhjG9RlR78gDk76u1hpwVcmraQ
6sqS6S/lkIugtIR8nzig0EAsLabZVq5M2mul5d2q0aFi6IrSrpuGj4qB0aJq6CVLc1YC7hHsd380
1EWqve3qPHwzskHdWFlkwCicqLGKGbfjdwR5m3gSqCv9LVSG1tP8Hh2bJius8vV37OjBVpem3Grk
PvXZuI16tG6t2R/T/uSo1nggTc15nC8ZIMjm49BdGYhkq3JKqqViEVlqkVe8Ipdtz2yYfQqLx97V
QLKNXXptdashUzXhmg2C42BT6uN12vQS6W8LaoB8yiLyQsdeyzHPL1Ue4yquH9Gm1ZdMq4pzg7MI
Xqm5JWYLL1T7lJB86VWjJKNDLWGqhDZmuBSvt8mswivSxl2pNg7/hue2sSzyR+mr2lwC8ouwnuSA
1ZEIiogfM3VNrAy6oxI04tm1PjLc24iUtHQLfoQDdT28BYV8GDPt3Zwndk0f5ouYSQcflGzhCDy1
JIyjX2ondeH4ubGSkq1gEHjOneFcZDnxSZDJIG0vVJklm2mKQSuly04ljsSsWh3l126gdFEwlOeR
ewVegFGy3ikh3fF29I+KzH+Je9uW5Qs8rC+7wi+Xt5sW6D9C9S+/L37DZvDM6N112vMYjdup47jx
Urlo64vPLjJ3CokDmIF3kekeqU3PijB2PtPzzm/Ow9Bvq1AsAxsYRZMoR50iomUQ7MB1rUBMwK5F
VurMIpGNMlVrGrwb5lcvJrRNSDXaErsVUs2ZGzFNW0One1v7sOFs+8tsEYoHzcNQyxs/SIhwF64Z
sD86mfXETtsQ1vvbUXh76Vi/+mihqzZsFiHE4DlEmpg8RpA981RmqUe5pE3zMv+QBmDaMd3tMOJs
jftrafgPTmZirzHUW6FWh1ojUS9SUV1FJTutTgLIaD0WiN25sv+0prsKgshcJGSZzGjkjiyrTrRr
iTSghPHnVPLWMF3oq8fAhclfZgCcLibBLSR6MY8LDqVu/FrGpdZ1TJr8wlKvGbhy7nCnA7p9rE+z
Bs1IX8AYbOffy4HaS9T62Nvs8YggIfvfQF/JRafm614JtZUzWGRc9UzvbN33FMdfZegVF8Rxzh8Q
8i8Y39BnscboAAJwVxT458MgxyWHHaLRlhw9dgGhx14p6M1OhrsxIX9MWnTMjLr5LgwvchiBMMJ9
6XCWNbn6PjD57auarNH1oJafsMyecWrUydX2Ve0kFbkezeFbccfd5HwYtv3qh4yJib5EUHIlh+cD
kskJGy4TwIkcFbkxhnAr6+JLH8Wl07SjVVGwAHJyrJkOaY+3fMCuTHrkRgm0NztIjtaob2O13WXd
LWvmWHB5pqBfOTPjqtfH2VOBxpw+bZduw7Os2Fwnn2SlTB+XCokYkHt2nMjSRaCQFBIXMsGz7/Bp
iJs1UXaKll1qnytF4pOoBIjNxjbRiw7uOdub1JQ2E048WoAaAtVdYBk0e8VTrp2cP5DapaR/aKnC
C1gi2iI5huO0kpiQadtfoXLzYjTDDUrZkzNlD3Yd7a2kXceNhjzaPPV5MxO+z6Icz5WGQSQtlG3j
lCfApUw5oPFH0dJSzAdaA6+dOQ+CwbP2JrIHQ99ndfTeJuIxZgQNj2ZJQ3wfm8bVUtq3mqk8ixCu
gfpX6Iy/lPzoWoh8puHEX/qATmA7MPIWavYx2vpJGZ2TaZS/yfBUqdkFIgddA20fTM+NAHYFQ536
zjMch4B2ovl09eLiL6SpvIvseOlmAGNarrQOj+xQruOMQaxgT02z7FINqGR0AzN/woTfGN+7ML4v
mejv13Vav9eKuFpO+CmapeVDZjDbb2J00Zfpt6yoD2NffAnS5phg0EOsn0i4D7GquUSdCbCJqEBn
p/QOhfFjkSfzgRHoe/1HNf1H9BQfgvG2M3zYTfkSsMBNibUqGuupSq2fJiRMeNKc5y4znoVa/7iN
8hU0ECJtgjUQ3xeui5mhWFo9yWjZRsQNBwYuFlJt34tYfjYOxVtokBwJezQL30yfXBNExbpApNEZ
u6EMjkYhD7LrwRX1LkBEk4/9mNVELdLRVcc/Ws9Hzqb7mw/0pxJzroAJkrbVt6ZxnjPaxbXingaK
iVyab72OBBJkWCC7U5ughUnfWyX+zHlPfDe5tUW4il3xMBqA/Xw337R44xXBGd1sbywYsw9bXSpy
WLky3ysWjMEEb2MWbmq9RAM7bmIOFnqMDsz1b4jRd7GhbgJtPLYmlzZ4b7O9oG0GFsZTnDw75kik
KfOyuLW7chUmJT0EpT4oxod9otF4djSqEZpjpJFHsEHH6CUqCT+XKcLwpA1/KmIcy844RySTc2zH
WwKHDnkAC2babVWHVFyjTa4lq2tG6ObCdAE4KcNPluLuDitAeg79cNJz6ZH0jyP6SK9MlKeKbdPz
M3kcK21fCn1dqPbLJLmqx1lME4l1NYa7QkWo4D7KuHxMYNagfc7fyRlb23HFoW26TPi7tcQhi0pc
sZbvSr1cR1b16jJNKPWqpPEFMQp/gceEFMbKSNCIQiRGoGzpyE2ciFk46E6ImBbhIHs4OU39oRbW
I8OVKVdPeZSesybbWYrYqE1/zmcoOxKKUSXhO+FoNACVTp6NvnjOLXmAXPXQ6vFyhAMf1/mbO05P
cabiRGMOX45HOdFv70kw9XQSqxESciRCvD1Cd8nmQq/0p03BMdCwtg2LiQWEQCOZgnYOIdWo/O2H
MmveQn0zAEwKBuNq6v2lsvO3MDsrEWpmgx2X059wccX1JJYStNTqb2raUiYbKP8SSgNrXZr+Hl/o
m+jip5lrZGwC1ohusI+0Hk9TNH/si/qFQfSqiuoPDC1HCmAqrT7BRLzMO+vRrPxmNf9fuRgfwlke
M2LNbiLlUbOWmV38VEGLSep+4ds9MYwy411BBdCbxi9InNnw/6fW7H0ObTKZipXmjq+J2j92/HUt
G4WaHwatWzmi/A0Sq2ZaohJKML1WJfpCfVqlE/IpvbtYls3rpmC+tYaMtPlgYQ/Dw/x+lW3x3lnd
i6s1H1mdnprSZK6UgstboQu/ajJm3ivoqVljdczHn9QI/kRxwnAr/fQRSkIVuuPE2ytDNCr3KY6W
PkE+c41IdIi+DNFEQOd0V5bRUtHr/jlQbFgV/qPK4M+JY0RvQzlRYRW3prphjzGbUUV+QlS7TUqT
NtTbxEDzqEbrmk62VwekdJotsIZc0p7EBswlQHdzKgH0AH4ozfYIHVys3BziBQf0W2zgOe/PnFwp
mNKCim18TKed7eY34BMsV930VnU6GoZCbkizQcmTn4VivTdagde/6Zajnv0k9YiE/TcoYT5V3Uva
WQZUL0Xjkk03/SxKHVT6piXOgaUSk4jh01doZzUqQjcd0Zq7NCzt1BoEGjZdcSnq7lhwLe9TkwN6
MmBXjDpnb5hQ+rJIHOk6U9UVCHVKa2tPdLcLCARFTH2kgwFOm5weWKNta3fCV4WR8WFi/WRwj1cu
r9eGHrqXxgDY57osdfWEc6XkCL9OZACU0QQIBY40YFUbd5wAPBxUjWtzcga0oNb1DfRytSKIM1yZ
dbBtLcxCdRg8cSL4moBnrcs6rnZtR8s8IF7XrkLNm+32Ry0cseGXxlNsuRdfxRbTG/rF6o1zXRXE
e+vKS+mmgMKD4GkCRWf4+YtvYmQym6QmLbdFPNeUxjaWybBJMdJ7qaZSN+euF2GbV203XFkq6rmk
rwmgSeH6kIehAW9bR/mwq9i3KsOajX2UPxz1SAjH5lQFysoor6YimL3LuMGdjysnIOMzCxiYVjXn
KUfLZ/lDharRcTdlWfMKRSP2pqE54XuBeuaG5a6a81eK9Jshw2fVnxANLRCJPFcSD3weOVs0C4ZJ
hrPQCD0jMpAT8kaPTNiTNjoyjGfYj/DGwNolW0yUycIOCRUKivgzlBmf4KzdmQhtqd+kQegRkrIY
JBNuVoxxilg1PraueGxt3o0WC0tNXJQf+x9mT3kK1QZHRl2Zm9DmzDlwKekJw+sCq9/svMQnhOQP
yXR2MIvkhvnvN+6mLaKHeo1IFaOc1bCpWZewGv4gjmS7e0V4yQkA51uqPyux8VKEpE1HpnKr5yu5
qhiLNJhnvBGPgZcWDsN7B3tUgPURxQb2FwI+Ey62irRFz2d7yloUAvqCYPE53pAwbf1pUIuXkGxS
41JN8mDL/CxzZ5WoXLJmBwMOVuM7ipmfydhYTra1wFp5hYKkcyICoEClI+jwTrHX4hyBFh0UwNih
kvdm4CG1QyhrHGRTfrHFHQUOwoUqOOEaFfqcoCaGFwR6r3+rBMkYl8mRXxlA0tZRyiWNZS6LICaT
tb5yvp7BVKQe2XPrUKoTvkhiiFT9Z47J5vUJCRhSAL5QJJhb1NsrIEJLESoQv3Wv4S3I+ABnrsYY
P6Z5rGz6wX7qjO7dr7PZrwfgJ9mRG7Aj/vLZj0hg0BQV1jKppVwxp95pkXfgMdOagjJh+OFYxeiq
TT+tBOMVVHivT1WYaUn+rrrdzkEw0gv12sfRD7KdRTCWtyDWv7RqPMZ+Qq2VD98CF3Pi9PCbOZRA
CqE79Cx6dh+3+laKV+RD4c5n560b9LIGn2Ra0goGwnJGSYCAY+wPxVZ1OF2UCdoLdsXY1xn7aygA
A7FHPXc10brQBPHCbjgx5Hq16BZ6kzX8hmH1CMo07Z0rM5RlKfy1UKqI7aK6BQMG9qw9q75P5RE+
Fm16MBtfQvkVOzrMmMDsqGQTh1mpBbNbGDJigRgpsaodzekfq/G3KFyJ14LtEqFwcDGYFZZ2LLv0
M6C+Xxi++YgaGU4gWZmi5z9Td4PV/6ZW8m76zZsQ5hkgSbsKs/QWYMax4p8x/w1iGho5daPR0E63
zQMUzqPiWisN6h8JTiCHx/ZUqa7LHzKC2h8+VQMZeD3amM2Rh0p4ZgukBbeaCATDlp9EI7IyChzB
tOuZxwzzxXkMeqTMZNMdXKESKiTlLym2+5GZYjVpmP3Cx6ix32ENPftWupnMlDzdIpKe6ClGqhqL
SnZxFIQxWdW8BCUjxbjblM/ETZ5ju3NQ4Ia4mEDct0Pxm+blTh3yS5ePq0htmMoClcJ8AaDRBfek
EJ5Jt7dG6fnf7TZ/v1RmEdHdgvP3sf/ny/s3/j52/xf//HBUb5JRZ/SUzRnB1g09sLoWEy9hVYIP
92fTk1t0+R48OdhcfbrmmKLQP+Kr0uab+72/N/+Dx/6xskDV9ew+QhA+KxzHcLKWyAIQpc4WJmf2
eN1v7l+6uAN29vRcwfprDvHd+yWgD82mVEyCIQgE4ct0InwQE5YyP11jIAgJagJ3ZWbjGrjfnRr1
7BvOgKY8YlF2syHb32+UCKfXP/eAKhWWT3h46jYbITF+3e1c96f5b86u+9cSSB8NOx9pZEUQVWmi
MpulZn9dcPfH7l/ev2E7ARadv9++m+TsFAMK+0W/KAyHIJn7t2X+YgwdZs1ZUXY3iDWGxsYmUOTd
7YuMU8v9/d7fm/tjGfDCndt+ORIlrNL/pCjWdlZVLEPfwakBTXQLVO1rYnxzIkIX1T50n1XUEyZo
bBN35ChK8y0l7g4RDr0qDfNx4/ScUrlxOPfATioP+DOAZ7nKCioqJACThMNswJiRJKq/I6yC9AU5
ojYct2olWFzH7pQgvYYyZQOn5fMzAA0m/nxLinCBy9l8Fd2Y7jsOAfFkFicbzDnC6G5cTQXJrAHc
4zT5I7Bi6YNj7N22H0nDmohP6JO9ZpCeEhbBXozlV4XnatvlfsLZ2ovrPj/VpWxPjVGi8oS4xJQB
nDjq9sLsdnbZ+YuhhtQ4aUSkKglvZpFlMZ4dK6YmtdmqgImcihFjXkZknJFqYqf04lHv1frUmdVR
LVCNTIUFMJkUR+pw75kEyfQoAgIA80Y/dZqun6BX8OnXB/xt1nnS5R8YGdGKf9KeMhMWZm4cqyjC
IyaKS9QMzs7G7PKQaD4VEDniyvChkhq3cKT2W2tNdswL6veJ4QtMVrI89GPsDD7dgpFXFUYrOOuK
ldqtP8lnidlmi/ys1FN+nqI/RWuiVK4mXLx0F+NOJKvG4l2BK0CJK5pphUUoP4W2jYFbeWK6NBzN
KcCLI1NGKrTbcjS/606F1s353D6SPmqTosL7HuVXLUDJTYttfACq5Ig/Oi2CiRGbZ5Wu7uXaRIRA
JWFxszFRqmYT2DiOEvQB0I1hFB/RP5+Q/nlj7o4P0fxMmD0pTOcob1TszpASnBauB+GaRUvksiuz
ip3ITU9Jp72x34ktbbonCpCVmN9EJkooTRioZMzk+Kkw58pKSuDr98f++fb9O2Zmh0s0xLwwhyna
glDGD9Bnr7rr/LQYKgr4qajSiht4Clpo1cknbjpW/OdhwH8wfFql/iva+GnMgmOSoYjTAZUN6lPU
zOJVQ30p9AThnSs/bA3bvzrRlS2naz917SED+mko4sFsqBRVC2cEA5gtiJASNqjUo4c6p86LCaEI
gY5GmMs9mwTkSHTmAlvZq1Fo+CMa0DBCkwD465UbhvrC8qlTCTyEPYuhtYjwIOUOaA9D7Z5c9ipl
cB77iHQqYgsvwFXAWWkIh5FxQpP3nMZ86f3+6IzJe68YlKkcPDFuXtQM6YwKEHDLaJuyZHBhvWOc
6bEweKYuz5l9hBiG3mLZuUCRqyS6ychHGk/bqrPBiug5Zn6a3999SRFmZ+KjlWQy25m76omIWMLd
cXA/gejX/5ic7YjqMLK1GQxXP2LlH/Ghx2ZQL8iK3akWkv8AapYZrRWN/KQ+mbCjZd1ba+lXY7pO
IZdNWAWXVtHSB9wqAFMHvFIacLiOyMgowmmhnETWkALSk4U9lcQld8qrL5m8amHObDfB+G5On77P
xynpqitJU6s+vprmiRX/yW3wzBKc/TySqa2M+kNZqqRgmtajo4Y72cTfhnrpu5DEIYeZReE0HzmK
D1KvxvVoc/Rrh99cgoEg6FC5KEMIrrJlpCY07aAWa90K5HYKfBAanPPQgMTnaRLGMut5GdJxM5ja
g4ipKGsNx722HnLSbOrG9foinyHa5InpHHL0SOWiLAAFSTGRtdsfi+CAb6hZkheTL9IsIXp1wA2r
Z+WvHRhfNjF7XsusUpCPvKli94a7aABshlGjyk31UAafXahqr61Jw8Ws9xlA7x0ca305JsqrqpxK
6jMo9f3aqMqftFRZprt9IcM/qsq6b4uCAjG9uBRnHfaEdgzQiimRipNI4P7kAK2EcCYqzK9hPe3n
UrLWxWE0GdlphHysrIrQzmqgExGN9WfsNHTqCf30fJNjmcuEPPhxais/wBtBqsbhxwssvTgPtBM8
bXS2tjWVW067+bWq5TOKqa/OiH/j9gf+hYkPZfSX1hRsWXeNC2BpOzNp6uVougdO/MwDhmeH9LNl
6o6YVXxMPJ/CzNt1SXu5sYxpNc5cqqYZzmoIeaO0GD6WPrrAJNGxZX+GcHDWJidK3m6QOar57pvq
bxlOZyvKtF1uVc4qHmr8XVmL8xi8EY5pPtsgyj0LQP9A0yMcZcBEs1VIA/GBAuvSRQaEd6/3wS5m
E1eXFZSPKUfPlaJVbL8+85nKHleuUn9rXb4JlHR6UsiXYUUK94FKDmjRRJtAqLfQpGbWsnxYoO0B
pdWWW7LDcW6k+e8wJxvUmKQ8l5WNlq51jE0kOgWhvI5BYiwROqy4dMbqymB2hvbLDGEkadVHOwp3
Y8nqkbasu9Ud9RwxlKrM8JqSnuTpTCpWrgiuzKy3dIacU2BDzKsbiY8qlIRGjC12b0nh4syBIwVx
esQwIfzX2z9WOb1kfd7xf1t709IeWn+MX9L2HBr1TzB0TyXaAwq1mW4lyOfzxaaN/QtdFmddBiXd
52bE/0SGfEdtDIBE/aoUGJ6ZOp8WSusXECS4T5uogkFr1oNwfwThSlh+CMUhk+/bJ9kdhYrcGrnh
eFGDxhGXBpJ1jtSRVYp1me8S/jLcCAT/jI7qH5TgN69t5HVOQoSFIrUDaUQS5BPzJvIEnGPoCOc4
pspS7Q2b/C0fZGkWJVth2iOjYmKbhF0TV+7M9NNc9GjL6dVI3kS7PpJeMiBT7050X9KNeVfo95hy
yjL5IoBZ2Rs1zqzaQMrVzUE/68yKK+JcePaJEsVID0Cc98XroEDn+ueR+WEIhZwCwiegbdMiF20L
FdVND1ZVslUFsh7WbVW+/vMlmpNNZaj9dsSMtOaQzXBxLv7GgIlFEh7u9yyayPC9QfaYob+PSFTM
aStwF3CZjWQetIueqy/5ZDdMDnn8fgPyu1jHefvGV81W9CEaDZEe6gBpRDjfixyOLlgGdyP9VD6C
+U7IKT/IuobcSRgxwdR4ib3GAkmq2ZZcae2I3clkLmwP08eYhTnLVpkDrMoOYW7HK96gB8lff6jm
m1Lx+3VoKq/3h5LQIZkpg3FaNqaR7PqaVKtSgYJSa+4WpgzMAA0c+XzT9b5YgLSJPdttt1hjlaVd
4Qn181jsezJLMKMH8TIdNFpVHUFRo7kJeMfRAyrIsHJ+II4zIMBTIA/kEBfI6SkxWpZAruvsSw3w
cedJsm0j59RWA8PFbE75KWMDuENSH5A7QrOqkApkEZePKVDiRcEQHfSgiHiO8TfHVq4HVKSHnuPJ
Ih8YXMQVQF91oGFi2YynjFEC5ZLy0IgWRYfUcKzrBaWEm5SHTopySXeBmJ2gLQ8alLRN0QQPTUx1
BKu/OuQmMfBqHcyrS8Ag5P4gMX9LLima4BHsVCkgRjj5zB0dw0PiGPR27r8wouNWmnv8G8Whm18E
whqMTVtHoIfdFlOBWN6fO56/4XC/15Awu2xjiqh6rM65n0WPRGwRulF9a4GYdjN6J9WialN0BPIU
YliLsj+EBtjdUlLPKFN7bjKeQEQItsYIflk61YPMawcDcGfN2/YH2F8WqxLrfxVQzo2a9ckLvYZu
nx4Za8ul46wLdEKBYqKUcugmgVIn0CCAHtb3A1IJ+G6ViNbgmq9+T61HLtcmCq0Pvatf4gwhtAKK
KZNILrsp56oFI8s4Lf7zf3aI/5EdwuB09f+zQ+x+PsP/Fm2r/vMv/tMMoarqv4RB2JqhGoyZLONv
tC1lzb8476mmobmWMxM2/wuj6f4L+ZgrbAfnAluhSnzpf1ojDDJvXdO1hKZjBDVtof9vvBG2qhGf
++/eCPYEoQuel+voqkG8LSm+/+6N4IhetiZ0i5M6xt02yTFGhlFAv3bC+CwjeJIE7jAlut+QfNat
weogDMAElqoRqQ33u/ebuEYWVccoiNu5/XG/mZSwxmLBzf1LMgF6/GppuE57MFf6zA+632BYrf4x
3v3bY0qOatRnVUgCxhbJDCeK5pv7Pa0eeNCoHLi1NoZPcgPkXsY2zbT7Xb/UULF0Nv7m4nXCIAQq
u0JHNm8FePi2GEgvvoFK123KE+w2hK8hcOgZXrqobeZvcHTot1hu0K8bJzuGdcaKNzBYcekJ6E3L
YplbwkMcuKvH5MvNoU3RwutmQ2jLVDPs9kR+q+tSqy937x3RFC0hlTZbf1DK6xjo3VqxeU5B7Dy3
o7uziVKJkNTs9NlFmNSojMzZaDhMM8P/freuau7enYc6CUoJe9b2/jz/eg7JaLd36HHLNJj29xt1
KsON6KPz0NXFNqrGbTDjjJKKfjHd2TLwo+08wyQTt1urpKM0nzEwshDlmWhqGzYfOHZkfDvMlR6v
D9DQwLhlWQQmpMEkMAc6sc7mezyixoL6yGGMTT3w9yYwCQb4++U4A5mWeR8/Do6KOXJu491vxNzy
u9+z577f/Z7maBawSQZmcwfy/szvN/a9ITnfKJOFzC8DYxR3KfDt+fk0MS78INlogIpvQIAI0mPO
w1giADH6qD+o0PAYdT9r5s1OFsNPJZbM11HOFQ2j4jXYb3BXKgM5L137m3ABT0tiJfhsmm2p3EoN
H0l75Z7bblx9kb1gd5y0JVE1ozhjXPH6eu2D9LYPiXosueTfkj/qklHMa3EkYi02VzpKQYhXDGI4
ZNXTWR+Yvv8U5tphHI6krEra5UhUNNpm/Lud1y/Kw9AvasGm6LFJbsduN32J55BdEjQ+WqQrg0a7
81wvzGly2AcMLsxiGX27yOEqoOsPUBBo7dGjMvKV9RsTLoTj09OQ3SOZCBmzevktv+kxcFKrZew7
v2yMX0xOwQazrCUEsbQHbsLfiszS3TLvSml2omuAk2YTvHGS7pf8AUbKy3funqJH60VxgbOvmofm
hu2AVwI9My6edmOUQDdXiXYkXxfFRnQoHiVT+yuPy3dMFKvPZAei+6CcCMBFPiHfmYczIE5pW3S0
e5dI7mNjgbdkInnaM/Y19t1uM0YXtJqQM8bflmCi6jvG/M3Rj6ZTsitwLH4L5pYNo3KPV7fRPP5Z
5i7EJ45+F8kHhJbTEFKfLgYAMEBYI6+9EsKQX7Rn/TWjg09QbQDmzouDZf2oo9cKFvJGXbrrqpXI
VzqFcrC2+GxepbNF58ighTwMaF7Mw9Ob9cCJtHnNv+zn/MVdpeeYAMR+ZbcHt3p3sdlvEeUovItQ
UQgjnbzWphtO6D2xuRBEn51NBA9mIS4jtMtmiZ7aedIflDeiYfljuGzJlP0dnhgI4cvZyx0Y3jkh
jtMeeuhl+lPUa6AFsb+JvwH8AFuM4mV2JPqvTLfGC94NulLwyB+T4tY9lC/DRftg3Fe9MRICLMDF
1j04kjacx+EqRXJG+DUT0BUXlJmuNQax4DLsQyPR4S2Cj+qwImIGndQTohHwEjbuUjBjHg0RddU8
GuFy+uPukWrWnrbGh2svkr31x/3mIHGof40ffW9+Rj/uI+sOzCTrFiB59bDzZNOzj+ys87SeTJmD
vNRITZqF+kpfCbbJnoYf0zaMRMYZ3NuuO4855S5oUMZBXv2pfcKWLMjU4nrI1jJahT9lvcbrLZc/
3RGlQHdE2WS9Gg9YARmzdUd3yWyJdCJk4CTDef5bBCx/lR57uUBKiRNpWT2Vx2birMaagbho6/zJ
p/X4AiI6px/SvNX6O2uHD6eAQGPrx2DmZl/NcMWdiobNTvscgavuaT+x9RBE9zQUPNlV9Y4kEN3i
TxNsrAU9N/QHVzUkoWNVfyLaWatfxa/LEoqMkxQ9UFT8/i2TpvhtfDYfALKzLPabYGXsehoVqKQX
5nP0TjxkvyYnns7ARxevp528xA2yUjJgN7yXgF98H0r7Tj75e9Xf5AR9XZRvBNC8vz2ZdinJLYv8
aQiX/EItIm3EGx7aF3/aIfgRcw/xP+g6j93GtWYLPxEBZlJTZiUrWcGaEI7MYk56+vupz+AfXRyg
0cduyxK5uXfVqhUclNwmn6Mk0MTCT02Y1jjayhnuuNA+rFBa5e/wdAf4QSROfQLixGgYGlyULIVp
SxpkoasfeLwPxTb9ilN78R0du3Cl7QycdZ/Kr4neRtasGObedCuHc1pvMwbIJ4bGk+DxMgQaQpGf
hY0h3NuZJARS5dpN8y2dulu4XQAs4TI6W0PkRJdR9IvyoqEprpqgbKxM9crC76QLympRPLTTzhD/
MEXoITjFBFuymLFIQvnmFvlvkQYiMgq4bofphgkLpBM+tnF6nsLhLre/L4oyTy9yMdnwFB4hbCRw
40+JgNaLPa9BMqAlTi58TjYLI35tGREBbZGV0iotuDNOHt5jkF1EkOgTUan95Uv+g+/ihZPLB2P/
F31qs1X8TQSkZL3DtThE+S3DofsN+2Dk2M/tuLTDW7NC35dw9K3F2kPhUD6CKfoe9A3gTlYQRuEk
vQf7kVD3p+hheyHF+7IBGMVecjuMPm+PWXI7O0mxlMot2WpPSOYWvNrOebWb1hlIg+yflG3MUduD
gXWNVK2zj8VKWaVHfT0H6puye+7Cs7liRZOBtRZuRufWbDEZE30UszfeAlBw00IWc2LJeyhvVYtT
aepKYYDU8iGfZKg82kp62OExd8f30oNnhBeNlS8hOSfM/eEHdm/ZhFxqC8g/r5lKexdae+6g9iPF
32rshXIwvcbFpNdCabZNpPIJPNsINTuGUcfFSHb2mq68hsoPH++BeosiErarDQKcpjhY44jE8emP
KfHgOBdvJZyJVMfMt3jr8O/lyo3yA8IhMhEzAc2YVR3ZiHDJswVApF0MXZnq1los0SXXTnMW9mrt
SzqQNAMRZpgwD630N8kOMjEzEBQm2n6/Q0Igr2UkJEjaiFvTfdiOwLU1ye/KepFdjDGQZagfuHlZ
ybd6rbaLj8K0Hge+ivwzXMfrCYUylYZtXuvK4S0dZXpma95MvvmlXtGxbPLj3DqgmbXd/QmG07yh
ZUTA6He9M/iys/AV93HvDoI/HEiO3wvSql+2u3GtfNTBASX/47e5T29MkMxdxWs83XitBg90Pk6M
O9O4xSL5JkINem8w60fPQFAfObTWDEVasJLTK+EGUiHl6oJeYQkXZcguyp5xAY7APcGFmTOCF/vi
1+JDxG7vOoxuc0ZFDdbnERDVnuY1tRLvwqdm12a/130xtvIVbTdWfgd1nR/m63htzlx/flnSrytE
xBbhGYUN2m6Xy/Z9fAeAYcVWzrOChIRH+9tjZVyk8/M3njCdD4rHlln0ijZgrJyOZ1B2o+9+X32q
HjaJ/4BZ1pAjQsgPsR4M4mO/jE7Cu/HDwml86Sx2V0hI2kVSfDBkESff1tHFq/k8YUki8k4+X4Nw
/Fqgmlt1FzTIYdAVlz5BMJj8Kh5M8izzkGZvcBgmPIrEJQi7jztpnHj8hl7bu3nQi17ZuyKZLrrb
D76OkJugjwJY2lM+88gqFUv6dNt6V/5wTuMoMheecmkYd/jlD7Nzv3vDzx9Rphye6arqXXcWvwrn
ubiZHgzY7EGuPPiY3bZbaO/h0ytGqtv9cGyOjbyVsEs7KqW/yJbZRzJajCnNdb2fZbtfePUp++bD
14o77vgFiMSwvV0kq3r/cqlGkojgip833mTREZIVmT/tDv44/7RkmiAFj6PaLUlleORQMGECWel9
bu3wLduFV95RD3P2ZQoV7YbSx2YHqj5t0+JPozx/qarsSj1AP2mSk1F9TUXQkwOAgegNU2nQ1x6h
u0c1Ie3GJdcclyl1Qx5q6zDLfY0hEFdajfLE/KRp0V28wFRlRD2ODT3kCXP17w+SKherl2LANJt7
qOBrM8Q43DwxLfrvb/++9u8PjMXwdBFVKgwTDlzeQVqvEKAppGg7DZROa2JsSLVPu4w2EM/gf38b
pZdf7OtrhSDwvtLXd3K1hTSVD+tpISYIj17fnjSlewT/70+rFTJdTSezpdMCI0WGkwm3uokGV35Q
KWotorp/ScL96xf+SxcGqn/LFlBHCgmy+4CkTX3OBPs+mtUC7/gXb4y/KhV9/pwXoy3vcYwvO6cr
r9EvceYygLItbmnRWrZHOyEtp/G1xi8im9krJC8ifXBpE3iS8a1UrfEXndy6CRR1iQmIie3Xly5Z
5oaOJ+0s5nZ0EqolfmicFDY05BJBeYqVv0UzuR1E2AW2kEK083lRVX/rt4Nl2PJJPynbWQKIWwsm
Tl5oqkB/3eL3cZ33gttRiy4Ki99B/XllDBhuYjva9h/yBw3Sc82nf0tBAy3B7gLdWhzm2Ok99aPf
1ne6zmh0QZ1xJ01gB5lwpsmttoZrjXDqA57CXrrrp+5LmJ3ot8NyVrHUj9I3RoLGHe79XGM15TKe
lH+Hn3RPk1rlR+0LG/ED9D2og1l81N7AMKevh/dYUnhIuV1tug1kcoLT2j8Byu8tC+bf2JPuKXXf
h3EABOfSQYx8S38oiun0cBIPP9rf8l5H0BftFGWU4UtrLh5SDvodfgyPUAlglgCtS3PC6IABGo7g
oI3aBkYb598BuSwDZ+rhLcRC3FOd2ON2V501Iwi2HoF26FbRdoQS+TZLQEXuw8CImjPNEn9GuIOp
hdGruuvSYFrz25jkoXwmhmpGt0SbpFjPY+20t9CrcPAvEQsj2arsMrfT2Rq9aMOqJFjs8YVRHj3V
cI25nCOXWnC/J3tiH0s24bthQyNb6hiMWdk2hL7v4sK1UvAyZxJt9X73Rfyriv+tXSv2c7YfASrO
1l58QSMWTl3sFvx8wBeOwrFmJIPbORMezvcj/bOyBkeR1hIbywnxnWphGqkx5B3dFIM7NAGWcRTx
fkDxAHXqpwryaxPS4VNTYfdgMa/NOcjPKKgkR11Fa9WNDvBpkMePfn2ERlslHsvIVPH54TPaio9Q
ks12sRWXaNSnoD+nO610jGu9YmwOfXdX3uMTgwCldOYfLDkP4eAaqR2du5CVaXNfyKr7Yq6IA1J8
nUdaSz1x5R+MHyo6KsGmw+dzNHCBKKlP8rIJpit3o/YXXrUjYMb8wD0oOyM0LbZ0L/2rCAySu4qN
Po1Axh5ceoKylI4U54eqcLFb4LZXpUNMO56AMARha77EYoEqgXdZXetNkOTVYw/8xMH5SpEgguvw
mimdXrKUT2NLO1CYf5NqK8JWg2tI7/5N8Ud7qvvV8gWWkXX2mpK6Gh0KpH8QAzAC6L4X8Q8tOok/
kPRIvLs/N+HwCdMHNgQGoI+WN+HrtQ3PlGYIRWL/qX0VCDRRWZC6sQIbMYhKi4j8eNeunniZlhWS
Ex8JsSgFE0ljIhZjNoEZE884ONj18UF+dvT0ybyoRAfp6vSFu7u0Zqz0wltau72/VtEdn8gTOAhZ
6sQbYCce2QBA3PD+ACog3Gi+tS8WSYypBS5Idn1Xno72hZViAY8l9QiETW/9L1tc/IG7uZ45ZU6t
th727RsEeQPZ6LWSg7Rhk+R9AU4s9cOoE7ripfvxjqQbKEMn6OU1ZruiVhSIi6xd8Tdv3PY+I+Hl
oo3YJVv4PpqRjQLM/GvBv3IMra3ibq4wRYAdIAD7RMlq3C5opg2n/QpND7HMy3PRKi5Pp/fTndFZ
KX6/1+K+OM7aW5G5IynHkp3nhzx7J43wccWgj2H/0PjRuG2nF8zyGtylb1PI2Qs4FG1CwZNPomYz
5DyWbHo0DoAO4AQ1GOrmeR325WoIwtPsdNxOiL0HYC176lzubvOTHXhIIuVkaByc26fC3NkjdLiI
VwtGLbqFK84Zl4MDdNEiqGE0n4sDhIl6W40XUC9OolDbx+RHj1g1W82X4RpvIGgMy648u51ooaHZ
6ft5Xy4s7IQX7EqblmKhtPQVuiiH1fR6uQP6Du5jPS7n82unwELgxJ3nkROuzM/Mw4tvzw5r8jB+
cWqQhpCmbDcI8Ht23nV5zrbj3riruGHbuLSIv5MakDzc42jx1ROZrHhiHMzxqqg8EyQ08SbDIpJl
QhdAFWNY7F3giKXw++96c2NUVzwMbALmhyOKNll/2HBqa/rs0K92RDpokp3AHkIKZ6DVWMVlQHpE
I7sSzafaOvUM8c4HwjJ/OWrN0U5mMiduerrmhGIXZWFBNTEkWk2rex+P8m/HbT7xuOm6XYwukDjY
XSo4suyFJD2PLr9QVVGdW1i5CzwossVmH79Br6P3Z1KNESdM/s+4sComAbeWxXib7+OWJ40NG/Z7
iukBMg5pm6dnUVujlMiXDUlf1cxMl+VULulQuVYCmgLZG7G6DXhqBTtMfRV15mujV+hvee9cb/XU
ku9Tu3q5yeHpr5W7NrnGA9cEt3ou697OTL+ePLPY9azGn8SlPfYY/qH6zwpEE+/67BqYZcKTJNm8
t0UcYJbV6fWZ2VnwkOTebWE4vWyO3SLQvvA2AfzkhofDNq6CyNhnmFbgLN3SVXJsZ6/CSAjtpLRh
jeayyzj9tVAw9ll4XX7AmgnTJkywtxwbTe0m9Mkh+WPe4o3t1xpd/TKwa1FDyWvixV/GmL9Se1qY
XjvQXb6JZw5FQMGeLumnPLTRsvRTXCv33BTlqp6jQ3RWfzTK/7dhPcCBvcKyRthrRcECAw+wX0f6
TvfRup3I4VmiSucZVTlgKwu9WE1WpSWeSx7MFCiOnx5/qb0wgsFVsCHDlIuvRnazk77mwQWYfH5N
XArKuUP3riEjukCVHh2IhOGhZSN5wdEZ3WK5TCvHG4/tWV8Vn9lRdPV7jfoyhmRuNf8A/X5cSlcs
CP4WDckhtuTFNmMdwuin76oMWh+izyfbr8qyPHNIItUWT1zYsH89u+0vtfiAARddHA5g1Vb45EjP
VvDzV+a2ukmoV/8wxJobAj3PXTdaqYKC3wexybiHdrhiEP/gS+oLWBWBLLFi/MOZ107uhsHEjWpP
RuNUOXXvjOfRjS4FTwAF3sjBh1FSgCilWD9kS8ev2KMmQ04uouhxwYHBMSFLyatpI/+x6+IBmpAN
vYvWrLLu9PghhT20Ho0zsRIs/AYOHQZmvygn2MF1HK3BgdLVk+HH+At3a5Xu62MUsFq/eZN4+rTd
BrC0QjzdWvUqXKqUbj5cXZm2/W5e6jeSGdaJn3sPeGdPCx0NMTlQmf84ljHERlJwpvTS1hlNySrf
SDvtuZ9h2YOR2+TveYsje1SjBLLk5QzIMPvRXmVGKK0jcxMTop14HSYe5YbWbvhafPFwIlYcriwW
mYAXh+tnIX6/kNOOjaTdnqfrnDo8UA6X7+eevz83zak9symm4CfgN+8JZYIrL9WP59fi+mz9+UwY
bnHnXCIvGWOReP7moKH8DzfKPaydWF+b31QnQmw/MD9Jl/ERH5HkXTtUADqnDOUqbA2W20Z+h1ue
X4eg/83pe1Yktm7x87lpOCUv86dVbB5r1XAhINLu4UzREafeMG+x5GXlLrbRHppDHEwuHlB4ldLV
pBfZQ6xrlZvEVYKF99gv1lMwHceb5JsbNKsVzRIM41flgN8CVTz5HR53o7FCwmtwBKFoR132hfJ7
OLFHtq99w8q/pAbNNdw2dL20T2DOJkRcujF2PqrJym1qDBksFXuyjebD12Ic8I7fKc202LmA+orp
YFGDMSUpOtAuMdcWXMxyCnNZ5p556nvrsTYxXXqgnrcy1GoDRDlH3j1tM+iN1aycKzbWDCwKtGHV
UyLLQS65FIh4331Lq2bV3cf3ofU00nhumGM53HQq5h79O83hjq6PwvSIqkm6w69Zlmc6vjUDgSWN
hXGu2Ym2+RtS+5wMObwKeEYyq/0QQVrZ9KMApzfWjvAZBuNt+iOSZywtYVvfhM7rv7sL6qnFGOSH
urP7BzQsS7uYa/EL4EobXPUqrBrJj4/TZWxcrfOALsqflAqJdwWaj/lIJQadstKfHiI3OWEAALjJ
DXfxnO1jN3oFZb2M6SryLTYd3m49cMqdrB5xA+4zn+bnRnEN3zzVt0i2cKKuKcZh7RWAMcAkRzW7
D3yiZDnekvGkYbs023DxYrD5DUj6d9AKYF7d8Z9017IxOGB+0YeWKTm4Bc9sIwHaLeGns40/5cLQ
I4zcIvI1RmxSkOyV51bKnZZlYUe9XZvntver1oMlGNMG56haELDxfjigHeg4BN3aIn5vD5ifNoji
N7EZdnRDHIN71hNkWn5d/wRHGNj3RwlLqZBKAyd52k5avHmHBlZ/gVLl3vwem4B/TF+Qz9j7u9mW
XRtGPdOM6Gf24BJ6zBb39RuETKz0XdmrVgUPD6UyB0m01dzKKz/7i/bVbVK8Vsm8/hSBkpvX9pv9
lbNV/HUfJgkREfZQtA/tiqjQLTPW6E95xxfpvV2N9kDDP9/Vv1cudGI/k9dsNMZyNSB7jSdtWGbH
UNhjm9PXrxnnM1w14v75fOMV43413cKXSNhiIClx20D+e18IV2a2QtOnqQgJyN+xSbfPB1t6Yqtl
Ja8z6yx9Qc19mIG08BlaYk2JGdQIp9j0n+0NOln9ZOhmMyZqrKn3CZOUX3UEM1EYz72NlrA+qhTl
aMOY0d2UYcXUFLeycnJI7ONYgBJqflIch2/6bL2E9UvslElbsZlgMfrmAfh+fBRga4LDbvlYHDTN
T/KLFjQnjN9nkwLGSr8xZHkdWQ66us8O9LyxctHJmAbnOwYc4wJQmulnQOOCbQ/P4lvqwewSt4TZ
s49R3bsydOSAu0cFnB2Sl3fb6x08Tas4IDEH/8SqovA4ztx+G+/IF2tRa8BapQbF5MWOfLbsNz4u
lXF6o1ouqs0Dw5hnGVCjLT6Nc6HYj0v2E5FKyexwk9kL1/wACTCsmc3oDsxUHKZN9Mb4tHvHcslE
hLvwh3d6eAaKi48GXR+ASXqtszce6bHkE7jC7/htfnDIyRphmbY4BAuKjTtyb45vTjhcbtlchxMC
1d/iUFPiLI3vUrdql5jvWcYUZwMrW/e1G8pkiIecsDxJmcesf5oR0rpd4zxIKOK+sFdz8yl73526
8ZgmMy+Dwkzm7TcHqGKjiTuXpou3FWVauS0yR7zASN0JbEcERShPapt6RPjrphhoE+FEH8aTxroW
rPiMqPuUmSjvXFiA5iOI72RB1/vqXJaBIQQMF5g4SCmYHW5uSyndz+NlkbrkcMIWwgkCvy5D8vqv
DJzH14F3HMaCrHXVbbfz9rHEXT8AOmItUNlhy3UGlyVg9EXdPRl7rEO0nbzieFQvePJ47RXfhEoI
SuzqzjKE7hTcdpMAGmfAUvhUUYudosvzJClWr9wTwg95g4whGGUFJjh54Rq44L/MHbHL5q3py4hY
dYTUEFLiu/6mu+0qe0V52M0tgWyQnuvXe00+p9wOiTDH5D6YIfzOewbmDIzG3tMNB8iSckNl6Ktu
GJ5iSWSHLmOsG8Gk+lnaC8tiV7/nRw51zDmQFjlYgP4wMCIUI8FGYcnAAdOUIDuJ6i5djTudPEMM
ln/Dq3id6X0pvJf1x8NPV7JDKgI/8gnY3d3B/6sVcW5w2+V1c3+4oSssu3Ny4uOoJKS4TDmUZYzZ
OZk/Fp873ka7afvw4eUzT0lfEzo0jiwaarv8vXnn0ZzeWWRseHLtaSflZrJx76bekpaLDvOGzVB+
iEAYFx0wpvPHyYX2mU/MZG2jcxh3V78PhShe1wQTYlbGEc21p9wpgnYOUJoQbThl3kxiK9sLjumZ
V2arFB1TtZWQ/BjLHj95lEGq/5yYZaDncYvQ0zNWvwXjm/nDJPtmb+fY2mfXvHrJmtaD8CZtOVia
ecXoi6tn/JvHpZqD9UpmMI+2lI/mNzkVX9PDfvwyED7w8qyY101YtTEaQ7Y6O7m26+a3EVkiHOmW
sUnPlWqZJJ2/Pp0y/JssAW3VFiNAeLYY0Qjv3B0+IwbAT8qwq7zuHWOr76AJ2eLaPDI7nLD3+YGt
jJsr827bYFCI+iVd6+vhc/7OJJ5BK/1jzrHs3prJ6sibSf1xvET9m6S4CkVa5j4O0W1AVQ2ya2wN
H274SaS2VRl0+s/eUXqHcqNgZtfRzVrzV3KlqQgLH7t3mBCE2CIfXuH+y4vLX+a6iuz4UJ3zwkIK
s2R3EPFjwapvsyCnaAyQ6Eguj0Ht1Ao1sLqPfqXjzLz5m9zLjph6fvRXAL3FOzx15Cu/b/D47GBW
2/YqBsqZkaLglCfhQz+SaJcG0lLW/M6Wv1HtJz/IwS8Ad9pZiJYos3xmi2dj9tky2lOzitHXXqMT
m4IuvohoGmZmRHjtojdzOwbMGSrdXuDjJNkYpewln2yNfcfwTdj3osWKr87Kh8qQJznlqlOdzS/k
lxrgz7p/Z3jyxE0USxCfGJT5ndfoDs1B/FLX2Q7dmUwgIgPOf3yU6fK8N75CxihzJYAGcNETQ2aN
tG0X9pt8k53iFN9ZdtFJBGy2zR0jn2p2is3nJ211BsIQTFia292vMVrduQYUsqEl73iPyUllwzul
5+cJbgAGTT07eIm/2BLlNNrK+osIOmux+cu5oItN7kd2xMYJd4HZ6Il8F8bKDG7hTbn573zSvfjQ
rl8V8sTBCxHAgkJyBrBcd2/FTn8THG5peq94sNaJ1xyrw2Kp7TOn3k+++oXbrTJa0ELWcqDtzYXb
3ZIrj268wsrsQCSUw3QRYrSYuPBegOUpOw+OtHz4yWDLHom1sxHAwwNmAZg/Kmwe1etD9NfuPrzp
fFrGtz8vyBYH7Q1TyqcTrwUMeLjOtOux9TirQX4k0XGj/dWQ/IGvA7QBSb3kPv+AxRA6hetbr1nQ
OyC6sXwh3oA6MEQ0Vs+DIi/1HSVmVr8vVmQ9v+JgkWBsWJcEHZ7LxDE+9S++1mMJ+ssWwUKRPlLo
NFT212YrOyQB4yUG56iW92NHdLeFeeIDhlWBDtviE6qRr9DZ1uRsWBipsETE9+YA71Ng5EZHjZ1O
+kn1XinvA0XS05VkH2/ahWYR3rHhlSDLmmTt4G9xGU94B/A6CUbeLfNOdR3GDqah78U7agmAl4dV
9pYAsg0R89RthVX23i9hUen/pvx0jUd5E8/OuKRSr9j6eIucmDSIcWBeGWFjW/HYSh/gur8TVdUm
upAPBkUscvCoCuflYld/xkserSd46g1OCHMbLOB6K98IHPfQ59xqsQthxMKHuzQ3zK9QD8BhZ9+e
bjXTXdCpVXSB0SFs9AOoQAcAf+eke8/IUTtALDtAcz10H/VVdBrq6NyrPtmxMY1BAKOwfJQdJwgn
jb6CNaTW0NAAwm0KTaneRnj6Hqiyjb00k09ul5THzWF+b0/aflw3fp4tExVPE2u6ND4bzK5XPWG9
eM+jpf4mQiDhZAb+eH4L6FocSDFrchPZ+QSiNggjJp3HInCJoNDZXzjsBLfGcKYLs+7mkl4WuIdA
6gXxtxZnrFhMyi83cvrVLQ+3j9gxqGtBjPnqApkSOXDW/Jcs7MUtfadh6LiRkZ/TNLn1vnlLqTlo
a2rCzdxSplJ2i5/uk041Gfz0bXEPCZ5D08qxsOwKohUDnEeoJ8Nx/ajeUjHQv/Xv7BUib8VcxI1h
YNQUMEZPbvRU/Q1p4DS7OoMrcWdQ7BZ2th9RGQXlKQ0ebwoPJrm1n8Kek65QdkX0UcNhUVhcKv3U
GGB71I3B4nFM8sOoBGGMbQz0JHv4rZn/XakhcA6hzCCkC7QJbOUcfU+ZK4fAHDaPDzt1brpFGYyV
W0v2lPk9BrUYd9HqqfhFWI0EWzZglTUl6DJzV8ArZk1IVyFEbct159v5ndfCfY8MrZmtZXB1fWV8
FJJb+eNXQlJ9CwqgrzUdS5JXQ608GCW8NuQnPtIan9kl9muBTAPbsdMcdL+TjyqKJ2h4zRa09/aa
QVGNgrjcILjBxzRW8TcJMHFFnQWNip0PQ/0SEp9B02ZL3/MqRqdhk2XHeUR3A24Z2SSpEkDMGiLC
BtB8vEzdzliajE0HQqegoW44pxlLe9ErWTUYZ+KfHGVa1ZAg9BX5UVQkvOEiv0khlNGKGGMK0WGJ
ok/iUGEYQW0tvy5/LbvZDjv6QlgP06Erj0m2k4stgTOYyksTDgDOU7gI43Ic9sT9mUy7mEGWDCYI
Xt0q+desr1QTsthlNoFrHgFlCXUZtRBFgsrtBQyhZKfsll0z8dgruR3PFK7eZoHNLqQ6EmVRDg2O
rjvQ7vKbelzsoSf1uPp3dsfAugwEwaIwelSeVH4SytFOG22Cw3FhY0705XDWv4b9v8F+/xrx/2/O
/+9/8cFElVjgVvq/b8Rm9EJHGvhw/ACqbXx4iiYcfYSsy39fm0Nd9YzO2JMKsFiapugWPcBY2vIk
VAKgHMGo3YqkzR4ohb8ZFYx6gpy0Zd1s8NmgV/z3pX/flHHHdtoOaPvf16Tng2/jVkfWyuuPRYOh
QV0vfKRtQAap3LrilPxI44tr/+9rzesbNUHu//0xt0gP/v3v/77x79/99yOm2r8sIpOhc5CNMnv8
97K5qbDjvf76759iCUtjksrZCk+dZhcNy6miG1dniCp9GCi8WUlPTL8Z25Js5s6f4QDJaUfM1ajP
jv5wk3PWz9smmg9TSB5WZHLXykLRdvoj2eV5/LlQiqOiCp+yOHSemqtkJDDeSDLikITUbXhe+3A3
PSbFj0ssc6r8FgpY9mCAP3k5fLosGib/2bXE3RMIGJYgCAtM+rQcWuyspKJjCBItjWnQJvfwRHMl
fROS7FYM5bgcEupTFCccfTrnpt4nDK7afgqI/fHyZPwsxVJeq6EO7zoKZrK/uCvLlGjbRhMHr5VM
NMYd0Oi4LzpZWi80pg8oJn5MkVm8qXgV6u0Zkyqzme+oQkj3elJw9Ngp4VLoK0JEYZQnjCwT+J0a
bIuWhAJ37qE1tiMHYdYCNo/itMzL+DakMlENHDEISULGA/2iIgtQw6ImSbHWJAXN1pADQ/muIV4u
MDLXEkheTzWFTDcM20jHgUGEzqwjQ8eukbww5uVVTJCx/DR+0oJsrwV4Rp5oIW6fKLYNmAmTCfcF
x7ZlCptCJQ3LGhRJciTBZcMTxAqJrjA+6Fh3GATzONf+/Pgxp0fqjsRsTMmRFIeuhS3WDLQB6Rw5
ZBqPjla/fvwlukziS9IMj2NY4kmENfgBqwRcNxWNtLC4fPiP4gkS1+bFqtW+pjnQHgJhzOyBc4lz
HJfcbbGbtKQkf7pJ0d9CMa6WVfEnpjAf0LzTNJHlS+KPtlowCxgQPSQSmEODEvktJaak7157Tf74
TGrUFtJbWmGWMJYmpIVnR0eeGXccJTpfDvWvRfzcznIOKGVKMI9F3DkT6LUZnyhSwTZlvCKxxcDE
NC/DAM0wRS+P2tJQerccpino5idsblyghIKZoqKXl5qV6EqjBA6JoY4sQ47M2MxSM//DfrRZV+aM
ZB5MxExmNugHz0c4xiI8DZUhT07tatzZAqs/tYh+SK4CWss52zJ86y2ZJdu9okVqYdg8zXllPBWe
kpRqQE1bvO85CyoQtLpjQNSouoCAVGczkPNPDVN6V27Sm5HIFHIhXGejOokZLcEgPMCVB6aqIrhh
lHK0pcri1KtYPitVpjkNW1laFRpWTDD5x33IQnJCsu5UbL6dusLkVMJ22Hv8jULWb6SMnVslinjR
11TkSZH4Ot5nq56SJg2jyQ+fZWbXkG5LWYVniIX71OXkgNqhxoFaDnmJqFZf61yAoQY9LFDjowcG
BY9wKQ1MGYr/s0k3fUKhUrRUfY8qO4zRZ9JOK0mF9yVCMmCLjQJVM+1ZZQyRZCNmmwMj0iS6xSUj
5dLIJauUM39W2t5OsEX3CcF8eC3WMmBgDP+HB+B/81QTGuDs2jyfFzXbTxWjqY4Z4pTNkJ97VnD8
UqEKgFglg89kIThFNosHQy26XSnTwmTTt2iIH9PEvS41UkyEOXOhZX+1Jb39KowxppBnZWeqQI6C
ennoEmf1PwrQzMAlFSHbFg84uFpznApB/ciAG2WFWaUBFhzFg5erwmqkiJAxA7CM1uxW2ZDcMblI
XUR0awyoDViRT6bWAwPSKUKWEMISSeb6sJA6y0SGui4VxsQkiMChkhS8vOuy8R7CvJNxK5Z1/I2w
bqftaZSXbdwD8juYoTGVBiVD8vRIrEF+Y8S7hxTJb6Lc3xq5P5d4Z5U9vpXdJNLGk3ROo9XGb0VF
A6oxtH9qiIDFDLCdbs4Yq4rXZX+ThfAohBFzilrIVnARUTCvY436Il0wJF9sQrbI0ryJGTBlWGBR
qaNQkNK5CxDfu4KenxfTS66g9/fOjMOlaFAOj/pXrhe/c6cvfG0aBzw7wODJPdEN2clCqCWyXMQO
8jcJb2ao5gupJMNCpV/qRyAtOdL9Z9RDm2hjXE0WF7V8WQfm4BQ8ZjDl2gmiiPl0IlY5TD+7jdD3
MHEeH6m+zE1viOAbPsQWh4tkvIj9ccbCsC2Pr7e4IpCRRRXrgq/MoYVzpsY6yS/JQom9GIuLlZww
o2nIdmCMA8cD02+4hR2PYl7OnbfoKaYfDD4GfJOhQIs2ZkKC/Yyj0BsGbYebAeRmTS0Ja3wueykm
i6PNsSYo5uDBmGc0W99Q5Sd+dU+IDc/xFUGL6URS5GCMxqx5BSFrCWMN9l8MMlJHKpAtk+7A6d3i
kPmCqUn4gBDBPV2IXYEsAe6KUEmW3gAuV08sx4QZ7EsORYYQnXbNRUCDwtw8O+GJOyPsiXJsO5hL
CPKrIUVNXa1CLcrdEnk+LllI+9IIlL/Swt4aQqwtQrowfAASJmi0MBBPRigLkQlqqMxNRpjfQZEq
wY01kSEhBvB2qoJ6tDq938AJaxkMnmJjMaNAzJlhCnCxYY7U8zCQ6tZWfoSDgWXo2ts8gRmXq8WM
zc2jZ76fGCp2FCX3pkEokwlli1paS4OEQbs05V4SQpDHFPMqmaDLAuvb7QDUynROaBKF8yJvTcLO
Cb3tcCmtO7U4yY/08n+UndeS60iWZX+lLZ/ba6AcYqyrHoJaBIOhxQssJLQWDuDrZ4GZVbcqu2e6
xyyTFgyScSlAh59z9l5bVFBgBxbkoGsUfXiKES03ll2A6SVvYnxLnEyy2nluEmk8ZdZpNAlUgSG3
FR0NzFFLcGy1gGVrhq6lC2vPleqFYPZPP83uwURMp6zrm4MKoPIyDzDsSB2kEaA09yjq+4wuVO25
Ry/P3qXvz7h4pvhFfB7ILdibU/c4cgRysLKtYXdXqmaDs5XWK5PGGJTbImPvhY5rwnvD/CmzrRco
VhtPIGKLHZ/CN6KHZWppihpN/zIT+VTUlb4cSm01KDhLxGMse+qXpewJDyh1a5MnSBfC5m5ynB3U
iqUeIWow9GrjEim6yDDaL80AR3qjIBm37SqNBppYIj+VoFfsesIwxvCgzIy1J3Rx0/H8ly0xzLC0
ICeJ8HUka3prq5kGPeJpv7WI7AlGukmZ4U2byulXfY3+R2uYbFtaCla4iXd+NEGrUOcqLaJNboab
MKJ7pYeo+Al5w4YUEVcczyWQqNMV3FC9AW5gRd4pUPq4czq6LzXhtER+eGutZEifhjFskmubfISF
HTBelTZGRk3/kar9dLWWuwVnZNDjgf0db1j5SPi1u6uO3tBa95Nh47vVr8oMS9rE5mQzPYVxZK1x
gE9bj/zHiGGO5XPUkjt7VKFkmAIySXfQCkFCITKBLv3QGBV1zrkMMgy3I1bSRgIGgKjtEhS+mCYH
3ZW6HjzOEorZT1PZ+sIbUUOq7sk0zXiXptkZIcJggP2qENRXOh81IDFzBXthleP2nblLzm50qoM1
WMFdGROUA7S+qZEquqZlr62qfXO8Uh0zzzuMHuWKJ8tNP7zl8tooIVBhFV4JhySmfIyoo53nUJf3
bQrZuOO58jbFqAkzP2EDmTyMgftBKgjRzaPprZu8vYO+Gxwzi6UshyclEwFXjjdU0iclSWIXyvIV
6KDPnq55yYyIuYZWnCK/koiAB4KDCAIjRga6d8u7AAmVoiTF0mTeawTLlVF/E5T09vRNFbja2i36
hdeyc6ry6ahk+OWojNSD4MNP6OwQZkmQJqF7eVuOUPD0UxbCtxJQxc01ZAkkxyVNtY6ql8Xfq241
j4lKGxXNppyVvXHV7TynEguQ8JCccctOPU2MgL1ng0OkkiP0vgyzohtBuYobfeXJ6lBp2apo3NfC
4DysUrFJdHpHUOdRCjU038ZRnGusBQ8aQzMVNa/ZEDeL0FToJlXibCTC/ORg9wYltNEfbJPzRxuC
iHPyjJ9GtHNaYAJuidCnSSJoogipRh0BtOo/NYJBiJ/LeaW3bYUHWmEpC/UxWNkSc6jqI2SKYxCv
feDBiMiTe+hmEcQuZrV8GoQMymTVp8CH9IyJEVU0/XzCliLKjh28nrPuVPS7mnWijXuBbmKAYEtb
smd7ntM+JcJhxUkLzoDa8U327pryWKfrcOzmjhtaQb48aJzKDNovmX0FmH6/Zqw8hu0tPYVHQRAf
CYBia/p8gEKv6YEM3VvS5QkxP+6K3bxYNK129EemtZrMUEHSbhwRS0v71qYa2uvyVmkMxOLxKQ66
rZfEtA5C4sazgOAsyZfdgLaknqUurAUpU8hqvdkv2zxh7h4OxhzfcWPluQfFd9pWqdWhiJXhnOR1
2/c6lXfNZsY3Y1qhlXsybXqvgQiuiZRis6xzcLIvRZDTXHOcZ0s38Jjveh9u3dV0o+KDLvozdMtr
XjjstYaCTagGD3tfAcMnpchMkg1o5WzZwRsFxY5K0CHHb0A93pst0pKR91ebP3cfPakJVsjwvfRZ
s4F4hQJyZjv7FDOIh+kIlSmrxCZtJbM+jbnLADQKEMzOIqRtIZM6vR7mPl8DF60OP2Aa7+uxTQ6e
23B0uBZjnTrA5YOk1aWsCEaTofWE21aZzi6M74oUGUMQtp+EJPyYNc2BqqXo8ZirDxa5UQ7e/lzx
7pb0ZdZBh2CHoK5gIwqKCxhJeLnHod5yFsAAXZvodNEj2pWtrsOCIB9PqrmVgcfbQBQXGX63IkQJ
wepk5LuuRl/XWVNOtW0tlImaHD6ou+nQuNQIH2UBwr7u65+RpVd64XjMOuih8VjbiBhRHylP+kvL
99WpScJt30/Xk2Ykh9xF9zdM5cHr2mZZ1j7aQT9aydi/TWrE18QqHYhFVgy2WJisrHmyU1LtNW1p
q+cpgMoLEOSpt0zEXH0DCN9HCcTnGW4tMaGKGRi55zI7mHmHUapFOz2OHNeZWJsSX8P4ZKZwaoHU
AOMqUVY1nA4Cjno1FRrIt9BfUgU/I80otdr4nKr70Ij01bzqwzJiW8LOODoZUCYxD5B2gbCjNFAY
lmO1bRI4Nrrw77Uah8jEXJgXlurpc2qb635OWcNbIczowLbwlo7JhNhCbXLN+GGh/AqnCop6TnVH
NKLONyCDRW+Jq7o1Ga8Z6ULmbrGyI4+C1vUeoBjxJbQ5UB2GhYoa/sZgscGc5XxOUYQmBOF7B5Fu
bdjqFQdVy4dY10f4ToLEJAgWZT6sRRUz5xBteDvaH25wh8WhpCcF9a3zVo4y3rSWYYqap0fji6Oo
XFK7eSPUlgBAohatF7/AW4oFa6+16DzSLnxvNZpCMcyAuIiXkaHYVpGIsmqq6oWvHA0mH6yeqVmv
tdmpK91EeKrZuYHMXfswbXU/1cw0WhvSaYEUoIFE7UG8SlXyFUJCPk9I9Y2CUVkx17GSEk5nD1eq
4CgwTriKFsiQ6kd/itx7WTMQUQyvRppfgRnpJ6fQlwVctmXTI9VMyiG/n0ztwy318IPa5ksSkZbp
9kPuSbqaZvPF+e01s+m9yDZgl3VTVF29pZ0ph2BYE3D+amkWuqxdpzihRhZm3qajrcbScMxQuIw5
vn1yfyJggBsZsIlxYDXUplpz6mI0YRV7R6UQofT+wzfIxDVQihc+u5PRr31c1z0s41Rfk6Y2a1r0
99T3HvMpxr+SXhYrhk/+cIqG9NXVG7WZ4KseqwHmGAGe+tKOtAJBTvXeKwsWE9/yAv7iagSqd/A8
wixj9i3FVOfrXvevWehiIj496yogbg4xlP5QehW1YTYIpJ6Y4mT3wskruk2GFuSt6927JAOs/MlH
9V81j26eL+2RqLShqLClFua91bL+5bpVL9OAjCahiQ0aVaPE/uS7acZ5jh7PwNqXD1oNdaS311lt
7esit7cOygMzdbqNL9iEujg5TT9nFco0/AjskrSowCdPqdeHrChua+2ItAQhH5SLJI+9rcneYh8U
1meUCe8misvzpGHqVIY5rEGmgtZycbxkORt5y17ZsVz7YOXIV2Rm6eVwfT8UwpOMhX9BRVih7QUx
6zRMHfxnMyevdzIR6ffMM8L4vS4L5+zSjqZqGK/s3nnyEN9lWP3wvFjjSpbiJ7e6jbJdm8pN3Dhd
/RXQeFsVNVoJVZrTxkOJAUU9WFQ+2+65a19oWbEOHAizKgycrfJnXu8ATs9hRkpeOBu5is2BI1AU
+wINwmiwYuj0r4KpNpCyDqCxuu41CMRTXDiSKFGq5LDMX4xxyraGTA6+32iLUWE/NLtZZNm2ZPri
4xeKhbSAKLY1m3MtXFAMQUafIwjlunnrIKfVzcg0aVKYOuwaXkHTNZysBPg7HS+Plk/NUkY5s/2J
dsTAGW4R6166jQ3NWVUG76oYtE+7m5PIMvnqAZ+P3bh8i+2BGCJxMmr7yLn2rPhkn0pf7gfNTBch
hL993PAdzGZae/4yUBVv/RqOjEDNkB8J8vgMYqTvmWLxb7FlcSIhasruOT/b1WcakBsR6S7y4mIm
7/zXP4Zjfava2VAlZbYfPFnEN5e7B5Xjjgyq5yKiV+OSwp9Izcud5otfV7PKholwuf77j5eH/5e3
/3r41Nc8r1/XHZcJo9roQv3wT4Z4JGBzXwDdl58uFxcodz0DwH9dvfx0+d3l1l93/tPv/nT1cj8f
2kzZf+qgDYk0s1cXoreflLyacX6Jv/94+e3l+mQO3CQyaB+GRwzK/EwuFxxdOG5/XReT//frpLPQ
O2yW0YuTTRBXJ7HwgLEZC4tW5p6444lXKdqd5WdXaQlh1B8ICrywbLMeVF2ohXI/weJeei5bmsvV
tpr+uCGZ7+LYkF05qLa/HnC52+WqoCm0sVV4uPwqkpa1J4waJ1unJcTUmnB7Lve73HK5KLKa0S1F
510cmRi3YZBydX4al5tbQ8pdYXyOliERDHs97lYbrUAERezAxgHK1kwrciqG+X7Kubgqmf5acXvf
xgxo+nqsF3ZBeNjlwhhaBBFhUU/oGycUIlBnnKL9GgRai9yVdD9jHYgkJ3CrZmIWNg3jQiI7EmBj
22imOMUzKCq/HODz1cvvskwh3e4ccKA1uNpC77E3XG7pg1yfVj4ZhqmiK//rcSlBu3zunb33gaOR
DT7/hcvfLgMxk0dETwormNNf/97v/8rlz/5+n8tNQ8skRVc5rtB/PKnkH8/scu/LDf/0t/+vN//6
C6UbNxuva3a/7vtP/2ZBokmU1IdUZwMMM4vlz80AKRBAuQwD715ZCBcNHZ+dM7bHhNYzOCnoGb1L
Sk4mIlqX74Tbkppd+UwFinAH6T3fEZNXH0WnmColzPFJkejDfhW3KQmO6FaqApQXiBXSwMR7X2s/
thVm+75iEF+nbPVrdi5UnJIqG1KBsG16YswsDZ/K08vNAQIMDKLeazY+sw9h0wpo2prGm/fABqw4
JYolzas0pLMaObFt4i/LoK8wKzGs7/Ma4adLLWINQA0aGB559t0HBF/XJRoo9gLLLhnPHS26JXZ5
1EV28dDaDBAqonBR+oB1oUu2ZNPNvLvFr0hWVLCrBv3ecPIbtrfNYkg1hAhRvE05BW97Am2gpcLg
0anLNDK2gTni5yq6c6oXnMwivzsNOoOljgmmbjKm62Y1eEqual8M45I0jwHjGlpiOZVE/GCQJKxK
XsP9GBFKuqWozwWzRT++Cf0pXWSTh4RGb79kkBD0GFfO0vD0QxGqDvkpMfJEn+8DFwOI5njPCbLK
ljkI8VqQXoMORQ8BQ0RYv3cE8KzrvPnQnHWSpi2DRslEP0nOBE6jiZYlGuoQv65/wRxH/sGSb440
342kwzzb0EyzRn0rbbTjYYEwoLjpE+SGTlo94zLIyLyDc1K3QXBVufRJ9YQ0y1hvJoAcrA/CKoZd
5VA7BMxgSXivD44SJ+YEdd8+VBr7Yp3KtM1hmACMXjAMPqlEPyrTlejHunjVusW1aAlEU9K/EYb1
kVdz35anIziEaY4YpCTGHcjAHGNM4uc/ThodUl9hHA8qcR3m9NA4ncEUIqJ8bafGKYAyYmo9VN2G
dkCFBAYusrHIE/1Fa81vOyFWLcBcwUOvaQfwhQmncybs+96uhzO9RwMM8iqRKMBs6XhbBx5NRTNk
LyxtxDWVJDvdpQrKPXFw/PvE6uVtmxo/0sDFH6WPJAagILNzdLvWa99o4FLa6TncioC4Nm0y4q2V
zLpeu/1kGDgXfkqsXFKtzm2Bic/s0lUZs6qZmT4xXGHPauaMtJHANrmjLRljGasicT6Dvg6fCtpb
vu+VS6Ky15UC3ObT1137mb/XkohEuOzRmIn8Fe+QIPuJVmchH/WiPaaZhwaO0NSllSlsdZbc9mbo
btvSv25Cgk4sK2cdKcjDGDCYY8Iamv61Sus3reQZZCUi2My/LQv93IQDpR/vdy9WvWQraHbjl57Y
gigDfAJGQwtPhDpqGnRYCcl9y1j6L2GEqHrKNZg6oP4XUJUXbehfF5NNr5fvB/QI8Um5hqJC2+VQ
kK+C7mChsFMYe5oapBLL+dpU0PhKkQVoarPqI7NpGzQkXSxNG/iehb5Np7WH+CVp1s5kqfusrVEZ
xghleG8RMLehOLGnB+CnI7od80PrRMHZ6TgnB4yFLCsK1oOpv7kkIqKGydFfGsnjaEXdpknmuJjQ
kac+9D9bWmgdcZEnwhrUYeh4XlUXn6O2BB9I0sOaqQnf7qHvkcWMV15PZwqOvbMC/ruWEyju0mnV
Q1coxpbqoWoaDW1p+G2YZPdWNAvWrUTzO+iGzh6eP8qUGI0LMdFodjxvUc+A9CZr4Z3Exkr0NzxF
Y2k0RODVHa0Pa2iqTQ6jkjE+SljyHw95oFrQeahJEXJsJgGcWMWYKqABZQlKY7uR2c4wAQtJEd4U
KTvREKQ8OC/Vr30g67uWpPZqQhfGsOqR5DVMTf2tapppYbj0PsaSWFVfC6w94UmfMaRUGm351xCD
JFQ1Ccdlrz0JrWp41+HpCwk8s2qJgZYuxrbOWfdxRwu/MGnwmM6MAc0xW1TD/dAa6MGtiG6xWE5G
OR1axDWpDLLrWWTGkesUfXRMyilb1Vl2pE9KGPFFgB5BzI4hPI+VU2+6Fv2/GqZkP9Z80N7UgCuP
gNOUvU8bYXh1EjQg6TDcJPTt96pksEKiDNAMovWECahfG8hEQPAKL/81tRmma3Z83U0CffSI1cI2
sDBptbkIJFL4sR+PXR2n+2o9quyW3CrW1Nx7BxtMM7/F4mvXT4mrRWhmynuboVY+RVBEbc7MmXC+
7PmrahuMcJLsWCu+QPTs2O1Nw4evVSeljSXQHF59jONd17BkuxkW5Cp8IJlL6kh1yZ9El5NVCBGg
gPLnAHrbwO0YM2ODmn93uWEiZ3ZdOdZD0bQBOebyJUohG8ZE7+y7mWCj5gtdJZgpgvwxFGG4D7Pa
24/W8BIKQBVNbo57nd0e8hIuaiGDlcyQE8TooEhdzvVd5ZG4NHcPCSzcDHNGj+ZQHFTUkW5T6BtS
ZfnVfGH846fL1d+f4vyAJooYzK0uv+hbg+3cMD9zV+kPIkmB/DhKW7p4y9FFPmdDO/PF8w3bx4mG
05i0e9dw+ZFBOuEzdm4udU8AIKm9TQ4TMatfzQDtv+6h87xs6S8XlsuhYMwXl6tg2emgU7Atrbbu
9on/FlgdiO3LkzKbRhEvODa34XyEJxbngzZOpit7zimUcxFRGaBLivni8tOffkcWHudNG4NRbcQ0
Jy/RRqJkSxuYHerLhOCJrqOgy+fP8tdFM+9Ru0gGC42J88KqGHZu9ZnMekGkBklAzZJrm6FpYSXM
F7EjkTJdrkczlHWq6MZ4qbm1RZ+gq3f6EsULZNasvutbV9/ZDsQid76YUoS8oq3ShSLHC1IVsNh9
V+I6qwt5HToFC4RtGPuxK8z95adaE8a+VHZBM4NWbDAzYito4ezFJCUH1y7P4fKTTam7tC0kXGF0
JJtb37eNq+/Rsfeh7e9kBc3ESBD9BoRsG7QrrXEXmneMRYp9rrvVJoxdoGzN66TY51HrZQvGBhUf
YaEt/UBg2XEac18aurlvTIj3HedQMPCoDxyDpXJGJ8O69Bxw/TNPLPWhKZQISkumdWNjkZPRU8sw
xzyXvh9tdKJFaXFT8q7IGv1Rcx1zuejmn3TlI6afTBpDf8fkOgQXEqRJQ+TCkc97HfuS4IQG1av0
EOLGEQpnLuiv7op20jcD89H9NF9c3v/LVZOWYprRzOHtDgDozZ8BO7c/LrwBhoqLVmAxeUS1OSkF
kRGaiErVpuhQvFRseL3SLva/DsDL1THGU16Mk7/sGvfeNNVrWeKp66dZKxlPcbMOteHDxB7Puu/s
1FAe/j2z+ia0WjGcDGCEk7ejuQN8M+DMS88a+GSyIYQiWTm4w7S36SukgIhpE66QV8NzXHkP1Yd4
KA6MpjREqii1570gzOWYDfECR5NzDB+nV/BiX8MNEwv/MXzI0HpsnBHC6SL7AaI4fymHDW1PJogl
viRGASTsWgTUsHFnWE6Pdd2+5DNwDATJmkV9uocnXStAr+tO20B1DPutdjfdtJ8FV0dkgwSerQhc
qpgBvhp8fXViRZftC/+UzSwO+Vd9pd1hRmNImOEGR3hjH6MPnSoGe6rHgybkDPiNxQHvVBuv2DnX
wwZHiGERHPCJGAZYTQlo9EF/vQVgtYrOhEzaV9iMEVo8CDqlYo3tPJ5BU+5x/AzOxhF1GuCCFf5Y
iAQpo9evktMZCXf39pc8Gffizdz79/Tj2es12LFM2LtXfnhkz8CyYrzGz+ON/zXgDX9WMLDbTXDU
o52Fgb9bKBZtm0JybVUEPi/A9asj8NmppOi+Kl44DnDAT0wnmBod00P8geOyJFhkpVtrgjUsOEop
eguMvQAeOnFFjKKDAoWOGjEpZ3ZirBtI4r3bI2qLzfARVFfy7ttr1+2IVP444vN2K06GW6vaes69
SDf/hGs/syMJivzf8i47F1HeNn/9zXDhubMvnH+/+/rrbwhPNKmxnZCOizRVl9Lm9s/3uwjpzF9/
0/+9rAYVp6aOUVPblwLJyir5EYdim3x0++AOymmKbmGt+efIWY7Zhraic3Svp0+OEPa1aPTSme0y
2ktiAX22TeSTzZzUONiE7s7PzzA7VQlDdWmKjfAIqHXZN2wMJH8vEE1QBj5NP9D91tk6e4XCcY0H
dFs+9bfxXfZQPrV0HBbGsv6OyVhyX9J3C4PLpj+le8796DA1DliM9VtzMzKR2Di3LGZoDUi/4DzL
EnCFb9/E2DRuiAS2lnw7FmDeUJZOFu6o9sm5BsM80M0+2v3K69bfdf9lP2RHcLzhD8YEDA3ODw4o
gj3sA1XaEmDaa/yBGFIjUA5p8ZW6Z7DwUPGhY7WBVcwtfKvhNQhk/UjJdhhm/aO85ZBtGT/eITar
npFYuKdifcIogVeX3nDK+7dHEvXqRGyyt+kHWv21uDWfoGCuvVXwPX0QrLYyN9FDOnMajReXoM9j
t9O24cY64QslY7hcYJ9aYb1vb8EAInjOngvIIrheUDatkDtjjuR76uAG+IhXi2iXS3CtV3zDxpsZ
AfBgaotvwGSRs2J3sGwX0XILzBLYJxPsEAPhoZuNFwd8CuDUVzrJnoB82OkcaZFDF5/pDRy2yPhO
45JdxlJUW4gMO15isDbP+hf58tV2eKcE56lyAt/IffU6HrxX6soNO7c1e/OtwDG0nEELp1f5hpIQ
hehqH2/c1X9z5M9w//904NuGplu2Y3ueYf3rgQ/IvkHRZaiT4fYnPEuER7PGcHg9Ot6LMStMSQBZ
5m/YZlA2YTR6xJHUzMTvWav83zwZghD+05PRLQvFs2aRffDnb6GM28GuvV6dIoNeIf8TMhrmq5G3
CEQbDhvOH0t8dmRZU1cFN2V7EzDAxWb5iH8kurk8nf/1OfxvwIJ/LAvN3/6D659FOe/sw/ZPV//2
UGT89x/zY/5xn399xN+uo8+6aIqf9v95r813cXrPvps/3+lf/jL/+h/Pbvnevv/LldUlqeK2+67H
u++mS9vLs+B1zPf8n974b9//s7wL0oP+6ZOb/4U/Hjm/hL/+hnwoyouo+e2P385LqG5dHvRH5IXr
/MXybNMkvkKzDWIt1HfT/vU3ovn+IjVb2vzatT3yVlln/554Ycw38XtLtx3+mOX89m9/JF6Y9l88
23FcHmIbl7/4/5N4IV39T6s9O3PDMT1WfM+izcWW7V8P+siOrDjVmxDw12NTeB5RQDP0rEET8zJa
NdK5zCJrPaKIpDy0sEzYDc0ZzV1bSfRlD+XPVLVi1hxXiCnxGgQgglXkncemz/YM+DxKSiSUgkoI
lcrRNRpYv1EHSS8gKzOWT+T8uPpnYCrnfqjkkQhugA3Sme5UMyFhzljg6UT4Z9mNiDGAsGZV2q7t
ChZYXY9MkSdiOMwG8XT6ooqyYsPF/qY3jkOaaKu8Tje6ip+9Ee5/4gYwfNOSbay0qhVB2+8CMTpr
VoTAopTy2MTpkzsG00EzdySjERjHKLA1YDMiAXpR9l50nJ3HPK/PZH8tRml6eNSmXeZz+mHqC1rA
ZPUmS3Sv0m6mlzTmuc1dH9gKwEYfPacc52AxbKCJF9fP2oA9iZRPLBNmqG3MkkljJ03qeLgmE4lK
LsLs0+WitY0d6qJxlWjIOIAEeamh1mPH6SGhdwW+ICa6Mea0CokV+24k7iw0uSfJv9fU5bSRujqU
NSyQaKT+0yd/RcZ2ge6ePACmoyXcjA6tABSYkSBLQu7H71qNO80z1Spt2Aq4abGxi+HGmkfFKXx7
ZDbDuU575ypWYjH0BUOQXlC5x7jZE3TIdAW8/UR/JwpoEwH3KcvmIVMzIHIA9pMzaIwo/9ehjbnQ
VAXJAd4NpYxR5yZgJEa7WUEPxZI22ZUZIth2cvkE2R3LOHuOwuDGTcN+WRBwNAjnRYOLRAy7dSsU
mAg23HPDzjfPtsHinTvumy9DBUBbAOZJS/D0TrSqCraeGR6XvekpUDp2mWIHFc11UiC9Qau0zDH7
tEMEN7BrYRQNdvr7BS9NjmF630cpjRUK4oYw2TIobwIjf2UGS5gFwaHSIDRCuMx1lV9us8qNtm7E
YNQkUg7TZsfy3LMRcBokwRLqToNLiOQvTKGafufYNaaPqb1xoSCSwh5dk4+3bgJTx0rBXKEVNMac
MTgxqtuJJAEMYxbuR8L2imnWMSvtBnI1/T4EWwHn8aVZGTtMDPG37YbXua9/WGGB4s9nSy5w8dxU
NZ7WCv0Qjb1xOWmQJlr6m4vOJqVSGxCL2t4+JxuKKXK8Gjr6Rn2rf7oZEWSCqbOWSFqWQ7oVnofg
TnScyT2yDiZAESSaNYvCKvSF8tMeEw1U9KifktXU0tGz4nqdjLY8unrS4hsMIe6CQxgDQoBD9FNe
v1dEN0yT8Snr5KHoWgFTE5z4VGs0r0r3OSaXl4/TTxah5e7cOATRVE1sefQcVhO777EszpoCqpWb
YPGLCGxyQjOjmCvl0XE2iEyZGa4qBLl6lAGTj1DQZXzuibgJbWbf5age+yKnOVpjARYNL9GOYKUT
vGAbJohHXX0YZvFk0MhCRtZuqc0RVVr4T20xzIbOqjlRX59MECvkl4aojC0JR0ol6H2ZMmWL0P2o
w1fHsof1t53BKFfGV44SiAndlXVu2/wmHUri9JrqZXQnUhfcHovvlBRrlCrllV+Ew1Xf5JRPTBNk
Titfy9OfKlD3NPYqVBHLrKIYryhfXX8gZagbaD5RtHRm+JEiQePNSz7qtNoFJTIEo1U/TB+iJQn1
n20KBBV5F/K3eqDtxXaIiDuqsWqOBo3yTec5yD4yCHcFlWoc6shO/PssSH9IPOVR1kgvQwcBORX1
OZ+mjVDVOfUeQpdKLZTTs2cJJMOpj3zf2FYcb2PTneyyeYzS6i0fonOT+mjRbRHQhGFsWU5EB/hu
95ahbtyXUCxcaYy0H5Dx9TQxVq4B5MJh4jUQc2mFk7bM+30LyDajsurq8iv/DlVwTsN02BujdrJb
yRd5MA9x5l4bhPuEGVpgC7VkHEoDmH2PBbHEZedoNMtt13w2/PQtTf2IPJ3xq4y0XanG17Gkv131
5kuQlACkq+h50PRTGHZyo7+UmkoA/Ack5FjYsrMIHX4VOWDg7OY5Arvsd76i0sQLUGkoE81mup/y
/gfFLXnB8cL0/Vupa8hyDWRfxk8xhURpKo+AlTYubrwmcMikmGishPAt3ReDtN9j4TCz4rvurYcQ
mBRa0hvNO7ktxm/bQCMsCAXpy/oLCSNBmHFcr8jKZQHsVpGB8LGP3Pcoiq57nea47qNxZ215FHVz
byjOrH7cfluyPrh1zLjLEevBC24CuferOVovZ+WOsf0dQjFtVV6DSzBcH6CddkCnxm18P8okAxw1
8iSjn6iR71Y39ysi67EiSpmIgWaVeb2xazIGWd5LrFl3Y1BZpDyD6exHktJFdM/S4zb89cauAOJz
3kCDfci96XF0CmAAOMeb0b7xlPsuRf9ka3jVTOvb5Qy0NlK4q/QGmf2gmhyxjZtiWSZjvRSGvkuJ
pSdfVX9jG1HsuvjZiagmyWgIVnnlJPi4jdfM78sTTw+ak0kCuMOJA5HA0THxVyJIQVsyr+GqGx8t
vhhLzAGkH3/xVZ12IlSciy3QOnzEY2awlamcjVcr0iigc7BbOjDfpvLv829lpjuvorjtoh5Zp629
NL4k7AgFZ1Ban9Vw61emvZxs/LddRkEQsYsKGhkeOodm32Q7x7KbgitJeE94M04WpUWggWkyWbpi
/bvLOJWW2LZgqJp6uCojxsdW5yzCKvswvPSmleY1YsgPo5VvQfM09KhpI32TQwJG2Q+32n3wky3D
8MceE96qm2mvtkPBD9Bca9cJ+48pya6dGkGDqt+nEfdrNZy91LrTq+CaHuSXUdm7Bniq0dLUJK+i
k+WzPlLg2hxiWoVgohJbjsZ1qU3hBkdIv2HSkmOCdz/y7qcNIbIVDXVRpmrQZWnxORCJmXyihtqE
CTp9PXBempy5XiC/MFuBKPSd7wginuoFuTU9+MGY/k8qvVf6yz7jU94xxkllXcqtkiJgip2fx7R1
FsJ33qK8POQms0Y2CNdBKZnQJJ674F0q6JIaNyG254atHwfswug/JjDBDPVunTr4CPr20Y7F3p33
lVpl7iFSmtgqdA7riFyCKqSyhtzCa0JLh2llig2LUEixK1jBCwFOSoTrKHsRZQJjrUOhiCnS3Rb9
uNQr2JaYmAY1HRht3zOABw0caI+tPs82MpaWIdMeurHeVa69S9QMjRiepwySGZtTf+vizgVnZjCQ
pB832RLcbett6P7DZfMUQZ6Jx6dKJQAYx2Z/62oIBqBy+qH+nNYCGXcPtdCzYCj0m9Yy3rykvY4D
8eGE7p0kiQ0dIah1NTdnJ6QcM8i+xCjUFO52Su6NhGAQ05YPek1asyL5xe8JbW1ifdOmfPwMqP8P
V+e5nDq2rusrUpVy+IsS0YANZtp/VA5MJZSzrv48otc6vfeu6vZ0BGlohC+8YZ2ryLynbHRqjD5Y
DKJQh2KF6lkyIAZFoSNpQp8pE+MDsRwyYoIZn6AD0q8GpCien2pmh4EKvATQP/zYDIXqPz95fh1X
VeSYHbSp528/Pzx/IDP2aHkur/bvh+dP/v3SkLFWkaZ4/X++/z/e/vnLzwv7P7+TpslOkbvcp83X
Su7z9zhhYU08P2Xfh1v671tVmrQ2lSEiWMcZqOjeCgOF4ecLPz9IlojW0HKH/36gpfY/v+wgvWwr
2L9BMFH+Mr+y53s8f0v937/6z/fUrUicSppM6b5R6VJ0y4c562DZxYvISyBS2Hl+8/k7zw9aTXeF
+gbWxPqliGY0nv/33//7ZZ9SEO1agEbVgzgCAcn/vpFU6KlfMUJPEN4TXxdVdCOkpXfw/J7Rj6k9
PMBap2MceA09p38cI55mEVE20t15ftoJ4SlHjiTr/GqI9sKhUV84rWbtQD6RJFfIDzpSEKvA5aTe
IkAxfgxn5Y1C1BE7dITjdkQutNmvmZ9jcXubb0SkCNAXP+DJ4BjZRNLb+CKhzg2tztzDqUzoOJAF
2QgC3ZOj9YIW4IzI9Vga58fFPCnjvPqhTomRQD3tocRmNp11cdWjBTV43Z31S66Cvp2MUskn2DMc
43S0Adbx18DGk7li5uvYUGwRhuHT9ifHpgdBlQnCoVP0n6hLUgiNOFoc5bs5BOhQ2Y2v3NhKYB94
OGEBCVoF7+Ul3cE9xGILqUX4c9T48fuDLcmRdnj4kJukC0C7iAYMjBrV1Smd4VZxehzNE8KFcbVK
/bbzRJgzIclsdMy2xWvYesXrokeH+A6Q130O/wEG+kaW/6AmPIIzMSdU3Q98lIyVidTYHf70rNOT
4GX6cUPeo29jP/Mp7jfCmrI9KStcStS46nTLPooJH6gWBeuCgrCuw9uAU91WLxh1q5fxNRGvwtcJ
gFYbOPNaQ+1/93jLPtmgH6d4Ja0L+4HzX3XG6HAFghj+tunQRVrJBLkrOhlflvfHsI5I9SD/EaCa
iH4lZJnOQfOwFfHtQJ5PBmmGRJ5NiunATEm+UA9ZY2r9Rz2W7g+Jabi3Du3gTH9yaKiftPL3iJlq
5xuip0dEivcUT0cqwIB+VMUhPVw9AvuEbmG9Np0TxCW+vVKht3KP2G3Y6in4NTco+zvAfpFzNDeo
+fr6KT7oG/03/+ZfHJzu9Q3m73d8ha4Y/Aqd195UiNDJKjiFLg2fFeEXA6CsUSfPPiOosVs8qXTn
Lp7yGxIWJ07FAvOJjeDCHScZdeLP4OPHupon8wSCbAFZuqO6CcKtBZdQRg7yRBEJVzLDAx/+WPm0
USiWh25xxUrjsxVsT0wdxfksXo7h6x8NUDGNP3tnoP1xxE3vgROUttYRWadkHayoyJpoV9mjTf/V
R6INJv2VavrLXXl9jfuNYN9b5E6/SxTxCic5xqho2Qisd9dL4iBrLu1mTCRXSyxyHiP/AWHByVhL
uU01pxmQwkxR+qyEO0YTxwmjxhJ2wApbkesAEG+Ht0HlY2s3MlLF4eGMOIF5qOu2FJM+QSf997sU
NLxwi+BGj45E/orngwhoQUkc1JFW4XZG5P7K6ybHyq/ucH2Yy5ilACXLB2e0y/dmT4YiQ+j2qbNQ
68Gokcn2c0j2o4c7uwehJMaupT6CNVXYQqajeRhRPMfmaw0AzY68u4o1BVp2yArHqEC7/8yUe2r7
lv0gR10Zk1PfflK/XtOXuFDz4fzGTACbnMzOUNVzJpQiDsILfB9hRTuPqt2ynHmYzLIdZPIQSw3s
A+8biR8PV7qX9LzyY5kfgnBjUOPYhtlO3Go/tKxGPEbmM+S+YN0hN6yvx2oTv0SnEP1Xwy4O4yr8
pEhCb+JG42BFh+wzdtMtGMJ4S55TnAmYGLnCB2jYZ2cPLJLxDUg2dcXDvIminVfgxoU83ctnUZ7k
c/c3R0JhOtaCh3NktUYHXAf3YjFqhWVXX81L/Er7FRojunL1p/yb0jmS3ol0KWVVvRv71CdnRyrR
YEVDF4OceY+eqKV+9b/aYnh0qCC1YZ20+oSgjmrz31g8Jsrqm56iTu8S1Wmt8tIrtjA3NMtRPnaE
hV+VbyCsUolqV9ER4WlsBkonuxd+LdjEVpAT7rm2mVF2pVFurmIX0doDk6XwGRU33AKYnK7Rn+48
+L1xZHTmHYK1drp4LpiOMa/IjeQcnS8P5COvz0yHw6X2H8VB4hGhGPon7Z0cAUXIOqtsyyqEj4Ck
1bxnjcSumL8qa1TnrpIDVkI19y24qdeEeg2C8OD9oYuDwffRTxh59MMdLtAK+XtsOpRvDkuOwMoe
dzCx2BwgdBefCFGg1xG6jEHlh2cMjR7e+D0RqYLbwy2H4w96+/LsKdUUX9l2xrQFqRrxV0GmhIly
iLx+rS5zr6SB1b1jVhIsjz0mxEvkVwqXj8sndpmIMp2fzrbHVy5RvKPJuxqWmz6w9YzBJo7WrLdN
Qvdsg7dl6KBGvEbf9vl/OOAdS1NnF7pecx3FxWkJ6rWbvoD7tINzfkI/+4qzaaSugf0xErgMDIWN
asao+48fET1v8z6rR41gFz8ArgDsLYA9AnBEb6F9wjFO7UTw0fYdrtmdk4Ft5IZEw6KQA2+IJuSR
ec7xFmyrleiCAV4zrZJf86+OyDcA5JozymMKNayVyueA8jhJucFxhRUHXkcwSNG4+pbv4JXYzh/W
j5Fh2moH1OdoiyZv0LVn7RhvNyoHkQc4FgerLR+3euXjnbpCzgMMDnrE2NOK2Jad50181zpUz5qS
Fv9LCdoMbFp0sUAQMAde0guJ93d7E68s1Hvk4EcQbpVd9YlJks3myZ4Bih9W57exG1C3DVdeuOu+
FhtWlsGf8Cv4FHawhHehh3AmI2j3HkfstmhOKOpTlX+c5K9wR0N1pAKCrbX73JgcNidnNDwYZY/3
E1ohEHJWEGxplr3wcJoryjkMIfKfy0NE05/7TRysQVlLfk/VCJ8KcwHbu+yOCxdk1QJk+AIePbPX
4dTn4duUQPS3Aa/sQCraJA3Cor5PODQXnyAuCHgW3EW2nrKT2j92eD84AlYLD0cP9mg1yxjR4ZLT
vRmmXw5v8E7QnAUIIW5CHq2ebDR1l9DWfUUdyr77pm4L650j+nSDUSO0LCSs8dt00UNGRIlHroAc
WHWf9THyEutUrg3XDzyqWU7gAUm0meWvihODSXGH84g7wDGsvjGBy34q4VI/Qnv8VcgmZcU6CMC9
xC0wQwEfPiM8SV0JqilzYRLNBX4LzOUMpweI2YBBwGGsW+PrAe6ReA9HPwlC0nxRy4crbkBic1xR
phqNN0qcWrCnd6yiO+EL+Y98qScb0XKgdjLwSnPB/waHYG31eLNQSQDetGXbkdbYIhwTWu9r5Zu9
jfOEQFpClJ+tjeXf8eSyM7TL2vIIV6orNN9qpDC2IVBl4R3ZeSJYVNvujtD4FbI5TOiSjQNdbwxL
aAKxebw2qqO9VvDy2Lc1pPWJIN2fedcHtGMW66gmdSTN7xdHE3fG1pilzXGFpwkRd4tLJFJ4dv02
l+vSU+/qXSjXCO7eB18xCSM+yiPr3LilbrsRMeLbUDGRkfjheuYV1ZVV9iohjgNMtHUpEtfotUl+
WlOBXo2UoEOodewVNj7EMbsYKx5tPnAqIJOId2SUMOhFUAmiWZ9vZFarPG5H9UhJZX6AJfaE1yB5
CbEaPKSfxp8As031Zew9hq//hSr4z3iw9wEC61JX5Zp9zoSy2DDaj6NA4oGnGY4rhC6UH8VhU6nQ
DRg4G1xQKrgs/y59R6448VjPEwoR3Eu1uqjDWgv3GmgGWz9MW9HtOxxf9kV6GndQwjBFxW6l2mYP
yDh3Qd0nsZvlzmcs2oLkioRFuEYhULHCr4Xz+Q+4ru6lPk1XpKoG2ROL1x7fL7QVU4eiinht4jUK
BB1XoBOkbRT9oDRvk/AejB9mbBcoHhMzoAD72YorIsJbS4WZEBwaZGPL4JWgJliegXVm5RJgTH7Y
HQlQ5x3oFea8dqTQaOCysJig4efi4OFTHYJl9JhKxfXxJqQXmjrbqUI8Z4PNFCfBcHp4GPsU2CaQ
hIHJLh1p3ZfrOjvr0XZEuzC4PBJkFEjh7NwZabqh4c9uhr/44ldTfC+YY/EBP8B7KKdOOhLOLIZ/
5ZbNDmO/O1bCsONxBE4mzzL8SvVSVGIexSVCHCUSvBK3p8AWS1dlaI40aUMkhQz2NhuzBgUFhxQp
4bWR7aoQeVxn7P6SJ6CYYL5RC4FkTqkRWAE9OsRwB43it5MnjliiNeoFlotRMHpKIxxfw0FL/7hM
PzxskH7JLZ92TJo52k8ZvSab3FhLng5YJdlPCOcThHGOaA6dnukcYqob7SlH48yNfkYKrRxqItoF
r1mKigQJiYC8h9jbxIj8lzwgYhJr8wDmb6JBrL50vGE4l6v0hFkONk+oyfcQu9Md9j+G+mUapxqU
urjlyJZkdBC+h0+V2tZ3CfuMXObOqSRr9l1GThDnvG4tnvDDoPm1R4yL3SvkUW2pfOOPjjYCNI3E
GxSPY5rWMcoqaryeiJeFq+a1mYfHu45q3q2W3Cz6DQBv3TmSwO8Vm3i8cNHsOWC8lXIbUgvhKCJg
Yq+bH+cRYdoLxwPn06o9sm6wxqSF7R2xvSJ+raiHe8Qd7Rui4ezoWNC/hF/pV7v/LDfF6rP8VbCZ
+wExpsOptNvfUmUHxxQPa7mvmI1pOvAQbgYxDVP0nbJAs6pP5LLr+JCdE7Q3qbFTmSW9+xLesGof
33QG6Utx+uOou8kPYRdmeBxjxv5SojfvQFSpruam/u5v7KW5gzcXc09iEo+13+Ag7tJNootMlMrH
/Jgd0i03tGrftPVSPECz0VsOXqru34ngsd2Q6aV40OTlengdf7vaJqSJ5R5/4TW8e41iBLO6crPm
c2RWlmgtepZM3cN0R1gfzMxmGVCqEnwFWk7dxOY+pZ97QsF4OCwHyfjG2uKdyNz96so2Vpw7nwWH
dsAR2QeTPWufv7F4WZEPj1459QL29JE9aCUTPg1rnKppgm+kPQJtzLLpDnr/FyYF2B8szQIHLijW
Th61qL/iVTqz3HmXjKTh1MLA+gWZlN3jc3Y2doVvuIR3+uF5PWF/TH5Ed95jkbakzQT5JWaHx6A7
5snHbGwb/L0Gcm/4h3hymMlLQQmBsHhpmHZXhYDKuiV/yMkNDyM+bS3fKTAJ36kbZD9G6XRn2SXS
YYPMsTF2eA75eGJqtUcyVelGeKnb7QciajDeFO8obnjihl8fqZU83dTm2Fvc7YhoGRzo0bEt/VA4
ipuGWJRiNR39R0DiAnfb9BamG5CkT/2jwQePBh/7HwDPA0GTZl3uBoqwrnwdB4+kvVeQynIQdvEl
ByxqsSHNEFNs44+1foyzvwjc3HjzdvAsZjTHcbXAQpLWXbCmoSteBK8An8ZRrWFrEmKA+jrg7unh
F1FHK6JZVTkhhCh+6NQ+9BPSZs2dCbQJfO5BRtXBZsvChWfe9E76Ve9reVVeECYRfhY7dMXOAC70
LjSHE17Jk2oHVF4qJ9zjCHarflAA2Q+XaBfc6uvAgUnSiXYahGhzFZ1ttJ7eauMGYhq14K9xi+gC
5cRV5jnF5CB6gzY51nUOh30FO+Er+Iuxm7WHHyaVKNSu0vhtgEusO6zEQr/ElmOgYtzvy/7P8MV5
xtt8Zr5GLNR+3Mq/GVZ9GvUmcjZV+Fs2NFXt9PPxdimwQtk3Z6KR7hPXuK6wZXm3iDJj0VqsQVxQ
ZmyJY6kONPepWUXg1VYw12akEO/Kzrdeic13mUuGSV/U6ahhyouVq8eDFNOX8GUaNtgKTfIOWGQy
74GKyB7JBMdz/kYskH3Kk38x6IYxU7GCWBI6grBln8almTrIUuy4J2hYe5jmHKbU57uivBOYQ+NG
oKHRHMSZWrOb7Ju0YXJnxrUM3EE9IR9U3qj5lginsPEQh5rNLns32+NYv/LUDyIN4G6X9tzq0aqJ
BB7fBQdBRQ0uCUtww7vM2IvTHyp0uQ6XYh/kEIu++Y+KjAUEZ/nnRQl2SMZC179axnlsdvoSh+rx
CYGeNeZnF4i+ZvT7yJxe2PEeHRV/P/ibH5n1P9RGLNUf13iwmJiwBA4b2p4cf6mPoBiwDhBDZmOF
zomL2qsR7OD5KWRX0P0/qNMRwqOSfCPiJVuiYFluMa8DU0+7Z1Vdg5byud3e2hv/LBW3tXazXqv8
Fb3qHVx7/aMT1iReL8x7PFdSv4d74ra3nu1nLl3CMHaNI5mGmX+JA/JheBDm3IAzPg7sqLwN5Wuy
NhZzxK5O+ItS/jrxFjU5eKv4MbjtN8klEEcgPN0RO7yloCvvcGbEDozk8ya8cAwVDpuqDuKExg9B
FLZD4TqjauPLGMSghNp743oZkE+uqBnYSGmEwfxcsmhORNBhiCjB+nzugNmB7faNXL18Q7n3aXL5
zWj1N2IttjXQwgjkLbOPTY+4NPjortEPqQtxMbVcNkiINqVnrOVkR2KxuyO/F3zE6hshZkLRj55Q
Q//xm91t/JNJfs/v6KhI7YD0Y9cNL++NogZLa3HQeWya8IDSTDesJU7pmwSn7luiiY0MKaWZQPJS
f0NqvxpjsCK+qOIqKoIqJgvbpYa1Si5w+eIUy+5jg+PEC4McV3jPuKEKGcLtDsNVdactahzE1R6L
TPlu38CS7Sl4VFRrCEDND6J75FT5lOo/qRAhhUTNihgBK770PSRXBNXhEoxIylpKjt1iJ4da+F/s
C4moUt2m5A7bbHBR7ql8whKQEQiv9VSV7oN2gxQL0ircJps/whs1UbYMP422lJS4LB4Q1i/DPaSc
83dRLa2ATRcePk2EVfjcMaIAU1JSpHRLkhR8TMNBueXH1OVs+2DYxOQWEGeRf5tUaFJUKjCv/h5x
yY0RLN6wNSxyS9fxm1diW0FBjLoUJ/zQHR+gpy46Sa1tIglS7JVvVd7JbHAY+IKKHZcZmL5jS0li
ExyS9GhoPi/2aBCRfZEZGXKLN2Xdv2XvdJJR+8Xr+R3F+E9+vwz3KLa036hxWG/oV7GI6bK74OwO
THAqTSaHT1FSUXQZEPYuDEMp9pCoL+kI2I3BtcwV0p84kIrpu1bfcEul1UYzlPw1vfC7FHYqgguk
4zUUGX2eRq/RXHJHSkKk1VhPGicUNfiEvxvQEXXGNQwQMomBYap9XsrKN5gjFtqN7gw+39ZHIfxt
QcegxkmFKd5Sax/1z9zy9HBdqhsi50bZZdpNYOvnmgXcPGt/CteP2h/FaZk88ZJ5sGWTWi8els7A
rMzp/bo8B4yy2uPck7a5kYBik8PR/ngjMEF2Q3li0Ll6rpVX5hNFYj5TT+fpVhRIq2VsuN9WufKG
7GSMR8mWMl74aYbFiObksks1kc9JuYqrONqqdEkw7FJRw0mxpLWL6LccfxnUbvjgz3mfJV1BDGKF
FBdxlrJjWLkj7gsSN9aoE8JSyppLkujX0wLjxzPwmqWfY/QnzkJGnPFSoTdbXgLrDcg++RUKgo6B
ClVHsYe8uOQpUqL8ZHbymgiWce5BZyrEP9z1g2Jjlb5T9ucLLp/KOqZwAcrX3kOmbs1OyclHSi2h
D0k3U8NAjqrmwjqmLwfjOjtD9Sdy5KFyzjOqaAgIFDRAlbPi6XgDbUFjFgYCAh2yy9yCx2sFKNGj
crg8InYFplKgscOdheYNyo9ffVp4dHh4jXngE/piLQp/Vcr2BxOpTmpovUedhFJlZ7rLpDVdXfrD
XOFLSq7Ycy1RwvOdeQdY91wCtp7UNNQVd8acJD0plcUdlb2aC+VeJxBBaOGn+MRvGH7enoM/x4dv
y7Dy93TGlweKNSlesMzleJHF5XaY9IrLVbGI+Am/wuMY/DGiNbzcNneLUzSXhoAhQ8cQcI3oJHD/
MxJu4eK3zR9xvUyC5SEhpdRhcRfRQuIBkoNiOrm0b8Sp2Qdbkg2kWdmMuE2mg9k502H45I37N7oE
AhmTx/tyO/w3N2+8oE6ZR3vh8VAXTsmaVRUL5COrQlM3LPlM2bXapqMroKEKTBNYdMC/8RB5sWVh
xDYLtdKwuaNZdzF2KvmP6fFgWSC8B7/IY+cOuc1FBMjpdb86hzJeAlSH3BkbNGCSS/8AGCjRr4Pw
Jp7TkrXOSnsOvJGuruVIF/2xo3gipBQT3pjzvHkA6lkAyulOxilpbRzmECrifgamEvHg2pj3PAZ+
Fz7pMhcBplB+RqqE5BToKxV3wh3mKrDO63DXakSgFsdhroLf4zFIJgooEMBRkF3Vi7+4ZylX/iAS
94O1p1/H/OBRjrAzMr+SfN6Jnnv0IODe4lbM62SutRuW1WeQ9nFVXPa8p7HBskhLu+12TLL21L3S
IA1rDB4dpNHbC8RJqh5lizwpYQsoHZ8WG1rWOPHmjhJ9QSbm6ljHWuQSOY6dBzlFtOwykyCxbF5n
y2E7sbpz334kwMQaOKzwhNUDkDZR9lBpauQDiqzR7EF6LcQNrXFs4ECMpZIbap6o3XjGXGYfXFh7
RvPGl9zuguDC3ydeE5cH0troV7XgSD3zljbXMrAwgoHoyC7JEwjHGTfxZfhX2LvnLrrWzEmzuqrj
5p8RBrAttGswlYwPovTkwmltD4hPvY8bsG7c2YRdKNVgVK9VVBF9Fly+dJ3s+oQtnIkKsIPiRJGu
JdlhFoIpQDBaFlwGDM923AF5dAzUojEM/Wf2HgA+GVh2IL6uNXdJpHK35LoTYOIoa20ZUxQBWcr/
LMgG9cGVR03ul/vjuTItA/p26lKfHB4767s6B9wTiROTMd4ysKR5XBL3vwCCDMBFdqS7AcX8VVgs
uSn4yBgNsOw6zzvefpkEPaVMG2EiE21qCFWBr1LlJCtb0bmQ8XWyoCVTUlt1/bQarMr22T1tFJwz
1COH11j/w2K0dtEPKNXsdZmvqI6SpJobpN+T/HMRH+XIS0kzVipZWzFcUgvS/14cET8VbiIYz+ey
M1VP75eRRuOFnYwqH0T02ie0UBqgcE7JHMuRo/WRC8ClZRlwHY0Iu8SE/j0id2AvB95FhxH0lDOx
KKZdr5yB9FcX6mwgOSwTCUucE3IqRGfjEfgsg2X9qLiHgi90SuB3J5jSRbfnGzzqqtrVaA/2jkXj
HAzLS/DOiIryAWRXQuVedlgBBXsIRqzNWtfgP6xr83uZ18qZZ0mhVaQhStuzgvxFoR6RJgFHotbt
Gg/AJZVcdqCcMilwrsxaxm2azC37sCxb7P6k+Ehrgu9Hq8PCAtDJ+rWm+lnrpKHL9lyoW6Yhd4Ew
JQm0QKDOAq1d7GmwliYiTTZW9NKGAMC9UGTxuG3iQ6VgpYHINJNNMXwJPyBW2MbUe4UsKoqwr1nh
Nowp4Y31B6XssnHAIC4zCQE+3JAXepMtHtCzbxieeaeEL3T2wmrXR7spR5/5DxorS9eLUkLkRlgC
s0LrLXuVTMmpXQ4a1iI2K+oXZQSLNo1fVmsmJo+CKQvin5JUHuOeyQrUqPURZBmI1KIfceUwQuuM
2U4TbzB3/IitfYk58Go5C998bUZIMKOVdtG5hRJVIZuTPBc57bdC+vqgZzYtd8FvFjgP8qXulFgh
AIxEsQqwtYENPUor9rLuBbCfH1REeHujcVh5vDIdJ87tB8epXcjMRpr+07KBLGf2g0rahp0EgPKM
gRl25hSDtDPLEnB60LxXbPRYefVbmZeCfB+jPvTDhKcHEihnlm6LXxh0hdlFoHTkhgA7sCqQfZsr
R0c/vN3CLVnNPQ8MDEy3U7R1OKyFyRMpnYdOCTGRRgw6Lf0OcWcKOQy3kJ8DIi42ludmxGItT48P
5gxLiitjJ5rRU+UKnts5mxE7B48ohFn82PDQ2HkyQCs6EjG0lwBqOc0XgBA2KM47Qdvw60jvkTcT
LyMgBGYtswvpyDbWxYfaBGdMbI4oqE3YwJvxrpx9FMv4kjEkOGO1iCM56okOjmZRtl+aDDxW/ioL
IeaAGT9YEocdlJxkRChSfUeZh37mEu/xUoQgqc8W8phRlV9EE5KU6nDP7A8H1OQ2rBnqaQ/l6xVM
AC0ZIjHu3vhhkz9RGyVZJ19djm+QJ5Q/QRahB7rADNoG1N8GpAXFZA7nmgoT4s8zDvCCZHrmiNCh
3aBGg6o9m4dmYfkWVvDUlaodGczla6HO6Rb1mp7w8mywVTU3266uZFDCCRGSPrzM5gMSZd4aWw3t
l1BJcHVJQXJiCBP7pa5iKzAqWwSelK21uF6ICSCqXM02ENY+kxYaRdZO8jZFYBypjXQjDhGNbgFS
S6zXGFfXKbLs+Bxswy4IkXWWMULLB0W0e+RNmOwUzmpdGtAZwf0p1gVPmnkiqFtdB3142GHQGBAr
xkVeTlUQNrhUqkkitQgxmIvogjFrv3UWfg0Bh0ypcDpHc+Z3hpsQ14ShiTYBoOnV0FqIFxnS22hi
pYoX0n/+PND1yQtS8/j8Vp0qGUGO+PZ86QzDjPVI5SZfaEG5PLbbrEHIbahihqzr97EMiDL9/x/k
cAaI+fy6jQzAoHKJzE7Fwq3VstqGafTfD0rja1rBUTJMFeGG+PrvLyR68mNOeoffV04TaPlQ9xOc
4n+/fn7WI6GJ+ke2mRaNivipUfH89CEWABrRCU5QtZl3QgWyU0jrCUecsYb9ZLBGYvD+Thvg/fS8
WlMAEVpXaYtV3/Lp85v//OHy1yA7+cm/3yzTYNPX5GAtqrd2jVsPag9cxPMDAs3IFT4v5/np85ta
Wd0skU7iqMBWCjMRqTKVkw7x9/98GJYv/8/3nj99fk/GVVpJ9NhXDOTXcUjx8j6sgLpUGKEj/mZE
ocAOUL3Xotwg5RcZiIlALwibwRF7TbNlHZS5te8SU8ce2ij8BklJrCTFGbCYZi7l7YTKQD7+RSSp
JvMLvpHeeBARVNsisFp3qDQaIzOYtoQSWmIgZlD2eXjMF3tGRZ1J/RYiXdRQ80S6jpC8gdm0GDMh
94XCbrfo3gynsuVA7kUNw/RHCaZ5IiV6YH66sAlNNUW7FpMJazS/s+at1igIarWUX0RaIWjGI4ua
4fBtVgnuYCWNEIokaq2fJ1k6oedV+IoK8LUaglU7Ep5MYA59rUY9A40LnZSA+lwxeUqErG+scqQV
fffagKssqVqZKS5/ZdZtUJoXY0mhCVdXTjB2dA1Nci0U6NfNY6AOVaquBbnPzUZGOpygeaMrWiNA
5NTGPg0RjZ/S6nfsBA5opPqRAB/wcqeZnggp3XoOIbiHhk1XIcICjqwQbwn62FinI8rDoPamM/TU
Ry0RZ6sBREgmkWGg6P1eiO0GPH2sI/9eJOTPhWHEG2kGg1RQZTYpEOoDmnm4sHz2BYNWV4NK5fVd
scgd8pFoU0TcC7Ki02cw2sZP+IGIexg9iH9lFSnRn2pCSCLqohBt1UL1HwXKDVSANCnV1qOCdV35
IHiMchowHcUqPaAfNVPbEWPcYzs9CaE0dfkhq+Q3TBocHSrExqSECNQLBq0B8shClwOZv7oXDF+M
ho+i44oFIQUUKJj7rh21F5Gzy+gwFx/x0lNjwJ5llH4YLdGoqH1biaXtw44DLtMgmpZxeJN0MkNw
zJioyri9Rv2IB2Ge7yylhyiBmVdvaIXzkJbwXioCNxzyxwE62FAMPSoNvXLI5fI8Dx0IKRq9UFDm
nWRofypZAUrQC37ZxejgDLgqmXg8huF5yI+Nolu3eCkhaq6Fct0uGxEUj4sWJ2MNSbqy2GlCfTAM
bVinWCfooSZ5w1CBVWHx2pVgnDsp5tyL8b1+hGa8TCLynNjoqeYYv3k5D+j6w21LVPW3QnJeCJEG
a3XiEaHPc5yqDMAMGC2h3CTuIgPHO5SfnGTG06QwcNyWku4DTxO6QHObeonE+Tupv0ZoDOuhhtgH
7eNF6VN5q6BMGhYPov8p+NIUDBGFdMBQPUSL+pJVhterkrWvy2oPn6bdwVtBak/6q0wNBJqSwhlH
AL0GAEn4AWmalPhC0iP2D/Mok6qtOL+2OuTZBnW2bQ44AprfxuwNUGzyRJJUJotdj95sYUjhLxpo
v2gDZ35W6H4gPTgJ6uY61PnnoD+gtHWSPyuPl2Wmw9S1RFcTHjImZtO3mZYYL8WRa0ZQ3gYoKpXU
+CPxt2qtBUVaDzGCYKIO1Sa3wHrU84B+DueI1faxMweQvbGARfdNq4CBGBUM2EozNkJHvKXJaKjL
obHNcMCB5RNMTtpFOIWHzUYShXkzKPl0VqNonZTajimSfT8C+WDiDyW3xXjFFME3Omhu+kBnbWgo
G0b1h9qMa9Vshd0cA9NANhEC2DgjCmE210l8jBtFVPYVj4aSI+jvMMLPuVPu2kB+A+MKqQ+LqEiS
ppeR/u6AwBtaXdp81FTlVltSQ+Vjjjc1Et2UFilEIdFPTggJSy9R7RLqftwUEm4zRUQXGQUZ1Lmd
QoGmI1b62wT/dTuF6uDHAQK9k5zn25lARn8Ui8eXcu6q5BJIVuWxGacbObnqYSG+tEG5t8JZ2cn0
s/Q0li/t1NPUAYrV1AiAYKQ2TtYv0kSomQ3x3ynCoU1WomvhhFBON4X5KcRzv7fK4hBU08NHAyKG
PSB+IaNGNh/QzzLLei+WeI6kUoQvV0+eRydjekgHSZjZNs1+8ITUiFwpK9+ZpXZZCSW6hC3peY/y
l2BpDzduBLqAofam4oDymDXdhVJ6T8ZgnzSyApw2e9hzSdhZDDG6iGS7j5S2S6XSBjJTSd91QX9p
8YjchDB0aDwsJRK4w2GdxIc4rTzVyP42hgQ/QMLmB3GbMBiGxQAkRTxHvrVZOLiRqo3+0JeIgxv9
ptImjlpV1j1tID0ysKPMxMe71CtgNJrpLBghTTEFl+EMzzurKHKIj/jtySNSgBVbS6f2sjeIcrfH
Q+SE/tzHWLTHOmuoEaSjguRcv0ehOPTbOOqpQQ/YUU/NMTFsBq/wBTnDHKgNDcfQNWwf0wmIi4Dl
VSAHG3nsH6QWQr1tNQhJjU5RoWrlxwX6z3GYxj1yYC9CoqOuP2ewIAjoqxJhKg2yJMZZVFASIf/N
MZB8JJpL/K5+BSLcZyb7a65KlMoNcxMToa/x21j8E7s9ut+vEjTkMK/x8hPNHAC3g6dTsi775mot
8qw96qD4Y5JszaH5E89Em4XZAZXRqVPVcrjRRUqaaW5oG/z7JstLR5JDqQdq0kYgTYuW2pxZsWZE
qfNVowBlnvQHWI9jmv+FuI+qsK59lfOfqu5NO4yR0c977l+H8TLPVnyYoqOpZWAbug9U7gCzTmQD
8m6ak11b1eO+Rgwc3PBvqOkE5mHdvkfC64BrpJNaTYVeYv8bI+76ZtFZEou4Q07ANA9h2P+EjRH4
wkbRyjWWBuhytSNlgLnYVBkhfSplu6jGGElLmx+p7f1aJtyoTIrgtTn/wTFxMdUg75smlvGn0TSu
Gs6tq0k97WYp4Aia0xdpPExKHO27khaqmSjeIFk0CA2SHNJw1BNJeBehWZTw0ByKjI86tjaD3H1w
4LzqiAFjWoKiBKa9rFMXnTNtX+I3OUpzC9t8qTGJxdtoxcUmAQc3PUZuUobgq1GgVyyV9mCjwH/W
UXet9houiEeEVasDwgSU9ZEjt6gQmFGPrcxYHhUJ4azUovU6QsRJI2RfhmQO2JvSb/P/sXcm23Er
aXd9F89RRgCBAGJKZt+xFUVxgiWJEvo20D+9N1hl/+Wa2J57wiXpSrzJTCDwNefsU4XppQ171EFp
tlfKY+Q6eRAeRpucYn8TOxt6JO8sJoCw/iy+QwJ9WPpRXUXevmFb5zkZoN5MMaQ7DkfONDPcm0v9
mCk+SkARqJocF5RPzJ7THuuNEk9MzLq8gDTTkc+z2OW1lCZlAt4xq1O1t80jc0qHoXkzyBZ3Nft1
6A7PSrWML2TNR5ZT0A02W/pGEES0tCQdJjmo8bSnHQbQSP6RdwTY6Ryl1tB7QUD2AHrW4pvJmW+G
V1rTem+wYSMH5rdFkJO1lXkfMyQfMo/b84jJmKGl+Ghl81CszMx+Wbr79eZR2QwGM+LN9ZRcNbmU
pFaxK9U074AWevixKSMsTqackIaxYg4SpvKjovbduoX9p2hhSk72CFYTbOc5gSetuUlrJ+IYc7nA
15CcfOzFMRwKYisrgPOKY7IccVq4AV7Z0LySOhZcSQwldtmpDlWy2hAQfJbCE+cpXG62PYiDAxzi
QD/tjstaFSBdzyJCTeSCnBFBGA31SWRt9tQnOt3HPct1AhfaQ1X5QMbU7F7sMAPANyimZklIPPt0
VCP2o8DvafqgIZzyfIh5XmXMpIAoSrG4lCf7wM1nrN9z9BZAsL1fMjDfaSXeo/fcx4KfUtRvlL9k
FwMzFxNcyTPPscPb7GerX4D1Sejl32ybuYiSQjzWAWZYSWlDsDyJR5MJcMq7sCCkH+2QAab7OlyI
meyqMz7GP83sJye9VAmTE6IJVH1cLBjPRZePu6USp7BFua19U55axmhlxA9rB9FD5/LhrgFBjb3Q
GHpgv8bARkY2o82wUgJVq9K8WxYIPNcZNDVL2h7bGTk6XQQjpwTVf7d0pwX/i+luljNE18BOHxw5
Wq+0uy7Pzt9La5p7ac6DSpjYBOwae+u5Kn3oZjQKfs9W0w55fOcdW/TSv9EMbcrM/T1msULXTO5h
KouStQN49qJ7H8LpjbGDR/sUcMp55lD5bYOBQteXsHdHFhL5MaO5P/l1y9nSxCfDpt9q7XCfNdmA
J5KPE0vz3lqK8o74vrULtQfachfhZMTOsKd0LnOUocLFfSLG4ugXnfsox+E4MB4ZSEG7xrOFtJ1s
kBvXJ8dp6i5giYm1ok6j3FbWp4Oz4ByI5H1KeKzaMXcjVws3NCXsGkVW7lpR7QyyVyM4RmdFYGYd
yYC/0P6o3NEF+9l+2KMHFixJuEXrmk3O8i4S+1ucsipcBtbygQb/6+Ss+sOZJEOrbD7iBOi2O0Us
KdGamxr5f9yw/YjjgbaryG5T4r5Y/jjsbT377D1Iifo1Rsiv57hGqmEB4+5c8jfa+Clf5rdlmbGQ
aQbAfVXcSmO+LXF5sPIoesm972YYfk+pRkQb00rWjDnAkpIo5jC7dYx9MlOBOwQFCfh/9ArBaQiy
a9xeXGF/tAtIhsLVZx/aAOltKkB7OzwbXQxPmT3+cUdsJAGheQAVtHdn/Cx7IefuXY1vdVV5n4t8
KZPsqZhasLTlwhoondalM5sgoxm3ZvI68UCCadv9HRo9HDrNLg9uzcCTftF7CEqgyQSKRvgtP62F
zYIAzT2QVb2x0PBtRfadA2vY9SnhqYyJ0nM9JL+TKv+s/ahhqts8tiLsLyVayoGnqr8En9rYghQp
yT6yW95+9oGYbnZvkSLBmwS3oto3bogOYAsL33kU7XDws4KeZux2JSf4fS+myzCQCOdELgV/fF0K
6HJ68Fld1Mthgq5xP80ztoMecESijoWzzlxWY+LYMsSYu5qBeN+AnFsoppz6AY8vqwtyjtDOyvdS
6z9uYVW7tDe/SsUn7iRhvZ8X9eDmgol06u+MRVXk09vVAVYaaeEG7MsGiz6C8UlCAtH4tvjUuX1k
vDGTj9Yj8xgVDLHDgY1VwMrm8Dbo+jNhTdl1xV8vBAbZKzyoRAtanDShtn9aBXIiEUGAnHP2yAnL
OEsCpzTtr1LggiKYYDZNdWxlxfEqaeXCIf7eG/M+DcvykHuPusBpDI0+38P8KNEuAlWyLCpmwyxd
8z2s3Dx1WUvS52j6u/8Pevu/Ab05QmgAbP/931Fy/xvoDbQdOJuf5b+D3v71j/4n6M35hxSO9gW4
Ny9wYGf+t//FerP/IUlW0h68LWV7Uun/Yr0F/xBw3ByttKts1xO8in+x3qT4h4LM5vpw4HytiED7
f2G9ifV/8u9IQUifwgUoTkgKE3ppu/8B9mwmawJIbMTZCsVL1zZ0mcvgnSqXh+Kof2Hgbk92X8WY
3jp7WznJ8tA2c3zWi7h9/Q7SWICnQz/NeSufirh4b6plpLTldx4BXVAuudxFHf2WlEilY54qC/NH
XEL7XgRDhaxkWeyMQEHofc9RpjgBG2R9VtGzdwWGfXCbsnmepuFHnWfq7CuOztZED184sDBdCK6d
bAPEOqB/H4sH3utHA1X3ufQV6g61rgKAHOA/6Yvw3KUoJmPHYI4geyy098U6wRJeTzrwzBGZeIT7
5ssY/1QdTNWJ3tmNB3szTwINeYZacQ4DZws6CHVVHIbUG658gokF6ydUj0PoWC/koP10PWM/TQMV
J+GbvOjmt6rgLfkFE4QlzRHEFAgRGmf+iGz4pLqnf4TFgYOb2M6ddKZz58QWj3GjtnNqI1mLAJ83
gb4EPWKZPM4KykjQOXx8OQ8y178F89CxFSIMVYo0vjCre6ild9+WmNlEZw23qp92tYzKP7Po/Us/
Gs1qgwWi41T7YQDHa7LUhqsfKgywMdbeAftTlJjhojo4uXYc7h1ZgAgl+/uhJPs78wt1gft2AK0Q
XEYzncoY50jvDUjC+eu31EcgG7WPifMXepyFEiCVHqoE7Cz8dEeqM/WoFj6W2IuegtHOrjT+zwsr
omdv7PazcrqbbKKJbXLOVnz0vCdNBvLgpek17nDI01duu04353AGa543b1FBsSg4Nu9ju34eG02I
CpE6d/OQBeeJVQQnug/uLIjQaThiG6QOMsPZFo9GE708Dima9JKal6zzXtTj6d8OiH8xM/8dpSv+
g63oBJL7LOBIsAOigpz/vOEC0485iZU0IsonCCKsYG+Fw8XtJmoHlpQGutoR1t9LF0fiWJJrKkO2
+7FEZSGiIvw/AU6Fs97i/4Y45RVJWwhfep4MyLhX/4E4tQhfr62+Qq4SxeMxz4p055Fidp/X4zOR
CPJoD4iqTAPVNOjVR8GA7ylkrNeSbdJot4Wlhu40pBqj+QvIGtZoDYow+hjliGge3C/8pB8+nxuu
xTR61b8JpJxxkGskET0aXOHhuJNEYezLNAi3qSEku8NqMbDJNjTaVwX4tqkodbqefxipethEkOSI
s1yNX7XX30nfgkXu9fTLc3od+uJAn+8fm3V/UFIaMK86x4OLm5nl1X3aRtNN2sfODYtfFiPrjU2a
4l5Z8bWlMHiN+u4y092TXOIH94E9dFsQ/u4RNOc1s0R0VcLOIH6FQIzruLvS+L1AB/wYdTQ/B627
9Vr7jQ2ZvFSuOSnHko9Li7ctFPG9x+B8RyQfK6naebXvCZQpwdxN9lFEKBJqkk/iTmP0SHN5lDHO
AMsvDsP4twjdbt+k+LCRcMDSFea+cS1iMhBVzCVBQD1F1zmK0otKU01D+qNgdrVNxtLbylx3G6bP
PwkkJfm0pGvM+v67r0B2kVNKhCNz2LrQJBt16Cb9usPNhl+AcOFlS4DcWZqSuVBUESiVucNT6fdb
Q3YoL6k6xDNhjwG9c5qa5M5rxukyLQRShADbkeI3/SEF3OCI4dPXGKSTtMKtFK/Lh0huidRkrGFB
KvfS6jy08JsZzZwBMjGb9AiR8VYfYNf+8ANh7y3F+iyPlNrLmNKv65D3eEznUU3wTdP1Hmk9a42S
4J+H8/chRs8/zCnyFskQrQPUdW4kgSBESDMnAWWW61pv2Vw2dzKWktDq+ZWf6WEhs0aqQbNtSIar
EeqWL6hw8n4St1wmvKSKPAQd2DCtOtReWiYEO7XJXjhvQzN79x13Bybv0N/5LANU263YFt1hfbQP
VQAg1Av9p5jZzC4lcvWOiEQsCqEOLpGXPLTkK6Aa/NZ4XAO5xr0Ib+onA6BkH2kElYRY7sWIQyoL
X6wed0DOgvkqwbn3hc6emVXGqiN4Wld6rydciKUL+5P8g4EkowYRs3k1nZieAd2jxeMJEBprvhJn
vC0laxtqU7Iaa+/FnYRkKLSraf+Z1Dq/rQaZ1bTwc2ZJ+OpK/63ymHlYbgmtQCKWTqvqAh6tFhM4
KgBeuQwMGlxizlPUcaFjEyJZJm+OKGHjq5rbIUYGmKYzZPaYDt3Mg0t3RTRmJ/SWZrLHpgZDUDJq
moO6xKcSZgQfZ0Rx85RqptZ7idocqoVlLFrKJ2oSsy3h4G10AmOaWFwNLRWj/jD/kjWRnitIK201
gDOmR/uknZ+nBH1PI/MPbUnUpuvJ0yztR2xDph9iC7O6174Npf5meo/BNmEp+6m05GZc3wdiNs92
ak2brCoPab44ey989ft3nOcpWn2SkiwyhcTEgrWPurvJZdWuVQc7yDn0iCouVYwmLM4tfEWQ2uok
lzf3d7E4FTUD2cUNljlP/B2TgmvRhAj/4s/EJGqr15uxDMPHmMGOKFOIgMOY7Huw/19nXJ1hGGiZ
rdBPuheojd157pJDPjX0osJrThLGRTWO6QFhk6pNgqSk+6gL0CptIKu7pUEbzt5qn80ptsnZc4/p
euc6kvmpowD4jew3wxHzTPHsha5PGgApvQsby25kI/p1RxaI4OI5rm6+j+bKUFC1ZtXvtf2tWqr6
aWixfcilvdRzDb+tm/H6hREC/6b7Q6SmuRV9vxM+jpbQqW9hK4JHbUf6MYCcyrJpxHc0okIZ3P6C
xrrhtaEcKlzwBeqDxM7qji1w9qxm6yzr2ZxzrPZVlcTHTtfzvV8UGGqswbmnbH4Nc1cdyrrYufni
X5oKuV0CrC+lKSwjUmvDOcW9uSCDJzo7PrP7OBJxY5/JI2dI08N/H7n/4i5jSRuwgRxKUrQ4jQ/Z
FDRbKRCgKR35rDL4G1Ql4X0aeuWJVSfmnz76BJpWPjVZQiBwVf2wQ5meWrd/gtbVnUsOk1ube845
ITMHI2QnLnQPx1xOzPFt8gFMp1kKdfWO2fGtKm+ZnaQoyxDIF/nJ5M5qnSLKqAMuvlNuzhCgZ6ap
XBT/C5Z/wl2vc2JTkDG1uawxpQhVOx5GD2UM8TU2TrCZ7YbbpAeLurjlAtBzrogNrYnTiZtrEAQS
qv34swfotmlIZoNyg/bVi+R8ToLuojjTdiyiUngnSIbsYR6JFSYYughiHhBrzn0DIvLOsrgZpdV4
R+JnoKmmDQSacBouVjo+WRi5Nl+/GzMQPkTskoaw9EjVeMS+5E588JbFPjTekKB2QepUsCDiGvva
RGmUsNMx7Z3wiZkR8GuM7wFxN3VPBu9AqGU32Q+2TcsOTU/jGgh+5j5Yg2GO+m0Lg/aO/Bd+7kh+
Y2BVrzKQaj1gk/Wo7Ykg2arFswkHMagQ+vndhZJ2Ydg87GTNqts4Ds90uAKKvKtD3MYzyINnlDd/
MjQ658yxxKsZxKnXVE05JS11S/spUoRpgS9utSteeTnpocySP1Nkd4+D8o4uIiIcnmxSoghzUC3U
PpGIfOUUdvuxMQsKVj72ZHSSG/mtb9nYY07AXruqMApP37oGZuDcPEg3g1bj1oc4xr3CtSpR/gBD
im+DyXgYLMC4kZx7WdDs3RgADDcZN+GGFzpt54EH5QwOIPdL65lHl1SzuJWt/Whz7B7kYnL0CKDF
2jj3j54ufpCc156bRD0tMc61uoXrEEw9kVNFj9kTmXHi6ek5Qb6zFSmHhZuTe4+oDNBT1EIZjNxv
hnE5MMxNoqvukdEYuy+Fqy2umvL89aUv7c8KZOnOsWIasDaaz3G3iTAGntNek6zHd2CQMhxJt2qJ
qJUh5zA/CRiiCY+IKYf7DhL25Z8NZJsAHy/zXZJ4uDN6nst1wqS9ga4IvHbddUJVxHe1RqfExYTs
LEzu0gDT2xB2D3kbl8hXkMb4NXpAp54wy82qOyxF/icMUYdawzDyVxncqijGx+x32K+xOuukr398
XZVFFM2PAyS6zPYedN3Uj3ETYS+ZPKT03vQrpkNCOdhixUL3tBs1lTcqRZzbfvPdobuDwA7Cg+q6
PgUJM/ahVPInr4yX19VsFanpN73KCsS7s0P244xN0x1P/nr0dwGi9aivcXg42bHSo6INJU9vGkOe
W251rkomw35Zd/swrtYrHeGSVZC3pc0t5Rr1FScYKmw7a3D6UpqbQT27FsSVwMrPkaV/kwVnn2Sb
/JFJ9YsWV+JzbnCwO/QNAzLJtMZnPcEFx0Axqp2O3ewDPch9PnssIh2MnPXErcyfq33bzRXclV7g
Y7OQNXuEnEfO0R0GcRl655cg3dOKJDDT2YGCUWOPI8AYy0WisbsnYbMZoEXfkXjHEzdAZVopTInV
4OTbJg6eQtYTPHl0sTdmADT2EXCy3cZSPLsMItBjEqUdlhHMiuCYe1X15lV408KSweLS+u7DNH04
Xb5FZdupAGAMBFJCY2+6pdQorIOwJBNIUTS7pKX84Fnhnn77YrJvOaIH5BsYhEvF2e708HhsiutQ
RT+aImhfss556YJ53/dNfonm0b+4vFlbGny8ACn2tyglFs2PgGUiFv3Lp5KcmjojK69y403UHuUi
CB7qV3+CMSBB4uIJYcNbmODQWrdO9ykM2V2iGTtKwQGgiRMMM+NeIPGzZJH+WWTpvHKUyjK45iNb
iCrW7sFuLXMRnnOt+jA788J+htPiP3mhwxZ46WgSHQ/vLjX3LmuorSOw1lUGm8u08dZruL3dIpFv
VLkv+QrkctrjRHQ3NUB2CTz0Wol5mIXL/NPLZujWzFt9Vpd1wpgpLqFVcW3S/+dXr2jr8+hp9Lx6
OnuN9K7Iucw/q7nSCSHRpNGVqbi98xSdg9UyPOio3beF7SZ7fzar2QXaRBqg3li/LMm2lTJ7gG9q
b9vUWbZ9hznPr+yDKmlqU2f8zBzupHGgYHSorSZv3XmXfYXD1Axw+Bm7JfU6+IICS63A8Ea3ZMhQ
8Bytah7ObcXCJAyyinNKsVlcU66+ftWIAvwp6W5admjHK2LY4qBqLlRowcEV4iFJ7PSZ+WT54PUF
HRoHAQaPar5z+DPi+Pqfbphmj9wrKJHsuN24Pc1j7WQ7P3LqhyYbw0vodMK5GwT2fWnF+ZlSPzuT
TmwTQJsaPKhLeGpzFuWj05mAEh2SgEqBy1klpBsNgFQQSLB1Oou1EDy6pvB3sgx/hD3k/C5e76xS
4dJBj3nqPdqIwYfoI1vHeh2z8juVLsgGBu0F9PRjxSV5n2t0a00NzE0UC/ESK2l7gFlE7u2CannK
IEkiXcjdjCRM3YJAIDc2iJ3iYVyHXtbk3oZJTxheVLRP+ih5jSY4QGXHa7ESO37llF4ucxV9XkaZ
+C924/svcQO5zBKlOsYzoOTW75w9j/H0qZqxtzjucLZJTpYOcebwiTeMdRv8JmjgE8/DyKcGFCVJ
4Tz2QfhC9K69c5EiH/K4ByoxVdYxy4Lj1w+duuRPRZokida5ukErrl/XSifEkW74aaQWfqzrHPjd
OoSsHZWdF0YZGxk6n6EaEpyEQX5owuEBEepslwhN4RBES2ZOIkX1m4zBTL3sA7TCwuAXxr7GkJL8
drkgicquraWeQ58qjZ0rBDaLRE9wvZcGl9SfFKz4JRk5lnxpdwz3HB68bYHIgtJrXYmBufDCFrnp
sfd0dF0J70wJQV47gISzIAtxaCG7jwJMTXXEjySSCexIxSdlAvOKfHQ6tFPWHUy73JTPTjEmyPZa
LH2I84RkLIvoZvTrLq5iO603tgka8h9HvOVJQmzbED4XPcPITEqy4znQedqi6I8X8acsdH02Y56T
lUablBMgt2eXCuJGI+GbupCx67xaFjrgZOsXWTndfhnHF29w/DNSKTznxdQfvgqQAOnPErWEi5pJ
nNBi8D9fBNngAMNNaaOWUxXnBa7UIhU43cY/tS6fJ785jyXsDE7Un5G7gryZjWMI7vVOd0F/T+Kg
YehxJwc3QIzM7MdO4bAMy5DspOvhTUlvPUyEN50339ravvZi1N/K4uooFp+oDYl9KIW4ejgbbeIv
DjwyHNTGnKANydePS5cj0B6Cp95HkqrXZb1ecNEECZi2tn5oY686k0jw7kI7a9m7XlWyAu+mSIIo
W07Sq17DItt9NZKVKegb++K9CxjoGENzaxXVIZDg4KKMH9/MTFIrVf1MzPIHXR2QK/Pdwv20KOUf
XTeBC2kT8xlQ7hQ5RoU0VQssQQtxZo7Me1kTDo3e8iFjsJ/Ih7DQAFbW8NSRP3D1opKEXAtakq9/
emuLh0otX0vpqRwgkSUFG4V02ypkwDzlT+XZeCMzhZReXTYO86aQi7ZACkrLyzCPVc2Og8bsco7x
O0rp6CwTNve+5zR7+jjsgjXupDGHgkWl/C1t07t0jS5QlWu/Rt4aq0tKKROaykZzxRtA6UbwtbWA
o5X1d2voyn3gINMgMyDdCQX7NXXf5oIibC7yG8pSPg4/oLuPnMuSs16YZ6JY69y417kM0BmPcm9p
khxkzSCzzdjsGmHqiyVt4h9aCJLzdszQIfE+ukcqwenRgHAiWrvehy08hkLNf0dHNVfDyWR6fPSC
Sed+iKwIKyfMJ4S7bPcJGmSWhGSGMNdL26/ewJUmgs4fm01JDmMw4KVGCXlXJ+6rwuaBhccvN0QY
46fv/QYgihPekcxDmwC5oC2Y1GVpe0hQJ93N1V1vk91hwpJ3IWKKSaWTnHCQ29FxJCEhyOzl1kr1
XBbwqhY7evNihPu5owlws5judVUXHaQJPzMsKvTDPLPsosWfAf5KexhrwpIx1x3DdoRPKdJ3RhY0
GUyG//qlaC7s9a2XnuWOqmb9z2FKHzbvrD2ekboNqA7y4VAgJk8LLFszuSmn4k3FTMMj3iVQWpRW
UlWfbpuc5tlhd+7SXZSWhXOmgRotQFHpxaYb8EvS1yJwBwUh0HOj440qEI1QzezzCY+PrxjbKMl8
h/k70TZNjMWtxvlpqY9sJHHTVJw7I6HsT8PY7CDJn6i8JDZ0THb2QDTB1ygoFbLEl5BglPsZd8P4
oTvvteLkWEoWUWl4dYkYegJZv+kDF/9I1mjaTFH/IKcEk7cuITblItmsO3myxV67WuhjJLuEkGbw
ACFKoxPX6Ts5klbCFPRrcu9yXftyVYd0ybMhwR6JLSmDHW2urojIiNHKvg06uLXZQu8Q4uAa2tE6
9xXZx18Tid7lDPdTqq0gReHt5GOLHBu+QPQ9TYw6+HaKIklOTLzJjL+zfZ0cBumGJz1Q+HF8MeNS
8UsZCWzMjRvRxiAfU24fv5hZVvfjCCfPE3V99tcv6MmvuR11+6+iJXZw9leEGOncj84Ol06HKh5c
cgjYKxIm5XUHzTmtSZhhJoAXXKvs6PFbMgoLoiH5UirrTSGsItcOn4DQo32rGngFMUd114mnTGRI
B9y/ATaxQ+kPH27UBkwzkG7Gjb9sCZKaAVREPiSD8jEcZXnCmtBcDLY8gooh0qXqw7Yi+J6YeJge
TOGTGZPvPP9/VU2nXzJOLvYljb+RVJTE1WLcYmqTv6qF9K0uHVBwluv4SDv7mr0ptiheaOsP8BKX
7ndm1gCK0RCvlCq04W0x7acM1qwGT1cEOFUKGI88x2HlypZUy3QiE26xwV45QXHsLOAYHcrzp3ml
L2VrcDol0AEdB2acgXzoJbdBcfQt8xknOfGd3fteB8urQVtVpJq1gUbjPxI9+dilYMtBn8aB7eDs
+kQOpiBS+vbjkjYXPSb5rnGQ6meVi2xsZArmLt03tLnhziXLajOI0T0LB5JEwOWsXZg7pg+Du2ha
3vOGjDLXe3erTPFIRVDsh4W3FSM81GKmQCFqfF+wDDzZRCSmzDVdx96oqmMdyZb2smj5GCne6jy3
p+9jE/4Ns4V2kKnbJRimnc1R+l7W4GdTZjdZWWNlHHmw8BFZ0I0S8zhIbCkJzCqTiWuaWHjwQ5wI
cUlVuyQBAYzIYqKSEIQpQniiEULuFrSkuxQdDKi2+N0iPX3vD7D7RA6MrTaudRrQRTOM45REt08S
F6D73RQ29Y+6z4OzDpdx8/VfeWayFwWBmsoS1jypvRXLx/t6oZ8Avz0G7vzQFzRpaY90x5sfQ5wj
x8iKnesAtylV+JW4DzFdse9gLYZjNvD6b2H8s7FmgIYiBPAdMDShJ2o3rLDqq/SI+tCaWr4vY4Mp
1aTfvepzJgWaXVvFEDwEQIWOKz5Hq3sgTYvpjJT1rrKa4In2jSEsK8ClnfutKhZ5LVW3y8eQ0KM+
BRIvfdvfTG0BYlAgXvXBeCZLSkHStOZhLApkjuIv6ST/XGtnKRW+zvrXsEval2D8TjIfIj0QdoZj
ZDMnwe8h75h+r9kocet2L5NqsJIX06M1L58jaQvPkbtlgK83nsSG0yHBoytK/6J8U5u2cX+Wjv2K
vk2DhtDZDotdVNzNGprhHGH67Cb3QZpk1+VkuiVp9JB6/Yt0hmNK8wEsM2zvNJe5QlQXRgBKAcwS
XNDTSjQePTlW5I7elvfSQP842LbyT5Ph9oltQZ6NACVpoW6sZAbaqTB7fC1tODz5WQoioEx5JUPx
KUh3Z/dwv65SlFjGncAIuhGFDXSd0pzlOzl76cxNnwysD6y8YCbe13c0JElef1h14nDLULqQ7YS1
Q2Oxai52kYXXOFb6+vWrKLIumRn1sVNTb2/c3CU/d1TvYxR8GyOmBJ5LHKBq4ojVPl++fvX1xVpQ
0g0ObJapjW5RWcSHqYs/G9LzYPrnTXyrYUkZYkwQqKx/1q9/NpqhI0eE5wTb1hQyiBLbsfJrG0dd
ldy+vtiOG+169Dj//LMQrd+u7diQ+HJKb3YEXY/SfzniVHnMpjK9/deff/1K2JWiJmhJT/axd1mM
U3qMfSdPVRepAzq0qvnDg5wjluS1tYaEmWGV1iYdkLvz/f37aOhz0gcCiEshUBmcXvZJawkpDde5
EADFbDs/DHi/KL/KauMsTbsVmuLXTlbJY1BBSXXC8SVjNHkZkproB414Gq3lLJP0QFjRfdgx72MW
/1jwzmK2Rh8W5LekZELmhupjpPMC9Jp8q+z6bzkmb+SCHOj88XQymmz0TPPcMMrpSLZqXXSsVitR
iLNaKVw4a1V38quC9fT4WZY/lBp+CpZ/aPjxEjV7R7T3ae5/zwHnJm1sdm2kLnpmWExvR9Wm+hac
Y/Rs2KNmnt/fRbpBQszkDGYlqyOE2JVCp2Hp4S72Yiiq9s9y0sDpPnrxy2dfRCclT9U4QQ5tbLY2
QwRRJM1urkNaghwULKyeFEAnxfStU2dlkUBTW6MJW4TXUv1YRH6afXyFiyiQVATEaqicFW/d3jwo
R7StPe530ixBXIUF62htHcMQZ3e/TqJjr38KGYnDwScyIs77m3UAiBx/x5Hgo1uhPkgpGq1OMsfr
ckxYfEM0DD/KgLjfuTQcu5Cdlvye0TGZZIbvaedrV2gOmQV9oax+5YMHl9tzq82wENdnhaC2/S2v
w9u4IpsA9D9O+leG2xvDZrwW0mintVCoqzUIK2fH1op6GFPsxumBB7PPo8lxP5cx/Eadt9w5g/ei
a3+TLMnnRByLv94XrU1EZYLZXNb+7yWB91vlWU408/hMLuatKsIndscN3i3gsHY2NTvVEvDkgpzo
I5ozGcxkH6EAaBrvNWBNpP2OEU8sxns/9v5oKJg9/rbJROtAD5gys+Nk41UKbwuxWG5Y7lUNyWQe
TbW1++7E334Zh2aluzdnB+/2nSkNkvtcvsQOmYtCGXtbp8D4HFsyTmu/O4Sl428AxWc1fzzfPlC2
Q5ixEcN32ZETnmE8iMgSpGVWinJbLM2z08LjLxZvF4QsklwsiHo1CiYRQIAh7mBCRzAqyvhTTO5j
3zJ9lCFEixJss+11CK+SP74UfJBJv2FZGez8CQWpNhFmarvjIdnuHQ9rJAMeV01AhWPCz7vM/mAp
+YP3NcHCgf3iLlZcVFUXUM53LOgR0bK15hlTMUapDcStCBNvZfH5hEgitj2eGwxu5khc74Ges2TL
5rGEgZZA5+LcLeV4qKwq341z+mjU2pNmoOLqRusNEzQeOE4FZdI17YtyKJvNsCtT2W2HpGJvKBGF
m77aLDhNipzH4UhGIl055OyJR0XkN5eoxbPVkOqVOQybbDgLjRI4Ssw2Qd60TcmHF1b2VAUp8Ewv
X+4XCxdUwlpn7jFuRkPJrqxkvqWFe2MdCn9sTX3CIgJIWtu/uhw+i4CV3WbIs4vQBk1ef84pmexF
zdB+IToXW8K3SjuHvGCW0goYIizcX3rRlHf/g7LzWo6b2bL0u5zrwRkAiYSJmNMX5R2LRSuRNwhS
Bt4lPJ5+PpT+mf5FnZa6QxEVdGKBVUAi995rfUttssL6Qi4Q05XxDWXTW8KKtnBkBUUQQQ2JnPam
9/XXaqTlQwcDsrh4bnvYqM5j1hrNZso3vukOO8dpboqMUa1v04izsH/lcA3lvN+0etnsI5ssxIlN
vO72gBbLV4XkZdk3ocvLUz+MfRRg1EdJWWTBQUa8qTaGbwt7IIXdpzhO3o0QO5ZkMc4V0UpRH251
13schyPi6ReTlWjVMI4C72Dd67TrQ5fmsgU8y4qSz/hPQrzU5peyCJ5JCtvGnolhJxnYqBfTa+Zl
35yuLrdYb30AOEGpXtAhk3IgOkYNgLkVcBaaQzQj1LBqs0ZuOq27GHUWUsYj/td5LzJC/ODAMTcv
Y4yOuf0VdcArZvF+bzfu927yvvmSG26VapteufoP6TFx0f8ZMf2TXO5XcZrjCP4ZnuN5wnMJXv57
8Dw5rMKN09I/tHOszOh+Km2gIWhGyf/sAyLiBYjgVuF6y1t/naQgORLtJqHQX7UOnXkrwYaQcoVt
A3ZHf9DyzTnIPyvn8CtLdL2YVUzH8syfD87yp9AJmSUc4toVsDlof9le1Gyc0FrToqefn3o3nmij
uaOVLjucuBvE6pnNYFYz2Jf1EwTdOjNOTYsS1Rzv/3CAHwLDTddyHNvh8DyUhqauf5D2dWFht7UX
+AeLMo/8OsVuIg83yRRp24oDX4Z1PxCFwcRRTzF0p3BJiSo9//4wftEYcxSOrhu8j4ZwPevDe2hY
ba0FSA8PqGkYUkyQ/SJ7VWTylbQuxEvzm1mGiEmKNP2DvHH+1T+/Q67uubwzrtANxNIf5c2B55So
g+0DcAXjPAdYx1GEBL/3cLPOf3Fgg7WpncJd/f5vNuf3/sMzYxMzDc5c3baARvx8bhhuERd5mklG
UFF1i+zr0PQa6Kba2DUBPKE+Y9mChZhP7vfCmRTW+st43e1lrUvHMPqekVUNjq2j/5YPpCaD2Elj
1d3ACnnLbDbxaB3+JE8VZI9/PGzcKbrrmMLilPkoTx0zWj4eO+ODaBX9FW069LOCoGDosEqE1V0E
hBqkGTsEetYkqqVvTukJAS5MoaobN6gS494sTkHCzF0D46raetwlJuSmpmyOLWj6VqHfc0iknp1e
6IC+Zr0LtKeOGTgwmlhkCC5OpQkBScdwQSsa/Hodm1tG0zdsvI3H379Tv56drsTzhVbPcUyGjB/e
qCK3Kp1X2gbQgoa05gJe6FD0qq79DNQARL+iAWw48SdlJ/rm98/96+rGczuG9KhJpIkk+OeTBE98
j/q9tg+Gbq/zaYDDlRmkJkAfdOa26e+f7dflypWOZ7hS2p7HsvXh2exGmBVqSVLSTO0bqehPaLyh
LtLdT4zs+1D6337/fOa8vHy4BqRn4cp3kRZjWfjw0iZVVtH5KOQh8XEZReB+2RJvjRpKUdHOzY55
RBAVtP0D7b4sVY7MS3C3LVyagPN4tFKOtRdBeX8VjWblHBsqqKp6fHuFJPyABWvCtH4b1BU2Yzq5
f/gLfl1AXagcLKJUYmRKfly68qjzxz61CbOLNTgQBe37uFYXo3UJCcDOtTMM7bNgEGZ7HC6CqhbK
3UCPbZYj9i4KkZKcdb8F+mGNHuMM+8bVymcT0/njlD/5spq2vz/kf3M6e6bHaJeXnfv9x9fcM/tI
n0gbPdBqoMEvmXZIt8p3KAD3hl8YRB1jdKAVDnfn+PunNv7NmseZ7NiCBjRh1B/vhw7NW547Mw/D
7B6o8mlcGC7KnU4lR0MwzfdVN94YDcgFK26Ydc2aWjXAC0Pj1/3hbDfms+vD2YdBxnINS5cYnMV8
tF/e7qM8qP/1D+N/dXqUixBX/CG1K9arWT00zZqfC+dfuJ3KJ6pyLjj2h5qDT+z3r4Xz66UNksaR
COocBja/LivMulw9D/VDqesv9ARLlCNi/CzdbSbS+yliBC1kRgvUn0c4ehygRQ4YkoT2qxOZOz/V
jHdlOLupLeRtJ8CGQJ4zVAmnAzVDYMfdJmJweTtYxmUK2WKUvnUIvJas+67qDpLwhNbs9G0jcxty
OCO3Ek3tOSCdWNBnWWAYkZusUtz9RiAFmP28FQ7U+040u7byyM3dXpcGOZoEiLOC7awS1awxBlA7
QoJB0pptuqcM7mVG/hrrwb05uTVhRAwKe8PfgcJ3OVHIzQqGEywOGy5bVS6CUjthOB1fh14AAEeV
pGXJPVSAnrBWjMNdPzEX8xh21lRUcQvozXI795Q76UMTJJe2Dg2qM/zev3/D/s0N29MxQpk4PE0K
iOti9rfTJY+oHkfNl4egt1yoLnKL0uA9Dmv3rmv0oxsgw0hGNAOxQSFTzxkOcf7YDr7c65NiuEwL
NqjQFWPW33pGT58ALSPDklLt20o+yYmIeBwK5h8OXP56xXu6wyrL9thzseHOZ+LfDjxIO2Qr7AEP
V5moRGMyaeP3Ngjke5apV1cbcXNL5yaZJh/rU8pMOm8vjWfFvBncTpHQwK1kkIfy4eSn8Ao9W6Ae
VDD7U03sk6Cgrxg/B0yr1h1Tvq3lE5LblMwaasZahvdZxD3yeszy1lGkTPJtZOoHEAWX686qoe4/
ZRfECiyM3mCuUzOih8xs+Whl4m7QmIWk6ovyET2DoY+YFLJk7io6eKqHUaG9uqLElJJFICXnadnE
7l7wCt9m/kBKMG6wXdGg85Jm//L7s+Lf2HU8nXs0q4ghuIjND7cwvarDqXO5haXuzqPZc64dYNjI
2fAXeYBBgyYbacQxEkwKqzgQ0Y2JOEQUkXhwRVTyh9Xd+OWWagtefcvAQsTaZn08niqqGVziTT/w
9vZ7h4Aq13EAkuvqHFl0Epq7pJkDpkt0j4NO1MKEUj13GLxFYVFDqiG19Q8v0byO/rTOcki4moRu
2x53y48bKHcy0WTTPDyYYSSQmcKDpF/h98wbktCgPWMir3Nsfbyh3z/ubWIIM70zj8JwxPIPx/LL
fn8+FrTGhi7mzav8sOZnuHPK2idcTwYGvkDcCfu6qbYRY0BS1nnTfNNE+srcc9XYhGE5Lcem9QQ5
JXDixyq7MNcnDbBprVVFtUsxGcXHaZhe/3Cgv96dbDYUc1GCuYkC4WNploowGuzS6aEyQlfFLanv
s0A/oY71qNMSd0cDFrwkmv9b3wfY5G2rgkvbizLy4KJ7MWFC6R35FAYKWEEXgQ1VbnZKx554xAGh
731ZDTBzPfPceE35wAqRHZlYYjjq8UK3LMNFAp9utBK1ngrvhSTsbzowq20xCn+j6U2GzqokoynM
EYTLGBT/VVgdVn626VyJstAmHRilvlWDk5EVLD81Zs66MUE5lpiFjhJCk4kybWO1rrNtazILOsPJ
dzQLBPIgm/TBIo9WLZAuKPPouOGmHeiNAqm3NQgBlsyPg2AsfH0oG3hN3QiI7VqAFAz0UL+K5jTh
lsQdktu304gEoVtnrWM+GSPb+TgJnkADv6Q1JW4QpWvNaow9Ds7vSkcP0onJXdJ7uQlCCQOkbUmG
mbX2MU3Do+52UJ/aF72Y8EZo6x6l1SkytPvabDDiDGgpHCsg2v0TA/8Yz4HnHWw17q6VdOSr70OO
gj32Ol4N7gTLfAqMs5FG3OMyf1eDOvrDnuPXk18aVPr4jT0p9F+K3SjHIYOaqybAR1CtzfhoNqVl
v3bxAG+0igFCP/7Pr35pcNlbjsWQwhEf95tNoJtNN4QEpCdJs9EK6yZtO+8I3Cjdx8AwVpMrtk0T
0aVBlZVh5vmhV5Ct7Z5+f1GZHwoci226A3RG59GQ+i/XVI71w6iUtBhNa4+V4+YnLiJuwZKGLbLf
LfYNa2+H/o1mteNq9mtMDmeiLBzvOYb4FSpQfLnb30RR/s5GhMYx5IYSoeOgZeydPEb5U3gnGP+t
CpTZy6lQG3hD62IYzD+t9K7xy5/DGi9sW/C3mIIadbaS/u3GbqVMKi1E24cQIuTK1UKDDHWpH7I6
pq99/RzLonG4fpTkkNbLMdr3jg+Cv8EJvbh+6PpInoD1ZGTTCe15GMDbXR8idvFI3EEQpUqurl+S
GhGTFq2LRVA108EcEgYKTUNMGlL0Vq/mAFYMFLftuFfVxDAltgVU+JhQkXAGw/71oT7jnwMazzjH
xSEO3XEt7fp75o3aISom8P513ZKDUJNXkw1FuBB+h2wpFdnOksku1krm2rFFfjZybd8ljjIbXCAm
84cjZiEGEod8frh+5NURBaWe6zziTmazKvS7XDaYZRQRp76FW9qvyKSIynQ32NbWhPCZVUP4ULXc
tFjFUMxVj1mTITTWuAuE5rR1wqcwC+TWqbCzMUtAL67Z5Iap8PHqzPxhv0IviOUuaJdywA/UAhla
lKlVXbTozWjUwRdZdZ4sAC+NioaNwKa10OuCIBw/SeHtgoljuHEfG53xmIftqkbLsh78hFFByoDV
GC119PAEbVNW6eWYue7JycSK3rO/KS1jc92ejX15seI5ESlIyPi1mnDXYBS7HiUz8Juc2TtMRJKQ
dCeXD01iRisv4WygfGEyj0RoZadac9IEpPEY8RPFRYnk3rSmpWroNTV5d/H9Sn+MA93bAg1FcuP5
D3j+l0nFNaRrleC+VJMQFzpXtZ91E+RBeguKAypnggLL7m17f7XrcNvSFkHP6AreHmKKJsfePmKX
x6214xwkTScPEa8KLd+Gg6JeqCmnPRnAkKm/4J3dNaI3HnsrgdpdBRoeUFryYyGzEyqXWe0kTzJB
eRbgo9g2iFy3OLdgeTfUT15VM3v07UcEYyZIYHZoRYYfMmkL7JaRxvwneKZHBHHDpA1lWDs3DY29
mVm7gGIfjToxAI2vDmPUw2qBrlIZn/NMPlt59tmtgeoAC8VXiit+b7Zqo3WO3InAwMoXFKDXsPiX
Ia4+1ZmfEM6yd85Ta90rEgXrEESjSaaqGi4c5oK0Sm3/o0Opkzbtuuq+qFCpYyS7vxpTx1mWO1Te
o4m+iyEMvUzJ1u+UD+1tYUztMtdi0gN65FVdGn1CCVttO6Cy+HoR7fkobC9Wx4RJi+zoiyJGIZjs
rVfD5+tD9H3wFiGVx2GBrZVyHZcB5+tk3k0oYx57NOJklaUh4iQ+Tav2BiOPwWqr2+hG6C44bY+o
JRTDJVLs+kUXg2mK3HgHs+vkSS3fgdqE659iXhww/K0tbQxxYfviHr0ATz+ph9FMnZUu9TVUKcxe
tgtMmzvv0k0YeRZ7a7TLB8gM4AxV1TI8seBhTkxY83TWH2G9XRGYlepYThEQpDsrIOXb6oP51jsS
UtDoSCBVeKJZEu6tmFWo1rkgcgFvRomkXjXAEFYdA6wb2yR90yU10+tdbvgOE2qvECj0cBaQaDEm
38oEqSjavvKkR9GsTMFwkiKsPHn5HZVKc6LVm65pQBI07oCVcwvLIUKyCCB/1uwy7aB6ZF+7LNzc
umPHhGXFq2/ypjXOntBiPBH3GHfmCJ+WNaaup3TVNYQC+9bQH/n7w4NNjESku8Mllvl4QUEVcgYQ
/t071UZaoXvRgtq4LbmYKspZwj6S+BDhg58buP2hq7TTnHfiBwzJWv1zUZIHgn7gMTEh+/eY6VdN
GdwiIHYfkuQLNwYmrLVwD01G1UMlWQUmtk3EvNa2wWTR+R1CqIs3GPUjbXljo1fwfJIwTw8DYX7Z
cBiTyMFa0rylI+zoKBMBbL6EsE1kSceicO9rfZC8pG9hG+w9fDKHxEMENyJ+30SMtRd2SvSWVF32
lCVPbQ0tCLfVMUJNvus64Ocd740mucUpj6S0MC/RNToW20ogpcO9BvGzhFvoGIV3WzS6sxmUTr5D
Et9ZOa2+puTCL8qcjHYdTxrYpX4fZTlpzWP2xC2fhQqNKq+2TqPPqyEqe+jbluyJSScIh26VMgwm
U9ZeDEEBrYtpalyiIrLc+ljiwY0WrbfVqpKrWZdnLxbfk8BejYKAdnQBuKTlINcRqikoZuYC4Wxx
HInwKCpigHLrFRSouYCGALbRleyb0+QW1T1vQ1zqqxrSAxPgHueXtg1SjAK4xaYzI0kabfrkrQzc
xJsQ2/IaV0y29acKr4RnJEelgxrUxZmyBa0afJrbXgmc/Mha0SaZYu3Ss4chq1aFY7onBHTtupAF
EdRxpm95XXddk46bokqGvRQVnvP5VzMUJjxSESmGdAdAvjM89KxCa4cl1GUNeqhMAhVE0JIIx6ok
hXyoWCozQG6XaSzybd810CWVjeGkS7D4+K1LzC38KV7JeC0diZdyrGfLSHRqIiIHqmmI33Tv2U7O
VtQ6Lza8jVpWKX4tkirh9ncPqNSWV+1vkUSMWUL5ljnEOyMjCvee1qwrX7NustwCCdipCyXlVxOg
n9t5094gM5OtFIXR8BU5B+7DrL5zHINgzMKQO6t1zmkSnE163LdmPcLBLH2YxunJrHXiHBTI9Ukg
tQ2wJy7boDe2bNHWbTTZuxrzxMKhdUkvjqojBNxtj7QZmroLqZrtfZZUxqqorIfrWKZtRLK3NWVz
3Pmr0FFwNJ19avLqaM1i6yFAt5MmpyK21N5MWsbJfoDRumvAdgMI28Eq34Ll6492XmyjIDROsrOP
pAB8rZrYO/vIggQNnm0zqUs1iIQ/wx+XhT+1ZFb7q3A65qNXntGXISm2Sm3P5BnIi668NbGNegSk
gVYQBIExvi88N7yR2CeM0XBPlYJkOQm5Un7/dnWWNxEaoyojjGaqiTxpyDnwIMh4Dfi8eRjSlEJb
tGRyVpVhrAakreshokdU0IheM89H00pYdRKD7nQz4464jTpuv0D3qxAjWMr39hGakkXolwkCPQz3
Vo713i6xvvezhRGH6EpHLMOgLnxHWjzsSnB4KFrz1RirEhFA6x8o8tDJY41eGpWrTj72zG1kyrfI
F+JGTvVsVIr3pp5+9gdw48xDjUWYYV5w8PpEOrxo5dgPXlouEyvWDn5Gop5dUIEmZf+Qi1o/tlaw
YohKVvpo5TSL652B7ddka35Pb+8xG039mE7oVXo/2adRKhlvdx1wPxGekZNs+gl7M4AS52S0DcaT
vosO9B/JqGlYfWkLZhTM8mJr0TPLuCJcqdBvITlyAdrFXrigM+smObeT9G5pndgRAsqIiSACS8Z+
Vd290v0r7+y7K+AkSJzhct2HIprepJ4IT+z3Bcs4km6tatRa48pfaWrSURcGaAohrB0na2VZTbtH
5FGvAuF2d5rX7/Uh0G+aVqtRwpMmWUqbONHQuY11i4S3DFShPyG8g1mAUKWO3p0umfZD3+JY9bJ7
ZZBci83gQQ+schuL2mO5jxGfyB4zeOTvvaEq7/MJUIIxx1NYRM9AT0bn3CWfOlE/VNnwbBu9f0+3
CD1UmZi3HSZr2kMAZsa4RswHi3FXJ1QteJuw5nXTMar16dZsAQ+orNdeR5He4kRqbc357kOwVWir
3qiHtZUym1NEfEdcTXRBm8TYKzC8K93i3EhnUxUOsLrEdNTZdX8S+EN3duW+QwcwcY4drykekz9m
h6Qg5sCSnsC4Ad3phwi4Bk6AeJRxKuaihQ05+gDH56mS5jr0yvwONTZ51KELLzls71yROW89F5g3
YQtqU4CZAeLI+9JGc8Nqso8CaInD0MYY1IEFzga/csjCQ2x9tiuN/WBeI0ku69IA+AourC6raB9m
4yWopoKM58n/bIeobQYbGH/cXYLO4pqDbUt+EHdlhfR7jELz4gty6+WAB6QX6WnES+1FqffoCjyO
yPtu2sqifzGqO1mX9V3XoYjsShKn5vrhet72aMKXvYLhUrcof1tHDPdDr+jgtMJ75u7jreWIHh6j
z2YsARJ06GOJJoDf6vUj+FDqPCrsZ8vrraOWkXas6Wa+5Z35NKhcMqNjtfVjfVl6qENz6LB3M1Km
VIjjx2SwADSJ4QGSNmtI0u1sgL7sFWz3IXVf/EkCQDG8hx78yg+uCJc1uYdTxG19Hhe0JrYnzjbM
i4XPGBGMfVhbhLTmiVrQOENzlQ/7TG+4T4KrxRNGhDBe43XRsh9IKwHgIk2mrZf20A3Swjpxqxnh
Q5gIkMr8O60Mb81UhdBjBUteM4dxrxu4IvxBik2MSO9GFGKDmCc5Zgyb9o0z07MJJhkYsriSZDHA
HOw+RiTMSVJuGw+pxqA32laNY7MtfP0hZwZwHGlIX9tbUx1+yTtmuB7O10XWAiHGYs3SbNqPjOAf
+3w8Kw1Xl8UObszrGMejxChah9BpFV5PY6uler1sZpZRHcvnKMKDU9VpvfZnVxNW/fq2BI+7zQMP
n5XhHllIui3+andj0vxaRW39ZjatAElGnOmQotxZdMG8huWj9qQjXw4klYE9ElLommeGZcNLSmZI
PG6yNLXZ2g5r2++RtwdlTr2V1+e+aZKD0fgHQLPF0a2S96CpNFJnQIjnFlOwQjAPuyKSGvSza2Rb
gCjJFYtoQZ1h4mxyWas7EbOR9GP1Pobe+CMSwY26Re1neD9N5i52NKQrACnNsQsaccgiScOskESA
FW50ktkRGG5wM1Rhv8EE4C0ga2pIwMGc2AxZZchrmKOiWtK3wG42ENHsKHsX+cM5QHC5G0zzu6NG
eZPp7ml08UXUFp6UaowJOUeWudI18WqhOF7bVBQUTd207Hj9do567l2WBlNwW2/7/v4KgmJvBPa0
9BYGZLYrZgKpuXH2R8Jvq1DdaLJ9rFAtLutGZevStX0K9qiFK2uQNJyRbV4Mp14OB5ca4lCCAGtR
1pHwBmesLW11dGLz1ujBoVOfc3rOBtksOndudnATz7rFl3ss2pT86dQKLvTvV13sVWsnCEhQdZBV
jlpYnVRVtgR+VbdG2Y6f2g2a8kWpB+q2Rohu4Vpzuqk+g+c9Bl3IOw8eAkZx8dorfvBqPZT9lK+G
lgBbrELED6K+rHBVLBK3ea5a8dhhQ8ZmNAI7sZZO7IMJg0G0ZOV/z7QQD1pqVjc9z7n3evmsFd4r
e5VFZbnpFlst21yaGttU5Rho0vimgp97rTIVaOVrkyktbbHPHWNTG4xeJ8m9S5+7ll6XniszZMPb
pg+++GYA48IeXo1sq+ROrwrzk+uDHm3fgwHPjOX0/jo0U/yRBmX/YAp3jc3SWPl1E2xwtu0C3DHJ
JGD7drBjQi+8wTn41WrZyDk0Bha2UcmF3+AIQjCNW818TAQtMcNo7a9keuWvhA0EN0WYU+24xqOX
kqwY2C+ik92tGaV7pTvpMa6y+0BReFnCgvviD3f9SF527WjJuklsl7TIEu59Yx7rNhjXdS/kW2dE
cq2Ncm8nubilFj1xyhd2PeyZU5krLcJjfN3BFayuRsT0IkJ1zJ/kIWgDwuhATPXxC24n3fkeGvSj
cGVi9G6RBfQj12qNYjV05lxh6OhHrxafa871RRiMzV5M5KdQEuZrTx/XLBPRJmr6ozkyAu2MitDh
GQQ5C8iAPw2r2NeBogu6EkNspStH0nn3R87NrkVnnBfYWRKalVn84NmzvbJGOIjad+tWlrZC/0Ys
meY37Jwh9zt+fINrbE5KmHLQO1iEpmn45tjA+SY9Jv2ClJfZKzgv6PXXMo7UDpYI1vNuete2cHlw
/Hhn8PT9we7NfjmIsFtd8V1QBWAnDcj2A7MpD71Js/YqmmRQnBxsmpeLRAJ0kcFACoCiC0tZ5+Zl
vbV6tt0g7WvJLcju0PPmGMsXTUegaVDkh65J3trGjm7YylcLZQvuXeyb9mHR3PWNJ/aidriljPq1
aUonb/6arsaTkRnBSsi82wR990ICVLPpG1ITksSm9+k4injlnkJvmC0qTY/QJqz13fWO3zaQJIqi
2yiqrUrgC+OcxIYK1G5Is/6zXROOZ+F6dvQzJlpdDuU+HxiZjQCHgK4sgZsOFySeROspJqW6Wg8t
oRc+i2zr2vVx0vW7iZSLc68AhLRKw7Hd91w7FKLuXOykjf+ueqgJrmo5mysgGzPQeaF7sNQt0F/L
ySXuaB4m6njzKKN65PRFtWV+IvYl9iCC9HL0TxPGKsOvXvke5hezJZcvMk51X53NfrD32ogBnF76
xTsUt0uILTbdIrKpe5wu+zjRycw1Sndl2vVDmZr1fapiUmuthlaill0UOTHSIiEhOCm3+KK70IjL
zqq2LuIEGhVuu6HjazxW3Kr2OVOPQhWXVMJy60lr7H1uCBjM90iax/soBW+RjO6s34hu4vu0ciWp
6amxYvm4OPYILqAny8mMWaKncLRP7ES78ZYe8grqNoY2aKd3aFYZ0lU2abp2X3M1JuOtwOWGcbgk
KKusxB0peqwWZu3ufCAzy7LF0UitLBlFzGduBRUGq2+7BX4KoEvmAYPw2iIiu4bRUPYh0VSms0mM
lvuaZtKu9iL7pR+/EucNuY6IhnNsDulZV9mb7+WvraRpMqaPdWaaT2Y34TZF/wjWozyasvtKzU8q
QI6HRKD+Jb2pXlm2mZ9qQCUbgWsb7jN+cWSU90rK9cTC+VCwGI2he5BsmjbhYL2X1Rg9ozf47Brl
Gsyv+ibpdwbJk5u74tS2enhjsSAbaMpOhJ1hOqLdspP59K2PihBrQ8rkSnTWs++/UBE9ZnSM7osg
EasoTG6bNiUGqIrGzRSGGEz7KNmxoT/1Oe10LfbHB1XqXD7NKPF4V+3C9/s5DJSeVGgH9R0er2eT
LdCNKE+aGZH0mAPGPYxh0jINqp4T2RJGmqjqxZ2tCH5fDrdVVeh3vZF/xk9XXsai/p630MjMPk63
Sa85n6bRnAl1k3YuRrwfST9ZG5PSa1e3hHcUQqvPwXBpoSAVW8JQV8IhBqmkxbaEQMJadU0VkE2V
nBTq6YMfTTQASRqcsMjg50Emu0fJSaPLA70dmvlDHw+f/EIbNiEI3RMZCUcxt0bskXDZDs/vKivU
eEZHN55NlrKVNoBL99rxKWkD69KN/OKFxaFVVc9uN20YQrdV9xBi2dwRscPFMX86ln77oHt7C+L3
bVqE28IpjKcg7NeOqWcviunKNgVTsVGF0Tw5VbZn47/qbNzui7WPV5nzEUINqEjtzSjHlx7oyXPo
YQN3PXfdZSuZNskpm5CReZncOw30Kap4126ORdgCH+a5cYAki3kkHeN3AF/X2uvtPf++fbuQx7XA
/84/7tdrtJZbeCFHeTYv7mP6yf5KN9gk+5w8BIJdyKKlLxyvGnYQ0YpAWyw6a49VGDrAuANvrE69
exv1D+jYS1jFigQgQJyr9fq8Pr+ccZYt3tyFsSSIaj2szY08VPvoEl26Z/ez+A72hl1vSWBwRTtn
iUeUT+P7ivRZyehjnWQb931gXLXT9ySjXPqL+Vi/KETr+EzwRBGFStalDqpyhRNMazZtv6WXj3sV
JQgOEv0cjtm4lGX4GLblpgaIhluKQWVbuuUOEGJHeG9rYcVX3jIWo7Z3+/yM7a44u2340pPiwYVq
Ey2QiveEjQDJcDRIMes6uyAvTmnS9W9FCQygHbSCmJs2urS9/jwF+abuu/QTH8Qok4qAPWaUfqKT
vJQKCQLA+ApvuWV9EuRthFPMdjPOjwLDR85BPHxSa3uBx2bcXMgrw5F5uCSAq/yHi3OHr7Iqe3sl
67E6XB8qi+zICtznj0+dkEjsoMT1E8/Bk86c1+jPKY3XT68fJTWnRptlJ4Nx2oHJ10kLTxmd201l
DsXBKwkJvX704VPFdGQ3yW4VuyI/FJkDySMMKh4N5mWbIXXvr98hY0guI6noEJNAefBjcXIYEG6u
3/SLLj9UXVAc5iPoe1P729dLYoi2Fh6cvDeyw/UhiP2Mi5uH//za9SOwNvOyzz07xbVszM9Zk14J
7tEnDPR66DIqqSuZ6S4Do8SG05YHn4zD7UhUXn3US7PdFuDdJin/+u11HeU/nufD1+IKgJOhUjK4
s/RpyqtwoxwTI1MdklPEDQ0ilFblByqf/FBj60zzeNqiYzRZeswQhxCDajPV//5w/VrgqJSWXnHU
5lf9+sA8lt5p5CU8DjYRuaGGRELorPqdjKBsqYYEzfmJesb7P7SD//snf0195dd/KcpR0cFtPnz6
H4/Y9Yvs/8z/5///zM//4z/g3KuiLr43v/2p7bfi/JZ9qz/+0E+/mWf/6+hWb83bT5+sr0z+u/ab
Gu+/8ao1f+fu/3e/+Ref/3Esv/3rH29fs4jhBwVm9KX5O6Qf+ZyLNOy/Jvvv86/RW/72b/7P/wP7
W/90kIRLJnY4Bxg+Isbpv9XNv/6hue4/cUY5M1Ubqf2Pb+WFasJ//QN6vyM9vDAOMy8LVSHyvr/A
/sL552yS8VD3eS7Cbcf9n4D9yYbiV/1dlodiURAiQBWB8pnkKfOD2r81OVmncNBQO60nq92mtiDP
Oo6yW59b+cL2dAyJjCrqmHQnO4YLZeH7lqNB0LkVmysxWFtSy3qoMFGw0BjUH6CpbLOW+OBavTU1
g/wpMd9tp6T5kRt3yjatQ5dEb5UThmQ7hpgxiYlhmIfpLM1aKvWsICPbDvUTyRuIzog/rwha2TfD
Z2ZZCVy1aQuOs4MPFxwi11SrJKuQSDvg3ERWnLwU81I44n4e8dfrRa/Qteg3iJOpAs08IfUtfh/N
Bu6FNcziMB92KLE8ZdPeawpnr2dRy0Ysw0yuGE7hKwWcD1nNbEesgf5qlM4re4ZwM2YGy6pKjyRN
IpV2oW8E/VYD48IEwihujHqtVHEogSl8RbnzEqcZmz7MLXBOvnek2xoMXev02BbkQJLo4a3MkJtp
nDlbEnUwqWv/l73zWHJdydbzqyjuHB3wZqAJQAAki66K5SeIsvDe4+n1gefc3q2Oe0PSXJPaNJsO
SGSu/Ndv6rVbqnKIJ3YqA20jUEs3s8jDCbR1e1vl+K7T/LR+0gGbWtk45Bkaw0I6i2Em+zVcxkUd
62etLjZVlW65nqJjIE3dSU16HHuG3sHk6pI3aubKpfoZqngMRSp4tpHq9bYMxStBBZFEzhJ8eEfJ
K7vpKPPMSHIJN7ROVjCJ93X/m3RnS5bDl3Eyy00+IsODRP3Vq4axH/XegQBIIIoVLyc178nWNB7m
GCXqnKv6uc7u04QPxCRho6cZavTVbLbFWmuXd8IDttGSU5fpt47RNcmhfYN1j4UPhDDiymbkDyWr
qR1J0gI+RfRcUrP4w0G7b/GvdDJ9bc9X2VdQWtk+MSq8L6j9JBaZDXBCu41N4SkuiOElauI+Qq/N
qaNAiuewAGTnSxfE3bfP5VTC1sjmh04ZpI1Sju0uoJfHHqpal0zXakHKBIU6eWqJLtDm8W4Wx/CE
5QJoWIA3BSm+1zEtqxeCb2asb8ws7DcVcCzBaALJOzgcO0WXdXDHKsRTfYbWa0Zj3Y9b7FOe6TBd
2wWwEY+tcYftoidkEHtlVA1b3cKKU4JnAqRhE2yRr4aW/T7K1cxLIgzStHdjVKfHHtd2KyAXZwnl
eZfAhTZ7gdAKWfBx5cVVuazPRIoMzoQNIpQl5Frsdg9SmXpam2mOmGfUHiLc0lhsP+hEkj4zi44w
JjSu+nc5IdAPWihhWAnlWFc9CGaoHbL63sDu40QqBp5aCUioNojJZjB+0jBOdmM+bEgTkX1JNZSN
0IWfQob4sJ0jH5ugLyFNT5EizD5uD1uZ8w0rlaaBIBDDpTWaLRLuS2UL7owjDzobR5ES6FGzSpLu
yJ4MBuEFG71oC/Eac168ND2Q9LEjg32pu1dAa4xezWibsQ/vzeWryEwVeFg/hgn92GKqKm8Mu/te
639STKWBxzt1zZ8FtBGgRRhk53WqYWe6oT7UR4XDpXZlYA8FRgYgXYkNVi6zbaEdXIRYXlLmkOhF
+m++bFMjMDdRuaSuUa25YFpoulgL0R4H0lFwRlIwP3ezoUf5hYK9knDWpv1gOP14wNxpxtxy2iYh
gmgBheImKep7YoZnJKQYavYJexFNOaoZUzuOpXjFE1U3SMqDWBlvWsC+IMT4bBReMrmPvbxPXwQV
hSzBQwMa+7kguE2l4wbVo1Pm8DXtINRMIJViVzBH6OVjJFqv0QgDoZBwj1/kwfQJn/oIa/k0xGxu
hrR8NufK2LaDRh88LbbNGP9IZTneW1YROepiPuaDgExa6MxrScckJKzaV8rwQusYx/V8gaAllq7U
dOPeYh6XaAtuUjAzDKlxvTV/QykO9qXcP1XAw/da/GN2U+frOc2XUavhBGHSm6j965LDh1n0V6tK
jqWYPaD2fOjE+ls1IXXFQ44ad4SpQF4KFyfWAvN0lsTWMyWqsxA6jCML1eCa5lQ6Ue+Hi4gjP0HH
lYivCAL9XjKeikhajqbUzvZSRQKU5ze4hmTlSgIcaEvAjmj5gIhQ+YsU/SgLsHZi/JKBpu8ya1cA
2WxMINy5klyMSPt7Q8lKtttnjDeXB5WusiOngduDOHEUknnbLIVFyyOmIT9qZxySNFszEJ6IWYY3
dWO2LgEZSqj2zjQZ15A2liyI4lmnU6dMGkGQGc68xAJUdiQuGEmZy0eg4l+WVumzTov8ZFUaavCc
rIZqqh7yiRCsFDQaq4zUI8OaKOVQOzZ1cT/Kke7kLVhpb1WlXeAH47Zi9YNlhXhoUpnZP15N3vT+
Q290aHF0bc1cBsUO8AsgJqf3tZ5EwawIcSbGVg+O60zxbpV3ijh+0v0/iUktPCsQwHrV+hyQCrkd
QJIP9k/Odk4HrCiLi6ChkAxZb2Nr+U6H/jOZe9Vv1aTFKL7AYDxJ9klIe1jOo9WY9Don1oR5hlht
VLKqYaFI42bu6kcRwIpgIX1wNQUHe3Ble2IvtZGL5REbXFz9uuxS5ayFwtyuIelisAmlx6iCN2/N
TGcdzs3HpiPzXRf0Hd5D6SZK6CJUKZDTkmD8NmE5xEbLNyv9aHTiNkQrssGZ1sZsC9wzZ4GucYaT
EMUqIbGilU71BZvbT3oW0jAi2SDrTJLk8ViX5te2CXO6Vfj5xWF61EhJz6mf7mY8sUKSSrEfGNRT
N2TzzhjkDzZ8IVBJbxzDQYxstRUkH0DXckS1+6bxNR1qQoYBFWhu0HY9Jo9lbUFlKJvviYhzr5TK
J12t36FaDNu0ZRkJUTG4nbWfyy67xl2DPbL6YNKWwVIwf8G7SaUXVdninKE1GUBgJnFizq4mwZWF
5TNuI3ZSSXFq2FuzuncSAL36vBrKkpMcU795g9U8VxcCWPzSzHWImvjfSZWkejBACjsZMrcH/4Za
s3xFI5HOMpWenZX9HV5d4QbCOzN8xe6oSmu/wl/azhfpTei7liIOvx4rhXRgZkgPZhJcLXo1XCj0
4VCALFJNPK5QOWU/gN5ga5KVmByyRPQ79l4jPQ2ZmRaudShQg5RL8mwqtXhO8mMkWNc47UijjbuB
6NPZVesxQ194lyfmsu9mXFiWZcD2nLg4i3BBJvpJw/nXKkcP2NUbSD9ZKZoyyFAiwAekCjSmetc1
tbzrsFMq8+qUqiIxh+xqZ6p8W8tHkAtVj+e7AHc5fxLEfWqQPGMobMcLM4aCs24WjTlgWy+LFRYp
mFG6NO6/c0EqiapuSmCr4DFWo0faggOWUA1MtTAFCTXVpnS7Mopwv4v7vb7+waGl2yMFaf6+f3uQ
Glvapc2Dgv91BhWYrW6dMpny2sQNDX4vNv2EZmsqjEdzXAmH69NF3OGo3IvnulerPasIMMZ667+6
+189NmHBSmpzbNi312br7rzK9cr5b9/l9v+IJZJpTk19RniRQILlPz9TS2Hf2n/ud9TweALBlvuX
Z/7l5p8vFeoKPWmzweL1n+8mCDK85rCUHdGkmPrrff9vfyWNPXZeAD3wP/P3GTcV98+n/fULbm+V
Vj3DWxGsvz749hhdc8gsRkrnTE0574S/gF4oW+02FBoFYvjtiXIdAbdbGGnl2CSynP15ommYbpBX
QCbC+ciROkhX+IMxpKIbMtGsUNHtTwB2hW0DzcsbvrFiSut899ef22OWAkQeFoAh+QqLAEfjTQV+
0a+QCQ4dgCcrjNLeEBVxBVcyUBZ5PaFRzgjtVlgGFXW+F1eo5nbr3x5TVXOLyADQ36BuAV3TiIix
ir0600YfNcI9iDFiwK/XjqylIESgrAb2U7LGZ6w5mwBJchkOzu3d//yZ108sVzjqz2Pwy/CXXTSC
dsG3hBXRCpdBoIGdHuIVG/vzOPwMy5tL+RCtOFZvVOy4MTZHOM6LrEh/iKSi9CxNpe8LQAmWdntG
MdAzykOzvX3haj3Wt1v/dlee595bcOSSF3RiMfAW3yBb4T1hhfwAkpr97Za5woC3u9EKDZorSKiv
EGKzAofNCiHe7v712AowBr3tp7sLLYP9pYxtEnIYaN1eUL0X0bL9DAVJGz007uilh8I2ji8kvdnh
bvbqTbvRwIfd1tiOvZNo3mXZv4yeT+yyDfl1xrsW8tTBClxp2QVXf0j3qNRMxw+ujavdY13pHYC6
nH5D3sJs+8u+3eh2476tH3Zgcq5L+5I2m5fEdA44SO9eYE29mIKnn+cvHug3fGAGXKoBc5TfUu4K
6ZUL288PL8G1y4APYqZ0JzKdZR/vqILv+W5EyPHhSOpsprBfLI/seoO6xhk3HZTpDUnTJSlG1jXH
rCTiWEBe5teNr3F9VIszh4UQoHa5lNoXh2dORXdZdpb2mlFHv0/zubBGd4m7bSTv6xbFgFsS0yp4
iF4GLMvmc71csD8OQndadqKsU+Sc+OzgmBHYlVGpj5fR45RIxLYQZZ8APm8HfLYh9DhgFph7ESQm
wtAZX/ge6aE3fb4GLo4NVqKZjaktiwKZXvysBVP+1XDTNkOXG9y1VK9adgt+vREIgY3qRT1HhS+O
d9bswMrhJFASYOZHu7n/UjQWXABatsNb6R07Tx7VKoe8iCDcNOl17Gq7VhwV0VnmGcWJ4n/9sAmh
G+HCdvlKnwdkM+0dPr1sXQxg4h0+ozOITraBeMi6diSg3op3DAtCkpxidnVYozTBSeI2r+a53pnm
OQsurFgu/6gvpSv7zHfyfYrklwzubLN0fvo8z078rJwVmzjFwEGYoj4UR5mci2O0F/ilexIdxkd2
mFINm/9T/BL7rcaxNv3oU7xknc0BG37wzSveOTr5/Bw8MCvaCCiz6KN3Fy96xKeYXvTntn0UPXdi
Zj3AqmuOneBitlTh2Sfsckd5SJ3sE0fuhJiKPH2WGqzwJsgvR/GBttsm3oi29Rt8USxqnK/FOVXH
SL7rTsVTRsdt96ty4dTj27CbsvtO3hpemZOagnYkcFBhMKJhqmAi2Lm5AtFSt7Vsr/xOvwrf3C4P
yQdDoNcETzR2JDFvEre/Dqf8G0i8eaZ7a3Yg0E41u5yn5Fmv7q127bQ+SoTI1Pdt8bbGSa7Zeuvx
UM/QKGlOcNYl9ti5S3SFkG2q+cx45JT1zsuyF798nuxfwUrepWRLf43NO6YicCsruI3b4tfKNpOz
tA9S5eQFDA4XC08TUPCX018hkue6qfDWulerI4OLjIvIWD+S3PPFhGF2jJ75cbwlF0TEiTXahw6z
OXUd0ajNZwQb7M2WY4HDKtFlvGnR0JS5UwWPyWCWf4WBvXz/wUhu4UFLG0s4ROGRQYnCRCFvml6k
tFkDLKrizmz32e0oFek+NZ/q6tGqvnrlG4NS38rdusFVe0f/1ADYWsNlvDg5CM1ni8kSb6CZV6Xx
cvkwUNwPGUQ/yZfGeSutQQuXAcYel3xe36dQ6pgr6oJwl87JyotcHc3rIu1rHE8FzsiYQe4bX+i9
gqzsBvbikeTzFlH5/VIgP3luW5e8DmZGrr2V5YpWfkM2mgk7aEcOCiFAX3CP8aLEfmC5WO/mmTOM
MobjOjgfyGjOnX2KowfNn7+4gnW8b1bIkA0RhMot6ejGNrfOo+p+KPeKj+UB/VgGymHJmT25xemg
Mbgf3HXuZo59YyjxGT4RRl/MqxObotnlRTADfyHoVy5f5VA8gzPNJHk7sIj4paH1QQicfBV+GoC6
dy4VIgTnL9GrXPqSpLVhNF+eiKq66meDNPJ1nMS9DzmHiV7ZMwj5JohJXjs7OnEMwN1AMfxFfe2l
jR66wXn2RuJoHpk5yVprdoU9cLSM/omvoPKfNaz1XbSNr+bkzR60hPmL2YepdOJa6zepybIYbKW9
5K8rB9TswY2dap01i2cmS0LH1oEKypfQsOE3GD5UPf1spqykjHrhSe384ld4J6xNF7xhz8kCxpHP
EK/U0M13lkFdCgfs/U29CsefKXDFLw5dv+FbzBhdUJBlt7dPXkBSmHa1eEeqA1cwzzJV3z5eyX0k
K+XBqJwP493l6AtPxn1nj69QfN+Ne5Y/zqPhc4Cij/GLGz55P826iqSo2DIPLwvWYRZ2kRO9roQq
Poa2tBeekB2YML+wsbtUMiPyTKIri9lyv3BGGVp8VyySnBya5zocoL1wOhQOF6XkKk3wBkf8+mDk
sVwYtIa7fX1g/TLPnCXrnrO5sBK33uKkB+M+5/1YD/wX451t2AHZmRONJA9vmBQUXzwLR+EJOxcm
zdl+SZ4n54uDoF8RfjCXsBYcOeLc5Pfzsxj8LKHDfr1OtbvKjTDYtKV7lheNhmr5nD3LV05jeWB5
Dq7GEY0wAjLmKB+mfrHOTLBj+Tb3XGX5gbdNPqLiTub8OXIIHW3LJy4+S5lp05cjvs9izDBY2JPy
SqZKcFaPWbR9fePF1CiQIDEHumOqDHfFso1JULKZfLJnpkFpz5VHvwT9Poe9fmVx145v/ArlnV8T
xjZrKEdWszsXu3I+ynh/a9oDMWvCO39APJHZYH7+yLDPd3Pooq0SGNCVy3khKUj1oo9Cu2tZJ3ed
q26YJRms9Hz4AgaECySuG+We+X8NW18HqT55DLPsl6/F4s9HsBVftn2zrYJL+8VlHRg+Z6XAMreH
G0zZ4PLR1hHhLxLkTScceOWsbyfzuo5S1SW1V2agHxTRD+odoPFEsaB64yX7BYs3qfbCB9SjCwnt
0xX8AOme3j+xbnarf9F7I9S2po0XDgH5I5dkdtrR7wcn3xFyH7rFXdCj7LYnRj322ypKLFT3uOwb
JCn1R+HBAAzcThxiTYJK0R4APwawkqht+X9N76nIXrIo3sJ/vMPV3ECxsqmhfbeXBtqB/ljRPsig
VeO9ox0/zCubdLuCDrmVyD/LMPC1LWeEaGs84fGPJtTPsLN5HznxGL/RkRaQqwqEn2pO2nU7JNqH
9eATwbOWaB6kipcsB1n0KJsq/Ascc7iTr7J00PMzUxS6e3v8mvYSnNB4BQHgK8bJG8vpyNtAYEf/
M0DdP6AUdwOvtI4VoVNHLPcqTiINESRGtNmLkzXB7lyHgVkeq2bFhp0ndIH2Yp6ixpvnC5W5OPpy
eYwYrlTE6p26ERWXcIyKypXz8xAetdWJF2PsH5O9/jNLq/GUsKNkAOMtxHUabmj9UNOsA+wAhY4P
v34xZlnOqbMZu/kWK8zx0qhe+zbMDm66HRmGop+h1Xmd+524CzxOdL8GA3qT6rEGFqS6maeOu/eT
eZJWWpA94KepuL7vM8l1zYPw1DQeI618Zb5iBEwiOnNbnLzeOuaUQ+EmxpMc8bOb+sQQLcwCTCuz
swCAEQiNQM9cq5XJEb/N2FdEVxAfxwEJos2Og7HlR+WmZb/D8krtthJnzMciIW7IoUhnxWhRNp2y
BtE7HAUXS1dol0PjKMdp3srhJj+0X1P7m2O8LdzT3SsIUnzotL38KL0TZeuqBtFpTMbsN+46yJiU
xkzIGPHh2huAsmM7f0HCfkbQvjU+MV5iwx+91bLuJh8hseFsZWLrmuFJ3T2nPi8M2aJ6cf6A9o1D
Ye7ydzQgk7EngDtp3KgnrNIh4zvD6+gc36MFdCYX4niCqTH7LwZgB8U1jzFRp/11bN86LvfcZyGl
au0edBSG9OAczG1FuzpBJv/ikisTl4sYsg7d5dxZBatcj7QZKOQINCx2IF+E/byAN83g8SGaI7v+
6n5Zpow7q3A71rojkwknN0JImh7LZBMK2wy71+N4BHyk2dnei7Gz5O80d+s9nRa6J5EnAiBSuuCf
hbpGHFx09BHxSa5OS2wErtV3UD37ETIULCIjP5nKRXyrhXUITVzKuT303ya66Au8/kj1cgE4Fobg
BcJR0T+PdLq1fSK8kom0wJ1WjgIaJg0ZuC88l6OtEcDsBQjzmflbO55eJ2hacue0G5GcZOtH15mF
3nrNkRAmlRDeHZKHSQTuCw+2sNrfd9HZEj9oqPNTdKy8im1I9Uz2Qenqokfu9uOD5bRedLoVJjDp
2By9I88bHOPB0vz8J3yaLyx41kKH7k4V7xKQXblmZtwOAAGsujmEs744JApliE/g1HcISP+Ayw1J
XiyDdvEi9B7S4uAx2LLpnnoSLHChLvVsLyZGTf9/pNlzrz20AMPqJqn9vONK6vBlr98N5p/6fSBg
pQvZOWEfiwilxRzM0R6Ce/h5yjfirfw5eCc/DETExhcguYZH8F3twerRQ32iKRqKXVX7UBHFq7TA
FcRi4yi9BwfroUNJij9yyrActklC/Mo7p1kddjFhOgeiLoPrtGf+YSgYNu/Euc4QNhg4mZ8IA7Cb
u3m4j7VLOD4u2auKfoaUyyh6U/gCILo2ERYYptsKzogmSm2nOWdfCzzf++JtfK8ztvIbVmBmybvJ
Zv96mDcz1Ls9WQmZLRd4fNvNJ/9G5+wsP3UXGjEt3gg5Vtm2Ppyt4QTtIUDyBgOb+SJxhWMub2I0
piBtEA8+mDHg4CUibvp2DUSLYEl2ySg9VDvdx72LGabu7OB98aaDdoiY3dzuEErMhMOmoDz4MP1j
uF0eUzeFt2ZFRDVyRIZda+Bv+g57YVPXbmzst0lFrcx+z1mij1YwLyJ05021gy37bnmSx5zJYu7W
z6G5MY/6EyCLKwMNi0Q5sMPYw57tXjqM0iWvoNMOcEcf1fJEdErsr7aRJ1GjIFAW7CY7xingfnoX
UtBbZ+EO+TL8fVu/Ryfvh08y/l7JJvXTZKMBzJ2ZTdW39EgiH7b92zx1la2yyR9QktrRIWI620iJ
LdxpZwwMrzKzAgbW2+lQEnIZfqyUbYaP07wWu4LmzyZ4q32xBgHwS7fV95WvHhAbgspersFJ20QH
4ywAKdjGmQzbO3G2p2u8xXc7ogqVD3hhsr0719NmeozdzNNHJ1xe9bfwvX/qxI2IDm5TP6kc8S3f
GEnfckA4hq1VPdksqy/SgwZt8TjjnC7flabbtFdOdOuYzB527iQFOZMera1R2DYlTAyKLb88jvVt
Tiwdizn/VHW2vDPc9pXIDAbSGx2y0Jc4ysouTpi/70oVHgZKXrev36v4EaMdrmLpoVYvKLYkgpjV
nSn9UnWZyIBZlJpdggURVXeeYxfRIJl4Y+vE8keFQP4StWheQvpoJkegJbz+W2JxJ1AUbZKD6Rb7
hcRYp91Bqk6ZM++iCd3pnnTkJNzlusJ2nkwvp3P6w/hqQEGgpjVf8kPs55oJcW/2mxc4CmVIFr0z
iHboVsIdzSx2VbR0aLVBJNex1bP7exX7h6NsYQfglLmtIndBFdTtCnLXcJgy/FHiak2eKDfZoc+v
qbxZZpdSv3IN67JI90D94q5Y9+wwSdDQw/S1Wf9BM4Tj7H0wCshDo+zNfdo2c/IOeTRzOjc6Rdvx
m9Yfu6aCzDr6Jnb4lA3sPfG0erH0PRQLO37uDS8stuqxtIO3dfYOnzpaQ7biTa9k6L70n+g7SuD3
jfSlgZ5srG1KKrXlBGjv2kM6v7e/a8KtAmOCedw6QhHNa4fr4henauY42AVUHAep3tAWpwEltwfg
ABkYJXLJFd3RZoIfBHwAA4gKgVkeRgfeK8krdhip0/rkmGpbc0eRf13qfevkDzEjI/GC6qO8J6MH
d3sSA+E/AQ5Zp+hMCoZUbLMXk7VqdBCcWtAqv3FTcVMirvtDq2iKw2Es+s20j996It78UFl3L9Hz
IPm9vNHIbXtA6TWwfbbqt+oZSPWrS+6ptAQ/Vy89ubvqySr3El4XE5765bJl6kgJcbIDXGGH3XiS
Xsy3XrD92md7f+CSVLzh2r3obxGzKC1xEhGR3Xq9Nm0xlkh72GuaD1Wg/+EIsAv8zRHc/2gax1Q9
KOTs3VlP8EPl4Zh+yOx7Q3dhiJS25MVcg0Hj0iSAWly8VJ/VZ/llHbV9w84eXOMMXQC2gFJfMy7o
fnIGCM2UKj8Jij4c6uOLdVLuGB3xFmdg09fOU3Ufgi/suz2BM8Gh+4yfqpfKXauyc/BYKHhhnkPi
rxRbmgiADn5qXP0XFHU5GpXHLPYK+clE/f7T2UriLNvwDmjAcGXDFVyVyc2mAmAC3sb+8NnZmHpw
+fCuEU23u2nbbSe4CERlOwhQJz+8p7w9WieE5Y+Vh1LaeF2A0TxR3SzFYEPeuD5Yp/CdflVEfJb4
Jl7B2J4/aADp62z7HL1QQiWcZT7WIILnybxkFp4OUFFspv3hxThp5QZc/Kwwk+MBCvhpJ57MPt7P
j9rL9C0D/L4rD+VTsOvJFnuJ99MjI/GnTi5DUQNoP6vh3nh4VAV+21ftxE+SbZwC2A0kPpzSvXDq
WZEZCsEl23TLBucawkGc8B1Husg+p9F2kF1ZfF3udEffU5yBbqTyfTcG23Qk3P3RKIVDJ6AKXBtA
ISopkOX15kjsGa5GMzUkSWJeOBIpICJdomdE32fuBQOC10DrY6QDdHvMquO7Ch6Pf6PgRvNS0Bpd
WV1yAyRJZNns/HkmX9tcf+6q4QDvQXzsxCJ3urU7d3v97c/tvxJawzvNMMRhW9bMA//763HNlnYh
jngijZ1O0Ou//oTr3dtjQTVSokem9oFBI7A522Gjj/7lv/7bK2/voZX0iv68W9kEpZel7RWCMuQ/
0nZp1G7xF6khkvMnrNfPuN0k+AyO4u2maaSt5Boolv12iu7+/Pfhn1/zz2NWKNR/v8Xtwdv/ybMm
3rLUeH/+3+3xP3f/uhXlkej82zOpGikwZFia/jxhKh0fcrtfjtRlUlVZm9tb/MvH3342jNCQvfLM
ZdWGFJBc0zhL46AwsnJi9wVPqpi9obIA9BBsJEO91TQj8ujs49Gv1McQmbEWJ2BXi/IopYgZlfHa
Sta2r9j+4ZKOM0BHljb0iQaeeocOytaJ9YpD4dNMu2Oryu+W0flzAY+yE4HRcHfMe/LYiBV0FFoW
lmBBGFHBf2aydh24vIUjWskC1mz6Qy5JIMaD6hFnvRUbaAVpYFhbRYMmG6UvGdIXR2+1XTc3cPDE
x+rG9UmHibecnhRLYhYsk+s4Lnd5QHkm4pk0zJtE2spk/04qtWWdXpL8NQypU0A5RjZvmmnthHai
VExyULmMJM8mZr8Sn6MWdalkMHcp4WX5EE11bxBHgd5fQObdPFWx8CHqC5ZsqReEn+NA0qtCPigc
AZw7zkuz+pWmlkmXFLsCve+ORi8BgC6AOoHxPkEXxdunuEA1Iz+4qTQ2R7Aj2QHQfWUV0ay3MISs
V6kAOuU4CMcoO42B8TN3EzaIlfwNk+QohsZrmEJhJTSbgLsvScLoN/sqEPraY4H8rY1a+Kv9L+5X
n7SRC7zqFYTl4hL5xMViFrRdSDoDhGI73WGFE3TFizEn9MqlfVPPe8gkuzynz7IEhymWH9pmuJAM
ib6/gR1VYHhER6gpIGV1Xt6lTjPq1GJM98RyctDlJwyBBvNRVwlWQe6FLAZrFt0kG/1J6rR3DtNn
C+lPsrKzJCefKtVWtmYYLyR6yVgiVKAeOcdMSaSfKuk/21BEibOoVHus8Q0kF47YrBuHzpAaW2g0
DPYXE0EvFq3kW9KCqRXSGab7OqzUryWlXRRoD3k3v+ZVAw5q9aCpSgbPqPiRQoKfol64I7BnM6ll
sU1rw59yYDCtZ0+lrn1qCsskEeZdVCffZe6osiFuwnx8qkxW17nTcJEY0PAOaXKY4ANhWzRtWnJK
7VzMqhPGGm8LOdQbYgaFzYBADPu156mXyl2bL++pvjClyBJcGYKBoAEIxGqOb+z16T6Rw5jBvIyb
xLMU9YeR5EpS9xyM5kc36+eArvRiQNVYxOkJ2dcdBmluo9cwd4ecbD3xOBvh1YiKfS7hn1NbwB/K
KD9Mz00OoJNZg7xL6GVWcoeHfaw+Kb054dglf9RfomL91mk+7NKSwzXVZFkZM8pBKfDGmje35pnF
C4urTkP7L9TTQq7UXoqE0yIGKFPVAFtwXP+S7kcaLXkTsHlAAf4Em7yBiAn7dq7D4zJoH3oBfWEq
qaPpiC050neBtFfHmMvvZM7dOVD6cyqWJi7rJ8jPZ6lOqT8a/JTVkPBCZUwOY/+qSUxzBCDstUzX
XUmhux1hzwMbnXyeLP9tDEIxMcewDdO8b0jwc4bVa3H4VdvlCts5hsfAtjAICLhPyuRO19uXuGd3
kcsjdj4weulY0+zIsE1wq+dMyjW/05ZTJaBz49rk6GqvsW5VniSAyMTizgxnepV67PR98j6P0ssQ
Qf+SG/TbOA0CWEUa4gQSyrp0jpCDjSiK9aNGELsey/iaz+IpjzIq1TG8lD9DU30HHX0eVKxLvlei
RdzUWAeg9yb6Wg6cXjdaVx5w/zU0eS0J6bjgYbC3zJ70brqfmgDsKTD3bBsMOfGrjC9RVr9rVftU
F+OJY35aGhlP2wCXgISuqSC+kG6Nntp6DMb6QoisL1TVJVYJ3BUKFobGWEQ7yONfdboq5aTaIfFQ
Ng50F1lVUqjBWHRnIgF7BHvZMgxTR9AGGF26aGtq2jnikH0JpRlBru5+VR14q85qslpTgsHUzumU
6NPEJX4HNXi6MwK2/MzfWV2WdpWqkBGhwhndte3j3y6W54vUMfqXELY6LihAEKyC0B5KLzeHGHiw
T9ykrV/TqRqxcijOChEg9iJgohTmP1qO6dm3rtIuqKO3rPvUo4VLXZRHuyR53CGe3YWov5fzeyFo
kHjW7Ql29coqBVCXypmdTYBqfczo1nT5sxD1n5qsEAkrr62uFatTm82AM4czljjbYGzzFOuYBgn0
JqF9ynYAca6i71nNENhlV8iqvTAZhi/iHmwXqYABDYh51QGCmHB7p6q8KAW9L6i4a8rb+CJOCBFj
1dw1JUrwYlpjrCztRWxEKnaxYNT2HUBIkz6Ki/xVDpFbtj1kHmfCcwKTIqqnDHKJIaUwCGYdX+QE
JB0HEicCEXPLPIFvFGTDrlBLYtpaR1H2Qn8wFKxUFJE2QxhYcE2mbCulWnAMgRytHNKnocxfOIzX
ttgCGeU5EO0AoJ+ap7wvsd4aeotvS5+kKCYipmsJoL0qHgjrbb1BxTZfb4EATHkv4hoC63KaNnGA
N1AjJQ5+TgAjffUlEYZ600n9f0nZ/0FSpiiiTJjOfy8pe/wpip+2/SFE5eemdNt9/8//+PtV/ykq
k/6ha6jADFlCWoZ0DKv/v0VllvgPfIAVQ5fxCVZM/v7H//hbVKbo/9Chq2MHT9idJEpryNF/isrU
f1imQniJYeEzvtq0/7+IymRR/resAVznUZRJFtI2RUer9u8RMsbcKAKJV8Uukgyw9pX4d5OVjqrS
7TqRGDKtIZtTrrC4IxTNwXQaW+L1wdsztz9CPuP82knj3w9OQtT+y9O3J26PFZi9gUiuOB3V5U3e
+b/YO5PlxpFs2/7LGz+kwdE4gMGbsAE7KdSGFKEJTNGh73t8/V0ORRaz0vK+azW/ZWkoEKRIBQU4
3M/Ze+1Wyfr0MGRBtz7+2HVNVB2ZR6ddBvKIgpGeJQs4R+n1rj7SHogp5RUk9j7E2rvVnyraVvXu
lYpvxEe0EF7Hbq0+BT5bjgTb5B5V2lrjS+A152jUTrUlcQ1w9UNKTl/srEABlVcTBAOoP8uFNSal
IySzINiyYbMEI9Zxg2qKIwnVQHO8yVsgLbFXbxKCq/w0Ct+xbcGTmqrPjTAB3aXOd+3OtPSvOXSS
T7NBTwcjn5/C1TpGpCVs895q/arK7jp9uB+tKN3DfS+RBFAGm7UGlwvK6p7OVDSE+h4M8kE3QsoV
FgtHaDCXjganN/bBjoSSL1VjXuYpJNPVZWQH4HfrhFl80cz+YcraQ2x19tY6TPWy4Of/nEYDSyEm
b/3InUsfMfnn1qsuISaM3QI6iRpZDDs2L8geF3n+wByBqpTDMG1pFQwU78kNxeAnC/YBaoRfisXY
VAC19jbWYbiz3s2MvR59h0vI7UxDKW5bJdH2hM9cHX8QyMeuo4+iL5+16HHskq8Z+bmFAkVZCG4U
GHKXmoPwvaVHPeBZW5xSxAu6VNp6Z7wxQvspd4D76jGULTe+S4MeFbsgOjREl5qJDPOX69Hwjtxb
q62mo2WJX4S5yl0BE/NcZ9W9Cf7gwUjP9tA49H81sislrGJcob6bU7cLZ4PYBSH6baUtj+BzGj9q
AcbOLmHQmXcJO4fJeUNhrjenryoOaEsWkvAnwX2qCOS3Ub2LnG/TZPpSBHV3rOKBuEt3eYsDI6bQ
vpBVzhW0PLVZmXNPn+71okKKYYckB8eqIxlZ30M4V0zaHbiNDqdNkMA9iQvjgDL+QDI2ZU8DZ4WV
HhpFc9b0URXcp82E0Y7pKp0UjE37vKW2Ca+TqqGbHsPB3LsdZg99iH27GU8L5fGqkdNNrLn5Lnjw
jPRkq8aEC2lBNvaTEQ/fsp5K8byUDx3FEAqPE/Qdg+tHoPRpcKxF5rITyChFUNVbE+rE1onbx6IZ
+908oYsAVMgcjMalhomEb6OQRQssORNEX9BSr2px0cL0udGh8saauOjLEcf9j9gAuZWnuX2UpX4j
upBlnoUxYoopVbpm+Y2zAx1rP8aE7FLEnglV3RUQsTaatzFMtJacxbs4br4Mdh9erIyZHMZtiJmb
IC1Q4iprTDdj2u96sSnLCerLgoTRgDluuOme3LtDvHjHzMTIRd3lIHVKaZxAD8AnkI3g70BFj4ge
yOqsfrG6KK1tb4bKKxi2p9x6zoV8w03G/NiPbX3HIuJNtuRfFkRHYvmDp2r6oDpM52dvO91RAuri
z0FOKY6vEoVm+0qhJT865tBSbFwYoTDkaIV+CTyMXCr9sqLNZlHwmyFPDR3tWcTUiV5Wh8iDbgI0
Ljl4DVVnZxQ/6vkU5s2XNFybmWZyZAA5ZBaXRhTlmzoq7qT6kLLOQSEAzoCq1O0C/VYnG2ZrTo19
3+vWD4XXLqGC9vF0Pw1x92kmHWs7NE1IUutTMHnhC5ESAV9QPB0XUZwazjG9n6W/ZMxOIwMxyByH
82Gg08zCmMUpDttx0L8bKY9yPXwPtW0TWyGJqDFrqAJbUoYZMXqcQ4wmRsTIOeiS2ZtD3yTbh23F
2RiZKFUC8KWWfDHxsXCagIOfwhDmnVsYKKYQ4VBp2GqFEyJ2pTu7gLmWHc0L4F3oH+oxuETw5orR
2digpfbD6P60JoaXAYzrEVQqtGo48UP6lknanQF3KrfJv9jWLy2vu61gor/tsvgUlDTHy+qXWxYG
6WmkCjeiP1KweJ5I5NxMWtMcinTIgBFE8t4mbSspYP+kWnBaBONm/6OqwwWckPnizQ7Qp1RolLvG
YlcW0FI5qwefkBpW+mIfKvOQA8wh2jZagPRE0KsabdoYrLzHUzF39E9EPtwsybdFMVhTs7MvAeIa
abwNQ/1mNphzLQA72BJoKOlppAGjLL5N3vg+oUHKiSrptekuHyp07jpxmVHdXkzvToe+DAUwpahg
BMBSwLe6Uc9dJhKnII8Otk1hA2wpqGxzyY4afsdDk9GmsS0myeGS35MUgODRtpipG6jiILSdQA31
EFqbszddWsElaU4y2DVR8jBPoINatYgPfY05CFGUrJ1Gcz5QR5nOgV2jcrcppOFT5xRm4Ww2d0VE
S7VMo+c65160GGMA0CUnd4f87P2Y/rLDgTRh8JXbuZ0dyr29cWpfB6s6Qju6rfqKgWaeD5QrXuEI
wOuse/JUHTV/KX4VnoQebTcNqZxEoRXcVMJ2vpvT5RnMTeenMgF2BomGaQNlcpbnj/giMT8uNtk6
y4Vx+lNMwq8PbPmlAeVxmHX5CV740GbTQWt11khNhBkCpzPmSw1mBrRblmuPmmYfPXtlJxm+mr6c
y5nObZjTStA/qaAArpwvEKLmc11VE0lG0dljPvOxSZlIpG3i7h3jsbLdHUXKemdHdOaswaYUQtQQ
EgEMIPVYnvLF08+l2piR8ZZzS9/prnsLUs/Z2ymD+pJmD1EFp8+NvLchylEepYQBhLaJalCfGOus
Gj1gbj/rMLIA+M5fyWZJ9qPl7TQ3sok+0HNjH7rFexUn/bm3mH0NqWYyy8zzRz0lK22mchEmMjzF
1A+BC5P8UdZ+4P0ALlTvKc+g2/BEvJ1G190wnziOmvaNMb/1Pa2+C7vB9sOaoV9qFlrZkeVfSqVu
RzUO8mvtAo6eyTLLUG4a9DoTu30owEqDdswQijW6PWBBUeN3MpYY7ZXDwyiG2se38WgqK8e4YkDy
AS1BEOOWHk2m1qn5KBM73GnSMblJYNvQowDxIJ/ZkncBj1KlfGhceQdpj3dYt1k1ZoJsTiax1Oaf
qQVSJWzi29GLp7ODx4QQ7uQcysj2xwl8FXb382wZYPOwR26jJDOO4GW3nfKJWH1Wo9R1H4u2WzC6
Pc3RS9hgJdH7odx+uEi8To2w0cnx8tjPhoBWHG3ziAyLcwIqp5CGcS5mSBAY0JgTekbma131nKym
opmZtA9N53bxUhstuTEy7uGLV3P3sMKJps8IAQT1zNqGyJ3ifDzVEn+Tg3RA1iKgUoPMtIuHeqfH
iB0AgyP+ADp9joi6POfoTdrgc7IwWW4tim9cJGRVUtOEbDNG+gvgjNanUjNEBr2hlgpOP1NITh2r
O+LU3S9DF/ldI7+4YQvrsnCAYXhozJssXM6lTmYnYfJvOVjfw5LRIdd61KHMozpCJeyweAMQRdMA
aBfjRaSXn6g54HI0sjOl1s9TiB20Tp/jWjO2A4bLc9+atB0T+e7FkPsXOwqoQvGX1+eg3sUjComS
y0mE2ctCzh+/OFnaufeFeWDke0aCGELGmJF1PzOGn0MaaHu6VUGIaGnWo1/dlF1ETx5LRUeAFJ0T
jNH5bKlFhFWSfUPHYJu5FaTach6YjWJGLzy6fpxGtoVDo9CZg+kV2fHFlD5oNQ5EO8dF4+r1UdM9
uENZicYB9v4W1+F8yr3HhnLzuVKbMfyeAfFGurzkvlEXL6YpTHQNC2zxCJVSTPrIVgujZuvWNqlS
LNysMTJ9J6u+MqOgCpcz2KAC6Tqr2dQV5Y0mX4jvnYrPNYOtL81dVM0D/P/6aRgJuSt7Z7ho7rSd
F5fEp/7ogMA7t3H3zuzhhWpYzGXVXmxv2no9MsMcoMgYkQcDGIXSXVXv+ogkoX62D3GdTcfW7qd9
4eC9r/LMOGtp6Zyc8jXWJK4UxvKPi9oa8wejRgvkwUjcJOosNBoNuxXe6sOUOSgBwlJgmUUzVXO6
Vwi5c11rtmGf3WCNY+iQ2PuEh9aaviVXt5tQ9ur4ioKOopo3xySDgSDP+zw+sLK6jYMxPs/3uZ0h
8u54O8cMn8s5lH6XdNGlzxd56qiVa0Win7Fl574XOS8hUc2UQGG1T6qladcA4JfkXBfbIov57L6y
MEzMySnEWrgpW++lJnxyEwoTs4E6zedIR03dt+nek1+d2HijmEuda65uEoNKrGn2e7NZLllI52C0
yV+piDhOFkREjc6U2rHRpFTjTZ1SGIust7zwWgx5OKxr91fe99p53eh6xAyMQJ+HMV84R9XalRyP
35us6l9AuU3+qNm/D9USt64ZDeie1SaQDhoKcBw3RPutk/T9YooHbqQt/ZqwO5ugtoCJ1e/4wb2N
F8dyO2kYY/XFJt6rqIdzLK3+DKDbxfsgy+NISUICVAQrV08keNSD373GDEbnYNGtc1yT+Lzupbg5
QxJqAACYFJdTu0XBU0DoL0ikZ04SEV0Tjj2BKIi5qLafa3KDvILQGl3WDr0m1H81iWKDeu66WY9l
CdrzUENJ4amXEJIenGWSPBZCkmMxl+nZjB8MK5/5xGD+blF22c69i4SxTLmBYmj8VGtheIikzp3Z
I224q9F5FU3Xna3Gdff0qr+MFDS5N4DAG0t0JSLWf1aov82vVU+tIE/dCBt2E3Ey0xlgKVafKUFV
H5tA3SVFxGwXlBZpVGqDXxMNC2oRyvUkLbmILyZ00MTostGWh9rEUb/e1q6H0VASZVufZxV7pavN
0lfPRWehLHHJFphj6z0gi8MXJClfFoeTCghejRtPY7acl6dlScdLIYe89HviOveUWUFZy8z3iuFE
IjzIAM9nDKAJm2PgMAGr3K+bXNO/kV71ZHcONGpPfK7JcefGCXCj8WjZJ/GlbFBmDeBTD01rnCcm
pYcW3KGj1RiWOPO2Fm2ynZkK6wYJJRzg5CWdzfDrVDxqCE+ApCpyZYjXScTv1tAjpczs9gLRDNZH
4zxVFVMDnbySqOJSLwL7PsC+fqK58aNrtEPgDe45rtCn1NZS7sjxQgGQpvhnmUU8o9682E4IcxmC
NXqtMrw0xtui5yfgyf1XyNvDpuS/KjFf24o6umUE+mYyY0Ib9Zovix7rmKAH6l2dLA/L/omPFy5I
7h0xcc/+ZDqHaGR5FkTlRJwtrpSieA/yXHwv6vJMUeB1NnLzsclwSNgJOSpGaETnkVwRFk/Tpyqu
fwAEX1TkH2oRQCvUCpPhMpYADTsDA4Xe4ZTN4V7kUMxv4uqbICDsUt1BdLUeWYEYZAzko9/EyP0j
RsRyXqpTYrDyDSuRowPuhz2G7LW5ict+dPoDq9tdUxf1MQ0aYIbBFNyEVvJoj+/zFKVvhoXbQO8Q
VE/ms/Tku/uahQB0uSvidVRg1MjWsMV6xmlSrrUqKuabLluwr2iocJ259W6iEkFy0sI5aHJz54UA
n3DrnavKxsxTpfPBMX81EbYJaSfjYWE6wgLE1fZZGzyXQDL3oc4EI3GsCRR0O+/NTg640sdvsGPb
O7toX6PStbaRUDdcZfPtvdBRiD7mgeomvPp/5zgF5wzlhB4gPEbCaOGxM/yng1zOEGo7v9SS5/UQ
c6H5fF9nXk9di80898M5GWk7ZAatsl7VmAZVv+3Uhq7TzmuBNbpe65sz5thScAJmQi/9BCVcqkbu
ZvBGYNKR/+F6Vtbn2WjuWdWPH4dAHFF0rQz5uZvqEGw7cT3rRld7rqz9Ei0HWivuOHV038YliBP1
FMjT6tyyPMPKA+2cO+eEU9VomVzLBehBFjKPWzfG1KLR5fTVdeIXgQHT5bepIJzXSU/Q8o9e9zKR
IFItxMu60ilZ1sCTEIdpQhEHH+oohfhB0Ed0qOL8lNN/OWqy8i5G2G7hDVMwJN0RloRBuWUukmMV
8scbpkwyy/X6I/88iiL9gQum2MggYvzQ7ieBZXGg7b5bqBcAYZY/h3kSl5nUYddNUDUGCzK0sd9n
5WMUkv4nxuHMuyMYDNJnuZgqtpDqcWwQdmcGIt1V0J2Sms8aaovkthqlsxEG+yGQiIhnfMWcrUTs
wkxSbe9dhEWalp8Lv9bt9tVYIHMw60vowqVxUUlRPhp3XqWGmvC+N537hPiGfQ9tI6sNVKmJ85iG
yS+KWumBv3c6TX4VwUwmlYRubzV8TpMcMH4d7mcXYAFtDQTB/AmU6Cbdx8he9m4rZr9JPmex+bOf
C9QtMbL/MUQLreIFw+mQeimVnpZQkYbUd4PiIsPj4JOEKLeOIrvxV0qFefQ05MdUF4e9aQcTYvoJ
oJDAU226M2Q0ojC3zgLwwGlTD/Vs3PuYuqzRvUmJZd31i/OtSD00Y9lNTnORlgb/fG95tUfnnKR7
wJLpHUxZanRS2LuqjejHlbuKIi8mUp3JDYFPpw4w3qZclks/C6wX/fI0Cbz9TF7pnRKMh94l3BDX
UN0YIOy3jpaIuxLrWk66pK678Y3JlyOFxVAuDfgg2BvD1KtvJbXSTEt+Tmj3otGrbyb6AVuzyd/i
0bOPRh7M2DCV/Xn5JFrtMpsuuqhOe6LQ/0SCEf2XSnwZWsq+ahpbjO86q2tQoXr7mC/xl5BZ0SNU
SRq7dUL1vMspODMdjLPwiYVAYt52M8ClMI4UoEzbWgF3vMW2odbkz9IIEepM+6EFPDepP3Q9W5j7
EkQJoUS3a3x3anfxne6lUCz4LHc+0/p5QckgcJ+AvnO67HZ0KIV4MkDn4Vaf6pBkkH7UcEYnMOOi
wAFEL4xjEYjbLOFuVmgpLXvdd5vplcAP56SJ+dl1MyLDZ28H8pra44DpaLB30wxfLTWJaaWZVvk9
ZscI+vExs+WjYdAQiAegBHqIU1/IW0kprm3RP2aoXUjYJHo3zwIFYO1nDUsxUry9TtdEJ9d4N0uL
TCANCe4IuVazU0yOosOFSKsnJ6Z7Z5g/Na/7AejrkwGcGvtXmTEx/hpG98SZBRj0hg1VQ3SWTA9I
bkBfESCDd22JfYL4F5GbYN/ace+A64HqstR8WeTpkEHhas2b3Vi/pu8FXUIy44tbbdbtmzyMXovk
OytV/Lt2p2j6nN0Yb3RpsGQDyhyb5mbxqFphiyaxqnpuMSRozvJU27rLegn/Smghe4rfyh6R/zTK
AJPUlwSiHuUB0+/aGQZfSu+8z9DUp3KnV1hBh5GSgAXYgluXCRKdMktT80/JEzJvvhBxBUE2NfHB
Gt9is6j29aijWVzKlyKnVC56fAKEUl+avin9bpqYKlNNLGbxvFAOb2Y/DLjmqt56DmIPpYAzkImR
PqdWb21RxBU70nGQ/niuHyXoQYy4eA/FtBkq5fKMmmVr0jnZivrRoTAyMutpOxNAQoG9OuaGZdEe
iqvjUpRo4B3tUdeD7imyjNdy9r4W+BCpukXeoWNIbyP5yQjiX2FiJWDUQjTvFTIoN0noGRXcjSJm
UEmIWLt184Grn7kHrLuz0ikWeyPVTv1I3dgjjnIvzTJWejfMe8JT+YjYAUjz+NZq7cEOgl0l2tBP
4gpN+ySsPekv8cYZDsw/vnOx76JG589YoKOIdIPFdUS+lHGHKW8QXGk1wT+sz2j1VyUCNpoVbShe
YNwjxl/c0+JWN2FhnywyUyjgpeXOKpub1AOiMGY+c5q7FqMjOBa51U0S6GRDumOK71qkT3Vl/jKa
5Uhnjd/fQXDldKjFIVZjas9uo+cUD1BPnJhd0AGqJV8DmH4KLFV9GyCUBCn1ppPjsdHi7pUmAtxx
07hLKA6iqNIutU3UjUXg+tbEj5Nl3d0UReWGG3yOn6Z0fKBdNvmKlWVoYBb9pgFQ1jmFuZ8K4r7r
uvSHzPveBSXfzFIp1N9yGtQF1VIjCpS4zGs2Tl2xHLDRoafcJ1pJqbfgfokTIcQEP7EGnYHFW6nu
7F3p7sYi6PcsyzkLi22fOW9UN3G4gxiw4mozkcIuPP05Lh3aQZnDGoJJYmh+j+fuks6lfmKs2S0T
7hedHhEJo3v3h3MQBSlwmSIYa4kqGSHpz8cEcSAgKiN5p8MG8rHDOkv13t5ZWvLUlCmoByd9HGZO
MX2iYUf4kIk+ei72ELCgbhXkJxKL8Ww55TnPUb+5NaqPKaIDGZELmAPK5eqKGFQdt/Sx8cUdVBT6
RuewcWDcBIoBy7xSZ7peT/mR2e+XOrM5NQ14bvUgbmManGNWvFvfEzszPxnVAGoLHSgiVOtkw85Y
RkfukSRIYDttuScXVwJfbH8xxjjbWndcNCs4C0O6CxNjxkEMVF6jpd+7ufetpETlLLSCk7Gh2uN+
opcrEYZROkTuWmbuoRusCP8wCubrZoVeJwp+87dj14faIrAWshwLFXBWYMNFjF10Co607sZ6iaKA
KgLi9DGooJfmPMWdrTybSpP9l9c3gUH/G2BRtf74+pq/7H68nXr7UhUTpMHlsWKiXeR4YhFIeNWT
62b92evDj1/i+nl/eeu/vfzj8wj+1fehWBiqgwTdsPpFR1XNIduTcibyW+Ze6qCQkTjCkMfiExqf
9cWMD06oF+gAu+8UxeZj31UpLBy3PBbMrvdVIr/LGeTM8BrXJXdDEx/+HJWfCOE4ZyArlOz9LSKW
kHQ25waRn33UjIWKlVqVeKPHbOjvu0Wdt+faZYHT9f1boJYqzJ9+bxJXoghZH6M68MR+3Y0MDwf2
uksya3LOlTJvsE5lfvn78+v7OQUV6493gXDV/uX9pZH8+U7rT3rWwtxSlsycuQd/HFK/zPXX+niv
6+N/es0/HbPgXZI7eLgS2kdKjdh4Z/MD4h6p87RV5XVbAZnWvfXY9eF6bH2Dde/64r/97N8erq9D
GjYyb+NvAYJ9p9Foo65E3yDkX8sJrh7/40GzalhzXJ8v1Q/F1x9aH69PS2D2Ye+eRtU6aHpOafrV
7AalM//eXZ9aN3a8o0Smna4//rePWB/CgjT/F2z+IRr7H1RoQgoDZdh/r0K7vBfte/tXCdrvH/kt
QfOsP1DyOw5TPttCfiSuEjShG3/QSjWU0swVlmWTR/8n11z/Q1f/Q57G9JZn+B3+lKDJPzyqVMIl
wx6ZmrTEfyJBU/Tbf+ea63wAOEykSNJGByelzvPf3x/jImz/3/8R/xfukctSYJIXEQQnM8n0m9Hq
9RunG6fzgiwmRMlxKOYKd19f0xBQlUmrnTj9HVWf7B0XwvXCJKKVhFKtx1L1mnVvUM2j68PSyLdD
19jH9ckiQHxjVad1kF1H1nVvHXibvjdPOEWuh6/PrceyZVbRCf8apLuyTQ+VSebuysGL3Hr0Y5Aw
pNTuMWt/pWQpyNPc0FMjCFzZk1Id7a8pm5xA3Yj36tf4AmMgJADt8H6RdUVrQM9w3uvPRUgOsiBT
aoy06JIZMdlmUv4aup6lhBgi66bJW1hADa6wta6qNm3gIENzs1eR69TNaJynG+bD7on61/o9OkHB
IgQN0yr6WxMO+LzfGsDrw6nCoI3/AN73dOdkoJLtSGVxL/1t1oKUFMCSsCswTJJvSH+ZTWYjxCFW
ByyQ1d1kgaK2AAPfrvf1dfNxD193qeRUR9JWENeG7S4gGoJl8J+/xvqrXZWJ60N+j85v9RHgzL+l
Xay5EeuxriQrasxQFkEZP1Kv/tAXJkySGDlBkG2lnUUsnUx48K5LQ4WITzApaqOb4w5DzXCcOvhq
XV7hNewyzV+G6AkyOq31yY7Pi+5T0Jog+6nBP9rMYzSc0c2jQasr6FOLmYGDw4xk4UA7UGCjajwS
s5uj73FM+uF3oTZ4tA7xh0DCHvYFpZmNWQblTmd2u0l1+HbMwEQOI7NQ7XarQplf1nAViiC2zqOw
kaPV4ptXuoR90yJe0znWjdHn+pGmOjlplOtiAgd9t49uE+Zc6LwVzPCazLHulbM94Kh+DBYLF8yM
+4KrirwB2iQ1rpWTqeDHve9GQUwoIWeml/R7LyhRbckM/7zqIY2Vh3WptEwytmnIRC5Yis7wfnk1
bSx4t9kW7Ty4lo9XV3mIWnx9pdX+nNqvVHswiZjHIbECvl2Mw31A4i762r0YjO+aKvIZWTPtSuEo
PDmk6VqK8UxLbAaZj4Asr5JqlwcNtAn1dcjZ5VpaxZ/r12Cn1A3oeJJkzhewppKse6uklMZYdOiC
RqNshe19zQOh01dgrWOzXpsK2Pr7MgXgsdH7gsAlZ5ubg8fiS/vRDLAvtfyGQCMgyp0LQaZleVKj
uwI0MuFvQUK/X8guogqEcDwaoABI2pLgGqtnVfDnFHPk2WmGz5km4Wv1HvkIRX1I0xhr+eRPRkBg
bTfq51F1WTAWtDo2JaMoqvOiKqpSG4DoEdxmbF2WFeokN2DK4CJwKePzC2CUDXpkoXESNTvKKuPR
0fNdo8rCFoswljCMFKsSsconkgPy8D03pu7chFVH69Oj3z+F38KZE5TwFcwAnYyPA03MdIgllh8a
p9rQ4glBryJUp9RUm1g1Tte99Zg7imGPFub7evW7avpP7Bcz+qUM8/0gCYIHdIkfwtYBCLc4VGpT
NHtdgHpwGzgAH78S7NEj0de7dQxaDzke/h5LE1gMsncq2ePZVBto2GAzaJ0oBTChd+XRqW1czgV/
zvUM+Ni1aqBbvRyOa/CNSIEosCLbp2bQEVaP+Ss0Tr2x4IZFCUXr2mbWiZ1jglU9fCLfTPMNVZJO
Q7GLTffeE4jQ1q+SsNwBVcZljJVlyw4/S+NhyfGyl1jJuzzydnqGfnAdcNfxrQAJPVky+RiX3Qg9
KgkX3PGamDwlUWkHKMgPGnLTEVj7xqqq27hE5VXFVFHyAIEuU4KZyiJTYn2J6XZMDoKepCEATI6H
lfvLBPk3BhhVCbAvrTvmvadECfw5WAE350gZU9eHBGr8qPWyh4JTsZpSH9XFzD1tx/w5p6bYl3Ge
XZBgpBcsyj1qazvkxjslGR7OdXfdOOrgx57RJnRzGTabEMHnJDtvE80xc1aLsNkws8qTaVD/WPQs
v8yizy/9KKt9qZXIATvS1WWBzqOYGWamuk9Ql6FzDNWA0hHTfGZ1sJi5d6Zb4LF8YtFppTm6F/Bu
nVnuazqcGAUhs5O8kZd0Sc2kLRHNsdww1L1gPYYC2NgRP4bAe2Scb11nPgid0K5C2avqAdEmQiyW
r151V2Sjc4pldjugMzyO47SAx0WLNic1d3wr2CXtDPbHtKkWEBXtwj5eAiskBFIbLkllDBc6v5t6
2qd4xMRUBb4MS03frn+pvNH/CmyOmAgdTAesl7fNu2UkEaJ/nEAtJBJ0eDyEx74mbm7TdSbKlJYi
P5fAuincKvHNqnjplXk5VmvLTE1g1g1xCsXZrfLkZNNTdlZT9McTHpqjgjZk9rOZxrvcoc9vCCJR
ow6Vs2GgwW3EY1KOwLWd4d3ADdgor2yVsd4My3d0dBXp5g0NSK1X6hf9MCFTdGfnKa8ICBajSUT5
7JzjgA7/NL5kNkgUOPoJUKjXOSUr2O6DmwauPy06SEaeuqQ1xhfSJo6NXb/SyHlOg4k8K61dDm40
f7Ozat8CMRm5GGGpxbddYGfoROELYLs4ZDift3bsveQivunGZT6icPCr2fzVGpJEu8U+9YGxJ5qy
3HUiXtDihSB6rME3lyRggK5f5AD7K85enG7KP+XM8YgggwOiMjMS3MwEp3xqU/1Gj4mxJMbpzaEH
tlnw45rMn/Y4idDVF/kxcaCKy4nGADPGIz2FnLpN1+0oneyIcFL3gfeqbEMq/zUO4NJIt129F8cp
7Yz7OpKf82I+88lOlFd3QTy2G7tTdx+PW8syQKIl9WXrWp70ma72wJwGNGVk+WwmK39G/c6SOR7h
0CyTeGm5J7mD/ktaxDl4mfa9001JAa7eNU0ClHpBfL6oiLtJ/hAD/x973bMQWU2JcAgPpC9suoLM
lYRoTcC5i9zTlNiXZXcIh5aLToQXgjpJTM4pc0u07TrUp9b8MuMKfEAniPHL2PQTMnVpZCEehrfa
LiPMls0JnQw9T4fkD/w2dwZ+45M1zny9XvDulvbZIjEDV0mCtoWwtp15L3PCzlOEWsi+Qdn3uXOi
gYTw19a7/UT1S9pQNqDGTZKuW8DEwUePjtqsCz8bdQ35al5wuhT4njsXXidQRWik1K0KafrZRP9m
ccjfi4qvA2KrOE645SURgqJGwDSBjIbNHXihNry5PZQzD3XaaINzSuTjaFf50Srdr+mcw6WxLSC7
2MPbW2kM/RbHIMytqRxve5CRWGZ2TjULGgtu54vF+5q54y3dafBKz334kMr4EknSzRjpIIZGjYFh
MvqM82ObVcSpLjiX8G+U950paO6mWOOskZdPJHPgx2vfkOW/jUmF3wF6cwUEZkmczzRfK8S0yU1n
qwJoW0WkAyRbczSh5hvDwxxGyc6hB4omkMQF2/vRhg0DIVmyW6t00oMcAv2g6ZPcleNxCuTdkJQe
VzHELrr9OMNTyJFODRmrn2jneik9V/tAQxONYODMuygMgDuVEGvDzZgPT2Vu/9C06lAJ/uF665KK
CJveK1/Ri30LI6KoltHtVeYlAa/8YTaGE30rnYnQv6H/KnQr+yY6+T6A1xlZLpMWAt3WA/UnHSIu
uiLx55AUcdSf0QzKTZRMtL0cYnlVS9ZMK0V8mBIsNdw2WGLZKL0RM/CC62Z90fUhxXJ+8ooe/9vT
6wv/82NoE289rYonWiOdyexoxWCY6o4rJpWc90HIUGyMeGVl/GuDjenPpyVzRt/wnFtsBeh+F+Z+
614n9eoU6sAUUnmr5awZ1sPrJlevur70emzdwyXM7O2/ffr6Ngktko8Pm5/SAV3o9Y10zQZATptj
PXR94V8+4Po+qCHVdNGSKavjf/0DSmbOhyAjHTcZvP1S1a+JusfF6wweMsIubbDPZ+tqez24bq6v
uR4rZ7W6vz7+22ucATpdoXVf8cLSd1Lvf91cX5uuC4br4/U1Ky7keqzoqwRa6vrKf/zNeo9ybeoW
wEivb0dMGmryMXmorIbkk3J07oWLHqMQTLQRi/91I9Wsaz1WzzO+qYCGU7zOtYZKlVGuz388/ufn
CD3+/S7r69MGj0I3laxlLQwZNffqHD9zPOiYYtelMBmK6Xi37i6Ww6JiqqH1qRK8rbQd6951Eyup
x/WhXpNjwWB6vB5a9wpcQbAwpnGb/vsPrD//T8e4YmK6Av969fU1+CEfKlgwkNxNQQTXwKYpfmoS
nV2PD+Gw1uX+10j7P5QwDWHr/99sxlsMf+q/qor/Wsf8/XN/WmndPximhXBNy0H1SAzi1UqLy1ZV
L4Xy6/7pobVVAZMML2nz6R6D2bWAqf8hHM8RnmdQD2WA/4+CGQ1D/Bd7Z7bVOLZu6VepF9Aekpaa
terSvbENBAEEwY0G0S31ff/055Pj1A6SyrNz1H1dJInBYWRZWs3/z/nNJXixSLGO5Yvjl2wH11Vq
OTLWiMoxXd7s+wJm5EeVm5RNckz7IjqooX3tHO9WoStb09Klww8LQxn9vM/GRB7iKD/qcUrWbhua
h9q2sdqUYCD8iVQE0Z6Umu9U0Bawlsu3dCwS0k+7n7iEFBarGRsr9jeENcOvvlhiqqfyLvVxpPs6
mXcNorAVxKkJK9Xk12zXjP5WxC/YLncs1Avalo3cmLWf7ofQYa+Edo0YVNiseOEGdnDYufQ0b82y
ec0qfY1I9ndTjJSAzO6w+65DIEmtdD57dP0WQxbhgTrEFzGnuwFf+iHr2/3Y0X1i/xiuChkZSK4K
dRdDq1nPRp6TcpfRAwrS2wSdBfhfIOU0iLGljjRf59QEvJLp79ij1I2DmO2RXUx0aKvgayjiCOZY
H976gcblZZnRxh+DiXCuedjWPRA6jElHJxNOtM0XA1gdGwa4zlIsXVrzkIzs/+qI5YmqmpDEqPAg
A2Qu0ZS2F4Q8l0m16KuS/kLlpD4USblnKw3QOJw/S883VnacJJ+l+W3si2Mf5v3PmuTHuQm+LgVr
zBAzrD0cu3s2fdamInUiiubdUDQ+CFGslIlnP+cBmXU2GherzKc9NlJeCE0+IBpKD0HPPtHtT5L9
4/3s84GWArAlZkmErxVZyLORnhWG46LmhVEZCioI9Zsgkun67KkNIXnN6jRGD1mQnmTg0B5iJFuZ
vGCcoRqWJiv+IYhQ0ylmLlEa6jDVyU2g7HovBW8SzcfNlBLD7Eutd0Mbfe9DNz61yxczHP77C1mk
ybuH199en3d9yt89vP4icGI2fy4C2uWVDA+aUtaT1FbHHSLqD3/j+nqQb/jN9ds5c/Baau/hw2E4
scTRNndfKtFkN3+O4s+h4PtBqN9WYvPnZ3+e9+fPXn92fegsRQ1pLiGNy5H++cX1oabgU/z+zbvj
+/1MY352PQTiWlPbeffEd9/+OYi5KbdGALZ4tEmxCSWm1uuXxrIpa82AZb1llzPoBPRcn6lNPyHi
dhXkJaHHx5xaY9In774Yk7MgL1N+hlV/KaTUIGr42Tg41k4Ee58giuu/uf60kzNgPmnPW0Itb9yh
+VKbKfUR8kHhh8dVcyCcNTSqSzQW+TZUXEqWmRkgWgfjfP0OcbWkpInQqqVMeEopS9Avno91bA9E
v5kgO4A+mtbBy2ZxBkAgzgTu8p0b2WdnnesFDkJ48BfXN8X++nsbE/PBb/pz4BvTKTfgYaF50hC8
Buesteecr9+1KazQZpoegA4qasOQB7mwZjt2UcOQDIWDEKvqv3/mhzgYOqpa4/KMqQ6+1yqURJ6L
QzQM3qnMcu8UDlSgrBBYynV3OY8LMzcuZX1mS58rmIsxsbNlAyBxZgl2vj7r90bUS63fDwXxPPty
SF5sREEMnunbEGCfpRyVgI2csBX5kC+lgt5u89+E3SZDEdVaWkBsyb8nAStPUWHsyKn0XTI/ec7L
1tvX1ZDtGqr/q6nAHWd2eJWv4YS+54/nCXM7cRbFI/WABaPKlzEGn1NaNRuv5RlIdod+FqeMkR41
AXjM+2gAH2MgXQWxXLjHMSpwW+bhOV6+sN8RNw3xdebokmQrEOg0yIhZlKltH5Gh4yHxvIj8lbS7
9DwHJM44bB0at94NuTGfjcmCoxrU87mJs+Q4l8FNiF7i98/nQVcr05Exxk1+Fi9X/vW7bxW0VCWL
8wQZEzMgtRPq1oJ0rjMhPB0g7dK+yx2zP5ZthqBJ1jsrItSg7+v0HNAtO+vZILPEXuVu+7nHXJQw
bpynccY0lA3su1uv3OAvFtu8HLj4De3StnOfrxcWNIxx54WLPFQG6aVyiuwyNyiOG3Q0u+tDxyDQ
dXKQ1vTY2S6tqovN4AOHMuqGlWkAxSzWn1Kd3ddE+G4LXwabIsHrn+iGdl9cpscumRpsKbCIukJb
d76bodcVKd6jPD2QInlnLwIPnHr5zXhVfYSLAORq7HGWH06LPETXQ7+bF8kIJU3ELfFVJLIsr6/f
/f7h8O/H13+ICxxZzPX3H55+fWgvchZsEXfXP+0vUpdyEb18+AfvXvr3tygrn5pFRlP8OZLr37v+
eQI9Obx6keFoD0HOu4N49/x6kfHYi6BHI72kL7Q0Ba5fruFXfx5eY7A+/Oz6226REjlOSM1yby8S
o3oRG+XavxUdLK0pHbdFEHPDed+qXH9rA43LMKu+ebP/StG9v3S0lDa0MdJ9PL+4jrkdOa/HdPS4
gSgfr1kI2hvqJnvHtvpDHSQ+lB+Pf2FjdWuJZabbV+6aFPt1VlpfDFUfPTukfzFvHMAYKzskItD1
y4feyw/I8h7oDYwr9Ke8ZyO8M8qt1YHiTlwRoQC3CJMAxb/ExW6x8VprRxLk1VpwoLLUPbtR0C6J
FY1PvxD2ncLbwSJNVkeMBRs8BzRj6KDjDXJXHv06/Iv2y5DHxcYIY38HjTSrM/Pi25VaV23zCDQu
yYMvUIhAOXge4IFCTJvBWUrSs7yNi3qXJOGwDjPjNSuRQ3YR3Vw9ykMVQuxtXCujXglYW9JyP3d4
JahYMXua2EWswur52I9GDWMWRpw6FnylnIddzS2CY9ISl2cObgSLcjyGkQDHEoXpxq5QrAqNmaWQ
4hi6MB4c0xy3VtUYyLNpLcgGvkGlRuyUzfAlhUOxDlLIYInwP+EuP9ZREyMxxduRJRoxp9skdEzg
/htD+lb2zTFBR91pFI2J+BFRbNxl5mfPGuFRO+VlMgSAyKx58XSDlzqg+xRNtJEmPFpBSrhJWSfp
JjKMRe+XPJa2P67HmUpiO3uveu71CRV9g5sNd7wMvPvJ7bJzntSv+bOP5HYzp+V+ACNBf797aRbN
tBr9b4OP9N4ey03S1hTIIIkJ1cCBH5bQrgFioR713jcTNLlN+WqbRAWriy+H+9KH0Bd0Kj1ahEzP
A4KvAZlnGrvOWrZf5jn4Sfz4AU99tfEDQKkEYx7VLFBQj+JSozBYmSfkZ+ml5XJsIwWdYlBsGtJx
AT2TR+CWtIPM+ikEXQ/TatUWv3ynplsXdESYhjw9f4PgHW0as6Aw36/DKWvPKvbOZkn3OTdTyBOc
QfBoFN0ojyliNXtRq5OI+qNjQ9CtLPE6ztP0ySN9oA6T+gL7BH+5Fxz8BXTptlygsjTvagMzbnfj
9xEiTCa4dTGjvnUDxSdF9OVmUE8qNDpSpUZ3HcdEXQcihdVCs13wRBPD2iqMM4Os51xvEj2eE9ry
1GcxsLr8HwGyZesnq/Kfnbjmlgpg79e0p7vBPoSdF90ApQXY7F/0RNQx7fnahjxB4uqdP3GMbn9o
crjhpD9jRtVxd+jEABJs2wmoXWYKFVuYhz4OpmdiVJ88Eb2NHl2TMcWXAYlB7NPuthLgso2WYcXF
+ICeIiSLw0uNzUSy/dY01BP18+c4aVrMSKkiQKpChLKitcq5ndEwswrbu7kgShef/q7R2jnFCWFF
SE+rEMpZZIIJLnMKMw6y6zqKuS31S9Cl5nFoxpehKioyP9vbMPLluRvLrxJiHFojk2iHNtxYA3lm
3qiMtzGsqZDDPA7m2N5kE8cdl41Yw2CItpka1lkckheqF8CST5ZsiF7aLtE524rz002Qu0Vs7BXm
9p1phuUmkhquRdBclvzlVBPe6qbpPkf1jLsMBnyEc6K4ojzMad5Qr7nMLkA0hv3E6LGGFvgxiaAJ
PCVP5MESW+hzPRqexNSKb9+zSJDJtbxflLrgMwBTvUlN48szJJY4xhCyXEmYygmRsIgZXuV2SfhK
rY7S/GUHfnAg4BxQpQZBAyyB997Fd1bfpmzCObW2tc+bNNtNPjnwBp9G7A4gp6PyBzHrcfsNVg2t
TvQ4IIjGV3asI5VqQG6AS0k6CgtrWdoFh7lUES4NOqSx6C81Xgw7BlZrOB6vilbiQmd0BfGxx/AC
g3BIhgf6El/zvqY35UA+yJYR7wrZaqv4BVU7MY5BeiNZP81AYVl/O7iHMIowsJMBBHxs69bS3/WG
80N3N3IOgs/45NF/3mdeHpyCSUuoOs6vkBIGGoeoO4gYo3KIgcAbaSupr6Kuj0A92KYbzqtt1PHN
ZG3ZIMN2TKuvdc6k5LTtrzLS3TrjRK8YV/EwLdvR0B5I4g2J2k2jx9pv2Vlk2b3AkbD0ir4HFjMg
YjKol5BxKxwJB7xOZKwie4/JdVLE9ya4HtKh3k99tykAQKxIgcvxYKDHt3LzlqvgLGR2Z0ZgEIbk
os0HTLsXc4OPFOVCqAnHa095ynBiOl+1ndK14WPwCCtQYwSdRT+7tNUAkw39vs8fSnaelbsUg13i
AkuaojBpd7FlAXD1g3g75d6rk3UtemcFgqAhLzD8bsdFsenow6wXGnXg49I2GxVtoDDA9CSY0rtv
GlLYDACTdSx9RNwIV+5LWYBqqrzPuTQ/JTm3nxESp5XkzQ8CuQ9DlBKxMrrfvTk0HxzjJ6aFQ9do
9TBWUNRndkMeGeuisg6l27/Q0Rvowd4P4LOOIzKPvOPyMhIIp9jEWCLPRHSgbyiR4BQIsrD8ZZu5
jH4OlfPVaxcfWMIwHsNq3M6EPnClnNKCuhZ+PT5Ewz8oCeiEiXGxdDDsQlZ8azMM/IXXQYCKQ2zm
7pvIoyXmnMKWLfJHki7qWD+V2fwDuT/xFw4JqZ0nX2avtA5FaBwCe74rCj7XUFtrzbYB7ff42uYZ
kG85xYeGfJpwfIgW+I7Ov+OC30BLk1XJqxoH9DevbWUkG7c1GBN7uiRxfdvLOMKX1M+bLHHIYHCm
+bYPUMGbSEByajSgEh6mIX813DI+RC0Cpn6q9+CYQSlr/STjDErOsuSyE0nCQc0ETUY2OItl7zu7
Cum/kjd+pfeOJQnfdC9C9cQjVcYSHtvvaBVVOwWcWSUB44dZr1WxOPqa+UuRIzLpvcVhbjZkUpTq
bpLgQlJXnHo/OUQi8dbOoAjPwea2H/sArVEd3Kt0pPb+yxVtjTnIyGEJJLDMZmBrWRZ+6TpNfknt
fM4783kKa0HXnC183F0sMrNPWty4qHiPr0lCM1l5Nae5BnaDpdEeh/w02hjHcIe9KPgk+8z1fxpt
8VPbDJsBktIVGGlwBA2AnTCzAWoGt4VyaAZklDoMFay9wmH3GcroCKfTKaU8SEKrSZjHtcaCtz3X
n+IGuyp91QU1W8z33Yy2oaK9jQdt2hTl7J2qMnw6CLN4Lb2tnlNxNIYYKqvG2JVBgcjqZcvuu/uC
Uscq69KSBMt24UsHB9t39N2A2SIpIQgRK/4Z4cwvOzOJBohAHNgtPmWGYvKEY0IeWNcVifUtZNHU
ITPYln7t7uLKx67FpnQHbXScCT3Fq8fdfxM5aBgN3voUj/uh878kgWJ1bQND6OaG9bQ4gzPeZNJ1
wejgjsgxhRHuIS6moZ/yohIrd5a4K+lGbnwv+2q40+e2byJm2sok0qn+SjHcO2IGjVuELUDHqcxs
XHuOjq2wn4epOtUz9jmrFoQ7YUCxcJFOGLrssDuh22NSNPSl1eVt3/SL8gftkYPhYyvK6mxLRG1x
gPgfyOw0ejRgC8Jd3STmOqzuezt8MJWTbSTarXU+to+mPntWviQhYv9q4B9Djebs24a79lW3IKIR
yjij5JxAt6ZU+qUJmq0F3J+Pgh1O4Hq3fkMlcCjjOy8zIYCl4Ji0e0/p/eRm7cUKORwWVRfOE+Di
4M7G0LXzWvllGhuMgUXzXKrhISmd50p0rHhbhVnJSB5Sq8MXUE7uNt1a0RCswtcUleY6Any0Scg8
gpxAnprYT+PwEMWBPJRGeDFl5Z/mLvY2+JKyGOHPfkpskp2a/Nj5+DmFxT7Gq91jZfXxbdflt2kz
jttltCjLid2cCMShocof7obeflGa7lgwZOG2FPbtiHqIemYiWEpriTPC/lGiOj2xCQJfS/G/rFkl
z26xzspjPfJyeH1ORkLrIAtKGr6ueu6pXX/xwra8GSEIksZCLzLPf4j0c1clEyV5jbNGJg+RXUbb
qfblFlEE6Zj6Z1Z2QDoA5MErWHdxOW5MP3O3spRsvmqw2YOFebcZ82xX5ATsZUyKHrkmVBMpYbUH
SZ18y67HWyesiZ0MJm/lKbICx+IQNBQXPIaOoAKqAYOHyNLgTvsO0EPZ77iS3SPynkc77u9r2UgS
VBAVpMp49BWyX88s2Ew3RySArF07VkftccB4PIfTSRYod3qSzJla7fOcetisGodsI5RH7KBtl2U+
JVItZ3/PtvLotPpXAFb5EBH1xkiO5zLvCJ4BU4IdDcJGh7DX8RiD8RX2W9UlWHUVIuGuaB/jBvxD
E7LpyRb2CYjwI70G2hQmzEPtk/zXdjuYgo+WB/Yeoc3D6JOUp3vcok0HOHG68gSzXe9L4s0CpvfO
v+m7Jt/50cQiOMekknJBWaI8+Da4Ua3caetHDpTvoWQKLGOgFm6wRmBpg82O1lWamitpuT99045O
5aC/RvFBtosDOnTiXdi5r21aMH6kPVsM8NqR779NuiTOJO1YB/sDUY/TraLevNZN7CDhi5mxsJxx
xtjaCKJ65uHQj94jPXZjY3U+KOQWxorL0A+NCyI/qJYgl886qDvOcU61RuGYFR2bZ3OB2nWEfekm
/FSSC876jeaRaVbruXoVlKyt5rlOqwo7d1Nc5giKvNO+wPtmN1sb32qKFJY5inMDFm27JNeDQJNZ
5T8YqYt2EqJ6m49k7FRTQBnC+alm/Tw1BC5n4YjW0bBRfIjhrSiJLkC1+DxXtzpu9QUyQ3GPJqva
zazNt3n9nAMRYz6hkOMb5KQ61c5N4T6hI7FWCXCnTQW3fd8P2aPQ2ATHlmWpbeZfGkENeB7t7ZzM
P9gKzq5tbnOaRuUE7IxPjBp3zDx/j0hm67aA27HRh0hbvE9OFf8C5H3XZ/1jbQw+4FhaHlZb0oZP
sZ4qjdf9rQlGUl8rsrY8rBGbGWMADLLoEa0RwmxHPXQz6C1/3EfSvtRmEO/p/0FXILIojp4pGgEC
csxnqqLFIrl/aJeblHok5ubUgAKEXrzV0QmQYfJt7uvlUsODSpQxbToRqF0EkjvuDDDtJPWNxnyQ
gnzP1vCnnWq5MmESW3vTH3ZD7DwPHuE9kwuPAT74r3kQhKIbDje+NNfV90D3exEOn2UPTVOPP0Bo
jvtwgiQhq5dg1N0WD7VahwKkUhMo+EA+xIGKTIQFdsa0uSQ4NdOaLssdlwW52FPugPfMCZDFFr1u
ltlRTsa9SWOWmINvaaPPtSwfRW9GuyhoSPkpkWE1ySfsKI9DOnJ5NQ0MkdT/UtkJTUiHCMpsCTzR
7IHnb5ZTQB6t6lOIKogVG1tFXTvAyNFrp+hwz1OIUssiTW0YiruSS4T7WsGHw6pL9Th9qYUgkba0
kF1ZTrOybLx61FgM7IlKoastSW0A6qP96SjAxbO7IGfL+eEa/mMNyz810FEVyfiGQhMM0yQrHMVr
P24RhXGDGpiQD0b2uW++xVU4nCohXrN2od/Qe7WiLlwJszGP3viDNWb82ffoNrpdf5plcex6ALCc
bjblRAWF8RZCH5u2CJCIpgq2alMUgXRFf879vPI9x721fVbkwEqovOT3tqLxHDoGmqx64NAYsUvZ
y1slCuvgxrz91BQ/4IfmO6sGZAP19hBWkIh916PJ2AU0rlhekkQMI2c0un6VMqBtjNagLglOp56L
bJfM+mJ6U00SN+tDa5B7fHx7biBirrBMqBQcjRHmOxk50SFJIy6Nanqa2iZY069Pd1Mtj21UxTdO
H29U5tCDKmS1DzuOuHBnF4AnOk/HuEDJoatSZ3dO3JynnOJh7SfF3qd0fCN6qi+N+FIEMADG3KX/
4NW3wLMYIWiPd4azbo3h3ogs/8AdQ9WgTT6BGmPORBO27Ya22zTkklUY7FExQ68uLHXfpmS9uSaO
9RAvc1+os/CgZKDDS5tlexSTNJGb3YbxaZ+Z+Rs7q8u8eIwNeTdU6nacyoCyoPGKpbO+9FQK9pPE
TiHS5mJ4IUBUFVfbyfX6XRGasAfy2z7/EU0leS3D0W6YNxuh1sjggNIp53vkddkmLD6L9H7oJpMi
ucF6NtBwQwyffKrcCdaVO+VrgyqDYTxIcRjIJV3VFiZlN8k2FIGom5v3kmrpPjcwoyQu2AHI9pfI
8R6xlO5d2Xb7ekqh4PczLuEoNQ8d+D81nj0cI+u+I29KlGQ3y+nkxtAPS4TDxygdL7YkEbR0KD1i
C0fUiKTUADvcjNFWRPmnObHf6E3ZK/9oF9O4y2piUq0E+0E1II+PzG91qPQDY/MvPwwooiga/aQK
9DvAJMmW+KVI+ul9lBXnwrJXCQDhc95pjFIGqr85qQ+26O/p/EOPjGEBxDGJDWbgUchJKVT3RIoY
OlcXc+y/hPDG8AUlnOCkk1tYRB6V9PCZlYjY2FzUtmmuwwr469xQUp2M18CH4NM4/Ys/eagj++E+
akjPI/GBaGezmNZjryOizCAbkQYx3wwGREDaA92eWZzyZzO+kYvySkPi0Jphz/XRoHdwUo0t+ewK
aJ16Kp66RfL20bTy5/HfGVuu/0RqA9nu1ehyfXz97s+/u/4sootNcGRkciugecuvZrVshrljSPvz
u5f5bZX525eUqSBxZGqImbvq2a5/h9mQJvSfP/77X/pxfmpJf2KVNrCnDIJDn0jNgnd5i3+O7/fr
5K2FHNgE//XnZeu6O7FnivYfX/n6+PcTr++kIXMrHALSF5eXDik9cSr+/Vf+/Kn632agMMvDtQ+O
bX397fUX15cyXWzwkbBOUW08Bb1LsUFRq4zi8jWFHbgJTY8QNj3UFO/6cNWnBjuXnhlztAkXchIm
XduCJdOzKWbN/OnWA92/kaOtjrGIIU471ka3VMKmuXtKGeHi1t6AJiNcgiVrWOA4YIodIBxMDPOg
lQZF+94m+zHoYigqRLx4ef6kuuowCfQsbvyQ9t8ITCFeec7atdslt6a5tEwmUIGT4ZP/o89WPp36
Kv6+tDDqyVjWCuWlFPNb0hA1BJDuPNjOXqElWbHE8N0dfPVbkY2M97PF/BTrYdP0ZORSoEDSG9yb
ggE19lEICDfiqkfpK+fSX3PDYnYDO80QmaOHngv3VMWKSCYSrCOBkwk7aEcvHg5geBmjGSi5h8y7
zPDXtNm3ueb0FrS4ROlDMIE/okTz1OYLHTmhXeNz0a5EOh6Z2EjGlXsKaRbm8elNUMubBkKBPXxQ
2h7PSHMI90CW1Eui5Ekv2Zcgl/HAiB3u7q/Ictg5tLtANuQAAel1xgac3ACg13TK5yz1fhSDGDd9
Nf0Y/Iw8+sRh4BZg2mLNHGh1xNX380uo7cciZXlbMpJt4G0mm+JLZ1IFHUGmeNbWtklIro3IPQxJ
F2xzK1YErNNAj6OZ7AAl95VZ8noJ+VqRtYHS2awdkafrrmU07VO2G51vEa0EYJekl+6lGmyU0U7y
OASsKzxy1Wn2fMUMg34/w9Bm1t+IMenSbxOT2tZA4rFroVZakTec/ZqoW8f9XFHirMZ6wX3RlSeo
6pZhbKsgxdKjAcQXZ5h7vAoPDvy7sglcemRzsR0b7xkr+RoAt7fODYi07bTjt7SZVI3roCvu2lk9
gye6cZP2LSOdZ57oWjph99UcOw+0bwpcp/VhhywKKa/0m99e8+/j/9Y/i/vfyr3/lXfZfRHlLR5j
exHs/VXQ59muEI50yOdAjEL+xntBXxg4Uxp1FKcmvE2rrDfUjZ/QWYis9D41UXdETvDolpXYGhmB
nkYbBjupqQrj1ie3URyb2t7TQ8E+r3V3sjJDfXJGQmlDP7tLuBAKv/nMUKD/4cCtxSr98cA9k8tB
SFcQ6/HhwOcorz2oecw4g0yOhuci16Cchy2HzlkXg/yH8UxPPw3vMKlEN5PAsPnOff43J8/6m5NH
/cMTS6iIK1nl/fXkRVUUe2OYRUfEGtMdBKdjYsXhkZUfMXizbxyKdJC7gN0BoR2XqDNvvLs5zMuv
//k4BNrPj+cCqSi4H8vGre55i2rzna08QcHt1Imvj10ZTLsQ4s4RLAamYQbBoYlf+lkD00m9R3TT
1QVT1niIKLb0pQPGvTEuvWqrMwv6VZ3juNAIZpiv8GKHcPq3jmaYRhFqXQJfnwLHvZHt0FxKo7HX
pU8/vDboSedpQBxxZL15ssdMXODjVIUPmYcv0fIF1uDLf37bf3Pt+lj2HVyxOPSl7y8fz7u33Zmt
DNs+1EfAAhn+07LYAmeetpb2d6A316Ez1+e+Gthbgu907fKYjTn9/XRm2T6e80z3h8wcnIMFDPgY
OGG06nWoVnUZ9Huwqfahs4fPXVCI3fXI/788+h/k0aB/JeCF/5nwcC66qIne8rf34uj//ld/xNFc
4kT5OEI6SJ49PvX/kzPk/AsZlb0E/VyjhN5rpMW/TFvapvIkyLC/aKRt+S+pHMSgvm0rdNTq/xHy
8GFQsCxLODZXpeu7lkPu2sKAeHdVRhPBH9wIdFJcdptR2Ki9rKfHak52CSZt1q+eATI/UfuJoGp3
hAOKBqnEu41ic8GvUn+dfOZp5SVn6mDTPq8uY9u5RNhlTzAfNwoT96ZwIG+qtG02bSvlnuwRWgBj
eMwsTNFOi9uywEhp119Tp0JLV1OhjEoDMnSddev6i7wDBwjvr26gimUt6cIvqYfSNqf5us47i+hQ
pB6jS/XUCPwz7LUO4xziipKebFJ1hKx35l7mBUWJmoOosrcqdboDeoTHuqIzVWvea2EiDO8didPW
snHGuYSx1nJjwRH+2fq9eew0MISQiqLfiVVaGtMuzshLCnMkKxkvUJcTpteJPUmlyAgaq/FkURAB
hFAqOdyRhotFmMbYqAQW4344MCD/aOTX0KrLjfIJ3XRiYgpkYQvo4iP2Vobs9WAJvdEsSJXj1bvM
6sGFRzb+aEPOhw5OrtTMtLF0Xsm3Fb9Dxv7HKffjrMEF4gAQdKCRCK458XHWiCdZ90VflsdSqEez
RS90/ZJKglIpJBDFMxGPNlMqIY8hIRfIXM0I73+fzHd319/MYBgJ3k8c10OhiSwceJHSt8wPEwfS
MZMsqAQsiEHdIirzr6C1HfTgRgeGM3tiy/szctJ/OgMfMCjLn4XXb/mQVVx4lh8XHXPnWTNEuvTY
GNHZpIy/4sJekt7ChaLQIs+mWk4HesBCXi4eeIP0j30wkFHN/X2sivn5P5+HhTPz8UQwf/omYBbG
D9NcZth3N21s2s2QoWI4Xgs4YMuddaNawgYHNP4FywpIYfgondTbojc5DTlOAiNNbsKYRtAoPLI0
B/WzHyn1ed5s7VWR7q8vhdIJbZ1tr5sg/vyfD/rjtH89ja5jgbRBWOOBqv7rQWvuAGy1MQfNcnIX
NdOhjeW0bXvDp5dOcCU9gGgjhuqrZ1GVAVBJURGh4IqaQ7Gt7R+VN+V7qjfGqjOKT15G0yiqntJA
bKvRnlbkCQV4/tdpFX9roS1TyG+SG6AuQJmN6ZvqmtvKXU6EHf2APM7uwC0GcCn2A6UN+iSpevyH
d7wsqN4t+pZ3TBeTd+oTteJYzod3PCY6DbPEjI55S3Smweq4riIS3YenUM72GTHtVuXIH0zbiW8s
ZzbXBi4FtmUexOMFYFgKymB9n9GhqVDs0dqMMHywZRxW9qge+4rszji47YKk316X24oUlGVx86ZK
VIouPSfW6iQ/5W73VhXjfKgNknUKaqdV4K8j7WydPvin+wUDz4e37YJSJSLAxMzjM+v99YNOrcbH
PiviY1urx0J1sIiRBtRB+s3o8GBUv/Kp2OS2ZbDlmJoNlIF6C4Su0Uhcm1pvAA61jSa40sKA+w8f
yd8dm2W5Nr1SibzL/oA0qgHM0nf34mM1HUwWoTdzWrwUsmZKaLxHCm2AOw13e50O7B7qrAeeP9ce
aadp11PyAWG/3Oad/dpgZHVmMLut9j5xWTabrq8k0gx8q9Zc/0KnKtEmPc5qunFzgMPufaWtGn7b
YG4LrNZgFbN76p4OlatoXVplhuYhemUL413+89u2/u8hzIUYZVnEmHrKpxDx148EhvAQaXaTRIgh
SnXT+J6esFqbHlEkaD0/5RgwnBwqZStOKuDBPCGysKrwIc4cCMMRYQz/cEgfFh5IcjkM3FkmSxkX
A9mHQ4LKAmokVNExDKgYpOZ8Z4aeQzxaTuqK7xxDCj1EoJknm8DFTetT8PUHYnUy65+OZLkN392m
1yNxLZvLQfrkAlkfrtc4az2jNrhN2yhYu84PGowGSl5Ss6IYIKvNOEQ/TN/MdrjWwB2LIiwPsIdI
ex3o5IjWf0olmUhhN3s7l45n4dn/cIzib/aPJhtHqdguLaPJcjbfjfidlzZUT0aGksa9VS0WrBqt
jKOKZ8OWzauAe6nN7IThLTiU4Te/R5viUku4daPslgXljySmuiTLH4mrYpjJ6PNh8fSxzO5tI9Wb
ILL1GiVIvpVzBvfCNp66LqzWxWQ3l3RktSfreGP4NG/+4Tr4m92ghXjNYWbwbbbIH+7IHo4zLr02
OpoOsIQKwEJY9dMpklJv2qWCJegF5Ag4UVhXLCuWlNxATBlUvwLjlz/cDPnBT2LjH+4Z98NqY7ks
EJtwwkE5sxYn0PMvp7zX4G7nwGe7HCuYwCTVNXERM9dPj66JnX7ERLuOkvkB+Sow3ghBOQgme+cg
6wHyxCJUM7GR77SBoW0c/4uw89pxG9i27RcRIFmMr8qxc/QL4XbbzLEY6+vvKBm4e19f4JwHC263
rFZLYtWqtcac0wUjqxvhA9Mu1gGQYqeY1Hr+VNybY9kSVAKPjV2PtQoM75DS5ngBLCJHUWXGzxri
wBWQ2cXSf8+502zh1od15AxYstlwIG75OLRA0kvNeLevc8ZbdrIAK00MR4P+OxpLdc6H4a6yc+u+
Gnkf+/zQuk3/M1BYLTBWr0Bk+6Q4hLDrWN2HeyOHHutr0N+bIRP4qPH4P7/5tzPvP5eey4dZp6aG
bOP/OsxRrkYTnQfjgDqAoCBSkPGTTFZK8YsXg+s9iHJ8jDCtXgfRWO3aFidaVbaE0BCyVluxvZcd
5phhPmP+4mD8mJTZwxKYYGA1jEZd/a6xt915TvweFaE8cD0H6zjs3A2dGof+q8Z7esLrIkigHb26
+2bsnM8meiGpQ3JyutSwrbtOhR8M1LxN1jHPFhV2eMsoyF6QZCgldOwKY8EQBkUOThvnCeU7MMef
Sfr9xp1cbU+CFJuUVzjQ1uH8JLufiVzuVTEt6y7gvCBAXmMZxoc+R8iTGkm/ZpqfHAQBjBZD8RUg
yriZivCHGxv2Y1Uv9zxjAtNxclZGzXhNzTjEwP3/z2+Q9c9+yUXAmDoQ9GlcatX/zwLQDKu+lgWv
Ei7CA2S4JMKzMg/NPBDNYen4LXpmEyNVgr4oZObqxSswJsb09jFxLbEtfPuaY8m9FjnD10rKfvu/
PMN/iqzbM2Qf1w0V3Vb591CQMp8F25bwanqY2U6w51EcbwlVwqMw4BXnMsNnY9mROqt2RUf9g27p
x5JSJvu4FDGBjQ+OIi/IVxzA/pdnR7/gn70lMLHPtTk6uGEQBv+sbksgXenMQIxBRxM+TU2UGcP0
o8j8fBfZOqNwnpYzmC9yujIFys6wj81sXGL0pscga/M/PyHx90T//15zAVnIvhnCCQqe2j9VadE1
hj22dnSYRcGkR8j8qaRbvLGCYzVWxgff2vVJWl3iNE32ZfM7LOzmp6g/mfiSzydE94ukEkrVpDxM
KkjOTv2bcmYAlyX0MI2IfEEo8hCVat5OZO3tSNfiuh65KkZLEchQvMV0qZCD9tsxn+OHDvZmVXJV
H3krr9ksv+umzq74NzRAo+ohsmuu83jE3YdXkmgiyAAVjmLvdelXlyXJZXZJwMvrDl5Ix78w1cE2
yn8YqDBOScjzHOHBpRP8MrHywrPM6ZBLiDk8IDc6DwUPlYW13LmOT+fejJ9CD/PuOmHzL2PE2Fi7
pacmw+Rf1ApeYpR/eLvlmhQVsbOX4Ft0sEFF0fFLlZiWoE7Fr1eNB1OYaxua8FzHdP99gKAXO/jk
xU5Q501PkelEO39KFFOjHPMEDtBscoF18Zre3Uag9W+RX+wGKZ1jWJE1vPdiexPYTXdmQ/2BKbh6
FBAUjoacXIWHTjkB5BS6cxEvWbq36uLTt4z5TLZ8siIcjXq2jNA5js5nWTkutR7OGyFqqdzwrmoO
5nMZ4OzbsvseQpQUm3ooZsDoKNnXXeR9KHufO/a+S8bl2Jf2H3JJ7KehyH76imjWxV+MfYAgDxsi
vYd4wd6bhLP5YBG8Ky2D9NPMPRJeHN2hoMW+vCJOJJsn3kkoNDvMbDR2ZUOCZMTQ2w8nIJ+5RYRu
JA+NXbYb4VRgxo6F28xg73ubq1pVA6adDu6CwohM5uckbpHgvVma6k5ORDkTNpthhz3Ltel6iCTw
Dsriqj4taYiF9xT8Qm7f7Aicyy/0gGD226IDL5u7F47N5c4bcp//iaOORSTLDiE4Ds1V3R+9bmJ2
NA772PCsdeA2HRX0Em9k3dzTvLg6LrOn1JdnMRMREy7Tq6PArCiqEIqogdmTxXyaM+R2tH13UzTe
2QklbaFJeptO+nvb6a4moaNXci8A+rMc3FoDYFaP8YCL7beDD+DBS51HJuM9IanMqfKBYYaqB2OT
zak2cS7j01y2D2rQP8LzL1jlm48mGb7JyLGxR6x6K7q7Ktpl4aA2rVXaKyT1sEiVteeIYx/roiFs
mFCG2FB03jqXGtEnUrjzxbz3I6B6ei7vkUXGpJRRvs7HMH3AUN5dKcn2JYK3emzTx84CqhjywtpF
tTleQ2ux3kTEBZnYr7YRz2+2xL7PkRhc2RRMmqDHtWyM7V3tyX0exdEFBorzWODtCoFZXT4/j9Xi
XamBmqyMDqHhqr0HzRUaHtBK+Ws0Jw8jmggONQ/jq6+fdCrDe4t8vDVCDi3RsyjBOCXvcqFQqiYI
D8OE+OZm3rciie/s5ZdXWpulba1rPipj5WR1SSAj3lNGVrkXswIjbwZLZw+PL06J/ogYBgS6wkED
xFYemsmhB6gsKs+8jNZ8jWCotzYugo/GPGws/YvXXTntrTHotk42zG9BQ6RElKnXHKCS+tE4MNDu
7gObJ5fHKUrAXr0ZygxXvhFaVxW0A9kEI/6HqbsvJyXeGj9LiDxIxvMoOOWyG6ZJXqy5rHYIpKuL
JzrY1TR33jHj9zZCMMxfbDLMa5Qrn23k9IRPoHQIlbPn6M7rFNCfgJ46pLkHIGzZxFTMwS9mqNC8
sWPwYvQmtIT/1MVW+ExyJ62OJbPPlpv9aIoeBzIuV0rJu8VPtxQaHP1b9eF0LD0tPloF+kBkm7/L
ka4Bp8Zvu27lrnXFcBTSGO9T1fESluHjmEs8733wPY7ZnHAQVwzhTJAPxDuX5cH1k5dymrt7E2+z
jUMKBudx0ezz6QqczFuJAm/qvvwQ5VmNhvtYDKxDozGKO9okHxaFTOn2+KUmaXItq+JMRB+Bk+2j
m3AN1oiQNyJ0iSEsUIF04KinYgI9S3H966afJEq/4QBaQdXiTzh2frtr8HlIcyQWdMbvbo86S8Qc
iFyibT7jvW8GxDc51g9n7lirJhe3uQJp49IR5VCZDRpn+yhEiaelYJ5pexhf2eGpcPhAmyMOXYE1
VbsmOass6x7bBekcWvCTsiJrj/Xbc1d62a6IBdncYYfTnJXNG1V7T83SWfcJ7XB/wJ2LKUVxmoi7
WKWiM49WWJuHGGc4PGCnLSga5Tc49rrwijPuROvBpelKfmi4Hkjwvk5191r4ZJ4TBf9RDEhJaN5w
YmFAF+R3c4IiKOt4g1NyGKbS9db0oNCGs+QS75ml2uTrnoS3S+WB801J2VGuTTaJWg4PkyfsamyC
ZAKL5+QPZST54+GyDc22O2ZGvZ2qMrjI8VBZwj84bY3DnkIbnNgfCi7ykvhmvSZR1/S1OV9JCShC
9mj8cHuOkUN/CCucMYOXMOH0EC79qTQk2brMa0GpgF+zDKKcI6i/HRtM5kQ5dGeTZFQPhmQboSbD
6rIRBzKBwPFz39qFKnjN5/DbH5LqGkKvqZImF0A3VHeNiCmPlrOaCCg3yNUlwHngFO56nGMG5Dfx
fF84VbgP8fsrxz+yN7OHXBlPmEUkW1kyQ1nypMUaYWGYOeYnNP1E/6JshUiErS5CiDlmOMDSQwKm
WyMFMqfmGGbdW5BOPybjfS49WJQU7eKwrNsgcp9zPfBgHT9yFZD9G1IZul302kzrztqQv+0fpOC+
duxYF7vcBkGKJIM2I5ecZNNN8eOLSz3WUVhJNnsPNgBrxdPMTjwv5T1mFwqXCKKcsB+oNVawaMCA
PFwYce+NDHNcLTSEYEEjkLl4IkMePEGDCqTGgbnM8Y7x8J3QMEOnsYYOviGDc6Ck3tgafBggIOIU
FILBKc46mo7YRtXw1cSdvx5pxixSfMY+MMUMVRFAV3QaszDhLQYNXowawZg0jDFqLMPVgAZidLk2
NLRhYxyuIQ58I/e5xjpMBcjTLVW4mjX0wVTAPQgNgvjoWzQYMkKINO+TxkVaDY40GiHB5+plUh+2
RkuAMkH0NW5iafBk1gjKBIvSaCilgk6xoFQyjau4GlxBsgLFRTkRwbQssC0YXHymsC6thl6KTu6z
1GV9j4oGDTVuJRAyJmQiSmPjw4GdSWFoONtDobXBPpEct6FsyFkfV4kGbwaN4ESwOImGchxN51C2
j6NRb+KENEBPnMGdJHm/ID01FcmoIZ/M22ca+pEa/+nggIjYPnc1gzsV46Y4G/d5tQ01OGRAEPk+
cVy5horMIcdWFs5ogjfqNXiU9QViOQ0jkYhNjk2W3It4P5N2o6GlmYPTkPiXQjeDwsb+mcI3tRp0
AmnFe7T4ZUNAhfFFZ0VxNYJGWRqSonK769EMsl1DyifRF17DT55fPjded/DG5rWn34BrJk2OFp3v
yqnuuhyTEeJiDmHMwhfSlllFGt2awKtyWK4SpkvBdiUa8qKXaG1ElHM0McKjp72Ff8i6rB5LZKoJ
S8HGyzGfyHQ30Bztcd81yXPTQXUvkdtdGQFySbQzimHV/aA4YsvWSJqXhK9eitxbw2qDhtqkvkFk
hAeshtpSjbfdvrx943aX25d/bzQal94oufH2V43O9TB0t/t5NwDvdsfwBhXe7nP7etEwHqvQ+fbV
3zviNRzuwtm8/P3yv36UfujpRvy1Gv6zcNQdNA7YtESG/PPI9o0g/O+H1YghjfiK3Bd+q/88h7//
8+8P+69HiUP7mczcYofDJbbht6dhatQx09Djf/77P8/v9uD/9TC3r2/3+eeFu/3bf700fx9H/4rA
06+hpBm1xNfY5bju9OR6umhA75kKoxGHDpj8+WcIBUqtOoDnA4Y2GhE1NCy6aGxUaYDU1ShppqHS
2AIvFQEFflZOH2Uy7JI8/YkY81p0tEFl4+JYRRafhlU7qNWpB1/tNchqaqQ11XCrBeUaJ+Cuflls
WnOKjkTDVWxtiLvTknhC8rRg3SFmTY3OghKXx45URAnEftEyNs9vLrDoSHjD4+wF+bYSHME4gCRb
jOStlQenKzWwmwHuaoDX1ihvpaFeJHPzjmwrDfsas/qJid9jPifbeAKl1liwBx/calBYaGQ4gx0m
2Gg6FlZNgPtknrNOPHaLnkNo5DiYLz0EMuiTeahvULLGkx0NKhMpvE8c7yXSCLO5zGssQestmG6y
D4yHwR5aWiTVphJE2kyNz4BcHGIXNDredhqUjmuNTGt4utUYNSgx002NVjuaFntOaXVDufu/Ao1g
97DYQkPZ3nT0+KisfPu7oGazBa9Gn0w7DE7bbUbGAiO3/go4gQzANtL9XA3dlcYEdQ8uYXVp3JVz
G94bwbEtpyt9jZ8mBHkNSY4EkYxVDZcnE2kHfv+aiSi4YNiwS/GMWYtw+Wwg012NqHcaVu+h1kdI
PwITANmhRDHthW1vNOTux6GPg+vy4BQsqLDGZ7LVdyNk/KQR+UrD8p14tzU872mMvtVA/azRegFj
33Givg/qaRe3d74ZAeEvAjEGn/rVrBH9SMP6scw3eD5g2+2HRyS0xS5tZpw/FvMV1eSCRslID4rI
X6zwmeToAOccaNyi94CXPgQnqgG8ibujjjggJxoyIqwAPfEsJnU61XED4yrQAoRbvegZ3rjCbAhn
bLuOUC7H6aGx0u98xp6uRM0QYaa0nzElPli9F9wlgrTkkWcMZ6I2to9geRmaB341eS216TNz5Tsj
M2lo+L/JtESfHyGssLXEInMRWwyoLooJvyFEGJEx8Mq07dFK5zPmAtUmuEk25m9HSzj4TwlOmSXy
0KHeLrX3YwTWIlPkK1PPnVLFoSUlfUyFvC4kCePDtFVxz3Zqq5+uQyVZpdM9xlgvOeoSpkiOFpsk
qE5y1zhFSc+TJAbxgDLNAAXDGLOJA7kKI1dgPRDqBLX6Yx4qPvoiDbRHR0TXqL0XmT3oztGKSXN+
QYe/TbQ8xtRCGfKTWbnQzthaRJOpr0CLaiprK0oghk7LbYhRe7e1AGe+SXHQ5Ei0OXo8sAzYAeDi
mO5EKl9ydDyu+0VKXUTX1HjotNAn0ZIfX4t/Ci0DwgCm36YogzotESpsFIqBiTi8RT+EhJ1Fw4lx
3XBREfopzIg9lRh/Nf2HlSfnHg3PfhDq28zQ95bLs91M+/TPECEmn2cPkV4o8QS2/vABnNbTXFBD
IHeykD0h97H2kVZCDTdN1E0dpZZDJGw+gKAoGA+tK62k4phM0uGCRr2yi3JbfFFjzFp7VSPCUlqN
lUJiznr4HNvdU4gpz4oFA9tzNFx5+hYi6Wq0tktqlRcK6CtOxvsR+ReGlnRR0YO5CMOMlJh5Zorx
xm9xFAkMp9x3326KXVAdUIS6NFqqTHsTlcLfDojPMtoWGIv9KY3gMUBBgFc+EaVKOdv0SZZtuyta
yTWCoA2PyeuiFW4MC4RvffdC2FvZ96RStu/hgsQsw5IOzUv5osVQ+0wr54yJHjjWlR5GSA2+sOjr
fK20K5HcdQ7NBKvfegj8QL5k/QCxFl8N8y5Frtc06PYEAr7opuQrsKpehoXRNTK/DLmfrXV/Uree
lPJOWcVpWha2/yT6ZOdjZDNP7dZtfXFBRrxKEBSS273AoX8YHcnMTmfX17HHft1133xrOJntj0Vr
E4WNOqkvl2Ms0ZK1absPLBLJCZPW9u3tGuMgVOxa72ggfLyF1bdIIT0KvVZrI22tkpRaLzkhnFQI
KC2tpESeRp2Jr5KHWKpOa9Kdw4nzbMmctM7mg5nh+F70BCIP0c/ESUzMh3qsGhBwpgg50d9lSO7Q
di6IWZPoY7T69EwuwG+4WnM14MCpag6JaRSuSfpGYqk1o0ijSgz60JEGWlEKkNccSkTSWmsaaNXp
pPWno3/qtR5VkfK9ocxvg4Z2XpovhGerCTVgHePB1D9hXVexuxYvctgZHopXwerJURUVbDF2x0Lr
YjutkMXX1T71iGYbrZ4NtI520IpaobW1qUPFz1Z1MiXK7yxdOA9qLW6GKBf5S3FwtUwXuS6gir+n
FGFZ1lpepVW9cY++19RKX92hmrT2N9QqYBM58IwsuI6xgKtQl83lioXTKwZvgx5Tbtw8fY1oZJIB
OQcYSc0PtrO8VNVIU1ik06426eaxfE/euDa0UtlHsmxo7TJOlIdOq5ldrWvOCSAZ9UWKx3yx5Sdi
u1bumbfiQWLi8hDEB7IXS17YDIGvZVDTLHa6Na3Y3ZYuHRCaFd1Nac2YDs31b8IBCGfSauxM67Lp
CT1lQxXsB6tZcDJ9VrWovumLF21C8INlEenCgPYdY4T3wenx08kkxZHVno2ZMXqFk75WibfIxXE9
Uvf48aDFRknORfTtam052SCCoGn05oRy3hlagY7pGUsDovTYSnfBKcYb78Bph0YdXlKlVrHbdXOX
hm521/reETMO7EAYYO6kb1ZHrxW7IDv0zZidNhzcvE2AXv8c2tl1SUiSX8zlaY720HP4rnbd3su6
keOMVtz/sLX+HgWHVuOXWpdfI9DHI3fcdDfNfoN4HxH/Usu3NmGcTbbB+9DM9s5Q94MTkRth91dT
OwFgC3sl6uxsxuLBkB2vAIqTqU/uPe0iwMD9DhNV4sHdNtoEut8p5XuELpuVzd84RE9gW8DW2HIe
4zOCV0GPaYErgdZ87WNgxZcaWwPmBNk6MEJMT4iUV9ZD3xG86lgQT21PxKuzRBvcm+DqG/+gjO4C
H+hsxxmTMj9UuhRv7yKzSa6ojJ4Ga6T3ifqBEARa/PdzHz6XkuSsKs2GE61bmtJV6sXbrKGb8vcf
h5HxegccZPs1g6ViJovYIP+Z+4jX2GZGNcSGsZIys5nIYGXYq7rCVqbGWSjkMH/wEn+LG6yJyQQ3
fkxiBiqKU571098bL1L1JvEF2VgDCSO+vpHYcPsKmyuJpcCqHoYPSD8sLyvfPk2kFpEqQrgVsDtS
Yu+VEBjmBEahPqFzMbYYfOTnBOI0cweBJurLLdL+dnNLs7/9je2KXAoaQuvbv+XgcTPazdwmbaZP
CNNK9d+wGGWIak2x1lG6R0enK8a0pU7T7Tf8z9diKH18mAImrqUvhrOLewVxwb2g84Mb4i1IvrqZ
gIupzwA8gvjdzotoS0towb7mePuZFcm4fO///viU7pvEdPmQld50omWd4UpQqW43KOPZ0aFC8pNB
MyE5+vu3O82keGxn24AsEBELdC+NYA2+UaK3ctdew/kj9s1mW1ikyQRVUrEr0o3oxmXBeQidOwrH
ddUSzFClfBgrcySVoaKs4BNAtJOpb3JZFid1hy8TibBOxK+jkHCkTZSiZyKfhnbQ4e83b/I0ZTIo
nL9UIBpmYNoh8q9jY1/ymzDsfryZSt5uMraKzUzbaoUypWVwhd17SRQytO9d5pUwqE2fbajiCKSP
CRGd9U1uaN9/xuX9ocuwz+kXm1gZqu0JPeBn7qr+GKT5AZbbRUIT/2y91tiKis9v35e4fuEMcLuh
n609ByiVJzKYliIK6GgQy3P75u1vhf6yCxomKX2YQGMz9EyMhU1c99b8cX6TBekh0MyxpTs4dkKW
x/BaewJrHtV/ssd9sgL+qjBN9QIgmrEgkc63wQVyzCRIPYnRXK7UOD0WwTmPzDenQPZKX4Mur/mm
ONeuQFYf7Fm8W7b15o54PfURBjGl9xSl425Rc0LrfDhSE/+uY+rmH7GL1KpkHCoKHppUnXvfmB4h
MN8kynhwndfZowIhM8ccsRlTVttvjPbLd5yfwJePc+dx2GywEoBZOpZBdTZo8q+DiZY5tuHlWfQA
7JRmJL3jbD2WlIysSiTV+sslTxSHOv1P/7mR9KMYOgzJsVqw09DfLPy23RPaebp975+7ohPiw3d7
yNu3zaH3t93svP9zvzHUoWO3f7zdT0k32Jmtc63zkqlQVVaHeBHFmlEDucHT1SmgXdow/YgY4m06
uk1lsxivPhXAyi/D/jR2CB6Nc4kjCzniBthpYV7nCL9X5oKPhgzuo85bAVnYK9mKHhMm3hDMYYgf
iJ4coSdhrrGLc/z9hcnqJviWDBhtjGnL2Lhv/GcuOcv8M4x1f68zwat52rq1lmRm0cXzTw5uWpsg
T7DJHrMnUdbEJS8UN1WdZydvzs6zLOc7N+Gy6nTvLi6InzOa/qsF89zXIJ+tXaKPr+2DUbcvHPt9
arp277oOyx3R7zaM8qZMK7X1BusZ64j54AwxRXfEXhxQYyxs13vh3eGOeJiTVj7Mqti30uxPSWQf
OzfxNySZdHsE5IeEIwulIsR1AmS+pxPJWb+3/vj+zDXqLBuZM0lCPfpB4AMtGkeREx4T0/BuWsGI
kWH+00qLfkc65y9ZBFffk499Wzx4ffztuJWJ07exieNLw1b+OuX23syleyRycD2ZFL+L3PduMB45
zr6WXWAzG2ZQZ5XLdy2Dt9YW8a7VgwBZ+3dcHa9pmMAbWCQqlSLYBX3yhXnpB6s9v2J9dITNWSJJ
XpxwfvBdICfm/XhQqnWZc531U7Mb63Zi5qK0EUn42/jmnDXhIYyWy4unLRCqv0E78YLipD+5uHlh
z1okay/2/zT1FO2lukYVRodM2k7MMcvQgAvuop2bq2eHw0rpYt9nle/Cc375VRVz6TL7YK62bDUL
3TONnX2ej4hSzVI1eGYwRBrGqNmnXflAq5cql8O5SLaTgWBKDpcKh7Oda1QsEQ62OGb6QObED18k
D1M8PmTAAAT1DavJIQsuimJi5MOW1jXaYcPEn4+9nZ+de+elQS0nGF7lkCQ2sVg0kOaX2GIIXHXJ
tyEUAUCtca5aCZg0XOdy/iT4vFwlYnrIa/+x8+hV9O6TOaFgL8aPKkmuuOIcMnr2btaEq2wpfwQ+
/JkaMVwxuCycCbV8Vf3k3cdV0okfvSL5Ra2lcL9MjvaSX1joTeZK356sL4M3/Sbi/vfASJ4F+ueM
0Wkm3YnZyfCgqrLD+UQbISNZ98vlq5TBH8TdFMQuopnO5Oq0HoT8hoH5Gi3vh/3SDxKXfb1Qqrb+
tZger37yew5ymmcR1gPxnN0lpfjE55lWgM3MQo5vS2jPnIkyYIEg5hLt6VCQrgng/snnMt1mJrJm
Cu67JTbf+sBLNhmcMH14c9fqx4EX6Sjqybha5vwsgu7ZClA9SKaJtE7KtRtJ7GSjSWOAPrUeudaY
4DC7RS9Q2OoifMGQnieeS7PBjnd6ydq+2WPvyKi/PSdD/4kzRMXo/z0NckxB2VZLC18HkmXCczfb
+Cs1uK+498ksWtLl0YbjtjPPMORWNYWbyZrvxOjRBcPQeRny/di1F29msMHh+h5JMX7R942WDTnt
a0eTF8eWS7/Qu/L1mmW7chVHydFMnJXHTIrWmvNrMsFwiNbeLIGVbOwYpwhiOF8CmT1NciIvnnl8
w/hkIISvMmj9ouRhteIDiCsT7b+yPWDxe+Aq1ZzwMZvk4yCMn7hKPvEKL1Qi7O3jA56ZBLJjfL94
myGJTsbQ3w95dKpj90C+GQcGmyDY6Y0Gk/DNP8DP1RAyIfDzp7pensdevTcT2W6hVZzGFDl6wQDE
4O0ZXfhHiwaWlf4CDMkL8ShyJCp+H35ZLvZ56Tgk62QSO5maEDXuiPVpKveVqKFcJSjJzxiWbhWO
0Q81meOWXMOy4KpMjAc3uiWyAtQwrxzEF62Js3LRKTlR86vv53eHvg6Opx6njN/NAIbWeRGzK/zn
jF6+Jan3ytSCJtpABzktpt8E1LJnWsGjmcb7of2MzGhec8q6w1//mlnqV0A83UwcJlJfCnGxjXpX
UTRUbwb+W6s6bEjjyGgFNriIIAjajUFk7SSN/fUScjx15AfDJPwjsqBB52kj8xpHuDbbpHqYl6Nt
j99Rz/klH9RD55k4tyaluQGboVle/TFpi7K5jo8xNtosd4SKYG/EMflFyV9GiuxoyDGWsfv+bBFw
uGJyT/+ofC47C+FYC9SG1Th2OSMlcDniReWn1zTs3uPKkitPmuF9TDd1xSz5y2IoQEoIUXH4cpTH
hLXEMRhEACaUG3S0y0YZvJ5ZZCloUFqgyhaXmsyQjekv7WZMzLtQY/QmDvNx4N4Fs+c8t8uzGHNI
vRq8woLGc6M+Y07h4UiIew/bEVYmvvcroqg5twrTVqK6jO0QTXs1xO1BcBAjLS8l5VjEeIw14Ou1
zqsgdsZi/Cz/5NZ0KEKwpzQvWV9tu9n4sIwr1YFWIT/vTylJKTvi7Nq1a4UvUVA0z32W00Jx5Lin
3EyxD8Apx+3z9Fy5yyNO2v4ldHr/gk861lsBVaNFBN7FKsNmE1v2NbSLr3j01YWggP44MxObQr+9
DPoGe3CS7SzeXrR7HlmtFCHLXJzrmRa52ajqnAoOiHmuO0vQkqeuGEhC65aXpSjx8mn9ey+Dnrvd
BIOimMVfq3XDfe76yynFGifhg679GV1KazZRyxl0wqKkP8ZWcne7sRbIPQPHS99RDwGDe28VTlqV
CPS5svrwEhURrIg36+TVMsGiOj3abe1cZjbDdRMN+LLVM1YogzSfqVXHZ//YJCYJLC5BpwXpO2dv
qHFm6pl+jQRzvvTWjOnXoKgScXrZBxkfubh3jUdRv8ZD7T/cvvBia9lZeoZPhihWcu7kcBmAFDg2
RHcupbpLVMK+6lHNNKZgp+t5eTy7ci7JWP2WTp/uhd15l0KhrLI63BiZ0K29Vqo1fsX7HLunu9DH
jgzu1Nh62L/cFXSC144/OVs12f0eryJ6rpnyVtNIiNwSGgzXy55HGxkM4/e7JQ2CnkuP7U+wn0RD
Rpptbuysx6mjZdKdkSvjjFYNhkecjjd5POY+SlPrEi9scdLOgRltA+vwfMZHzBk4MiS4sS2DeYhG
cTRCJEYJ5USRWdl5wJyj7rxDFrZPvcJrNk+tXaJ1lojoGGIo4zp37rAJEmp3b4C8A4/pN1xmmDD2
0cGYM8WHtF0ARrd9y86USv6zMGMiFMYK63Ia8UZDX1HKPthMI/QF8AAiSpzCUoBKKSS1on8ipeSh
HjMMeABWIF4k6qU3LDdY5bSgd2icdG3Gcj0pTn6TGNDnsYFuSY/YWk68HJEfXOO59a9JNhd71Xc4
dJEEIstqN/vdZz4a37iPOrCkJX5kGm+pCw4EJS8EvA5H1yg/FxXiY4rAchXMrDBq+HKW5U6N1XNd
jaStYGyxIoYz2CTUcKJm26wQtaRYWbtdnG6DcsHTb3T+5NHUHXq6eSBO852fRWf9R7na9tmf1lEb
tu8JkBhjTQy1dEaP/dIs6XIfTAanT9Z/0QQr4v0+jaJ+qjG6n604AmTJIbyIt2VzxSeS2RneqCzV
Tu1gNhDQg1mwzXP6wdmMQfxVZHighWKhNbDU6pqlv4rKDY+M3WigelKySJHJ6lRgmGmEpBiriGte
tZyIOyTZcUgTjFAgGq/4IIkMy5WIGY8bmczIvHdUMtlDH08fbUT5kQzDoYo5sKkpw+pdYmlSOmR3
DloyHc4Ijic8TPr6EOcipprpk4OYOVlnJUGcQ4l/SDtFJ+EVXJVm0T8Jyz5kzneUhwk1OMT1zGj1
HGXJw+COBgaS43sfW+2amT46pcQ6ywxv0TqIAbCKsdyW9Aj1Z9zcDoLWsArz9rz01q4lcgA/0+CY
DE13NBFf4YvPsGdUjwW+HklbeocqlDE1B15h2Dkbq3z279kPX825+eQSMo+JAesZKEzAfR1RXdPJ
I1XrzWYKtfeG/qvKsuk0uOkTVLFWm2AFmTlX7I4DTsHUF7Ka3rq8Wylvgjph5jF7NGe9GJPSusfH
JmNCotSPduwG2oruBRt9nQ7GicomS2TFFDlCSpmd+Hyl9PKaB7dT67kdEP/4DerzCo8LBUoTP1bN
6KAfd89Bg0k90DJTCfe9gIgQ7higMBkRdFfOl6UsY1dp12LJRGKbEjsQhf3XTRp/e8XKqieqO71P
ECZFElmoem3cg2nStWsCnzSNHi6yq+WmdigRC6uJCToxXAhz1J8QIvSBaVIETnaRofs4DgsVk5ZQ
3MR+5tS7Z48P+DpyZx2F6mJJAdF/1zhPt3t1PfkJqClZq4l2WQ0VNciYSAiopA150zHedntABDvY
+xPO/cgwqAqy4M4Sst6ErYOZc5VdfZO5SUucdpMHuJAAx13rUGKzy2qW9O3uJs00Y+MrXsoXzvrM
zFTyf9g7k97IkS1L/5fe84GDcQIKvXDSR8ldcg2hCG0IKaTgPJhx5q+vj54Phfey0V2L3tYiE5kB
hXwgaXbt3nO+c2D2cpcbOcUmbpo6/0xGQsQMh2ZwuxhQz9LPCtAiBwvQ5jevvTGI3TgywK1KJEwR
TwAxw5w7l67aJ1tWhwQKPigBDOCYNJHpacLGs/BuAfSEv25gjQKqTh3YcW0wz8Xur5UYFXDCfMkE
v7KwwBXHMjoWFt84uqhTidGK+GX/pXfQzKbFi5ATL51jNaZnchDN8NhbVFxFy19PItSSkSIZ2Y/g
q64/6RIg+9eSmtuyDGIR/cqG6CXuZlY6ZkjI1zjt9nNBnoL2xxoGIqdlVQbDwoQmx0CtsIagswoW
JEaaNL9YT1cLW/5oNPTizLGy4KTwGrnMwiRBCjESQ5dmw31qWx+uwXqU6+pSJ1TUeoNN12SdT5gf
I2fkWbAftFFwkUz7SXKTzLwrr9VepgJPeZPNv7qes5jTrEj8lIstSMMBH0lhpKEya1tI2P4Lw8hs
w3VnJDGBt5xQeNDg3LuIC62y8MLeSD5v+8ki3WMRV8c5exxM+3fScHRofP7KrX1HzCYHwoTwN6QL
1fAzAYMWGLWm4dSssEMjQkm5fBczexCGVe2dZirvMj8zDgoDQdt3065MOOR6cM43XjFqr07SASo0
xEHq+mVpnfasZN+da2buJTPTo5tX03GtgZ1ilI+FxaKZzuJXH4/icaCM1CdTYfgrtpplDo95t054
lpBZW0UQx5QdIN7+amNV3N3+pQ39e5Jo8WnWGnjIdXqvxb1O1vqMvNrgEHJXLe5bMhI6jmzEPM+T
nh6iBSc46+gTw/Zhv5j6U2N3zo61xL6z+ugOMQr10NSGDUf8g/Tku1+QvCNb45r03KJQ77ajwya5
3lT6inVIevFTcxkmZt36/dFeO9kzzjQRnRZBE5RPeT/5R4Y9PjH1nGanzt0gcNKPnXdwZeHvafI7
G7QIDO6kHhajro5zjuPpJrsFqWYFhgkdoefqURiQDUaZMK4nNVOZ8bZlANPVjP54EONjrac/swEl
aO7iZqB+vJLkeHGnGEvZCo53H1vizlcLEPfSqF1qKhkkDhRNhZM/iw7aYjl947DzQofcZnbDCb8X
2iHeWzMHtZJbOTo/OhLEOAZRLsWoe6pW/lBUxoGcWINuCxHtlRq4ggU5vWU7jgrg2YX1uVTraRTm
9EZL04dO8vS7zCWY3VPckho4pRxuicIuXab+dNaGLYCpUl9TB6NZHnQoEVSK6EVMopGYAlPv+azG
fTu8GRqG64iyTJCdSanPyLhrgq5QJ1wvqG0HNtXb9+Q4P7URbRqEuRCKHL7jdeVsYJMRRFMQ+hW/
LhSCIaUrez0MFAPkXMoQfZdwCyBMMb7nOZlCnslQqwVurB6xhDdGFK0TjUxcdXQUeFZTnaC3uMro
GbBgmQZLTY7cp+uGnqpnpRA1zEzdY50zxkub5KTc5HM1/3dt8VlW3E0IaRF7G1pozqvt3BueY6P7
MXNb4VGCpPLPW1BXDL0zPN+x6F+McMhZsfKZ9bHaqUpeyMhmf/SOqZH8xEXfhtWIEQ0qBGUJP1R3
7h6OPUdfwkACemvfOgZ2umVrsCZLfnQpl5k12RnPtK6hq4ODIaOg29gxIhP0Ae1mbXsHHlYXo3zi
HH/RYgyCroFgbl2vhnY3IIpAs8/63M4c+HJ+nEgb2MSSVcw1s0+/nYmdoSzHRgKhjFM8MomaFlw2
g+107t21T8nSvuyiZqVc5OVj4/YEsfLqWvnZGb3ERsynafRyu1SQ3ATZnVEL44r2+UZbr+Nfa2I/
njQjH3f+mH2SPZYE0sIsUxhhag7WXZEhoLBHPyCotA29+YEzSXKRTKE2kMbnt2FIJG6ROibUPp7f
4Glv9NFb2xn9d0pD5yAnG5RorX9P03Ps1+Y7jQoUz9Wy3EMTzQ62tShiHlwrhEz6u9b14lTL+pja
Zn+2puFIeiS6AEOY54EapywWdNb1HO3Jj+U5iSCkVMg30fZzOzcgDzbSLfiFI7FNqpXMd6tPuzIA
eJCaRWJ69KKM/nfnz6+mWZ1hClzGGhxIpAYSSNh3dShi9L455PQGYz36zON699i6ZJGiStTXlWAi
XA6qPWtZoVk8UjxxIvbel34+uQU+Z0fkb+t6yHOC6sDdEpbwmbjRS53La7WIn92cfBWFc0jGilUt
s3u45naAaGbgkrrPkvLaGukQWuna2S8od8X6EMmJF2prGnsLgSQYWZqHuEmIwmIVyBvKDny33WaB
cTbrrMhr0k5YuIfbhh1xttXNO0xzGcGVpNfjQQcYdzfcmcr7bHTvmAsfd6B5TAwyfpqu+R21Hvcs
N5fe2y+Tx5xclAF+5sovATdKlugZM8tSsfl6A7e2YJDC5pd9Opip13CBw/rsmsQ87ErezqR5L1PH
cqd00nI0rbv0OrViv5YTkxXthMSt7NUP0ZqIo1e4pVta3XYsLjU6vM3tnasBl3bmzA/S056Jg9MY
x2N/o4poFv9irt7geWEjIDa43XTk6Q4JXqvJvcic2/8Goro9LjF8RQwSZw3tNL1Frm+MCaEnHy6w
G5alCHE8ho0fzvrHPA/w/JUVYixhdcBfG5aAP2D/BhDoLpos+BaES1xgrEd/UrFU+/XPAaBmG0pX
EigHpEJIhlQkuZKCiel8FmPUh7fXWn+2ZYEDj0QGVwMzZz3uNHDgA9PiSerTM46otUvPppNUpP14
VgcNnXYIIZi7zmGxbXpuCg9PU+EoLl7JHtaXxadZWieVe9jHVk4WucSHwqWjGMWrwM7hYy9+RixT
eWd78KmS9Wxfass5r+3fdsNJJSrZnwFnbggo8PeFBkadyufHQKSCpjjccfdvigLLwM2a63UEiVTm
2imcqm1E2odsOYqXBSWC6/mhC/yI4Q6GDG20nqVJZA3yNoddXK3tigSBG0eBddvk5iB0Ry17LBra
dpG4z3JcG5V8r7ly2yz3X1uMNUaqXcnei5Gy+0xNBeEU6O7A6wp9b0ApDKO2fRZj/6NbT1mFcu+6
gRRRELfLztMZlyfjY4a3mxzW9HM0eeiVgDzqL5zYcspaiYsDA5I6xEj80VgSVyIXn5bxej+ONz5S
PQje7Z/b2o2XjkaDgYJ9qg9DVxFiUnPJJst6Jp0mu7iz+C7KTzBm00/GoPrs3uOiQ4hfoOnFyUy0
UTqfpKFy3M/CD203awJkDflDRu+BlLeGJozjgi4qfWbgtffMOCeoxgRcJ1MNjMLIg3DfGTxBR5EV
29GfXvOe1DZf5Yhw5pYRv96lAc3DMUTSs9VHIzprCyuW6c4vnoUmiocft8bAaEX6y2Fo20eD93iX
uQjZZlsdRTrKnZofWjpeC7olL4t++JWhjg22HHQ4zn6IcQ0uDTwNmBFGmsIvN3y166yePTamAMLc
UAdeUpFKLbtHsEeYWua8eDIslDc1yzdGmgFRn9ln55YTPAGBJWEfevU4cVp8WhBw9uhJ/kL6/A+d
8L+lE3oCmsD/nU54/kir738nE97+xj/JhI7zD99ybOFYJmgHy/bhm/yTTOga/yAnzsNp7jqmAycA
/tg/09uF+w9he6AWXF+Hjggl47/S2wXQQtt1AQ3phq+vxen/+t//8W+cufZv//+vqNcbdedfMQVo
XGC98YuAw/iO4fwNv9K5ma51a9pBP2/szVoXGsw0QpTO5m/jpN77F+1IGANbwBF70b98UY9/vcq/
vfjfAGuAgKA22rZHFD2fBjLiv7Nf6squJbyOhYYY0YtYOMhPHi/o3OnrYu7HlO453+jz/z9f9m9c
N8R09qBSXlb97PGzlg+9tgdMFsx01ds7G+xJ+d+85N/ZR3//oH9jH2EtV5FHmMkBUVa/XA0C0dtt
jIyeGPfsx//74yFo+D9ezjOAvyHeMXUXQd7faZNtoTXoFuVtZSZ0mEURasuquaMkqzxJGZwnW6um
2HD8uAuhYGdnvxzzTeLa5YYRJIYXhBmZFnlIInw/qGYms6NsyFlXpQ3DwsKtCUkWBLH+FrmDsanx
lO3mEk8kvUs29M3Ehd9Yo1vRHF0tNlbZ7XMmxLRmYDhl40NEt4RKATXMGi6XLi0ZalNLVtrNFDcM
ZGgecYDpR1GbTz0mExw+02YiEGirFo4fllNeIvR3pwh1YCXUW+6z+Wvp9Gp5nBO12X2e3CJ6Pvep
yWGlSQ/juOjbiMgLYGgo5GmjHRz10c4Td57F+o0Fm9zoV1sHBlkRWScKe5UFuQHNtLM71oFp26cq
6Y/MMn5bNRVVtDAmqaxvu+Rs0ch3+hCv40yed9ueNXt8m83RDdyOb3bJGAsScRrmBnP1kc67004r
Sn6gKPkEgNpwwoJDtwyCXNN+fJ1adq+mUe86MYVM12polFDyZ40eWg1AwwEjEVr1Qea/GY5/AxOX
G4ziPL1YIUnP5CPHeRN4XhkY1XKtjXrfjMW8Vf0YbfnaDpqcf1bayUGjBF5xYRTd0EIocNqmxgT6
M90KUb+7tJWzlElgP3/ny/SaOBh4YwRDanqdxzQJCkQfQ4W4NHeXbyzUr3HzVZXtR9/Kgjn6Wl1l
rYabLJjzrNy6Y/MeYX/UXGdnVowHLWd4tZvyWx/rbdp1Rbj+ntKaXvXZfpjrR0dSWectAV7MmdLG
pgFG9cM4/QmnGMhwhdO60viRut4Ks71f0qgK8GuNYa81zHzXQVth0eIpW741D8f46GC6Qva6OU4e
YtOyFt8aAJc9KvNAlDr5thowlNHAIZn+adf6sGyZ+CRad59bBq4xC0CDWaif9B9Rddftl18jvtQS
d9r2eX4qc35aW6xvvQCdXsTcc+biBL5De8SoYbp6vBEpoC0t1VIG+oDqVc/Mc4HRCH1gTmYC79lt
q6tvqCeQQxQ3hnFfZz4uPHImtkS+IZLWkiMKii0CXpqukvtH5t24SQoOl3QibkjHJJeKW4a/MMj9
7UL7HouOjD5g6Dzyu4CRdazxEV/GCGCzYWrAq3chiOcztfYVjsBft29l+szHkZ8YmTOgkiyukE8y
SnqCeTvhPeW4YjG38OkizUDavOSg/OwFC4qTH9f7Zpqrl7wcL7NpEwNadO+GdOIA6sC2rpnYC9cH
b0A27mYwsfVOSMeBKX4XGq72OSEmtkdnPi53rulmx15npNZYznbI1SPKNQgafXsG6PCqVQovec/X
d7vz9DwPWXfJNI0bDtY8hkVKjBdhuNtURfHWXp+4GmF34O5pYuzIJEwYPfHMSmFmh4F+TG82+IgR
gYM04ekklW0DxO67NLpnc8wuuWkEKxYlMNZ/WRhYgrZnjRdK7XxnfB1cvuPWVu/uanUnDg5LHoly
mT+DyY0l6QLIQoYf0aBMqjZk3CXEOzrckwhYP0lwxHAV9eVxvZ28GjjVbLKYxV2KuD59LawfSppi
p3sN0PnSudo17keHBzLJGVHXM403tEWRziNOtwOKC0v+bTlCTjC3q8sEKXlP4MGmL7DIlxEfypdM
yHgR4nm+UfCKzTBzRYARw6wfAUpGTx7Nr03GRRWL+a1AM2wsMn4Wy3lKLGahvLFu4g8rv76SV3NV
w7jvVfWqmbna0QvGPpCq29+flm5nu/Wbb46vcphflb82sqMHJnT4v1PUMnE2va4zMtQTz/1CirnN
RaxGHDE17xOxLGuMKt9Var/KajvEjYuIygKURAPD5m5kLWPUZV1HUVwNvbyWvvwDhD0cMPTH5voc
C67oMvF1tVq+IwO43+jMMgOGAfTbERQLrTxFS3vudb6KcuLq9IxyEr5WJKouKfasQXC4+FoTdHJr
SGA8OitcbHYDNU9nVWjsmj6KNtqv38xLWTszUq26B6A2cqE9l+NpZf3UfD5a7GUtA7/52PqKMdj8
OoOI5k3SOsCqQIh3MUN+WW4f0CAbbCP75HS74WHMveNewh5Ov9ZftoAnaXQY7KNpbe/dtvvFjhwT
S5hsVcYF96M52upteXVFe2Zrf0+s+KfKca+nrsATuuT34JXJTYBE4qc0lCYCyTvT2vaq+FwMpwmy
dVVjJlpvRiNH26AWCVS1gysxkqW3CmDGMb96o5oP5JIhFm4iRIRue83mikaBD+vGU87eSGxckhWP
UKLmwBjLq6p4KMxpfBR1Aj6nPcvK1jarGr5Yd76kK87MZK9Cq3s0q8kze/QdlzAKM/JMVY6w0xtf
SdQpd4JMyE2e1RXSK/8PYTf7EtdiiAKmCY1KRxPLR4DChQvARo+10GbSeGJPHppddNbzq+8mQYZP
fMsqq+2bpgQMlZJBneLHmts7Nb4sKJR0N3/oTIxohSMXkkq8n0qCOO0B1W8S/AvSHbB8YJ914X0G
HWFWW93mV7GpfrX2sm1K8Yh0w2ADJIWbf+oOCfccdYfGHMw35FehZ5f7YqCsibL+bsy6/i5zkNVI
ezcwxL5fNFBQogeskqYwWkb7l+NyK8t65KUm83000OvXWIKSpqUrv/THwZEg5WL/YVHTFeUHNuse
2XXUDejG4ioYRsKlioJAaM/iQyWVx9dZOAQQ+vkLQRbMtnAWMHKGN1vnPTsyYfYuyvhN0ms6izbY
CCmAQdQl+QtLLFZnBRSOsTtmsrLIrBvXAd8VsvanmAuARp32rnWwrRFN8m3MAwHTBFzLlunaSOay
aT5pg3dUPj37zGSOhNILFd60c4Ewca8R2VsqXCB6v3gHTah7c5EP1uhUd+2S/4g1Fp8BbcjWWrJt
w8jOHvSD5xuwp4wmRAaHuBAkKGVZhF3IKOGyMuA6DN74eyHD+pRZRK4NNhwp2wvmbnjBOk0mm7nq
gskt7hLd2/APkRLs6UqMNGbaL1a78c4ZpvvYYmLaTZibvLFHLdjXtMSjDzzihLnf3kQqwQ3M9kHM
D6a23BO2/I7qKV1t5/jhrQIWUJJQG9SYuS3wIRjr4l2m6W9aHKFP6JqDA8jysDT46nydELUJnQbK
GcTYHEI3eSJeZit9sojgCN1uiE/KFKSPdZCxLD+qQqOm/EGyq/bT5F0EjcQqpT3G3ptJmi9pxvTB
do/wRj4jT4C50kpzD43LWKavweWhihKjOaeAp1mAKQq6qEPZjNmNLGX90Jn1U1Ug29Nk+7vl0aRL
9IXaDUPtkPwWeGTpTAIHzAp9paQsoU/FG2ZzF22ZyOf29LXog7GdqgKLHFoB+ns5TwtLrtT8lAKP
N3+7o1goUtdLeV6ic8o4gOiwXeQqDFisHvF8b4yNg5iAjE9PmBBNaXmtJwkCcAzAblmMQ3vSosfC
/ooLLnbrEOGLceGMNLrYYntJgzXhdaptckW9SBLKlX7m3VBspzLlBJIhPPThLvmEZNOsQS4nvDza
RFUH8VjClXfjlp3eQEigmfprakHZjs18W3D6CvxCwj4Z7Y+yHEKKrSPu3+GxTGeWARvJbRztI7bw
XbZOMayx+zMpNuJxyj85FaFNNWnKNZJo2ryEe2PRrmyamB0d/Te3MZBRiyx2ONC7Sjd/rIrIoDOY
/94ozEZ9AVWlBVZCfzi9TUaS/KnRsVavrXoQG8neN2S/UYgDQYdJPPAZ61FnBj7hBPjgSJ6rbete
pAgFKuYOclnDYsugX/v/kxAXp7a/eg6sjAaZYjI3X6f8bPrC/Spj808lFkg7NqUtWMJ0I02uqyMI
SpgceURqlgetTgOaVudb4QxPbkMP26jdVYqcHGMPkHJhRt1VJXM4uAYpRW7GYKn/Y6sp2tpNy8F2
zl4tvUgAZY/jkRr1YtNHNwsQNCl59DvDHORdS2mBWkbTZcdhM8+21JQO8scWL3vbc9iwuKWdHu+C
nu+cGfVs7EY7S02oE1rvZ5cbdqiE9pw27pPZDA6nibLdF9YqeoM1jmiFqpn5HnIxiti5afdRdvAH
Oz1bdvQcndEp2U8tlEXUCtgv8ONlxJUKvbZpuw/8XRKisxrOHN6i6sj/fboLSeiG5uxGH81LjMsi
RAPAajPsLfGGlK1Dg+4/YwTqjlRWDAInJ0LMtIJWfZclfLTvKYTL/TDxXPuj/wBinxM5LQMCBCGu
tgTI55ZHBpJuviB3ALowfQpVYNpk1t0X8SXDIXms6MxGhTMCs5w+V1AniyLPmYGIZztGFWd3j/ka
3y63ezduIbg5ITHUPrFM+Kk9oZhJEAyKXbG7nwAIbkWmxoODrRVWsre5zTQ5bXJ7+riAplhhsba1
/TCud1ohMFDZ+t6SJoJhezcmnBiV4dOJZrWk4YpwNdWsE5q/46JR64PMnHdcqqSOQzoQBzLl8ai5
AHla+g1VvtXIY4C45gIB0Bey3PO7emzOXYGx2nfmvcnM0U1hD62BMqhodg32t9CprF+V0WyVATZq
YMbgasn7SOZk+lvpy0lQ1WwaW37UAghqOxlIzMRJ6kD3YD4t3gSuiklalJdXfZHf+TxDm+I79BXu
/yTTZ9Z/7l/6hQenrX7pM2SAujKOc91c61T7aHAAMsvm8FVi7x5mEVSDwZ5GmcNA1n/qgGqGD0bt
oDhQ6ksfcxgmcJM2ZgUGB6z1bgEeBI5y8oO6fuptTrJRVyfBKv/JrHhNuhVjMAsk9LzMcyXoHOYr
BCDaDpDgQ4fZ9X3k4lqqiBa2f2iTW+0Xx052kVFeTI8WWIpkGfJksS2r1N6i6Sf+ZdmJpv8u2+Zp
KJNnQuV+3KaWzpqYSyuc0OeCRdXV7izd1si8FYoJaP0Gv9MMYf7VRJBtTfpRG1IQsYy5ecBcZ7lr
4KAWMe+Ab/d+Uta1TcXZchQQJx3GdNYYu76wpjVCkDmM4x2ELe6Jnl4wV2dnLaKTknHZqGqtxwaT
5w6x5TowK+FSaWIvOKGEbl7uykK+6hX9kwmVWLSqQrEbiTBuykdn1UIYdJO2c8PxroPpFPYU9vBP
WASjBqGsHB47a1J0h9Z5n+78cCiSALdpQal6FbiidzBg6EcsM4z0DzOqGciZ/R8ncWSY7W/z9aph
yGu2MTXSOrqG+4mOrwCjrUoGlNKITgWqqg1i66LMq4NT125A9/kV5aW/W893qJ/UdpZvJh0MdHi4
BCqWN7Bse+CRjPlXvalsLr3L45jMRXJfZJQ/s9BOtW4+FWP70606cBszRqGhnC+5q3wWFIgvFnF1
85pUluBO6A2jIpSpncM5ZQlbkbV5JQCcJTlDpWkg02bCZJYmmA1oCR7mcgWeGvV00CwVIOjEvl40
1lufufc9IvsdxuNqL9AO35EeiwCa+belN9pxINUPx295rE37apEXe1dRBEXrUp/DLNajeod8t+WZ
Az7B8NlAaUDnl+TwMpAaRgxLR9UzL9Zn0sIobZsH08VxZq2aB3+ekdSPame6ruBx9s/ojtSxH4vj
YJoPhSSxb4L7IGI57m+JNSU0HDUkNJywvmDz+Guvdnq/CEaOaVnCqcn32bDtNqHUjVyfdpqehOMi
3+ql3Jc9qEcPpR6YGI7wxqqzMB1Cbl03eiSJFstIaxFbx4PUmAWGEDqZAGUepnF8izLIcI6p4wmc
k9NNz1W7ljrK8bYuZq8wy9XRNxChOi1dV1XHe1yfXTCYZbFVglartN+gOltbEyiNctRXU2q/ClBJ
2Oom3Lg5u0Jh+4iM+AJNpmBEpSKDgePaMHiM81kgnkv9feVmKhhYe8mzt8FZ+D88G30vmEM6zCjQ
t7aX70pPQVUVp2JWdw689USja9j67JjjVFOx5GFGp41vptrdhFXcNRtjzplErrIcoWsOgTHzbh76
lsw87q+ut9I9EVFIdUvJ1I87p9AYpc7tbycStOts8wf2iXNaVNs2TpMwVzFHo1+OMsb7OOTEPe0n
RTRvCRujG2k+YobjWTGKP7eJd55k/c62KcvhxiH3NLjnubmnOzq+X2SD0BQseGdKE+fC0h6GTO2c
iaCxylhFg2b+KBrts2KoGeduaOrNh68wMY3o1pgv1sYpfne0P+bChBkoEqYlFKeoZRMftxqIF4sQ
MwRiHIHMfYHO6Gwo0BCrhoqPQpXVj1fwnPea4ADhL4YdSD//qibW99mX2b56BbW8ReJF1rqtq410
JUSFVUiRY0GeGCQG1ipEat3y3vYT2nM29x/ofHyM68zcrAivXxVWqTXaAUiVZLtE0KtcAiY2yqET
5IOq00n7pEuLGHX9zXrnvbTejFcDRm9u5r/HcQKPPJfXdP5YWj/b00U5O+RnUpSTFMUumoIhCEi4
2mgoT2Ea2T4j2bUJuNAbr0f5MJqMSTnsdZAA6texA5YaK8YBkHre0HOttbXpgDR0HkaNBnSnHzHe
BOVQvmhfdoQ+femIfSwI650TG8BnuusaCy2VJnb2kOwkwUy9kB/SPs4qR6sqOZK3dvTpROkuQm5L
cUX6OCwiH7WKmxpMoB3vzZqsOyIlGNjOC2nJxj0M400Lc7Vsed5HPoVXq49ckWkAFhiNrx33m3Zb
q+GL0DRUZEZxccDd2zlB0XHWztv6aXIIUJ7R6pmTtu3skhLRZc/rsG82TnsfNxHT49540Rqg2B40
Q1hJfJEawT92co0xLNqqNugMQDDUc+stQrUnpPzwzJmhTa9dqVA/GgSEAGjesti7Z05wbQ0Wu1E7
NSnj58VUH1M+N8HY1Acn5aOpqf6gMfiWTtbLoomXMYdg1Y1njZnjJrdIOY8b0NHc8R+4Jp+FVv0S
ij/INXXntz05AjZkOw38kqM1T0UDjLRls8wXG6sCChb6WD9vMp0m9e8Jk6SUt+rfloYqr1MIIm5i
wvlHaRjvsFn5WoRJgAz73U3y4tas5H25BFIixQBV9JceQ6WcgQsizDlf6diJ9sTUI+EqwRXEU0L8
YbQ1ONYCWZrCEvVWYIun2hH+sxURNZByCERuF1QRrMWp9fK9aqi5bcYsTqacYOhMnN0EaM5J4EdE
B+q68jajR7pog0j+Cqz5gDv53cxQDKXWQ0t/aZsJD6ydMz1ykHTpnyNQLOk1mc45b3ExzK37ttjO
T90ZUgKWKZ2SpCaLsbokqwLjJhgfMk7uetxTdAJZvOk0klXKcjvkFTFdBDFQ0unZLtHAuufzdGlt
lv0Ua/2mjDPeA6q4ZUbY07luA4aufjYGy0MXSkdvxmuKzmeGIW82BD5EnX8dy71efo+D/1l58Ejw
C0GGl7+mgdWiw8M5eC+amni9DClL4RPwYcdIfyiMSLzQCy/Arsw0MZvpKa8H28462JGCEM5jVVgG
ctLy6q2Rdn3GAjkl9clbNdt+T1niGu7LYMRP6IbXnOwRu3pzuhUsEgEN8IyhuMMI1VaZQpztPk5Z
Vd8jTWmujn4cLP1HOYKBaZXunOwpfct6GaP2IzQkn62dVuvJXc2sjkgo59WWozjg06EtkO6BtEd3
JbWLYMQkZWMeVJk/ocuQF8frjzUy0v3SxtkeiHoGvQ3NkPWSzNNXq6HShuk/31HsqTsby5c2lT76
DUYwEaf5flrYTdqaTTfmQpiRw0rFd+a5NRKjgRw9+7XU0viIGiU+aG8SMgrmkuOivBPqdvBma516
2wsBiaPyNZ9QALAbTM4lttmyQRRdLI0GMIpRbVvYZ2l52AFt4Bda477c5I9qSsA1YDlNo5bZ6MQY
Uefi3RZ6FAvVph2ja2ejbJNI9263LqQnjvh6YQNzWoMAieSygGD8KZAmhsLy7/XSe9SRu4dlPlxg
l2L8QoblovMCNj68ryo0b0BNd3vOOa/8sRTXHbmcSg36yrL508fJ1ov4teAToZk2tRVGM7Le9W4Y
iBXz1/dYrwGBMl/CzqN1Ieu1IqKPKLOaUOSqdjbJTCMUGZTTMO5FuHGYUtRPNwVYgn0VU8GCNd9z
CLu1zZOZ+R/+yJgUydG2Kbz5kOVUAJlLfIpu4P6roXqHkaDfUQzRtRfPFo1FgAILDbpii+IOKVmB
l5DuMKnIJJEt7MpL2zP6BsC04xvKhnE+GeBGwqpaQpjwPINWuVCf8CZNzhsmfNlDB4zGXzVHnL3g
Sura1pv0P6kBDsdPfPc0uCejc75I0PNPVhvrG1QBVpi43XS5/ReSZyPkRjUY6E/pjkQCgLQkNSJc
RZ1LFvWmi0lKFISxbEaq46BBXBdqc/OKOzM/GvnBna6mxjObdSW5B0nbkCw5A/j3WK1j481Mozvm
lcXJGDSeZDLwVsuK8YCVEJk5Ie4BvYYwyUi8idgfDwTEPpKKAgTXL9OHTi++C8EuMzkKgjPloxOZ
xU+ZWXul+3urEL9gVE/XxZ45SqaPCZ2ZXbxkX5XuMiY1PaY2BuFaffSOScpl3G9BByzf5zHuaWUX
VI3uuUpCfG3+RnO67OKvfhq5DHg+UvlWEfOy9ThMweoC6YX1I/s58855JlGB2oqzXRP7IU5XkLce
OACbzoIpLYSEskn3bu38HhnA22bBM9tA5rSxlFdjRjBELR/HdUNDhWk1SmfDy7BOWRkpGqmCqZjO
f/qOLKgOAyK6iMeBc8TGTqHrVHJP6/8ratKz1lVGWFg6rbcEYWDpM9dIY6TBbhy9xVCc391h51od
Ev7lpZYoxie3/faZy4ca8E9Bv7fp0GAyoEeSng0UyIxWQ5GlaA5dGziVuZz0vF54Uxz3K1rnRkr8
b5UwRCqH9iib/FI2EtSfCQjfzttdbTHAMqLhA+xd9TL1tGL9HEKHal9hddfHMUWhScW6WvdA1Plr
soaln6IWqj+NsYubz6u8OZ73VDdrF3wa7kUjEqB6kCJF9GpyPMPFZZM1mrwYQkUhG59HGTiLY8Q/
taouTMdPkaPDDnZBI8eVd8Yg3d01pfFRdGgiJ5j3+5G7EdQltRyqy2Vbu4PalxrDT1Hl91Y+/zEZ
iIQ9hNuTSW9pL/LqZ5Uw7PQxyLJ4AWJNpt1ApsAd4uxjG9fR3rE7qiPT3E+Zxs23LC1zIgJ4jHhg
vKvhNx3HFAB6vGonDNSpLo3SuRqfG51YPsdmC6WwQVLJrM9zF/nkCpDaEn1l7T+OJo1OZ5k4hHuY
8jQr33XZ8JCL0Tg1S0mswn9ydh5LbmPdln6XO25EwJtBTwiSAG3Sppsg0sJ7j6e/H3Q7uuvPUkgR
PVFkSSWRAA6O2Xutb8UyIfEexRTOQ34JbYa0BWgHvsSxwwrq7a9fclbxrSJBkEXiPv3fH2WRASbh
5xWpD6v6uszq4//8VfqH/NGv/7dsqkl5/vUvhOIt8uRFgliBkwUk4UaF6FzxHKnH88+S7Baulci7
i36hAaw93LLQrB6SnjxVKfMVh5NNagOEslCgTNbZ4g2wlUIawVgUlitZ61jIfDiT/oMFu/Dtok95
hWXW8sgxYLBk8nvWGF/xefQFaRM2xIUUo/dQ1P0uDqzpxDWEW7HA0BVpKGnDdoHk33oQ5aLAyOuv
Rl8mei+ke0w8S4wA5kvTmMdSUTUQtsX09/m8q8SCPiGb9uAjxYm1x3e1ybQmX0dF8RIHcUMloX+J
UslOB687iDh8nd6EOUhYBB55Szn4lQo3POEZKpgEh6Jv1/T1M6TyYbxL08GxQu5ICm5lIadadyhz
uHlwNt0i56wns2VKo2wdWsquCr2YnTV4uDSv1kKc3wcZYUbkpTBNVHaQysATTNunJgfWExfXEQ7V
SpKbk17BLu51og+9utpRk4LMN2GLaZJO2wozmiuQYnVDmB5Sbjyg/GfOhNDADM+/KS2ySdeSJyvH
+B4a617zCh7vFoofldKSKLBoJ6bzmw7ABXvtEF5ARxy73jAWAZXDlUS61pYu/qYU6S7jdFujcefo
0/vLKMVr64s6kj4wiAFKaJJyCEI3DKU+thM7KL9ujooogxicLEDpA3lwNW01qg9ae0elE3HwHgk9
kosNBUAcmaLl9uDJOZHCJxu/RrCYTwgqFngHt4SMDJusRvsRBnSbywzX26hRy8s6/Jy6JbfrOGOw
o9ZalAlEkrYOaH0Vsb8CWyEvWoH3Py6KzylQCA4PzEtR9FQmCrq45UhrOpplSF2gRTt10AA/VPp2
JDcCC3j/LUc9KQTYGyx6d8aUf0eK9qj14wexNMiKQnWvGdqO3tuSwhDFSOg1c2XpCVkegOc2uzGI
taM6klLaVAl26mBSr/rJFML23IZwV2SfgqUoRUvoThlZOJ4O96M3NhmEKMFIYa7S3YIWpmi8Kp1x
ACbdO5qRUDTjQO5WTWru8B/DEq4Fa9uBXNmUUJm3vcZlMPzTjW+Bo8/FvOYMYsl7vfUmZ4hl5RB5
hUmOS6cdc48OexQc6lL1juihyKqRI/FkSF62Iukycye6PShc0M43OMcvEnXIpSZp3YUKbLvsBU24
KNhFOoENnOmnw7VRaa1XQhPeSpWwXaEqxVtrlSO2TCO9I9mBdWjkbICJCcbF2gwbyeNApfKG2Xrm
VY89xxgspnH1CEqHEa6FxaMPCtAexDZ7bEqaSAWhSY+SiWOcEJf4UayKxKZ8GT0iv09sEkGCx19O
UEmK/UdvpL/UsEm9DxkigiSyzDsTEwX5ujDuyKtyG89rdcKsvcJoLlPhRh5lVigSf/1nFEzyEf62
uBrC5zYhTajo6a17lkBrsRROQaRpm1Cv+6Pnq92xacIerHSh7NuAPub8+03ZE9JkpR19KkM71FKz
w5XnSq1uPjaxeW96dJHZ9A4dMVxCH6Umgl1plZr+SzQ1mOiCivaxXxtLfQD8qGfRsM57qMl1C3bf
7HgQwpCTmoVFnn7luA6rCvNyp6urMqc3WonSeJDZl1AYiZVV3KRvwjjtYYDkp0iPgIUUx75Xcicp
Y+M08Y2FSN9nfrS1ojK5pBrTMR3glNqrxXzWZeii+P5ejN0g7mWPhYiOoFqglFDxnM8ixwZySkUB
XFhVYaCjCzC6g6Z2dE96z9wi2sFqUrWXxo92TZVPTln3dGu0+AR0ym2rPtoOs+bLm5jku45+Mgls
ey83e7uZtl5p6JgvQnZ2bKdYBJrXTMwnlyZbvUrH6tP0Igpu2FjnWdsnfRysT1sR3gCKpag0eqPz
uZYuiQ2pVWNyZxLBWb8vK5YGPSjp+unO5CPEQghWIBCQqfIECrYMUn0AJ+DdtpJOZFSZUJI0XT9E
bDY5NIEiUcZ2JwFqWGSUgB+MPNrT+doBEgVw55n5ujBDDINJNbgMvzlk7EHohhIRK37HLqR4bgBh
yEY4jipsMFtLAs1tdZ0z/ZAtMVRIK1wQnBwiGotqdK91qTz54wBmiKIY0zbRInmJx0JBOxo+TlM3
XXzKCLjp0LZkiugd6qAPbAVPd0tmwRZJHEA4ose8IGEq8Ss7bktYlAM1AS5yghxIsJwxSTKVuoMp
SvGxJldq7Ft1nxDMviL2xNyqHUHMbRik0E1G/BHCfC6TH+gKIlRVlCchKr7GpLoHCJkZWXjsCprl
gyYpszkjxZjTEVfPrOUmvkbRMqdWi/l1L3o1RYFoBD5t9Q8ILQaD6diCn7Vl7fdWox5kNh6rp3yg
PzKKFl6TNgO/Mqj9DrSk4sjGAxDefFkHNGzaQk63QtCJzPrtfkBehlEJjGFk5uWendnRn7xu3TLe
aK3HUECC/MaxTkJtRGDHYA3bZlAravcdfBUVJPfYtGtOJslWM4Rq1Y8o8XL/RRAtZO+UjJ2xLU/j
MOex4fNxWUOfZZljUKCYc/HHrYzqaMm4ldU6idZZaSYO0UDlyvJmj6bub1szZfEsqnOtcALu2BDA
VO+poWaE8EzDQC/WE/fsbABTGd3eMJo1wO8Ksp/+8OvgyJ1cVKkuOEE5uUYCyjDRUBB0moMmVT8L
eoXTudWSGVDSruFRHzQDOW6SdfoqFjlHl6KMMlzwj1MqF/t64nghKCOICl2lrEPeALsdSq59im68
i6JHxfeSbTzB2RVlfWfpDfgIrXHVKDpp+UiVJPEJAi7VdoPfl7NQ4yfSzs9baTd19AdhKFIInX/v
1y/d/JM3WcjStGqkWJ3W2jLVAZNVek2CgUH6Bzlngo3Haq16ZbpRhlHchfMf/PpJzmjzZ9bMGB4a
ULoHEw/PuWscTbYnaEiM0204LVCJmufuuUfufvOX5SZcSqfs2XztPqw9+alqgNd4LVD4Baa1VB85
LqjnkoGgrvozVjfvTcEI15/r0rHQEgqLuawCK1BdB9ZCevG7deFErugmTrbSP/iNh/yq81eR0Uuc
N/JF+ijj8zpOL0YEjMhGZKedSM0heLi6G/twPR0EcS24jxUGOpygbPAfiGaybrQIxXdjIx8jxVau
8bturNV8OYE8cIZlGS+zz+IWU2grD0bxAAtaP/uPpFTX5XtXHJgQZlQI6witzGwn1SvYLIq8bHG6
4pw8oIxOoUJmFOyWlumEBSeGZB1BP3KQwsiX8j0HSeGmycE0boLwwaUjzlsr97ixkfZQY+o/yw3C
koZW5BuM1eGoItOq7GJbOGV8S6/sulVYBaAwkCsyd5zxkLSb7DF6FF6RElBKwvawyp1WWymP6nsi
72RxoYB7D76ag3K3thFD1W1TtMeuTzNx0e0AyKUw4BfRa/eWdgvlHCzNExc32urH4PRPZFHDPbi1
j9KaWAqktgciFQqgXFdWNSREDidOaYVcpDuqxgL6dYIKY5HdSWVCTSLcImA2uDm7VdcsveY4PdT9
EmZMRj+Hhg/lygW8/T6yQRdeexf7S76m2SNEK7pbO7BpPJtxm+3TR+lBu2W9rernVnYTFL4HdQuA
rmuB3q2tq3g2bvK4lBk4woYkFbaXz+0Wb8BEbTiyhX26Mw8UjjlI3qJNMswjwOfEMbr+Ew27bp19
VYfyRTgPRKCtFSfdTCt1d0c4uSKvjYt5gv2KoIZq8kfNlveNJJGjeJQ+B8r9C9DV2BwegMQ3r9gh
npiAU2WTFyspdHrVQYnRsKgerU2A+Lq2jc2YLkRlE91N0W45yQ5bgyIzr+qyvZXr7Mg5HC3BCCx5
GzwSaWbpS55ITYulWtZ7eRFt/etwF5zoqDnhxrhX2UkLN8Q8e/7ySTrLJ2/D3jQGEPnUQNv4qnap
zTRYUyyhtrr2oUGhBH2B4PJc7TwUm0/tmrD4y8xpR8e2aNxgzo5bBMfhLdlWB+NUOG9DYNd7xSlW
qHLLJZ7np/gVQ8jVOKNxyZ/nwGKYzCs1XhMaGpAk8R19Q7BBPFGXC0SIR1E5Na60o+jTvzKVKe/0
+WZBPQpwh+p3gizvqHBjUGq62dV612Ibf+ddsGmZQC66NTuzR+7gSu/1qzhz3mxrJRzKjdjaqEAt
e7DN53JjXiWIUR9A+ZaV0z6k19nRgxSXrDA3via9K9yoFUUNj5RykHgD9PJRP0dv4HLKleFo58lY
VE8FKNgr58TpG9hik7jpXrwqZ+scRBvKYN5mooB85A5xWAdjbS7qd4EkPYftRraiTaRvg23+oD/3
a+PV21c738nc4rteB54dvWPOHtuFRag63RP+8UWhLlpx4eUufbpda1ySM5i8cN0Ji+RO3f5ZVGws
n+pSm13dy9rFbY0YGWld/+2LBxAzUcuSuDA+0XGOZKeYxx5pDT50ZqAbnoWStYZBA6tyhG6CNI8k
MpDqJHNtuPOL4jF4Ewy8Rnb9wYl1WDUjIZ0LmrHJgnA4VzoRsYJ2hAipXbsPKx42g4mchHlpmrUP
C/OhOGM0N3NIQvR2dkLvQHFFAI28Tl/VW+9O9KUKlbm6IIgcppNwlek7XqI7em6BUvAiSR0MpNJh
dDHeqS4908Zm1v3wj+ahAHm4FFfNXrgOJ2s/PQg0UdkxHKy9rx28rx7e4J6MQyrAdERvrIhwK7Jn
7WacjBf/ypLwYmyUT2Ffu7x/EYd6CgYpfjQ7cKvHaosYKEQpaosP1gozgx286N/+Dpm4T/N1Ib9I
FPr7BR0JWIoMYMiDi9ChkWttax+dAmlAvMxLy1qZ14rcn2/RXwnb6BUAkXeRNtJD2b5F+/QJzhhV
O4Ln5iB1m1MbMhm4OD1f5yFhKhs9t2Q+FHtH3dTl0t+k4zr6thpSNBbmUutZMlXigGwavYK19LUl
bxYZwtBsXtJNXbi0lNBUGIzzjXCgBYvKelwqiGVogLjTOcgcUV5kKx+Sux2sDKTZZ2VcyOvm0TpI
olPsMEFqxqJ0hr3uWLwm0oPwHK8al627fAq//EOUL81PsdvozKkngBdoF9qlkTrohNkEqR+Z2+zo
caZcYnmHbzf2tpzZw24OQF3lx+zFemaPLu1LAQw3cMel8EadHzmu96kdY4iwp5h4T29Cz7Jo3i0R
nR4C40PlMS0shbN+9buzPmynXbKsndr2MQA55YFwvffsSb6NzylNo3dKP8HW3EFpUVf1S/BYjKv6
g1cOelezU96FC3d3LRGMs+SGGf0DN2IqbWAv4S0OXMs6R/2ilTYybTTSSgWeEu/0QnkSw61uroaN
Fu/BobuSMyHSeG7cBuWuuYCRqn96sNqGJYBAcUdisHHovhsgfNS+ZGpBTvZYIxi0u7vwMnGnuxWh
1wQlgWik37TKxgvUymxH3Cxn/0W5D1z1XbXOLdBMlC2jDVDow9sogm2RAnCJNFcgoeFOOCT+xQam
D54tbt4Og+K4IkveL9z+QWv3euDgxgC8+02+LOFTGsC3Az157QyyXRGuI/uN0NYeq3OPTP4daj1W
fpweJ2DaSGpQ1hookwE0rngxAfw5ppuCzyN7AgLDKS02UrYMRJuGFfKHdpc0ILQXY7aVL/z/BklJ
uA26FRkR3Y5k8llbGYMuX9BH0oO1kq2hxHNmD/UzO4Uov+vqoWmWtXnjICm0BzZsxVd1aSwomq7H
NvQ1SjfSmQkK+ZMc3ikKZpf6IXzI8FRu+3LlX9unuHQgM/LG0K5ZEJWzIXVgXXwA7Q1Y9B+1h0HB
p7LmVIwyQHf9HBjEluIc2zlUSOHRfzNf5QOTRPIVnbtXg9qdS7zJa74vN8G23TUv6qVInJGOMJrS
K2RAIuoIabGDiUTdZbEqDdd6bVLHRFGU7nJSCbIH8k+wAAYASh786Zp/Fq8zzgb3JpoHk635FxEi
2D2yb7xdqfqFt2x8xruIDSvRgSGhncfCaLNnJJD5oYKpsqVMesucsN3VV7qd3pMATPAwfed7/Zo/
R6btuebNZ/u1zR7xoNpKYw948w6Ftix4WFhHdLvkZeUpMdjOpWRXKFDs5M4+rsnefJJwKY0eBup6
T3xPzKGYB1i+tpBOMOiYFzpuXvGkdWfhlF5xygygFXnNOHUgFX1H7Dl9sbCVGCN20FSpUXo78Qnd
yrXm1LEFFKHRaz+aLhlR3D4Cu7WzdkBHHz2Oa4896jsDX4DSsmXfiuGHPGA7ew3LZfXV7iEi88qw
PKGqQ5D/CLCbrCuXfcsyPQNvrpbaOt8ma5A+B3Nf4AUz2QXb4CIf2Dn4r7wzya7LtwUWGNUhIqu4
6hNJ7OvZbxujYF8BKiE6FDWdpG21owGAekddnTqFClYTKf8aIAgdz+JK+9d/lZiw2FFFS4wl2S42
neTRk8jD/XwRXovhVczPHXF6z1SdfXiGa3ZQoYNEASE12zMSwQeVIKJLWxDWwra+gSvG3kdcWJ88
DFbVmG08B5oNUKhDehvuZrjoXok4rrYAwqiyf47aQrthaKE7KRE4c6po+a3LJ8J2AVxfSA3i1B7W
u4CNn0yG0dokT/rOC5qjHF+DlDv7DiJbk/lzS8TtPn/rzIW/S27+seAIZbFXahHsfFEIuKjv9Gc4
iLJhNVfYZKw9imUIgIjFt+Epu/C1pZP4Cq7qRjGDj8UdxRnhBa8PNFD24uIuX/JwhV3ySu2Og0Ly
VXs7BCRzl/3mfzIbkx+Eoqo5mk8Ydt+j78qNaOltipX64e1NzJoeZz72yIv8YF3wMlLXK/b9Nq1t
sIir4DON6GFxHnJJNeQ9qrbRijWK8dKSPzCv1+0zpY+mtEl/5tCw9B/Ui/CSrsUPcVyDMwQNLJxi
5kOEn9zy5o3QDfWjAq6PJXzZTDbko34TdEsQzR/ern7yq12EmHcj74WlsU2xuQXLEu6HuQEu/mKR
fTLwhnKzv5HQC2DPt/hADLQSS29Ya451rs7NHTHnkwkjBP8jwk/eVRSh63EfQFJeRd/MflKy1AH4
vI8U+PzFV1fYbBHYNqHPZpVvntpzoOyTT+2Z0XkJ3zyHeHhvOYRLa2ccJfyFn/QWEF1Y0yNE7Hxl
KEjhF+qrsBfdEqP8yoKFsmT213e0TpYB0QQIfVbRpt4GWOBP0nWebGaRGGc4YyOdivkQa9JhcKjn
+cfxLj0/lxJt+SVlH5q2eM5ZGMvXBC27PazVIwOHhxSc5V3whf3VvIAADb+jW/fBIiBcpXX2kt3G
1CHXUj97zrAxrsxRvBTGJ123vbIft6CCjBdS5oDMTATq2MNL4y9b6CDEbSvs0uxgw47Y+0I5znEd
7W30pXLEYGekQuhdBAfsVeKFWd5fDNgtDhEemFt+zN+Qo1tE0dkIAwi18y7+NeB9WnhPyRdjuHtm
Cz1CorLFc/jAdCQz5WA5W9Duqp/qJ+2lfmJ6DC7EUC7CU7nunzi7qodsL62N3SY+iyvjueJtKxGU
5msmTyZL7YW99b177V26MU/FHYEaqa3oSLcdW+n1+MyBHd5lvS/QSZbLei3S8qPZ92htGU3v1bkk
ite34UEyZfQ383kcdtayO3of/fAU1WshdTTRyUmXYdW3G9c4ktbO0W92+HCI67ExLsSX+QUaIHjt
im8CEWR3UtcpO4CWPA/Xd/gfc0fbjcfigVkQzaG1HfmylVNdtO3gcAfEvbKqaQje8RgHC6KJKUkM
Gl6gTchCSXPrOG+f8RK+Z2zLgtWwEj+JHojrFRP4k8BEPgsXFoVrHIq3+hk7hczBUzoL91Czfa3p
eJVa1TEQQfdWAjye1sz210+gaTscqIW1rIm9WRoVrzTifQxNr3Mcdk5fkxRoum4StO0V1PB4F/76
/RgRVho3JUPFine11BHQVbGO43nyQFVimFKm5FlIlHptNBrXrdeCvBW1jB99Ey6vSu2sjHCXhOy9
UCmjEO3bUyxGpZMQ+rgMig6r88jL0M+/RMhu7JbOBh7vSUEGV+9VaWC7NOT/55fBrA6tWuhOrAfJ
diAPWG1UNpRJlZRb68v6ymur21tA0oHT5zlFWPQJq7QQOKn8+kWfyEoXfIfmAkVMBMYkO1Yh24fA
fEJkWblBwcYc3SMWRArPKt5TlByUaEeiEbXoJsQnn4pFX/gmogEJ63N17FX5U47Bi2fRzL02zx7X
uw0huKFlapd5yZmLfKfWtnB3l/74pRTeAcK8zBbWbzGPPUe6XPOqiPiPeRCtKrvolVMy3yaWx+Fs
1MQYTFgtqMzQOPOKR7V+GlXUq/PPoTnAKAzrTyGKbhYo9WqoL40wxcyRqp0PyVuvF5RQx6exEBSn
UaGfdvpaGo1TPPpuIchHhYMnbP9LJqlXg9y5hSGTEkBwKFEyCiFF3tmjubPqG/OxaCdtHfuogbxh
uveT/MDjYAND1it1ouLTFMApGV27hPL8YcqEa1pegKMvIA+y2tfZUG9aXFbMM0myIfKNSWtwe3EM
jpWA6QQzxuh4Zet0oh/aMxQMZoZxMBNr2HUZm0xSodcKdDDaQJPqWJb8Qe60Qraf4S1CxBnQ4D38
o09Tq32rPTxdAXgfKP9krSVsF+YkLwzsx6gMOA1Lpv1f/w/x8ztyDQig4j+wOSbiJUPTLRV3Jh/6
A+iiD4mcdYJZub0KHyK3wBR0rBcyMVR1SqxLWjqVGm0LBa4kYdT3P3/8v/ku86dbkiKaOh0i9Qc3
xxi0odFyo4L71X97g7oUa5/SQUQVQ5gFSoQDUe0S8Ur/+XMlsEP/umxJVgzL1GhuqfL8xT7eLmHm
1//7v6T/JdZAXeVBqui0kPNR4RSrdCc0+tOo44WfRNT0aXXAhnfQLfSctJM52ebKRrX67V++ynyN
P5+AJBOwQdKdxTf68QSkWBNH5KGV64lgEaJSAAshfAVwsF3hIYD8R39yBsIwfAe6Z92dAIuJcLx1
3vnjX4aD8ZvvIsPfUhRT1WTr53fRQk+ShTykVw4amOmBBX7GCiRj8RbgRfMEU/3Lk1B+NwBlLB4G
FhNRV/UfTyKmYzcVhUDEeka5z+jTu6Fo6CTZabUTrM359htS81oUJJ6nmVPjRC0HtvbIAXCZJFuF
GAIkxhGxghxgwOxzlzT+khevsd3iuKqqRxMNSDGiTG1SHm9B7AnSSsq6GWlJ5So0m/OfH+rvnqms
KAYWWXOmXv0Y16OvknQQ+7VrpiyE5LFBySn7v7w8vwbpz5GjyLw7mgh/yzDk/xzEA07nsbHkyu0q
7Qab5tylxq43KH43vDEFJVijz85T0YFjsPihNzdDpB3wf8A57JOzHjCikro49aRQmIQB44M21S+r
mZklxWtSVodpBKBR6KUj1t5JbIPvvEqr9Z9vlvwvehZzkCLrmixapgTicx4i/3gZLU0FHC4rHAcs
tqa+kUMrAHHY0moZU57pVIWpCyx4M0B7EueysrnOquTRl2C6BjGEEX34IvT9y4wrgIEwFxQfWsHU
+ycvhdf756/727lDUWncsXgZsv7rz//xdZXa0nMj5OsysuxWgmqD4cqeZuyUlHb3mJb67Ol/HbRd
pFC79BHAUZNZJKbY/O27/O7tUZi4RRVFPcLQH0PAR1giCeZYubFG98Qo43E500bGgJpQKZeOr/E+
NR0tdp82Rh+kn3++Gb99fRVLk1URzpvOQPzx7PCb/M8YHBAULStJpsjchYhEx7sJZnMhK/mint88
fFkxQJD54XTyNTKpK804mQGbHDb24YsAKJ40Yn+7iaSvxogpuPqHIilg9yScsglzJe/81gXeO5yI
HTZKCqZRt50pS82MofrzhUm/v7OmbrAay6r5r3kJDSoDSKzcOt9pLSV2XcEViGptPYCaIf0l3kyS
tUkonEeQX/786b9bFxlhM/FMBLin/FgT1MFTWzVlTRhnTo9AaaKf2eddHzmSb9wjLaNA0jd/uebf
zVqqCDFJhe8Dye4HTi4mLrwbk75yp4FnieDmVTfz1z9f2d8+48eVgU+W8YkyYBH5HSa9clQz/cvk
+9sxycsgKRbvBU3un2PSimC1yA0vRSmtlZ4WwMgsYg0MMC3PzuRpU/hSw5VWtgf8MmdMTTTj0Q8n
yT7xyl1YdYdOxB9qyhKZeAldKoOKQTAGr2Hhr5uZSUok3AgLbLzDIaEyOgOjfONShN77DBwzPVQa
f75x0vwq/+dsr4iiZirgOUULyf6PNUXVilYRgAW5PuL0RcMyvlAJJZcRQUEk5zUz6uSOu5uWA7gb
XyjpmhRsfQso8n/+KtbvvgkkVzarmiwZPyedUjdEcyyU0i2zb8Gn2R7I1K+NRqKPOxJ22Xg7BWBF
oOz+/Ln/3p2gmjQR1hk6bH3z1x36x8Rr+VIzVXFSEuoSLA2Zd7LmZtt50eFHY9Kd8yf//InziP9x
z7k+UzMwzmuK+nN3bNVhOBFVgDtMhdAbocxmK/tcVNHj/8fnqLIo8YCZzdX5yv9xZeQeYC6rjNw1
qd1MHrlLkLjBVP9lr2kqv7uef3zOj82WoCQ62Zt8DkiKRrDUJZpvTvn6QhiQBUi5Sl/xkoT5hsC7
gXm7eFGjjVFGNy6fWkPXdmvBmjVXSkowuL6SlEBcR+yEFhOp0YRvEuugUoIidDN0SxXATetTMyL/
Eft9IZKlICNvgRSOohe6T2uZiCo8/+rDWpZlj2N+pGy0svbXU7fO0yAlLpwOHTFYuW35KgL4vFkF
+fSBz1zY9Bwo8Uz2yCPp5RftR2eKyAvigEznMsO1M8RvvbHkeEqrbWYhW4n5IhkoJcA+Fpib+maZ
b5AhSTd8jFvTD176VBcRrkLX0Qb1DHX7W4SJt4w9OtiGZlLDnCRjXWnaM8Gf0XTi0Fw6HhXW3KIB
3unYbaIY8YA5BI/hNN388OHPI0X6zcLEhtLQmAxElGHaz91SkkyCwjEtJ88YIIAc9Ncuyc5KL1/N
ynqnGtEtxDE+Y+d5stLoVFuBCqSpx+q/z0NtO2bqFfP6syaVKyko7pOQvEo6WZmy0pDxnsjONAYU
dkodjr//WHU68YqB19qYEp2B4KCqxl9txGdsbXSp1OAx72idCgBBFes96furRurV1LRXGTJ03QH8
jjIaIql1rMpgpWIjbFT+QpQQxzG0y6DHyxmdU1nd4yU5y013xTLnV5/RmG0URfocfcnxBNDeKoUO
pZLf2kxyioHWY8ht90jzVcMwodS0giSNuALPgj1/T1nt42VttNdAlz5//b1O39d5fUZ9u6w7CBUy
cr4msbZQyV2NtmBbiW911LnewJwmqc+KnG3wWWyTMDtMgXzyNfXBj2FDBNVdmPIDbheYO0FwD/r4
pSJBdt8EMHk8X7g0WX1QW+OTDHOq+Wb1lGNHPMUdUTcZfOOpzS+cQRlTM9j+LyPkNwuFbEFLpfik
oco0fkwmXgq1VK5G1NFgyHK/GrcN5FJbt6hDppW2hqL9GSJgR5JRIWcReexxPdAE9ZTe/ct3mZfz
HxOoIhsquAkLlof184hClaXr+iLNXXAgyNOJmRbC2ahGGCJ6uVaXui3Ce9EWiv5tMJoPKRevdYWy
JghMdZV3Bd1EU/A3fTP8ZRGT/n3qUDihibouSyZUzJ9ze+WPnRC0OonGWAaodxUmUlkaL4jL/Z03
VC9eOkEnNOTErQ04W4HQb1pyVv6yqM1w5J+3CL4t65lpkgPIjuU/5/5mjInQGFvwsuYdIkDq4P9L
hdUvbgimjsUQDeMuSxAnKiT+zjSNZvacq52FrDiBhy7qH1q6S7ATUJYfTvD+pkPuCcifMJbIamzL
FspZr2qWky6clC7hWsJGhjgHW0vNSZZo9QWWjeQvi+fvZirOR+S/ihq1DVn+sQ+r46ZIYjxVEFrb
YyNbtN6rNxhUiy6pbmWf3ZJ2RPqjTMBi8rc/j7x/76DVeTWVDJDQhqVpP/aZcVfgbpIi7Cgm7Sb8
SsthHG9U69ahXu57Ob1MAuKhP3/ob8YUu3Zw14bBxkgR9R9XXNR53vpdm7h5jOQTLWER12+T3gL9
iB40D510hkdueEsj44yK+vPPH/9rC/ifb5sqKly2LKmSrms/N2Z+mBSZmpSk3mmNSm+xY3ToMtI7
Mn0n9SFK9HOHOYD2tkZPWgBt0VOdKDt1MYjmU9Uqt3b+Y4LeH8YaL38xmFRM8rdxvCjtAYzfNsqx
6BvV357Wv6cJvjiHDjbtmsbXn6e0f+x/So26td6mfHFM94GCG3gyPyNM+CAo/3I6+N3AUCj66dwm
dkLaj48KkAp7ZmPFbhzDNTBwePiGk2rtwUDnjWWME2VjPf35wfx7w8zlQUxXgJzPk83PbZdaANYU
TEJSmO9iq3jLR+kGkmEpFtL91y2PvXSlysZfxuO/t6+qyJFcEefNOh/84yXQaooYjWfErtC22zHp
CLKLH0Jd3P/58qTf3VNNpNylkN/Cbf0xhbHtGsKQf9v1M+2sd5zhCeSeC24slflLKSj7WJXXkait
TdgCas0sWyk4rdpxEyIKBFJFrIVCaJXg/W1k/WYS4h5IIvt3UxZ1ToT/ObQGQR4I88P2W+EDmsLg
qmgDc4C3b8Jm13YvEoGECz2CESX9bahp80r7832cpz5DAxLGSvPjs1lACKAJmti1NOASKkY/KiCw
FkQjZ17P+00D022BQRNcAySSjAxmrgBVcUq+4hzx1nfeREhUePgFvDUljIAmL7Ui4T0e0hhiDSsB
EfO89hTMJLla4oxDFFK02dqrs0uiYiIfZoLML+hYM+dv+rhJ8Ikls6Pt9otlIJTmSuuBF/363wHi
WbCTgD5hIqfUCg6u71+bWtv+SmWZcnE2xZMzbSqlDfsYJEf4Tl0P5dsA3E/IOxcQl2XLUvkG4Hld
zMeAvwy4+SX91401rbk0I5mW+nPATREM10D9b9LOrLdtJV3Xf6Wx7tmHM4vA7r7QbNlW4klOckMo
sc15Lo6/fj+l1ecgcYR4bxygO1hObEsii1Xf8H7Py0Y3Ddq3IEEvFzlrd9rnDWq0GiBK4HT7soBE
wtDUC9M5a6tqP//5TVx8uLAcoH3hm/D/320kuV0TPIRltmOmE0kVH1tPjUfhyQ+Stgv1Rlaw75L3
sqm71Pp+XcFMu1lFVRfZbrBoOqFNFB3IDvbptu73hFCPMA/Qg4PLkJaDW5t50wT9zSDmj97I75GK
qtAbtIkExU+u/q9vZE50xohBs+6MFu5Fxx+rsdm24SnNpy+OGuU8+9vUzkENwufi+//+gnMVbA50
W+j6+4ocj4HbpxG72ZQGL+p6N+jL8ib4YLM2f0+SKYKxM9JnoHxvvn9qxzYtjLlkx3BTWgw+nP9F
VmWos7y7dMK6xGXPSiy5i3vXXwySVQ55HsvTaWNiZUQsjdIcIufsE/Kq9l1s+885zBwzwGxgRB7Y
GgicPt6GL+022FDYBm2HC2UZ4TYChF+fouzs9hq+3lpVnbiUSyznbyb9w13/4nUyLVh3YC/Eb52b
jIvkuVS/dtP4STM6kMhpdeoom4KEFChrsvh7l323Ab8MGriqgYjUrfdxgQDmzwvDU0/A++2AG0WT
1zYszEnenXN+ZwJ4Cut0x5AxUzqA/gXgBwiUmFelMdovhqRK2X6OiCYICe580W518dUT9mOOtqZ8
HUNGV+K837WESwkHJKhpPBpn/uh9HIuG0bl1/OB2kuajGClmVCwG3apOtkyPviUf8qo8+aN+UwGq
xwuMWabmayOcdR3iPMUY5YlSNSVI/3E26nsLWhPmVwo8/BqXNNsjkVvr0nRvmDG+7y0QMJXXXEed
Bd4Cwx+MIwPPA3jqPhcxaS7LXkdxOupgLc2biOWwwMMU1s638397bo5JLVe5qqmoROX3RP/oVLUv
3nuPCiv7H7N970P7JmhVSSHnZKubfQFsSaT9fqDJuVIPRDMM6IOiaecYuICPOIVxpRPfeEya4pSE
zY8uaq9m3X7UYqJMObBh1039AIvj82w3A2Gpv0yb6Efy3fBBjnQRogR3+syE166ERZYqzpSXuSij
NfelZ3GJymmXvYXuUe3Flsc/6RDwwUtVTOv0TBKU4b1s6Wd52gfHwKUAw9Bt0kgGvH2Vxv26K2Ze
NyYxAJGdJo2FMRb34Rjscf0zwvqpbKaTXqHVCbI7v5w+yHHMC0eQwWaogmaatdb7eN80eKptxrd3
c2C8gGv7Auz/6BnRuvaLh6T61hnWztpNr64aLHMQ7kRf9NK7KQPrJHr5UNQA9URF169SlaptOyKg
MINiQ72HkSpfPkRNdvXnZ/XS7kpNy3CJ94nHfku7e2irYxOW5W5IULR5xVXdUd/Jh4cmLa7mKt3r
g7exIia0UGlOBW8OHcli0LuHTKKO8CJGZ6JPmHr+SEb7Sy70lxkWXCKejHw6pa3+QU518fYaBm1J
ejHkdO9PX1vzk7gRbbljnO5Qu0ODaOgYyupa1+O7kGCryMb1lITbSTgf+gpdCKx5bVV5Ng3HZ6/+
dW2x5Q2ytWvWFuYpS/zgWWD2DU/N1ilXjpY8MFm/j2b9pcr0F+rUG4ht22IIDo7ZPTCav0ilQMYM
fNrSi9s/38lLyS5vjnTGIgYjc3u36+b4rwGc507OsvwCbmwzzc6XxGG7DCNvQX56oxfUlkLHObih
v7fH8PjBO7iQV3FndN8SLgmWeB8GVp4dy7ygulRP/YO6P4Pr78IWiLn8Yvv9A+bWxzJ3b8ZUHLDu
9dF5lIn1BafCF+mFdxhRfimA7GtY1jJT/MHTeeE4NixUNb5lcyb91p3v4VviAVkXKKE78ury1XHq
x6xlAcVhfSe64qNm8KXFYmGzZTqGaZLuvVssrIygNNu52FEd2DQYxDXwTBaQV1eVGz0k0cRfjh88
zuoevzt56dfrjmXRgbZNX+1QPyXu1TyMjR5QvGJi+XlGxzgyG+7J27AsPip8e5fu9s+v9W69+VqS
JratCmU+fKw2DhgwNSB1keEY8akeSwBsAlmjbW0jvT7MVekxhCOuxeTz0LorRtYfFdE3t71NSD+v
qaYrvbSfAdXndPJxJwG3lM3bStnmDp5+1WrVIyOxEQh9S1KshSJx7V1XXfN4Jh8j0cxpP8Lmq17t
wthhv7xLnB7sSjJftZFxVRfeuij7T1P8Epre2m8LlHTeXjCDTcnFxD1QltNWr/3rqukPfg70RZu2
zdzi/1w/pgB8Oo1RUwZAs/4276crq2NKre7ekkQ+9i3vMiwOYwHBJA/mByejU2L6WBqVDGkvYw+E
TYa3b/VdXEXKeLa0fZgvgf4FK5uvaetiYtgttMmaloC0/XHV65jkWBBpNjXzaGfCpc9H2dioJJnG
s/cumiAvCetNPqKU1vNThTSLymKLD5a8nsMpg4VacI64NU4+JSsQvMDWtrD3FH4Y73mCmQSl1bJN
wgHhphxg0wGKGqYEg4guve9ygkTLtwGDZHrGr1DUfWSJsBKcQzR60RayEJJxKtgLTBi+4LM5YuNg
bQtsgYRW3YHRY0aHVT+L4g7U+cqqiMc8fbxqC45CB2pcyrxwj3eQn776jAd5cfsoAqGcMV/7uLwL
m+JOayVaigDNk81Ie/mjFcazmTG3WKTlMRmvYBkuPBfcLY2DZw84UlAx5A2k2I92kcPvSoNbHVOr
DnCAFTkbqV2pJTG69Z0/edfCnRgi5U2qfQBI+hZ969ZK4R4G0c0Qd19KLxxXRTdt/7xdXnx+DM8z
2BwsZCvvEla3bms5uWxIZhusGpcdGV/MqcLxApWQPbnrbvav+Ygf7IOXghTqH2SviCnQKr17WSea
YKiEmC5L2j+G7h+KNKeeX3ywE108jhwiTIuOLW1E/93r2IiDgNf7xW6Y/F03dMxEQYLPmdalmlIi
p1tUcXTnN+ZtjC1ObXwcKVza8TlUPZdrTBX2feLoV3mdV4NDR4EZjqxGcdqhfx8094a/PiAUIOkT
iyCc79n81xHW2iuQiDd6AyBZUHzEl/ZGyuZzamKpJdzrIDfpYDnAkgOMaAbImYvcKHgE22AXZsVL
Gcr7Lgr3cMWv/akHpoDbVO/glN4VVPNDjEJCBojzoVtNpftodWDgUrbLblI9wkxbmg200mhSk076
dLKKeYddM6Jvb2lgmJxHOkL+F7NNEeb0DODj64VJeXxfV3eNKNGw2wwN6HI+qbtZQgZj/mtMVyJx
j6RSaY5HczWBz0ruGnhLkHuJRL4FmML+3bGL2DcsOHorI4wp1PTJrSBIxasgAadAFarNPbkykx63
8gaMowFCOMPeGMsPXAgQqMusemWQCjCpDpt77MHyI4wYQhtLA2k/ViMOphOaf6+SIXgHnwltAw4F
vUevd/etzhBl1oSLbmTGtk+Oc1pB38iVSJyZzzjgBRRW8M/P4KXz0rVI0X30bixV9Yz+dF7Geuvk
RdoX0A/pMZlPuZtdT4O+TQ3sav6/Xup9itZX8IZLkI+7yIOkWMAXLqixg0lcDlL74GNdjJJd8ip0
KcjRSOd+/Vx6bVZlbTd8rnTXRrjphcU6GsuNitsTY/pq4Jg+M8kObviDj3kp6qFKQ0mKUIs87F3U
4zbICoqM7WWk7QsBPc8ZeZHy4EX+tVFxf/n6zxf28is6VPKVselv1Qbg1Khb4BjumqRhAKx5hCpz
MoLpucyaV8kZAtVp/eeXPG8d7+MspY+l1ola2Xsv/pnbCqo/Dgq7ZMyipY3JYY/GkWFLH6NRvVnM
0n1oYTPhBTdkD0I8YoSNIGYiRmgG1eormTGXdxoHVcuwK3OmuSQijeetPyFtcLQS6gTOI17uXKeI
3ih0BQzFzVdu5bnLGYvmMKjk0hM8bwNTaXgNUNu+7uHornhWruMYvhTN2xZX4ocmYzBOwoTLfWtX
5ubT6NefC62YFgGVWATNq0hG0IR9LV2Z+CdQmx2YOlbT53ULNAkBICZh5ZLss1jC8f+aCKgTDnC8
P1/Vi6uWNWvRCqI1jQb111U7jAFeaZGf74a6es0mDI6ppATzFfi6g2mvZbdKmHecPypkXlpA8IAo
ZFLQtX/LDNpem6LKdPMdhOrXZOb2+XN7mjJ5ypUGY2yqO7g/j3/+sJdOfzpPKN519cc5uv5p59H9
JkWQDPkw5QgpwdUsfXRa6uhvSmefCONTVtaPKj758+te2vF+et33+XMy21lfOnrOYPO4FVjVwxlq
D4NpPDdl/7e38y+mwP8ouvxzGRcSob5/oUKNC7GLSIy0lF3hXalcDgJDD0yZdlaR3I9jP6xiZOsh
1VizySQ2LtWbg5kb3ad5O+kRs+wCZgZ1Q4MbHQStt3DanRW+ZCX0I9cdPyWhdQercswDAKdWhshP
M15Cl1ms1gaWFzhfEzSSa9NEljdiu9fCGIwSwDnO/CQ7kCZz+sDeCLsX8tQmKq6IaRmLZtqkZVob
57bn83CJKxId2yfG7vxDWjKNVGvkGwb46wWZFwXjklhfKx6x2WgZCaHuHBjbsHfwuJMtbnoYQyKl
WhfO8LWf7QETONIeQzpb5F6HwA0hOQ/AL/E04QiWMCbSZWjCEE6t8c7Oor2Km+vGehZExGPL2sBS
YR1G47Mdzthgycek7A7YPVRrL9Wux9RZD+BnYy160+ZmWjuR3OMxKw9OE+EWxfArDr0fHDGXHhpf
GVDTeOBpfS/qzLKqRXdZUVevyK5K67kHRyF1+9mpnGsavs8Si7IPdnrz0uL10WQwDeHRKn6/nsgv
Q3wL2SDczDuYAO+R3QbmymiXNSTcWLlDGaoF18b+zg0SLA3z4DDGSbILk/yh6WhrViZt3xzXDjN5
K4LqC3p7zK36WaEl0mtYvPASOoDqYLPWWc8IsOFAg/jzM3hhUsBmxgKdh8l2Q63y3XMRalOGpjKD
eRTkG/RTTLjrVLzHxjjYOZ8K/y3M2Rnq0yb466kWYbbn+wizp5IKecggoubLbd+xC8viAVc99FuM
Om1xLWASF347lh7Zsbc2gWsBj68gXkoNA4pMV9bQOr6vcR/t/vyhfnf8Bv2IaMBQwZSg/KNWzE87
mu9OIpemle1GLO5riuqg1MSjLN1+2ZjjxvCDalXmoMNz03iM4CuQwxeM94Z4g8gi3cYpaQDUShGJ
D/ahS0IMRNu0jlSU4P1WmA1HZ66Cns22EtFNF2cnLavvopLBaMdmEFnicdLA8W6d8RH446dolLcO
ra9FH5B5ytY7Dps8Kl5lyo2CUo/MLX+dcCvwBn5FV4hrTGtQ+9ja2wfXVL+wg6KNQCqAwI3Gzvuu
pp4EoUvZKEef3WCklDLv101sG4G+x/kZjQhXd5zL+GqI9v4AeqBM0vnW12E3DNGLPtXmJxpodLcz
iEFWoPw5uxrVmzGdwpnHZcq+4w9ZrIdCfoKOCvcEZ0W/osZRuDwtTtxrqwSuKr6dPGwT1HFHxPds
VgAqi9LbZalv47ZbkEsJa1+aOORYEXVh1fmCmxLtAagB6csoUPS94poGr8wp3j+3tRWhNfS1tV5X
KE8161448XOBDGlhdbaxGCpiJaGJm9T/4Q1swW7SvYSOvgocopmi3yFkW9XuN4ilr2EQ7scQ9lOY
OKvQKu/UedJ7T9hgflNBocys57ZpHo2uezHp9fV83cemQfefX2zp8jEi5h+G/sqvJA3y6Bpqfb8K
4+HtNtCtg89pENpJuqVayEh6U2OZ4nt32CGTPkIEZIvtYX5Vcjdnijs66d+KcvrxwVq4tBQQpFk6
ohWS2vddtYlmQtZKK9+NSZmBhbQW4H3v87Adt+RzXJ/Yv+ttDRNPtX8xZ5PmxgfKkgtBCwOCAp25
o0709wVe7K7rOlcBml9y+4asOroeiOHer7k2yEl3/lSvZ+ZIFzGs5Y+e4gu7P6USejqUcYkQ31ff
C3rs3ZDHxS7tMJGsimRnlzDMPED3K6tmvKpkGOlGOA8Oz8AmDyLgoe0uqEp8nyMptmaRHIKuNq+s
SVkA9j4QQny5dOeq78bgFlrmCsOkx1hgHEpssSWqISZsmr9Psf/zS1jU/vu/+PpHWWG8Gkby3Zf/
fixz/vdf6mf+3/f8+hP/vsW5rWzLN/nH79q+lodT/tq+/6ZffjOv/p93tzrJ0y9frAt0NdNd99pM
969tl8nzuwhfS/Wd/9N//Mfr+bc8TtXrv/46vXALoBEz9vxD/vWff7p6+ddfSnZo/bTm1Sv855/V
R/jXX7entj39iLr2Vcr2wk++nlr5r7801/8n2bog3WMAgF4nBa7h9fwvnvVPB1mPRc2HGSGkKBxB
RdnI6F9/2eY/eXaI8pF8kxOjjPrrH23Znf/J+CdtQpJVOieuGndz//q/F+Hz3znf33ePi/Kfr3+O
eX8vOimNI01Yw2HmRX9f9vKtCchrpVU7vRkOJeaBtGXoklWUVkXJiLHQP4qKLr2iSWOR1i+zSb/V
EbPCJjEcDUhE6zawemqt1RO968Gm9D0EUfdB8PL7U0jN0lWdZrpgjLm9azGEUgvmpkqrnZHh28vk
puZNx2pOT1gUH3+6/Reu5YWXYr6GmSu13em/Zdm9lxk+nsLVbmrTtzRL3wItfosZ1k7D739+pd+L
ogav5AgqQayB3+6aZPSyjZyx2lEO89e+qGtUA2Cb0zH+6Ppd0A9ReTXYvtDBolN636cLKz3Hf5pP
ZdE4p0uuHwVmKxUFRmDSuNXVOjG7uDIaiQXVVG+83jtYOIfN5kctw9+3c94JvSlqRBZClfdVIq/P
hSb9odqR+m90quRuN91TQjga2nQcq/G+tb3XIA4/WEEXIkVel3kUXC8pDKO5/zVS1AyntDyjZAlp
6VWiyyvT68FSDfe1HO+bTgPNH94kxXyk0BDAeYUDaTfoFweeH5tzbxTuY+KmH2Tkl9+WrWbtzkH5
+0fXbcrOzKKi2km7rXGGdHacbkrFxaCaLiQes7ddU/MXCdwoHUswWWZ3U6qwOF3/IJwJq2HIu274
QcX+4m2ilM72RJ7F9vLr5cIopJuQ6FfIRutmV/UYGDddTzRG5jzYPBEelSBTfqUz/5GU50IVn1v1
02uroOSnoF4Qk/Zal1W70bE+DTonexeCpgpH7GOa8TjqOA3qCQQG1/0ex09Fg2f0nx/NS5vAz+/g
fVEozaOyL3gHjHzgWO+NR3dMTnOpQZRhS/jzizHi9fvVRjwlBOvS88nS3ot0Ce059ssKSwq92ni1
d+2W6dugM7E46b2xAUmyrWEVZ/ETfXwHP3K44pkY7h1IF9JHVUTt/lrwM1M2XfsBa8cChT8O/qZq
9SO+HQDm+0Ood/e21d2XyWbEcJQY/c2Pk5NrtBZDOuNxzjY+llJVuO3cHD+/kt+jvr9zJ0XgWZpD
Cb7HepimYFmV5rxsxU1YzNe1ywJNU77JkdAure5QzBgseA7MQ4z0yqBvzw8UtZh723bxlcTW0Ih2
mRHni8gimdD94taLYpSjtgGRdToN7chcFdT80NoH5Xh19oAqMFyY0+Kz9BRdKlKeojlRmRulV3kd
7qbA2rTJDBkfWEj7knbJKYN+nFo0IXvsn2zcJKqhX5t+8pY72VtJNq7Wk+mzhA0aVLA47iyn/SHU
VqyuDEQKcxmZ7aYaMPIezR+aR9tQ7yPsSmOA2t5t27bBYuBzGaO7G8b+EaOWteO0q4bred48pAsl
ke7eQmsqbTlO+cngNYnwkH6x4w1+wy9AXG/EeGXqHdhEPpzAwgW780XXy2gB2wTxi/SpihojVlce
t6Uci/WUl/suYANTlz9wkrchTRkF1R4die+nVuZvTd4ieIjeEDrcAsJgSmrKNQw6gRj2AJ6ofdkj
H1Ub2HqcWT+CXT8k/usoKE84YgAlxTlhzqSjcKWSyt/XER5IuIgtAlpti0DMd6OF6wWHsC/6ex9H
p5zicZT2/Lzf+us7rN44Xarw5NPCWuAvB0P0pe7Ha1vPTuolinm4jwa10OJuo14PR91vylTI17KT
NevYFXGlCH4OY+Vis6MftSFbaWS9aZmejCQ/9R6DDNZ4rHGyINdbiDK8s7A3WUyNcZ9gwGnrkjUV
OnIZhN1dmoOu8i3QdBPj6Aubasg6K296wPkL6mfXNj69SO2m48w7WhaRxC8x1pZtnZwgzWtLTsdP
bti/ClVqMi1uVgMeZFunh/I1N9bGZ8eDGyQLd89zdXN+917K5xuN/l6du0mNaXV8MisBnLI+DfCY
hgmjXkRraBgodlPwgHyhH9VSpnXCo6y7B60zKPAH+S4xuDcxgerWrkMc1fqjhfngBqPT9ipNwHTF
RXNjj7y3Los6/qDbl765QVNtcGYeWR8WziVMopyXY+2Eb4l6cOecddBoGfNu4Z0nC3MZeCpvV1uJ
iLO3wR2PfsazUu7YbvHtHI7nlNvQ2IuRGOK3hp0JXkLkhD6I6544wsYnjq/S7TQ9tDMx4Xnb6tVR
j2ZxOYwsoSq0l+MIBzGR09FQN4ppNf0HoNA+Rl05oyfuvO5+2aXRG4J5VLg6W59sQjp66ZPXpCc8
6HZ1LL858b6feAZ6losRpiekABIBIBirjiPLHwiBR2GAeWYUYXv+Br/bhhhS8AL9UagPKjXe1ujy
1i00AwuDVwk4hzDxsED9A+QS0/U4yRsg2SW8oYaZt83cjNd6E2urFGmo3nFt/FnrtoO+c/x+PTae
iddAPG4G6sTAXcN4g9z/VkATwFnAPLqZerpcoINqx3RlNy2diiedbme+bAyJvkUa2HFAbC/rIFsF
t7MTOjepxoWphMALp2fB28O+Mlv4/9GwJ12+8iS7aFupY7IcgwXCsXiDy9ojz1a8TVwNvyxNLE3Z
3tYTHFxMqTEOq+yHSJkXaGPlr7MqeRrDnq5QYQNPy7hwmaGvE8zmWZxcK3eYjroqPJwX5Dl4wZnx
TR0Hep69OaGLXo1LwxYnJWw45o9e6kBHglQse924GwL/euqSTTYoHpoLT/PvWzTJ587Pt2Me7s+L
HzkI4tm91UGa15S5XZEAbKHgCi8eZn07wdGjfrNkEIohir5cl1P32gUMxjml+1AX/nQ1BMmV4QMk
jfNZVxwbJt26oN1YYfNUd1yRsI03os5vpK/RtK+N724HXD+YU3iHGLNQKTRrbKRrc6UrOJMVatva
LWNuIM7FDnPCwsPIL64UNHJ01VxLuPcYTKalxnNoB3IFvd9adMnMhDLoTeYwdskMD0PX8Y6uDSGZ
OfKv4oJ55UjWOHR60ZIH2cSfuLwtUG4x8UHYLqbXWkgmFNm3Js7MRdC/unperPOai9Sn4OMyPBg7
MWJd7PBiPZs5rnOgSOJ+7aQ00M73rsx4hvpZvhX2sW26TyMUmZXMGxyhffOURgxwp/jLA+6sVyYy
7mWUcdsRPJz4QZpibbwtPOz1bMpf55jINscffuKQJPmJv5o0iFcpUNIqUxxKh1FsJyK/AEy4snP6
zp2KZYMO38PuddRzmtFCGb8DPrPL+0K6x2LkEWDe+GEuhjtT7eWOe5h1B5ptyyMaDpYy6JbM3XI7
nA5tVmIAAq0CnmVzGXO2Va1zHD3xmo08tgg6nyjn6bj2JvgazJjJ0vxSMy38F3clW0kx3tSkBxu7
onlTcc8tOzSXaThsZNfdhDDBVjIsHqVbxWsvoCnoJnmztjkXV/PkIn8Mb1r0mzzhBAYdz/KqQLN0
02H+vSgeTCl6lLYue3vZ3pqz+DHlw53hieE7prQYoLn7MJzcb+Eak6FNK7WBZot90/dWtSP5xrh9
iL+Ittevcz8ZbjRBgzbOAgxOEkzc+m2tXPXCetRXvhsDTzFDe0UdFMxKVP6IqY9x1FBJLCh8xsbR
h77qYpW+NMfsKeYoXenxxhvn+mqqsVXAShA9GgZjLGgIAaMSc+WiRNCv6UAqa7isJt69qXvVRNat
3poPxeDCPPx2zskBvC2GArZ0521FGxgbrJCaZWbdFFTnFo1jfnbGpoCDWH5KXRlvHU3sKpy60K6g
FsBoE+shccRHsLySSoGWguQM8+6zbvR8swdkEmP4axoW1zhn1BtGXzCukFO/LnBHg5wnX7TBPaB9
QQlgyk1sYdU9Vvk1k3k1D0V67yN+cfKjGEK4hCpkaEZOVEh42rIKQPZGpbvOA0ygDcI8x/shR44P
vRuMjRxSpBPlp8YybgLPxu5Ma6hIJysdvyek+PYXWwPoPQHkWWghfPQkJDHBVpFH3+X5n3x71+ep
YOor2noWL+jXuCbPldPh484R0Juo/tEvArZkLjqhp+ZT+p0nLCe8KcbKAlvNsEn1VSfLgZwPfmPD
QB3oc3jx3gTr18A8bAo7TqRx001tvxV+8ykd+nTpUDVcFdJeGejx1q0HZEnv+680rbComAdggqiy
F5bAI4TRz61Pu9QTFahrL4IL1yfrVodb2w4w98IG64PO2ZVaAPCSEwZbi2BauZWu3GBpR+Kbtja0
4HvfpiwnLurSVq/uSrmVDkZ7jhthiOrteQaz7fmkY/6bJJPBNOm2xjIYQxsP2DndhtQJ2M6YdCuK
e7O2ARPk0T4WobXrfBxBORW2I8z4cDSjWx/FvxWET+Bb8s3Ut9+zWoO0GeIqjYjqW5lJf21hwwlk
DE5Yv0mNlqBIxuHWhrUtpMvgVhpvyN5cXDn7W3dqYakkpfKMrBcIWsqVF4wr3SQ2mDuxE2NIgFgQ
phsQoguDRTCrkJIxsZ4+GaPOpA+oHmEYm2mwEBNhukaY7GAvvpiq7KQOzL+rS8zLMLGSxsQ/Scny
4Vm3F/Q1e1xbceIKCaG5T2CO+oUxa9elVnO+m8RZrk5mBpZEH1I2QWWSfg5bkcGhscBuw2ifM4lH
Y0A2k/Sy2jT58Hn0XUCpnr/Fp5d3anGDBm2REuPBG+WazJZ4xF72M3vSM5q5wznUlWp4RZhYgLRx
cjQFwVuK9sxYNKX5Kic+d6PXJ9wcVKRcBuaxgEZqmxXjjIXeb2Mde9BY++qwd7AJBosxQB40Ywut
/g+rACJuk7zNTRcQxCfA7LPgkwbhcgHngihogMCR193GJLRrCgKN3ElXRi3inbayRNPcRAKuBLrV
Km6WiY2jRY8t0WwRXYiO/C4PtHUASyTwFAEY7kWmcRsTlWx1qtbSqasQCezduth7CtrkO0OORydp
mFiy0pNpc/2HuSXjJE+jXJzsa+6YTPCHychIqPNzccvss9ePh9lzHnKBKQiVw0r1+hK57kWNx5x6
xJz56HBOLyuA1yUmvUuskR4clYbAKnlEyVQzK59lG0O0OOhCnrJ6LO89O9+EtRjXQVx8nWzE/eSX
iPsNpobP1dBQKVqRNxPupfzxd0glARsl7HMFydeEjeGiaoOlP3OgqrTUlf43U+40Gw5tTPvrvELD
DpYRM0hY6mGUUeE70SDoO7/tTrj0+oxw2RtkC73OYL2lf3LhDa/oJmZL7NN15pm8B1SCu7TipIaF
dm/l/oAAy9iF1nBvDRNoJYLjzuPCE9mToG3yOH7TaDWvk66/T2vinjwL92Fe3rplR2ba9tezaR7P
96CLMdJSKkVUwLwHta8WpcotVH6sR9Oz7U6nLgc7XjXxBITJx6PQYqblnCVb2bwbPe0A7lX5DlOs
nnkOjR6L3vObMNty5avUtnBzuGPgXKjSAiwnWa2S+bpznnBmbRZaiXMNA3WMzacQzCZgvQWWU9N1
lspPjPht8G3dI/DJl2nBd6hfrQqKTth/H8on28X4p5uyVcIaKazos09JDzberuzEt6p3GOU1xhsm
6zgyvPhkqRQdz8lUBwysym/nN2+oM6eyWa9mTqEi4e+N2HyTLrTgkp+ES0qd1++uqDyrfBe/k5YF
n8buIcip9xjjtciNO1TzMPCt8dZKODE1Bw+2fMWVf1IbRlcgVcCqQWe38UbDXQC8Y5FyebSaREdk
7Q2BBkEwuV4niKzqh3M1uQ7Z6RrnmyZcimcm6WVqTziHuAdThgs5Y8jT80yrpL4vCdk7g24FluA3
CN84ATBJkgFgpzqE1a7M5iSZMCuYnwiteJ2HW0Mfl+endlbVMfr3L5VEZXte88Kqr6u/H7SNgJDf
td/SkQREbbQVs3P9S1P392orUXc1mrudWzonFHWnxPgBpWYZtm66zLKCbUb7NFnmLfSfaTXHfGxV
guhbnp5wHO8d7zHtoh/gxeaCqkrjmiGn+hW9WcjN6ppgoQ2u84v6mK6maspsipV0D46gmOmpWW9V
uOxazFuIWjlInkyejhoz3uXAIP16RMa4OvcGLFl7+NyDzA0CBq41Yz7WWvs2Vtk9g86beRgxcuDx
ZyKa5B6F0ViX2lI1MNBdhrjbmvtEp+jVF18mPJXpkZN3qIKPE0Zvk01Vg5kmbYl/5hWtnq1BkOip
pX3+I6aLZyBUz+Ga1/hJL+DeooVxD+PIEmxrGkw0LNbuMH72XHwNzoWF6DHDFRitn0AmM7DwwpgE
XPpQvSsWuDFtSjMDQkEk0HUGhDaHOntK1SPPcCRQFQ/Lz084Ix56sPY9tRPXUbk1q9IcMZTRILW2
FOfGc/ks2WI0CwBcBLcD4MqpZVf3uTgJvlHqI47N8J3i4bpuhnXW4dbSGQR+uZF/kb1xe34eZGBz
C/EmLGMSqgkuhpu7L87M3HpaT7xyKjfoHPHke0b0sRMS9ykaBDx+rfdo4Qe8OqfaAROdODTuDWqM
fUnONo0ZRpwsaJXec973dfjmhmzcTjZjDk1a5Ir0qhm6+wxt3FSZ1hqMEvGBYYfLqGcKVEXUDlXY
c6YVqlJZNrIzFBUAOAasV0KdjzRcwE/xXOcap25M0a1wbgaN9CiJ2A3ckOitQDXRVyHFqYgb4mQs
yRqr2ohN188V2y6ucO+lSBkYAza6Y7Stu54c1Jc+Hm7xAyMd/ja5YgK92IBg01YGCbKO8iFyiSYL
ialR0B5MXHgcRd7qkycZlvgTtWwxmZO9FE1vHM65ZzG76ziB+5W1XCKJHWojp5shGTilgg6nCon9
JA3Xk2fkRAyH0LIP9pi/nas0msaHbrJ4VVfMv7u6EFsn1pcOUvJlQWnyfNgRKqbrGgun2CE1hl2J
ZWVCeDp5L14kWm4n1zEPIMtHiXgVKSlvk0OvriIMmVRBrKqoRjcW1y71GaPNiJEXhf+5THIPBG78
NqleQOXTQ4qM4tke3beOkWBf+JgqUEWIregtqT7nE0dIMlNRmssv7Sw//Td757XcupJl2y9CXXjz
SgL08l4vCGkbeJeJhPv6HmCZrjqno84P3BcEt6QtkTCZa801TavRescNFp1z6bCgsr2hi9DgFWbn
a89cY+K1ve5thUsZ3Xvur05qJAkBVi8rNGU6PJi1VXhUjHegDBuG1auJOXTCJNhpxCfyIzl7lqq+
BC6cPinDmo+1yXWvwu9qg9nu3bWau37Q1SYqbB2btZkmD2S2CtaLbvX8UlsjwZK86QTBsvTb74AB
I9moN2hOP2KHcrtlCBAn5aeXtX5opVYM5EAw23puXJtKcuyOTZ2U2/Wun4rHriB8SvNLnsoOF996
/sDomuLOy26X4GEk8ZsLEJPlU9KH9q5Zn9QNxqGAgbEwD1ldnXI+GirCo+63NAVi/hlbOIbYdbuj
Pd9jhs7iFsxq2wXVe9v1p6QlAw+L/8nn1nLqcleRn5x2P9pSc3epcxcPzVHT248l8XFM9eh1415e
pJ20x7rwtA3L5RA6c3keCZW/mfRBPc169VIVA25mznTAdN9ptWC3ONNjG6Ra5AHfbTMdlaaasbBS
jSZe5bJbEDA1sfSxN7e6CyzS/C5ubEK6y1BNpHboQ3c7FNi3auVAxIM5+DtXYcvXJgpla1fKXWlQ
NuRqupOZpV9MHJTSIV12us9kro3jAbbh+CyU5R4r4q/ggxPeo77qcQ009V8cmFhOhchBttpnj4Mk
GGmSw6P0g6jVi7cKrvh+VGsCUjyae9up7+vRh7CP7/Cj26l+V5tTTwyH25+QjfUnB5nGMR/IhjAn
73Q9xAav1EdTD8aJe4Hs5esBb+9Tn8+U/3qgAXTURFAPc/uAR5F7uh6g2LgnhydnTJKGRPqWX1/W
d2XmkssyaFHhW3wYYwQ/SMGLCSvngemSHoSQ1Y64YjN0oZ3vZFn+kLpmnlSlf9QtA4Uyz4wIFh2J
N6NRna4HYgI+AjEHkWl1xBz46b8frl/LMcqP0q74znDHwtYTiaCo7RO+0fbp+uoP/7RQ6eOyK05Z
09Vn5IkYKgUYF2t1rp/+90BaMkHnAe43QxcD4XRTJo85Ga1N3EaONqiDRTo6T383dojsWAWs7FIk
1lM1pv5uDNRusiYSFtLsUvWzeboeCIG3TgK7CjKVyjT6328QbZ1HZQGiYWiWcboegPvNv7/C3AXK
Py6CBkjlik3i6MPTmnX3ASGs7AL6oywM/bHp8oRscaDBNHaPaV17l4JwJssVxMSiU6JxhCeolXpC
VJ712KCyqSa9fdJdscqYplvXUGTsFmV+JEMXmVlWk27tEzrt18J6cAyNuM9UbyM3T7MoCGrCTgxH
7rDPwJzwcQ5WkxG/54Za/wnQ3t2P/I3rv6bRIS+T3PdwDGp/rxRvJyEC/XGxqvZxttEi+Q04xfVr
3kq5DJR7b2t3U0Fqz4I6tMvJilqyD1tvyrsM1jMcalwQ0wF0f7ELm42I8yzVSsS+vnTq9Cdmz2bk
etKiBTAsbBB5NaxX4d++prtyNyT2uz8STVSMMQHhpveh6aTSTkHRne0af7mKCJYgI4VzPVxfTUP6
BHC2bPA0pfqS+nRK3PJ3zqA9Khgbnq5fuh70ggze66tW9AQ94U6C4r8qjyZzBhNM8uSkn7zBh2Lg
LjebniTf0r6dH2D8EzaxHvx5/sF2hC25t8Skhe2bUTw5Wo/jfjMfMAiOzPUB9tans5+JrVR2fukq
mXD7xZGv1f0OxP3izAZfMROClzuHLL/p1lOiODtIPglXDsQ2Y6kJ026tT0U090ZyEusjLjMBexI7
IojmunG0s4cqy9VpKFxfh67LalOuC00TN7B0VbC37C4nmLAg3q018VjU6Sn35WTepj6ZJ/5okiK2
a72CjAtLnvlZl4IOvl2x/ipXRwOQV/6dyvv0XOBbss0W1MLDoukUEfWPruNvz3t7NWsZbKFOOEsq
1rWCGuP6En440jA/ySOgCJKi48w+efhXnK6vrofYFv/4Z+a05q4KfHZOdZy9diY6BKOe1LX5I2P6
j1fXrznJy5igNwE9DtjnJuBxVIEYY7dZgxGD30em5tjQ/+XnbHBaM48teh7u2zR7L1OUsNYkyCQR
88FI+hez8Ljy+EnNsx4V3MwAD2NyiTOyxhV5sViBtZc2cADp3ORo0/LUJemPWat/x769z72zzPUD
LOXPoGtfsZB7KyYqRmO2DiN1KZ2vmZ9mkxI+ma0XJx+Zz2WQUReN+K0aDENqGriH/ambRLUPgyQO
Jr7pRan2ZWK20W+LTODMcHhmR985prOJgawHjcxAM+h6kLWLGCmMJ99zp/qWrv9NY7JxDA9asEq+
py7+mm2xnTz5WCc4szSIgkFNd4mWHtcPoJvjnrrM55GYUmu/FNR6+Uxxq3Ado0r2nvt0DAFZtljj
k2ZagqBOrG1dsDUs73b1tCqE+5mV1odY+CViSX/7E9vcqNBspECNhlO9JS1BU07qPyO1/ra8/tvC
jlR2q50fZvoJFRy6U2KVK/E+asVlsU5LZzKMM5n3unjnO0tNM4uRzKVqsndWoZtCT8VRMxhPeV27
N5W6N7sWj9pJEZtJ1GqFU1xkEXsNPswGB/l6yyxu2IiHCcFHRDUrLosLAs4o6nduDtPfUR5bI1yt
0c/rx0jXRqAkkMkjkRVCIhV1eZ3XxUFvEmxxwMzhwSADUnm0T1dELw+S3ysUNF0bKsxAtli2b3uT
oJ6hqLa5M76KgGwvB6VMDt1C72MaSGvr0OiYGn2LnSM5lB5y1m6MLLf4ygLCVikWwQ7pmeHuo1Gv
N/4ALgD5l6oRKoECFirhy5udr20Odhf8heTryhj+DyFdoNMVQGsKmApahv0HfpFclsRWEvjKapxD
PdOrtIaOLnlBd8WMxGurbyq9mDamZDurwCdWqClgoKbMahOkuRNJqm4AiszYVGtncD2VCTCjjS+a
NR4Tk3aWkmeFheXtlLtMmR2aSxXTb7cOjJH5t2txE6icmlD3DngNtfgNZF9N7ho72X0gbPqaHEIq
sQEAOih3C8s1JX9O7Ll2caGx/HcSkrESuv50UuCQ4hyFB6N5PWn/RrryEjOZfSCRg6iMVwWdSBS0
rOtbyib/Bm3QMh6SQITTpP7Kys38P/42UmkC3200xZBi/6DikPbgVED95aFdJ95VTP/FHzLSVweY
QTOd28acH13YIvNkvCLIPAbjeFq7MMaiROAl+DjgF0AdwUi5vxFlcJxsIJ//fobcP5HC0OrpnrNq
gfDZ+ZMLTC2murDdgtvG512mCCS2vpTjhmWYZnJe4bXaKLatiywqCeBVQRnrxuL3SubIMPJGosV0
RJX+rqEjhmvwZa29nF/C/vQaTJFE9VUCFXJP7GyToizJ089GZhS391cKYqKvffsKB/adfdu957Pn
ERdHU3jladAm/GYQ7IZemW7MgUbeLGCUo186Jct0LtZ36VupuZUDo7hJlETO2ijliVurnOFxrtJf
qJnuyLQrH9eGDZznyxXjYykksorpzVxBxsztjg7Z7ZA8moXRo7Dmp3JKD//9XBvWn8ixnGw8TPCV
8vDn/RNhtcUfmKAZVRwyt3C2iH4jOKp0vyvfRKwrmS1XVhQppWA0A6HGcxXibWreGoO9cye9YTsA
Ufa9jMoY3dgZNvl4QHa5Rz9uswmD5yxV6VWnNAE/EcHwaMcMgFujuSwyqHaDvvyuFrTxDqyUndvN
uyvYnKQgFshut1X6lUgNIpwBXp1x6daBYp0BkuUja7+gR9HhqGysiqrLBBC1cvPQeqBvwAyNAG5z
2UKjvL8fUwZThTFi4dGU72heWHlo3ivk1NiPqW07s/KI2PssScQgBZjvpyWH67xVab/KfGx3YA6a
0bdRXvc/cMZYpwwVERkAEFE5Zpih1F+KKKNtZel7hFqMvPQK21MCgHPLW0cjWbIba/2FQg+8CsTH
BporTHHRALngMPCpnaB/vGLtrdYQCV8c01b71ZjcPnWdGGGDENIYKPdie2EwUtBg6fDKZCIhsqA9
ruW41yoTQ4C8a3eMS8gAzdtj+2Va+XwaoU1ti9J5dfgmE4JT0ozf9pji2oKNpa1ucE05titJwM3Y
J0TgHiyhfSYVz/n6Vrtj0qS/0Jc+qmK1W3EJJjSUDhlATa9W7EDWIAyhGHtCoRv58he36ypt/8Pi
ierdNXAkdJ0AC+f/ZKwmCo6JrWGDZ60fed0NPL5GDRf81Ppz7eU0rSSzwcghz6pZh3frwAyjYLaO
lcPQ9eVf8Hf/zPgOrIBNAs9RniLW1j+8JVw+SFAjHe9QOslHiwk85fNxhb7LkeBLMR/jlXHWjMPr
Sr2q/PIr1rs3y3f+4tz8H4s7OSIgbEgkUK17f6Seq0wNsVs32aFPkYpNiqcKZ7ZcEjDUwmeGKf5D
0KoNi/PDFcxfUOreyBXfcFf+GHyKrZxJVKti/1lX2bNpp3MEEhZvs3b6CyZuYP3pOuLdbK0Meby+
cNxat4B/2wQpsG3G4GN6mIo1w5opOsyKUB8kJsqxuQ6zaeuX0vWQuwr0nPoZL+Hx5Om2iFAXgzpn
l7nIxkjhQhTBn/C25opGZRWOypadheCspJdKiHmNCl43kpFkpI8VzWPdaEhCA3kci+mlmvMm1BdY
sWaFfUGM4XygOcFrQC9k6o+meNKKUkRXTDzRMnYfsRzMwgpB+oJoGAHWyrfWwXW27GoVtSpLSbUl
eR1m5YtbmTsXK343nVHt4TmSzcwtNGsME2LxTrngsbG6Ftm9YSy7LNDeRCtLMoUGwNVAf59LyLqa
dVgxxytVtAZT8wPtOWWAq7NHpGZ6P7gsyEtdPwUp3KjEquawsrRjoDv3tUpQYOtq71qHOC/FoZE+
gHYz5bvOFenWXbpLF7TtI44ONKcFq1U19xNWnxkpP1kTXh/e/y+N+gtpFJoDl3Xs//1Td/QnadRr
JhLgGBaev0utVj3VP/7TP1RRnvM308bDhGIX9roJseFfsijf+hs7t43vpIdsz8Ge7V+yKCv4m+3g
0kl4BXoME73Sv2RRlvs3fhulFf45+HmY1GD/fHv/kO78N1kU7g3rKvcfCzN/38KUcdVnOVT968L9
bw+0P7iY05EeceiX7gEhFotzUSPfuzg9k6w+waAiUGhcO8I9F+/cj1tWAGPvotErN5WF2/mcj+o0
0gAjGLklbi80zGk8GBg0nJpWYLRamBEyr+FEVueLFNmKWL4sq+eloxT67nRTWvitUFGHpTuEgKSP
Hp19ovxTp8sn13zBJA5koV4NpZobYF4Veelt8XtZxBvj9/fYa/Udhitk+iTT5yjvs1fhSHgXI1bW
VBme2X7mkt6YYcIJoSRMTvcxQ4xFcWrQVFvRoB3n35mECe258S6RNflAnjfMMHzAqgvTA0iFzMDC
y1JTu3dN7YF64aF28D0VFk4MBmKnqC+QCx8XGPwgRvDaknaZ4W0toVbXv71Kd4jmc+86ETCTgAcT
wmv4wqoEPkeRPwr9tQx+4rb7bEGtQTb6MuEsCpvrnzgPl+8xiwfsioiZPGXrAYCs0nLWS2eqIlG1
SYSzPjG5PeRVxEyoQfR61qlyU7BWPWYUHZzw2khDAVz7nmsjETI5ZkELsz0sYPl5y3IjwW3/Eqfd
e+OECjuV8+wxSg08cJHMPZcdH7tSSsNvDNphY2f3ppJi68R1cx4cTW0M1OO7OkgO1kyyS6X3PxEV
qH065UuYZnHwOtuz8TovxrHF/Nzs8CA1xwprOGqEqFiSKrQL1zj4+QNDHHMDO2LXYdp7RyBWfIRr
DaIjwNuL4P6KFKFSlpvFWuywrV/aGUQsSCYSW1NciJkRnodsMg3mHSuRzTeOYtL4f/CqiPZmp8Sq
JTE+VQwfIhbFCIBvvjpEjkIH7uQpmwStknvIPC6/D4gbVj4mlnn5yxmD5xF8bUyan4uvfadLjJGP
WYyRHuOXIewoL9vmxCY+1w7ea359EcYoTsi6m12W+id8OSheodFWfKzNUBePDTsuIawDrU9VIZ7V
/a0+2s1xmgHkhM2gUJTGtnGrp3ahA0It/j1N5hjlZi5OgRouWG4Ue2991JwJfwvMFGCAln5N+iMH
WCoqXDTwHmqH9qQlM+HfncFIyyj6U78ebKVtqhHfm8Co6tNUfmQiAPuFFCQcDXR4Azv1R8E8kZYK
bpCoof6iqAsrwmk3tdCXiGL39xWlvEKTGVAoy0vGiW5+0kq8iUqPd3FJeFCHEU9HHmXe4CE4Asm6
midP1wN8uGM2L+PekXN3wmirO0GoWCDu4jAC0UJzHSQaJNsVgz8dAvKhrfXEaFV3A+f0pcAnLxcT
aBKG+VFOK3eK1zkDhnQNinoYRg0EvDPzkAehXCJ4c/fWd3OSzQrntuscbe8GCCja/N7rGLVL5qbb
ESO6PknGE1Se8WQSi1b25XJkTsRYTe+Ps6vu0jzoti0K2M1A8A4OQJVOZyEiIbXm4ClNbF1cSmFd
gZ3mg2/txKDfdd24yrKZI3mKMN3r+8ycJ9TL425oGNbVOmnwVjMQnztpUTqmX34q1U7yQ4Y3tFzV
Yj6MWbclyXhFvM31EC8WfnWPFPMwJZQOmaXf1t0iT5bn37aJx6l1623BrPaII/pWTsRhGus90mnk
rFexBA5ULdYFGKl7mgkXo0aHYeGKMRv3yQjTkthJ0ONafs+eme0wkZxDiMcO91LHzIKVRvO4Sl1W
eCfPKpqtaebzY+n7F1cRS+ZU2rLvj03iinsbhd2trzM/wK72bOTUbJO98xEGnJY2eRbpVO/LoBk2
8Th6rAgQ6sfZOHW2vXdTycVwip/mPCaR6yZ16Ixzc+7lOvx2MYWei+N1I5qEfSOTvA3npB4vEHSe
6iKO97EsHgpaTRK39eZRBME+MYR4nUXDutXJj+u/MFzOdzi6LaHVv41MDG5MQ9q3iwOPritJncYF
3TgolSRg3glnPXbTMAl0LTQLw74YHey/IT1VohEPhY8CGBbnAD3iy0yb21RgA1HRcyLAgMoKzGq9
cWo3vpr786y306UGApzMor8B9bZ29WIqevG2bdk1Me12Y0JBN/aYE20dBKE/myjkc7iRRYHjsQeH
MKxtbdxhZBcfpFWhD2tc78SNj/BJ6jiELk1yn6Tfdrw4Z9zJyt0sWgNbMnUvMHViyYePmqK/2iDL
KG+aKflu49wH7ihGXJL8o7OOL811cInk6yLslYsroBTUU/EmiaW+OHHj7DS3xkKcofpGLRIk26fU
1xog27iMXVrgXkamzF/duYQMaMkpHJ1YndjTOzqC0j8FXfoGnbe+YK2PSC2Lmfe0o3uYZt889RiY
bqYBK2ZnDgkOl3dx3d6lQdMA1erEivcmfi3pAnHWyNpTBdPCYhfpA65pV/jnMbPV0aiC52w0dEST
psE6oZrz4hvOoSR2B/FbUt7o/K7w+g1OYR15rdqzKGHinRX3aWbe55CanmqrdveNTB6VFvebjNbx
1mVod8MQapNlOsFxCjJ5rAfPSUJPoVmvcV/En9IxR1rxor0RBlOBvHgarOUEFDmc/AmtmzEZ/Qms
pv8SjEr0UcPQWBIvJyG557aPwUzFBGGau3ini/zcYzmRsQ650+NoyaPnaff52AQP9kgj0Q+dOMtz
YCXoCwaZbCa41odm5qouirAr5iyH0e+fG19VEXxsxW2FOYsKHi3mfLDSCXR1hg7Svzdf6vaiAgNx
hxMzVvamG68f3DAVgb1rEvtu8eS4IylHTVZyZECURGLghxaXuqyNxw+1+Mm90df72uyCyOnx4W+5
ZePBeuISnZbUvVCd9o/ajD2Ua2jvQ1ZVoRHUUAwS+6bM831S5OKCOindsgshrhFP6bJytcyxvMUs
VA/nymjOprSfsClIoGkJEqOB7m40l6XV/5zrJLmniIDHV8TTgXSrfZ7nMEELZhit5qmXwQbJxFGk
ORkyUy/KB3AD8Gd+sXQklvC04SrdvVTG+6KII4WCpJ0aG0qn8G6MxkHW5M9cDtOz8SOxcveQO8tT
n2XGpS+gkvd6Y77hVk3eHhaVsP+2hoc0ou2zsxaYbL6qry55vtzEhJCfWmniX5kGy04tBft+x1uw
tLTdww63LuOQOkSzBRd90u3QcnrrpeP+wkbOmaMUETSpfP5dluMsG4jWOeQJRlTSwnMGz63mWNqV
/zAN4i7I54cB65ln9L1T1HkkG8H2wEVzB+G3PLf5nO/MNvdehGV+svSRopn1L9nUIxqa8dpKueOo
wqpomRK4xWlWXryu+pHn0O4sUsQ2S66cdygXRfJpwgG9SykRo1nq4IbC7kODHfJuVtZjMAf4aM2G
F2kNURqtk7o7J2v7PXWz2GsSwcPMtOKEm1CPOLYnMzVJinApLHNrAiI9NUSrhEUt4Ro2/Vsv0waW
pNe+6CZswWqw05/O0K6SGP9FLETRV8VWmzzxUueGYFRPcDE7Z/sh87YGvdbWqXQJGdFzzRBuzLdX
ieEETglNramdXS27FyiSfmuk3/ko7pymCrOZhd4muSCMIbWHRqYk0zbXY/dAKDf1NDq5q17TqtCP
sVWXoeO0zaFY9D2eZASZBQKTVF0uN5n6JYle3M6jR/GUsp33BQUxiX3X86ppabCryfo4xuJtjg1k
jlBYIkqPYTdoLpmR1WwftH5GOZu6Z+ZW5NdUdUmD5/nvaYVBYek6D/OMSRSM8UsB7LDJGZnvCWue
bhsQe35LfEan42+hozpfQ5CYd1Y6yCgLxmRP3xct8WS89/SG3ZI8JkRG4IpKuBkxlZIPocujYXDe
88SO2t6b78u6htJTy4RxXFoR9WQNuzL1jL1T9r8nq0mfimKyt5Y3vsGOG1eIpDzq8aqTWiUQi3Xj
GyhQq87mNl61ImMW3w9l/KBSx+HJ0X7XrZUfXfLi2+aY5IA/dVWQV9wT6caNNmyzXoNOnYz2gbjW
QxtL7QbZ8SVn+5Qs9ncePJENVDzEIbC2zmiwu1ByRjPd1W6ovgg7TOmMzMLe4IB/ZJPoTprC+wnT
4u90XBhW5fiw6tAtUelLb58NZNFqCvI2ss6HTPXPY9CSPuVJ0gWHNqALTi5tB1+sN03E5jDIgLiC
g1z4zV5n/XZQnu47Uxcwsev8juWGeqM15COT2hbpe4qZVw5izirZb/o4j0kPZHDsJdWw1agwQjdO
bqfKV7fxBxDECIFPikMFiLGRk86MprKtYz8Tvia1/jBNNUy6gSkBOSba1oaEdTFLVJZwB9mZzEiq
htFy6r1D5dujkStf6li/0+yBexE9QbrAJIY9tbfRuqXkkx7zNuezOdMQNmPdIbuLAe2Fbp6IWjhr
ycCjPrLlj1VxCRZsn1SxcJKxmsXbXD1oEGya3CC8Qzcxxex/LcruzoOJC5is3S+RMHcd7aELEcBB
LlqmfjP6Y3A0iIRKchwKhXTVQzG1H0ZqztuyRd6SQOrFOtcu9xqm29Ew48NWlc4GL3UL1bxjwfMf
poOj4zzXzdV9lg5+1DaNucPltT+16NUYCxCBPROrqWrzHDt4P/VdMV7IrryzMTIePQh82F+rm6Ep
nrXqEcZq+sRAOrvpbONe14jQbIfmEcUUwahBQtwsE+2bqRouVU6hl9pEUqRucJc6HaOCYRdUCDPn
3rbPmvdTb/r5TJRoj+8xbhRV2Z305mlUMG+KgW/FJso5t0yOlVZmR98cabvN5CwTSH6ztGKia9Um
9YImmpb2s4eEXOXGPaym9GPAKEwU3W5KzVuCSifOk8D4s9FJ2NJFtQucQoT+uuN6MYySaqqmQz/r
zbZESw4Ngbt3hDGR+KjkbGQ1KfYd21Yob1Pb5nlo/P6cZxZ6N4MC0ZfPM0K3KMHPZuOWAQbqQ2oy
J3GyCEdsSIw42UkvQDDi5J9s1WaE2fN8ctUY6sypjqkkrpcu8GjY7gtEb7UvIKJCAa2rUKzMN/cF
S+dpaqhcVg3JtBL/C4l9K4m9ry6G1JcEeDs0Od87toBN+z0WyQRPndSuZRggNw3PaaNgghTOwRo7
J5oz+1enB78cqDZ7KNM/HLcQx3TpdzDZ3BtYMjXaCuD6Dgb8q2UfUyMIXsyg/oL35JOAtFC8GkRm
+wpIxe1u+toiDbiS9VkZdQs9WGGybsgnzsS7Lavx2GRnSsH0AZFHI9l+gBLK97S/7cx6fsM5G0/7
Tlnh3NnVY2X5x6BJ5qPm5egl1asB9hGRH8V2kDZ3Do/4WdNGcyMEhnOwuf2HRks3MjCPiSP7HxxC
Ake2Rdd6T2luMTsl3nhMqX89wR0/jEyvzDScKJfuskyaoT3M2S4BdnI1uS9IWrzMI7Bh7IoP16vw
syjsJEotzKyZ9T3WWvYEfcTfzkKL9+p9XrNlQdh3ozDakK8hrGtsudVgsOrarnSzcZcUDvhgj3y9
77MlghN4SM2B0R3gSkie3LzFNMEPuUy4HeL+ixznq1uqJrrHqORtGFfq2NSwFSpTHNSCjRwjn1s1
+vY9S79zX1YuMjL4bKGr2odYNv7Z1T1FtIhPReZMYSfa7MNMhyMNVflZzUlke+vkOuvSG+x8Myp1
WVAiYkCwdCk8eAESIycl7wwd/MXnY4VuGv90iqbEN9iFjCxmkFStyo9D3j/U/mLdSw2iCAyPKpws
YA89kOqw5HxoN0NnOjmzpKzBJERwy3WNYJhqb0ar/VUldP3k6oSGLYewA2C9t5m17cdS9Oz+UOf1
IHMQAxoYlc7Ki3qYFOWC71qXkAZVQrJnQ1cOq7JfI4Q1q+YWeR7O5iQ75D60ZEtVzw5OgqgQsp1S
9lM2rvLX3jwLdA5D4Dw33RKH1WkqOP9d+jish9StPzuvrx6cihuUrs9NWtTtE5yZIWBvlMZdoIWe
Oskcm3+ITLA50mKLe/INXvybai4g3TBh3OBrir8VAdumG0BBF623bTTusKbNvrWBoOugezMU8381
f02Z+SkStRcxvonoau/EaKmwXVixgj5My8F64SwzlB3VnWO2H1NsHwrSqssqe1jYB6lzaoyPfOvG
WWZ0UsW3A6OgolZ0gnt8K59dc7Q2G0RU5SZx5W87wyCgadLI1xNadCqeTT3j9uiilTadvRrVGdha
oBP0pk2t90QrpC/wL2+IonpJSzsJm0x7qcshoOyEGEpsxkSydMojpz6s2UrCwblhZM9sNGMejsW7
s4MeifImr95Gk8Ia5+g3B2xEo95wRmxx5gGVNTJBUpcYTzXLh5ndp+uksS3fuSc/7UqfwB+tZNe6
8qNPbYxbjPg1iPMfxQTpudD0czur8cAevx3ZAEyUcIxyKbLNmYSO3Hh0ZoBTMIrVDXjE0BQH/PXm
tVPgFe3RMxgsO6PlnQHfXpFxN6js6xaEwIaTX0GmnlsIIX7+YuPRgeoFBQ0a6JUavoSYDjJR0KZI
SRxUGzDLRnD59Dr/UOCDCKfcmBKTFI2RD9tXy+9ytadMlpDoEAp2GA7txfUjg/AvUk9adfAkfHfw
y290s9+e1gIbAx8ULUstnEDYPZpzNoxIGglEkV4G2w40WUzdLzeLPxcXzaGYCq5Teaty34uSyT5T
M5iBOHlBR6yMQ5xwhWXnUlwU9MiNM9fQNQ3vvilAaQYBbZRQj4M/Omm4NPIzLnwiOeDL6wvduxHI
88w4xCDCz8ZPBmly1ACz0EzjUZTDfpbZWbTtj8SjkFuybMfIul7pR8G4fOtlpYWgKcFOz9XZGbPv
xB7xPfHHLfjdfa7PxhFNqLfpsjyEPIJBkWddXL5FFkYSYs6IuqOVv+LOGe8WaIuVkfwYTXt4p1LJ
WWLqG/iV+zEeXz1q7i264BTAe3UxIE7zINoJ6larus8i1iFzaV5x189ADp22+DtmyuhKVoHbqlSa
A54ALhyJDK044paKi2tur0I+39rqNpqWwisuNfMOzVKvfmec3OHodar61C0Nkpf2W8tNdVILdxx6
n+ToWESBathK6301s1BNMbozSPWEFsFRGdRLGkzTvmvlPU5jgDZmeektDdpnOWDtNlCZlT03AuON
7tmhpJ2wbtkO0GY2Df/HHhpjW8gBJXpK91nb3RstmcDZuqVvnQbtEDvYFTualASrd5w5IC/m1ROx
xsWC8KXqb3zLuQR1+0B1Z2zVvbbEAVGkY7eHvUkKPHzdTRf4M35NHdE4NJ7TUN/WLcyuqWcygMcG
VCTsUqT94I4Ya2JnqS9wFeHRklha2i0OEr4GHRaEvWtIsW5uDcnCu/JklGrulrF8XPSVA4MR0ja/
rQQuaQ6+jGHqYuwj8/Qu6RL3KIflMzb1b2W2I3c+TRJ9zDfLDeSzZg8fmPQe+Z2MeA0O6Q0EknVT
H2CKJ06zhfDVRqXskqiLLbEL3NTbS+6/vEzKS/0/7J3XcuPKtmW/CDdgE4lXEqAVRXlp1wtCKgPv
fX59D3Cfe2t3neg+0e/9wqAoiaLIRJq15hxTz8tjyf5ADp23s6f3eAn5+LooGAeVHjG/4nAvW4Z7
OYIyC3+Fifq1ZLb96Oi0c7x0fsRS2FFxY1FYq1aYWauNS1ItV09p+06rETTwDUBLsXVU9BE7uKs7
RBXN/Ggssgk600SyFTnnItEeyqw79nOVnnLd6H0b17sRNoBlzfqLEVEYdFzCur7Ymio2UjeyS+mx
o6CxFG1K1b9OY0LLcVD9HVxSwlo8Yv0kkISkUX5RtW8pciDRVGIrG5pyRY/6ybHYoYv8s8wz8hIH
/Y3IEUoAqjFwVS/4+NpF3Lk1IeS9+9o1ugFpv+oDoVcd3X3zbOnpnrWu3EMv+/KqYsJ++q2Kx3Fn
UQ84LGgZdhBrjINSY8zURAZKcxzExDFn2iF9frea4sWl5hyEXje/T1MKp5gWJ4khqjC/TUiUtrWK
X42xwZYFCPDQum63SxIz+ma0MhBYLq9uER1oS274ICSo7/hQJh8j28pL6qVwrqnBKgI7qMEX25Ay
gir0Y22ww/PqBemiNQSNRZdwkiF/wXzSmCM5HxJ7GIasR3V5ikJxWmJso5YHt6EG5NPY/CUcwQJ8
TPWzdOxhV4kfU11QOwcMjCaaAEmivfy0Ka5DwzsGadnCykHkINtCekmHoSLDzCH+Qh/VzMsAidxX
w1Nv6qjGUyTxcC03tjv9KETcnrRCXx5F7z6OHfNWMzc7u0V/iqNrbYZM7X1uuCvsSI/N4XExK0pV
7SlM+bk2Owparwe7lEdK6hjUcQtF9N62yN+Wo4Pnq07H4mRMwztkZ5Rj5lvXjQscEfdlVNWr2Q/P
InWBi3SHKBOHqJiKIzK07KEetewhZVt4cnTvOapH/YwA8JLFYryHaMYULLQrvS9RX4q2h9jVs8jq
bnJ0Y40qGbqgM3qE8oOQCfS8TN5ZJx/mAsNIazT+FFtHqUXGvZbpYL9r1qoiecsQCN8VVE1aJ9Qf
uIbZADesWyw0286u2V3AGLLEvB7oMYE6LWE0dYGbAyGY79T3Er3kpDh1s7Au9XyEHfYI5It9od18
DN+TQh+J0xHf0IzBzNHJHNKHHKuFw/uWYNTknB5oI7AR0ksDWVGiMARtbIWgG61As3icfhRk/yLV
iTNezMfWSHZpmUQ+0D+6FAWED42Pp4M8771k9jxcPFoMBRKe3RSG1B3y+iQzzQgGjIhJ6sWnzqXt
nzaQo2mPNLH9GhELxqLGnJFZ59Rl66Uvd0qjI9qk2DfZyfk0IfN9bzDVxSgTMd1m7WXZFUzrj32/
zu1JrPb63FwUbkLfWNAKKroAtA/YwzMw4/4rrQ3Dd3GOAkDXN8pghq6MbrqfvC88qTQy1fIiKgYK
lAAwbhwq7cwkj4NtbKZoT8aagMaANtb6Oan2rgZeHsx5UgcSED3/DEU9iQpzSyz0ppkM99GN3OOC
vr9QVGi95o36WnHqrf7NrY3xNDvONeFUSq+lsK5eoQJrCn9kGG02dulox0ZzLX+eMlACWRU0zpNh
MI92U/gqlXyacR7SWNfNu1rOR1NMNifjkdpnW32HnMnRQWXRYURmRu5uv6/JOMMDFG87D5l5Msyf
oyHgy5DpWrufs4vFr8s/PWM5YFMkTjhWxdat9NkfB9zeQwKX3x0Ma2tZieNDn74fC5JTiPmj23CV
evjIO7gTYfjgxGazH7P+gL3ebyeFlScyyi3jl5SppX/QorVz5WAJHb16O3iZSTtsOhrKul+Wyt27
cvipZe8N0I4S+suuFda9AkdLKhiIB5ckttF6pPb7YTTbLnQ5XHYwn2boZ14u+Ktou2Qff8wKn7UY
SRXr85ZGNaf6vSxJAMAxueuT+j6d1Q+tSrlslukH/xAsGmvQ9nH7VOnlk/eIQH96peG1g1JfX0Tv
3Du0EJfMQWdmc6B1wvApK1xJsbMK1tYeLt6Gok/W7Bk+F9G0V7q1YPz6GOt6dJG45bHYzjXGMcyI
MUqYIk0DM/Hy45B076EEHjLa0z4Z+IAUexI6rcQXjBSw45L+fKwwhodqXwiXQkY+bshIiTj4z4Dr
CmbXKu8CQxChTg1ok7okfPV4zYk7AQeE+Pc6VvEHLT9cz8m3KvMwSpfuFSLcY2OYd5puPQ1NxibT
zi9OhIzBMKkFDUX04s3fiwJ6Z70AF1igZhk5J0DAFQCqPFAPNYR+v2Q50pbt0Fv1B/Au57xqm9i7
5myLOowC1QiVT1va3cCI2Le6PkAuH2o/didjP0vcJSIWoe+6UIB6jFVhPFY7iiaSqLIkuwvj5aOT
/aUqp/zcFMMJxXmOHQ4rZ2LAI+TYZc8zEpS8Ohui73YYgoBRGPb9gJUY+S6d4zkl3jcuu29DzOEJ
mDuJvDRXsBQSv9P6GcThVg6smrO30WvQC3w3meaL3brXRvPOHLwCSnubyHhLeeXCwhcvqEhMYmdj
B3Li6XHuuzed1qaKtRfQ+NNdXpsv+qEjlnuI24th0aroMq88Iq/fpp148pJifglzLTDiLF1Vp8gP
m3gXyWLc4ENt/DrC9yPGiMpsb2g+SKlh4y71RQ00AtYtsOneenmJz9F8uY4ipikWfTYcrrfWMpDM
lPj54MhdP4/Ps8EmKSLWMMBjgftWFzmgeKfdGlmKBddG0tRlUbtZCvCQmFPsAEG4FlBUUQ8EMFzc
iaJomMSJb5qw5kcB34dlrQrLSxh3Mf0i0zgmbLsKQ25MpBol1rbNlFVX3c08lhSyGaJcEUCOE4DP
ZItjbicjKthWOX1OC21nx6YY08m5Oo6yOlL79jNLBpbl1Ttba1C9G+SY5hnXWXvQZIbJ3VN1EP0V
ZvP7EOZZYKGBZk/Ue1uByjoeBKvcOSrlJV7IEdHdONyvV+3WhpCJJVsv8eSH1750PvWOj8EBOafW
QwPRdOm2dXYVutsVgAtpLMgyWBDCuItbvTgmsv2cV/oA5/U8yOysPZt6hLePyq4M85/2olLwHvOP
uOa65qhmpaO3J56UEM96HB6FdqgRSR2wlYRBauQkaoFGqNoBujJYLzcPyT+xpsAlBTwSy5bOpPuk
284+YceFrZq4x7GqR8BfRrLFJHdFzJjgvEzYfMvF79srWBckrWbzbFpr6SYuD1bfnwdL7rucpsI4
x1wnZm37Ff67IK14Za6pZah41DNhms1eNK+DKhdfX9wNK29KobcDtra8EhH6mpqUCwnM3CMo8Ed3
tY2NQN4699OrzPgwfqH+/ljoPoCuRr4zJcZTXqQicBbqIl4ivmKZGz6eFNgrVfMLMdGsrc3bcrZ8
sASEt3MacavitZtZZNOLKYNGGvTqok4/DJ46Ys0OStrL7LRK5Xxm6Qz3g0XilNLxCuJ+RrcblZei
RPRecT2FVl5+ZFm9JUDhR+nA2Jsi92wJuk4em0BwjH5HHTTgTHys2C6+Lc2la5fxmxM7E0onHZnl
kb2Yx/1RbaEXX3CD3NnU5KkwP5de9WgNZndn9tUpbPkH7KjKIJVZHD69ueOQ7MpDNTCc2Ha1G2sh
qr3VYHWA6AgcZq+jBidusH6lMrXP+veS86mvD5pzdGqEm6Iw4y0absx0KVquzFSExzowp3C3KcP4
lcwhcU/J8GLoIeUD4X4M9rBPCmE8GJBbH6jOGRv8wFFg0RamtbdSE9g0UF9vg3kilWoenQ89GXc0
P3QSn4IlLlmkJuevwkima24+zt590pfmO+sE/3eKzzAhyXFxgH8bnjSDyEVNlSXVBJRwpaQu+6zi
c60zarFGN3Ba8pjI0J0pPIDWWz9+C2kZnpXe5ns4lo+MIpIy+8R3u/Au11o2p+5arKXR1NUPyQix
Q7YYbRrOd5usTd6JmTS0HnLHXFx76sQ7Iqd3JctMENPO20aih+SXXvgImmeUUQ9LuDRbD4Plpsif
FiEvY1P+1bvQJQUe4cwxUawA6sHmw5bYFLSjFhSxfZ0vNPAtn3hV9KWhm/lu+71LIaGOC5QD/eR0
jsPEAO9rUdrjOGdsIWuPZnec+XNl7Rxs+1ugvsnWrNaTgd3l+zLz2GAVM9kFDTmXuZ83dHnYCnkw
ANVFFcg1dQCKXHkNA1tn3lucw+IWxMLFIZtVc03BGphTRwSHAEyqr5EF/6QkUWIaOR8QLheOPuV7
xrxIbTu8okaBbwCgCtvKrmuLA97d8iCQVZ6wGAcN2V1s7AGVVmhfvP6KRyD0LVUOcLscWmtkNqG8
+irisdlnsJyhcgGKsHm7rZZyEy4DtVWu1vl1LGIExKl777GBkgo/Soaeyl9kTYEl5hKEQ3gpcd5U
ZAX40SiYCRzt0jXFzzBNxx0n6Vn/q40V3Tk1o6V9coZlPLdu2x+13DgQ2cb+vlBiy9wWJCC10GZJ
+5AjjFko4KYg1ypnNHynVNtRpKT29iMiRupoLKkc4EpkeQw7MDYMy4LsP1pAnMZ6di6Kvtkyp091
iWHC6sJXs/s0Wu1feuAcdutGJZ3rdwkd0Nhms4KbcgWINGgnVs1fmSTHxM6HQE+Nn2opsgBkFFLl
NCxOC3WqBlvMETKwcyza+B59m9gh4E6xAevtS+6Z+S7XDNxba6L0raFGbM82mkMi6ZvZz8YQXgvK
lV2eN/ERQ9S2sevmhDKq2moNxbk5frOTZxfjBB358Mka8mZ3k3iWTb3Nw848OHJuOB6a1ORXsSUr
wdVWSMg8mZ2EZcLjW3EAXGEXSs8UV/r6pRujCrhxbxxivUM+MV0JNOz2YUgBfENOsX5qyQFQcRgd
by8nFC41Sb70s/R5anU0YQugrsIFCPi3+lut8vVk7J8odjc7EiGrk2a2ECbHUCczSU1qi/WGbiqd
jMzXnOFxCDGxO2wCFtiUTSOrLRR+Lk1Sp32xYNIRIHZhryBAi0rT2UmtudoIAnaVnnyvZXXA7y03
QoPhmsdJzwa6a+A9/Bi7kYRWyBDCAKAOwfA4Y7ZRGQOxKwrMXBpAhv5/DPmaW36SuGMGIdyOnAht
z1cSOmUULn+tSgzaNO4LGeQS1SFqzi0MZ3vvOtVhiDHydkr7ZlCBoL1SPvYGrrBpIJ+by/aCDj2l
LWp+K5Wnn+gXcYOZ8pg0NIhjkqTsiD2MZypisOyMjZcDIcp8yvRaBqnd0hLLOauvN00Wn7jg5r0C
dHOCy/ghSiSvhn4PvudMMDFtt2g+QSaBwl/Sq0NzEvFQgODx2sr4VbmfloxGVB1IhnPP3ltOKpi4
nGNmmL8ibfRYZhckf15ogPIiPBfNckoNrLGDBokT28yMjWSY9QHyQUhODrLt3pje1iCXfcMkB7ao
PKbU3U9hFsoTJg7fLKHdSMswttSkVi1tvIivHMsuEsay2cYLQ6KPIESaff3JEfddzsYMGdO9sAAm
+MmH5VTldPllldpQNQEG2XIKksJ98jgOOJxIigkjTyTDbV5S1VyA6lB5bpA7cfUBDDKeu7l6U7FN
hnulfYhuNjn7huiNsaatymGX3cffWueFIureTr1HDg5snpZPJ1vNAT3E0MoerrAEo5PSdxiN7lFr
l4gy+2absheOIpC2dVjOWxrNsBrKbQiW5ITsdKcDGNkNLNG0twxf8yhl1o7T7lorf75dVUZINWQy
4y6o9Zgk4/DB4rmDGxzipnq+3SjIRQJ0ZTRjg+i1R7fBZ0JFXMctApbUlMsbATPjjk3H++Ta0Yal
J9otToyn3kSBFw6EgnWFAdkf3d2i3zFtI0xeX21boV5p1pGih3p6tpco9vWU2vgspnV1WP6KDas7
aU3EUzhYXmrcBPhFWWKmsLk6iuMKtLaP0tIuIcldB0xeWzEWT9Cdi50RqY45Odb4/8bop1dOrHMt
IP4FgTOqURyxgqJaamqHvllHd2qfMjLZTkTv1pypI/tgLhz2Bc2fifjl3onCfaNslJdWcfTYT1GY
m7d6OChsdL3vHRL6w0h15x8UyFn3nZIWIwv67QKMLKYEYON0MjWK1QnYn2hcJzkzex6MIbC0Td5l
94MBO7cjz3lHTexpzGiowpSNkH/sXMQ+QOA6LjeSbwrfzTij/sMO9S+/0T9jl1Z70//mLvJ04uKx
3qxBNga+lz88lpE3DRzMZwC5SfpTOXbop8D9gEfSTFpiqB3pyPglqdQ+ITyBUkSSw90iPj3KeP8h
2J1f+rcXY1uGdEzbwm7omM4fmSV5PC7C0bvqoOvIp12H9JqciIgzBc8LyNpnTiSALoAQAD6tKQVh
rTV6wEqdIRW65Sp6q6pngiwhWSZZebcqoSk1P9Vxlt0LKmXl2PmpvcRUn+YwAElU+q4Za1eb7WTq
QjSjW2ed+rzofYwF3V1ou4goezqdRtK3217i8pUlG6cpK/aJYWdPfW/aCOPuwVclv+jcf+mjLg+G
WcfocpEaseQMXPD0Y4Gcg63TBvt1cXZYAqItmmCdKOOE2X0anSPgTfBfFXt7G6Yg8FiWzWh1Lk+p
sWM4an/hpXYscGRrFWVqtHtzpllYxHOC+ElP3pXH1lLkZYB0BIdKHB1TIWFh2P0x1GtxtZP6w2yn
4i6KteoM3q1ghi2ftLqVJ8oQ2Ara0bgvJeMc8CjTpDN3wWitK6aS1hVEdLop5/DOS7XojSJKHtEz
59Rt7aST3k+uSxWmoyuB5Nba5zmxlW6VyqPuEPjOmPT2JlNpQOGnJ7yA5kGl6R+5o4onzZFPdpOr
S0Ux2genYwZNUo/E56bdHnnWWotuv7KwjM4zal88EmWxMcxcu6Ny+IOlwjhlCy8zSykiTkYhz3Zo
7RN3mu/ckkmwwnp5QSlI2IrtXPWpqb7mOAM08sgqUX4iNEhAocSwq1LnkxSLxZdm/ZaEc3an0aVE
1WYz7sPsjnRGFnpKi6RBmy+mhs8JPvxf2E4Obp3LAFVbj0LQVu8FAVy4e3NgMaa51wsGE36UBf10
1r55bv/NyI2J2ielsGnJ9QtA1eJoh8UDUFX9kgr8r2RqcBfwsH6xiJfeybqCFCabvGG8uIqKIN1+
fSbRKIxcc/Zvv3n7HVKHqRgtZfz3D+ouznoxLsshFFQlkJ9lJ7vHBTzgZduo1mRL6iSQgpDRHWPH
I79qbtsDoIuNnPH5RvLNTtEPlDSiY+naxFu4Cs1s/lwtVXOpPKH7epbqXJXUUhU7KVQg0Ly4Jsvn
bjqjHSoe9MKNDrWwgILL5c7zJm+TC8RjcS+Owmjanam1PxsNtIPndqwAFVUM3F7lxqxa+4n9Jqrq
8ArwMd8OQ4juN4b2RVgHdije2Gs/hTkGjUxeAJul7MSxYzsUC5/Qn1ebAqj/MQS3AL0E194I7sCo
0/qaOb+aaJxeJUoax+ijoIN+A8/Ac85JqpOLjPElA93FcojC1wWktxGL+yUjUN/SHO070lieOy2q
L/Mo6GMa8y6pLYD7dYttcVCU8sia9HnPWgAAilYuhRwNTQVWIhWEMyEDOfviuLTuU6ETfFFV8M6q
4Zxa7a3G1HNGLDqYKbG9XSnuZ9dDVEpzut0hGE32rlBflHjbLWI/kPdLdZC5THwnoizzHxaKP+Py
MIA6wrZJA3RsHVvsHwtF1hpmKDq9OqAo2LL1bbe2UaYnHXbvnTOZBKqk2c+WcYxjJkcyIJMK/fuc
Qa7Ukztz1K4GiICgLDGR0Gv5RTXxP7xEc3XC/tMpe3uJnrBx8doS2vAfL1G2giIfGqjDbKRW0EUY
NSZJAw+tl3nW844RXxTpz5Cp3CZ+bNvnJrtTx9IexnTyDf0xB115iSkfAtWSBAW3s3sRiNWSSjpb
dEkGhW76VdQM603Hhp5SZ2X+h1Xw34K0YMeQAuxBPrCBtPxbylutIaXXl7lCNlY2FztyHjDgbQSH
D98xHMACxYloTlKrMGSBMtknc2nT0USQx+wzoW+vX2185r43f9JOQjVXNRp63QJP2P99SKwplH+8
3xKZh06uqeFa3r+939gQtRAgOEr4lHwPE5yh39W6OJhy8suowSHTTd/nqH1setl+9OL7vNCKd0XX
7vsSY4cMizMIodKfQ6AmVeGRY+uei3KZ7yQi7qDNWOqdtvHYYJsmuHWoqaKsHehmeMgcGqCbunCt
/Ti1pu8Vxd7kTPEeivnnqK7aIufHmtywNcP3ECWewC2L1F/vKe9kLsIIKvsJ1aRDq9PJu701/9+Q
/x8M+aYjTEbJ/9mQ//CTC3zJx88/TPn/+sX/NuXb/yUYTzjRbAMTLcEWv035+n85K9mCbyMedKx1
Q/s7q5SHQOvpELHAGzn/MOV7/+WudBNirLFkizWy8f/BlG+Y+p+zIVO2bZGmAlOSSgiXKpfGP0z5
eWF1qqCuepjz+hnqL7N5kT5D76+2YcxaJTx4bsaVAAG1M3VBooJpd7sCLGBXEpDoNW7+VOOc7jja
qZ46qqcYlyLh8FbgKUH9qhO1m4/zXeV2jxOd0qDQ+priDKg8rNbb+K4Y6dG1IXrdAnlPYUURhaL5
aZ7maucZ7zgdUzIT6KBU9rI+VxbvpMWmMY+xEVM3csKH6iuFr3ts4WpsnM7Gm+HFhySORGDnXNFZ
aad+15BhYmeD3C9rYAgdnnfPyg2KhA7arpUG004iPQ9d/5rGT0na1nt6/vu4RyUcQYwkA6fdGz0Z
AV30a+oE4lQjDGIqqZTC4KVX6PAzE2e7lucULUh8cREW7IsRbHsjLJCoc6I2gPlWADcLd57CyQqh
X/uUR8VW1+YM8GD7ZS3Jr5jtkV9Z2qtwR4I/U9DUREDCJMzlsRhjm26geXExNKJTkilVtu6SWRcE
ri4qxehYxsCGrdJbpdCUDQfblcc5o27uekNzVKbOjs3LkntgfChjPO9ERvuFc11P0/Cri7vszhrt
i6VZrBou8os57YYAJWC2h6uSca4kfmmcXQLFOzNAFTluSTzpt1iOOOb1bM1G3UZuQvN+b6XJuw0Z
ZxOv+pgqYqpL6riDvUspGMvei1D1eaQ/jrtaHmLoUdIhbVPrv4cGfYGZZsysxHXw3OLqEGHBm7qA
V9JJe+q7/qLyXDvmVYT7iTByFK4mmioCQiv7L4ro/TWM6jskWvV5ZemT+GiQhGXl/qTk3qq05QUl
ACvgzGYymwjBUkhuJyT1+YogDofwdfYmZFiVS0yLDR5mgQQGLqlkiwjCa2MKpMkyapBHC3s8FNLE
1JcTjS7dydk38Y82hxaV4OopCgJgDLfYOaX2E75vR7KsQgmPcrfAnfnUy108ae4xVaPfmulwh08J
F9NEehTdSeOOX6Fi3zNOwpw3ztXW2CM7ehjGSBEDYA5HVY+tn47utz6Os4M+o4DKa6C9XQOjVfX6
B1RT3HymuRpqGxymzY+pDPmVuXv2BIkeURd+K7TprtDLZxUjZCQw6WLLCKl3gYMiy0Sgm7qOVsL6
8NqcGDkKoIDqlA+T4diG6KJQuHSkUopL9ZkoQUUeRw+dt+cl0YsDduhHT5NkujSHQZim39FU2OdJ
+BJNGhF+XrnJ5omarrMcjdSEA5I9L+gTKUvrkOqN8leBR151sKkgIFiMlxDkuYvWM2rvHNmzT28R
ZmC/iwEhdGderIX5Rn1hQTxVZYL+gwkpyE33q3EJzyy85got6aXFvdYhleVk5KQ+Ou/+3GevlO3u
plDf27Wi6SdU8Zh9w5DxI5sA4ql56H36JtsYujQq1B61X0VeENxFYLVKpR9hYzhbAPXbtdWuEBCU
HL9GNpeFsM+hxOdb9DP58xktXMwTXxbhcyeDljdCzGY/uSPDL+Ss5JjeSynAohpuguUvM9ydbsM0
QnA8ZMDnksYggigh/EZhltAr55HAs/EeKkBx4Ni7YkJogqnksJ5no2WPpNorX9kueseqaPa1d86G
BrEHZ0Od+cHx9jYsmENrci4K0yIoZPNBd5rQ+5z+XVV2m0a33qu8NqBSDkjyRwIIJiQ2HDscHA5z
tgZXhv7UJbhqyhSHU0eUVelu597pyHFkopv6l96hk5sCtT4YiumCIKHz2BjhVljFFfXYozuau6ma
lm0d1e6mIkuRABCAd24vnz5UbiGipnZFsfi4jCD3CtfZzjrtqBl38rJqvqR+stJcvys9WunWCVJ/
eq8WWt3DEFWXTCSCotj3Zp2uPfwrHt0JNl7udzwXBww84V4zC8YvVrEAZzlw/kxDuzOdNMQZynV+
2IXxpK8RWEOYakHrGr5gf71pquRLUcjBn1G+Iw1MTM7cbunrEdFUltH6PbkYx/DgDjoFlqQJeoxs
mrJpFdWEslQS9W44HDVqQ0iUFTMM4pLI+oWpB30cE8bSkqFitXS6jT4lliZEeEGhCbdbfiEk78kk
co+r3fS2YYuv2UwuVMIojzQN4uCS65iNyH7UhU2+KtWRzkp9NSw7BzEcpUG/amAT1/hSAfVYnB/v
e4IzyBfZ2QWSYAs9HloPcCbGX00M82ruFkQa8YCkxRyPvT4tp9g0ekKlxAZf3bNeQYMoXFq0Tq/N
mxmgKfV9cwc/jqU4tykrUfGhe5mUvMeRqPYNHqotpkHEdepYmnFgx/XjDP+CdB6DoIWBYKAw+Tbq
jnOJNEIQB8yQiTNwxs5RVTbzWnG37guvPOAboHMC6GRDPYmPuZdr9OT0XY4Niga5N9PwM1rcV2y/
cmM1bRA5xXzSFSatZvmeaTLyeytK+HgmGtc2mXPZ98lz0biCNmicd7LRvjtxgZy2feuktodi+GCg
M45GUDwki1619I5JAWCv6517AWSeF9iXYERRUmpIZYgusi4NwstjkrPIupRcSuaCLWDSDWvbEvQh
bgZ2G/u8Do/JeFxPEJuI7JaNXLqveSML2mlaJuITyYB3Rt2wHbEjtAzpioW2rtU4vmULLf+VGhr1
DK7esi5VGEf7lLPWVk9xXlXVOw45IJ/MbjRiMY0aRG2tUR7WAu5ibuRu1qxrXY6vKqWgnoKg2JIg
60+za56jftkzuANqbWgU65rPnaSntMn9Os+fSNx7LZvmhzaKXVaUiBdDsY88eEy5fLE9mCxcc/tQ
XwIRAyexYkYfApIdJsSavVVNO3VTOHSSBkFbMEzHky7L10jqE7QywL/Bb5L81DuUinI0aOAoWHAn
gg+HsMmPNPfnU1uX/7y5PSZmaHG3bzAA2HJCtGECx86Y/8+NdCTYE51LVqMvgJGXzAPq5InrxMix
16+5OPMjrfpNAYwbDKpO4xk2ZTDUMWHBCbj6tH6Ga4CkZUVs38D9N6j+7eZG77/du33DqSeoD+s/
ovUmtetwRePAIylP8a1n2pfHzl6bjevjcr253bvd3H6C3u13J2WL/fuh273bc/z9nL+fzqD30mG3
yepj2nyBprFO1fhMNox3FK6Z7Wstu48jdOS0+qF03n7AVYu+T2R4pKTtQcpZX5skLxPq6Xr39nU4
rHl/rFnbNSvg1K4N07ag6ri53b09+Pvmj8duz/DHY2HS+cQktYc/Hv/9pSSIawu2oGPeYiKPY6L/
6rUZ3K43uKabUy0oNW5vX9uu85bTeQ+m9RP8/bGmaweFqguf7e1jzikeKnb7/BBeo7ciy8OgvD2m
uxGWbTp1v3/5du+PJ2xXGJYgSzugNlCfft/ATapP5npzeyzpOM/jZl4wq/MSbk+V3cbY7Qn/votU
/d3MCESk9kAWh9ZATVrvZYruIhJAygy9NdDDTRgzOW0zNZEck4rSXfByIPMRVX6MjA6Bp5taCUXN
9WOLomY1393u39578ACIHx0ybvWSCKNNv358NQan0+0ekZa8G+vN1F+yGr29CZw/3+hrE/vvuxF5
rKccdpXTaBn/Vv9+u4xuN66b8ilQWpF41jE9yoRDjQEDnbQ+Lh2r5CJaFvxNty9v9/T1S3tMG2AE
610PYgkn0T5Atgl3tK7+0jw5nKtkXOki4rBkXfvAw9uOfsCLY5zKlqnE7JdvXYPmbVHzE1nQiDWy
J5k4e/xBHy0RVSe09knQsJXeZT1V3NrFDpoQa1Ha9UtZWc4uk8VjaVEzd6Iy3ccVTMVqsNCvGx2H
OfLWgkqtOw9Tg7XtEKh0S45pZJ7ipxffTVTLaIGFb2XIIA3loq1PdZyDqL+8xEJy2FLbNVZxIHmV
R9kBOe9ER5d6lYsbY1jc49FnhRSKvQtI000NxPtEOvZmpkx6xcfm03Myz8M84qQuk51d5/gOo5be
YW5afhMtqBqm8hdX+IvNQn9sPc5lmpbEh0HXiWMZBrh4kx+XfffQw8cguA4w/aIt9sWjVQxZtN3E
+PPvTYsdIfiiBH20qIpDZqJzUilHzXodfgWti9O0jrllbFlabnd/P/jHz9y+6yWIQn7/XNWJv9pW
1tvW8i637+WNEMwy64+pUWLKmM2HsGKkKYnMwVhvbl/+fcOxBH1Txjo/2PUp5TijtrlqxDGGdFGT
HsYi5PkNuugTLfyHWVcjUG+eo5sYx7d7LXICpB8KI8H88Pt7hF82Pu4I0urWn2/WI76+iPPtF4f1
t38/xe8vy45+qbkkaDqTVeFCcEJ+WJDaZysKq84LxPG3u79vcknPaEIhk+YI0QiBQQN/G/9y4BpB
B7AeQY2/H/v9jdu9241ovYlmfhnVe3QVzBVcO7ebKFs+ASDpTCT//VDdkfxgrDly9fp+3d6XtHaT
fRra5zpBtQrX10aKZhAwv34Et89ByIRv3D5XUuq8BVEBn7u5rkv0at+Bz89/63Zu4p1lqKyTGeM1
G1slt6Pnhv5Q8K+1axDKlNYEebFxArhSndiXV6fbPW+Vw/zxmG0a/4u9M1lum1mz7bvcOU6gSXSD
OyEJtqI6y7KkCcKyZPQ9kGie/q6E/jr+T8WtqjjzmjAo2pIokgAy97f32t7WHE3QaRVj3sjgzyjV
5ZdZjPqTcaDijEvSIFweKvr+TtqCZSNhEUn4dQXSMfHgbKXOybIogBxp4NQV5FA4ylgjzSMbV/BB
HBqErhIG9+szWNYTYqWe2/oE2xEAW1XqMf3C/PbJYR5a1dYtLOQGV4jWnTz59oWsHOZDXevmIVRX
SdNJ2j3ziQfg+2D71utjClDhsn495VO14Oj3saJOkUIQ2mSP3GiZzyJvp5OXffbq5L/eMOERxXFQ
1wG90NruEqVzdaA1+Dyqx9abrsfOTrYK76H6sK3ft/7DANKeK8d6/SDywXVgyOifihXG+W//S/2g
P79x/V3rt/+Xj3ldzM/68xPWe+v3/Xnsz5d/fsyfp/fnsbThYA0jNLPOTZ/DPz95/c9uMXIN+3ru
f74HiFd8XAwz+PPQ13/RTBCaVPpRAAD85bzMgwSEETl7qBN3Zs7xXlHyGAxcetnicyivZizEq5hh
kXJTrQ9Wy/R97Pt4L1L4SssYbVdbRxUp+GBrGRQUq4/M+sldPyd/biaYeG2YmPuWdL0ejA+pBU9x
dSolGJQ24+JWgHoB5VCkqYH1UNdh0EdcTFa23Pok9FZ+G01I3J43B1FiFcfVnOSW0Ak9ryY/iE/1
rPo42r4/W7A7TrFocYppqnx9hXwmsPWADhA24pKNsRIe4/ozuIovOc/CJppg5JyXYspi++J328d/
Efz/d7DwPw0WDEj6/91g4Zrgrh7a5O+kX/Prm/4aKnj+P2jL8IVrOkwpsJ6Mn13/f/8P0sQ/XNc3
GRy4PPgfswT9HxD7DUc3XSaJ+jpm4Of3Mfxg5x+6GnthUDR0rDP/3iwBIvB/qo7QCTObhmDr7XmW
a4Go+ddZQms4aTM0EdtRbH2eiIgnlf1hNSblsQl0Aqb8AQbPYf1qvSHhGpCCSY+62odI42M90643
XjVDdFnv6mopoPfLbcYVNBQxmOw+h23mVW+9jtznR2V7Yyz2LraKT2p6twjs7VVvSO9KkK5z4asr
UUvjKjNeGq1VR/VOOoNxF3J4sFmJmhudYrKyHSGh+0MazIZaFg/LNwmH/FAv9M0OXFuczPFP7PLo
G/HgphrVruk4NDrHsHetnxOlMafsLssCdhtn6LvLD53aU5rNCXjlN6SNTmEZvne14+wY+d9Awugs
qtFY5vkbUNusKJPM2mJMK3eeAZ7fIt4CdhISQhjWMmAjzkkBgeMYnyTL2g0tYdhSG2zCeOY3SvhK
OpqXch/Uo4ymA6PuuymKfxp0mm/AypXbqdY/LfPJ76j9TOcSeUubMypUcCCZDJBZ1VAVUwky1Xla
0Eknv9eExenMxB3vmfMeVmFtMQhIo/S3k7qPWWOatMNHu0RSk9pb7j228nuvnk+9kU473cGDmjXV
VjTdxTAHMpJL0HkL8e88CZJAdysTLG11acqELBFc3uvIdB6kXkQapHHvsXwY9FniA/Gz7q7VHAqS
sDzAMeYZuwuvB0ynp4VA0CYhGHxOovRcVI+pMSw/O3M/NeMnwnd4KkIdtqKDbDFjZOhy3Q7yKv9m
j/6u9thbIG2KXdOTFPKjWIdTVU3B4sJV9No03Bd9i4pCo8Ep1nIuAw+zV8ZHer76TeaKJ79oyeT2
2klIj0AsgV9emovbVMYlsi2GuAUFy2Fv7KhWsmj21TDx8zRtA3Wc2BcUATJYuTy6befs/YEiyyiT
6RHXVgluC/V7icr5NFZzEmBfIJJHJLhKzfjJ01w0o7JjZk0MC8sA7UR9r93pJi9mlkEq0OXrNJCT
BqDibXNE6NJwSih3O3ME2eIJtMqIdNpBNlN8LrvyI8kf5jhHZ8r0mRg/Gl2s2d8lmh+9afaZduNi
W1mQMuSEB900tmhK7SMuO4s3DXNqz3HmtSOvuG3PjzWtAoMnPnJ0iLe4O3WNfRkEtZGzBzJZEp8w
UDVd7ylaylejHAwmfYk4wm5e9l31GNUE+GHyHH2LmUujDfOJaSvs6PlARx3TFLreDoW7872Rdy9G
Y+yhOO24YFPJQcjdiIeLTPD/J3l9WxUKlNUirs0dch3eiPYwLNG9NTl7xrp7R+DbV5g+VDrBEW6y
WeiLlKIQc9o2Fd2dtd4EJY6gLbTaPav2rRyIj5iWf7LzOLuaRnJnTjUxyC32u/G2mL/3HfhZuyYM
q3lHs9Cibxb//crQ7lbXvVdXeqduHADowBqrCkFGmg9yQVbvUpv2OyWNu2Sp6oPT8R7fYCVLtwn3
NzRB+qcoIZen6guyFhW26B5CY9gxqthGIH0Da6ko4S5luc0HLT+EBcyUwr6f5bLcya570WT8IxVZ
iP+josSB7mBmONTh8DNqu3pvsTmrYNx+wQ5msvoMotLBBurrPyPqMgCkhIVKTYfgcDuWCPBtGKLW
H2E2h7emt3BuAiK1sTMWIrhPiNPP0HhNXfM24cwUoGkpuyNeR7q42QoBZgOLbLvN3fHaa8nRXlJ3
L3IDhI1zZzFBO1ROXQfZ0L2LQqv2le9/Jo14GZq0PbHZVZCN+g4yfLKNp4U8gqnXB2tErxSMfjHB
w6hK2P6lg7af55nishngTr0cCeN3R72oZKAn8RU57zJKaKmS1u8qGcxtU44kNzL2Na0kcQd7lZRS
a4XH1NWrQ90zwOvmCEBlNN8CG+yXZ3cS1Mp2OqLo4n2MmMMrk0sEbuKbeGzuGzdqjmmVfzQy+ZWW
XnoJZTxsyMNIIMI/3D6jaXv20h3hBO4wshD28hNQOsdLiyjYGY6PNsdEGBCgvWmTHDiuPv7GaFMF
dGZcx86f90mv73IgAVtZLppSrXBbJtmDLr41VWV/uOOzk+QvdNhk38aECjrf5qop6PzcQnz97P1C
PpSpfKRYllJjf5o3peVfusVEvDb0t4TZmJdd0zKE/Tbtpp5dHAGV3RBSbol/rK9zRSSK/J2LLYKl
MK9SL+Wvwv4RMe78ppPBq7qOs0pxOzOvPegL+YDJ15+t7mEAsY2BgKlF4g91MEUzJuV3jLEbg6Tv
NvJGeZgTi+FCkd2yoeTE3GQYrCd374JGEhMlN8TpjIDc6Js2z8TJcxPomk8mSpc1feJhZQWxM313
4uUlETXGa1xGxmijbqTDW+XR+1zp/WvveGBqnchhheyOmKzSfWdU8JmnkoPfoQXPWKKtEXfMV5Ku
3/pG8mK5ZnqxHe2DgWQWZIxmgja1FFvIlUzXmuY2mVnY0zKYXEc/D+xRnmhes+4rQ7EXMEluXOKd
Q4mlkHQHNtjaDBxgMGcbqGHgSmwWWW07h4LFBnZ1rhSdHsIDSO/sJj57iv2rJMyzbuYnbaBHZIp8
mJFuy6zQ7o5NG5HMGXJnT6idajH5YiU6l5CuDJiL6wwkY2dTZdYvcPU7p7VvNaQBPB/ZoawNyogc
zud16Z4gfT7iyb0f+RhtbYatbcdhDMXxF2AOS4zak6/Di7RkdF26/hb6VN4v4PLxKQUxAjIHzfKS
1Ry8wpT+EXgoFNyye+Gqw5gTTD1tJlzMXBtmJLB3iPCMGAfLgD2Gffeuwg3VkWkP3Q7VGZfAhlHT
uexz8NMgPrHHo25NAI9UOV/Lpo5UjvGZ9KwzwqU8puSDDjbx8cYCtTN3nn6yI7gDdlFRieSV1dYV
Blsknd2QZufUI5ABX1wGH66ph7ftWC5Bz9AAZBcm8oxtNIEeCp3iF82wXniWM3iBhXM1ENdngsVz
4DJYjXB4DZJFZIsltHZJt2eFnZ45vPJNohMfwl98gloTbm2u1jsiN5zBPOtGoL9v8FhzFawjKimT
jBXpaGYPVW2ebfypvo5LJyuMfbHgRaSOyTmAgRw6kNKdtIwju4vb1Ifpok8h3gdbfLR0Yx+dDviL
zYplsIEyuibTFDAUs8MgVVQFwljhIekMxomLN58MCy+5GfWB53uEhZujJYle+BbAmmKgI7fVzM8o
s7D3GM6b6EWzm6CMU9M2nhpV1l5KIJejmPd1Vu255sS7SYtscsoFSFdez5lEx4AFBYODiyqpd3dW
Ld4mk88KhWuXxS8gMWX2W0lIPpjdTj71OsRlc+DyuH4Jm4pgZ8rR2Dc6VxDfv08HFqeI36eeg2PH
XIIpQV5901tRQsxIlptRodO63Pe2jAskLlSKMsVYPTaWvelpbNtnUjbPRaTUndoO7AbYC8uR9KLr
5ZVAZkECDGb/3Oya5kHTx5rcrhvv7WwBU802pXOa9IIEf2+wx9iGGpUkBIjOBUTHTQFanA9h9Syb
wrkuYXJnFcuPWsNeVRmauNDaEZm7xiNFQKGqCkDbgC/T7NCFA6vhKkxvSGC8U3VBiidOsw1DimJH
bu4ijN65YSFy5yteruEXhL+R5wjA7T2KSa5OYi53HfhJiHlB1lkH4Qv2H67cs+fofiz5xKq6yC+z
D6e5he5ZgQUkmo8DvR/LS29Uzs2YLUQ2M6I/WLIBc25Mz3zEh/LaJf7JjN3XmewOCWE63IfKtuhM
jxj4cxqdDAKpfmrtZQ3chUAgz/Taakt2q2MAyEGsILAvfMy6Lliit7ie53Pbb9OQHQwbh5fWE+mh
M7msmr08cGr8BWpEPORGcWkLn4aDpTpZ/QStry6ds7DrIyjpzg0PKNe/bJd4mcGFHXMbhRCzCL9p
qfyA/gl11E76XaI9yqjtn2PbIRgRf3TapO+Hpp1ucHVccs28mPN5wUCzyYZX3y7kHVsZffETOt3J
lkva4Vm7Qn5tpbdtlhfJu/ZzTokATln5m7RQKq+85zPcCGM4+M1yV/euqpn1mo2JOWefT0uyW3z4
EAEfJfvk6kxxMG1Hp9ZJjrVH4og3nMbdyPtlOqBLR80UCPWcGRvZfY/qLj3aNaIoBym5ZcJkM5+j
xX90Y0xF9FNtUrICxwZHWCWMGbtH96jpabX1J1/8LKjTrNIqSFKt/DBTkoTS4NCuG4oGc3qil4Ij
mT1wEI3Z7YS9NaJ2pe3N/KkHT4EVgb+/NjQmOZPMt5oZnnLNsoMW3A4D0JAaK47u3aKvzV1GBe15
a+tzd8d07hu9WFwikzo66Lq8AWRgHbuCy+pc9XfTuLxadYFQbw43UuAOSUxkvKKjFroq1cKqIz4m
KGXgmhxEuqLYdvODKa1xCwjsuXBbmgjZ3BP2dPYkNBm1u/I0ydrZJ8KeDgA+wKQ45o/eSrIgpgCC
fK2JYcD41XleznFKlStoWmq1kqsh5Z3JZptVZqaRLza7kwzlE/ENUNeip3om4xo/We4uYl1wU5oj
i7GiyYHGhCwtq+haA76rHc0Jqhi3RO5+SwZe7BTiNAXrOHrmGgUAfltzbVK6SMb2uXUjOrk5D+wn
4Vh7Q5fG1Ws3ba/rW9lA9OhLYLO5KwK4FpukS360jrKJaAJzhm5+i0kybDrpQv50RywsLmsdjSUW
MeVNxHPjbZOfXWJ87ya4yS6U9Ta60OMDJK1mC6MHkIW0eJdLTia1P8CXNLNHMQsIhABDxgT+OhpE
j3djZlo1UdCjZ90Z6CcerUxnc17BqdGymStfb24ImH03q+RzMflxhTWzPbY4+Kf8nZXvT9O0UxSH
/iaCB4gSytGmF/heRFuLWz/ix7P+xgbobEoWb407cDi4/AllFILRb/QfDvpAXEcs7ud6a0Og0TwK
FzI7SENv2M7GcF9iQDs3OpRezlMuuDT19aJGFOu99QYpNRzK4ew5dELN2kPT0vjqa7FxXm8aG1Bg
pW7WLzl5G7QKjzQwFrl5rtVNnI9EQHvSzY7jpAewWMz2c//eIeoJ1IPf1qmnsN7UFiVA2L7+PAm9
1yOKwhnnT2648G/crPf+f18ydWIWwczBVU9QL2z9DIIChI9xWr9YH55MOusz2X7qWPLhHelsvSlH
Oq/PeL1nyeQuZ5m/x7hCKf36mJYwOE+T6ESlJ0330WB+vUhWiofEMKlZFWRhzk4/SNYilpueh/i+
Jye8cQmV7WZN749DWwbUB3RncK3deb3no8993Wt5m9b/0bMAAMGMRA6thOEKq1kmsEqetjoGnlKv
xp2G5dEALUUTmKW+byLb1fW8TSL0dWURAOPRIO6rZu/1ZuoznyKefz4ouaLwKTGqDXvde62liSlk
IM8yknu+uvnzWMlq/Yh5GGwTZpHeMf66oamjZSCcPE2Okttc4zFSU2/UP8Lh8QjLeZDQYdQM4c+N
oSYMLLIZsPn9uIM2Soa1cpKT4UPF6rWsPs5cnr/8Jy5rdD7QtQ+vl3ESMwHa0bxy+PqSHCFT4wED
oFAKYVpgTcs4Ek+G80pFwnjWjajEgJrcALYn2K5u1se9irJndFCJm9pb7G1FfoEVsJqE+GtgOvfp
QtGIK2dL8Wqk15F0yDmb7Lw71gkt7BrAsu04kkD+Y2NZ7+Xm1INPmCdGs+XD+hC/Pz37/jbVlxHy
sQrELhrTy1rNzFDroLLMRn2IaHWxSA1v0zoetoUqmv9zU6pf2glg3Jzt+Zd7gH4dTsmoPyfqBzZR
3Z9VYow1tPq61TDAlbnbYoCrniqbz10qYBxphAsjl9OkC1wSmni/KUsdI1WEyTzun/2xZrnuQ5qN
DfEmp6aHyD6ii6jJfYM6i2fiNGaEdfEzesDKN1o4AxUl6rixoW4Sk266rbTDV8+tHshzYrKT9n5I
jW+N5f+Yi3LEWL/XkjQ+VE16n8zUgpP3769xL2C2Os5Hqn0TvtkEk+qNc2zvebajGysV+X5gtU75
5ujvi/mjSKb84HEcYywHTm7mt7km7D3hYPpkSpntiP54x1SERFw9csxFGlQWLFwPK64g65/lxb4f
/IH9RSQ5pRJ+qz2Ldob+N0u64QSN+cBf9JzgON44KedL/SDz2d4xgsYCqeRyJgObpQoBw3vucJdW
/FhPg0KwYK20JoySBVXLezq7nE0Ox0rvHapGrQ9SpfhUfPYTjpramRp9X3wu8Au7HFrl1gqncCdH
6nkJR/zU8ueuIJ5ntw7mvZwNl+lRBuVk2r4a3VPnp/bZS1uwlXnrXN2yPcEpePZLeZVtNZ+biu2Z
4C8jm9wM91BXMITQUAL2rxpYLBej9gO48xP9CcvB69Uus8ShrYGUETByFnqVq1eJGXhjue4+Pxdl
+yOx8wEjkYO2oZkn1zBeBywYG9cx3aAqJ8x043Paj+0TStYGWvMh86kM9vNRbTvzhymyoWWAtrIx
GtMSBzDYNYYXaXss9xoEqN75ycAmf3fk8FoSnMD0G7/3i0tMftF8ar54M7QIn7E2lu+84D9MeEVe
7u4pjWdEbFWHSJofspBQsqONKhOKovB+wSKymwZ0T9+wD72PAKIco5MzJYfWDVnpCyzhjDdYyVSY
okLnroTArE9QFUFQ4JN3s4NP79O2jdr4kE/Rp5U59oYo+obZglLX5MMCdvdomNkWHDw7Ox3XrlHl
NzOl8zur87+zQ5igibDFhBjuJN0bWsHbOJFHjWxSaiMKI6MQLiVxUt3P9EOjcsA3sgD0mnP8XbYl
nQtui1CFvkr0JL4Uxn37uJj84SCHryzBXxfL6/dM8OmBJ0vaO83OmarxallZGtgmON32yqHFp8sW
t+lckAe17VdRJMWxHB6rQtFRrelZNwrymLJ/C7WBbjZbJ07s8jEDWYtykbLwqbR9HJevEW8M+3Ao
gFEs9mmvI9uwY+zIY7QljRXlvABSaNQQqgiflplnGtpetTfcNN0Ydnzl4NqoUUbuDn0gKD7aysI9
WVYOqzwhLOkWQ/oo7usiyXeWG+HB4OVGi7HOeuP9jLxKv1F+Arbn9l2twLt2ShJjQOqbHcpjmvRt
Fp52Dmtwoga17FECOCnOjQcj1F+cNHtD2C4ZrlcFFvZTjY/+wrk1KKv+wCIOdFDvBNrE1i52amMX
QwcfuPYeINopxGf7FDNYYWvyoSnKThhbyu+v2ZgwaS3RLQc2n/bLFsWycaX+uwXePy6T8QxMfNnH
pp/tWBs9kQaEzZYRZ4frQtmm8J19EU54vegm5LoIApLKSHw/YwcZr6jvMGyDrDhD1vmO4da813G2
Y77nkxfWjX2qKvpdMs35WXbV93LKd5nbQ61sKJSLvObY2CR/StiFpH5LkImc2M2c4poyAq4WKT/9
yBl8iOXe6+cb2olvOWGZmzRhc2OCRdzkSJNsLm/j/NmWiQ1crXk2F3pPNNpkGp9WjM5IlucRahte
bxNljYqE1nRu8VMj0Zp7PK3zMTeSG5H4z1lNsRu+XPNAs8wGPaQ4zHNylVlEpSjLT5GDNorn90jr
Frw4WCEA+zyx8Pyhx5aGjDUdXJ/rfxW3gL4hQmEkuiYJji/dBwM3p1u7J+HEf3mOwxo12T1jnWUz
UvvGwZ3db6Mg2YulU5hUIafMY9jw2TVb5epnlcsfDZMDOjZxcLnyZ1J9VTc8dtNSoo4QWG5UfrmK
xhupD3ddkX8iBgrpQCjBMyKFspeE6LhdFSanVD22/sN6kygPS6EMKWmUP6Nrpvt4YZWy3jQA/1gA
nQuPWpcNVPOI6nlxO87g2v32kTDNeIgIsjbjOZct5cUVK4P1JtRZrqz35rAP9W1sJOG+C41dDdMV
93RSm4xWBk1e5lBEB4/BhKf4QIkeBQmaJGM6LEWMPxs6OhFXRbWcXdFNxzzMrkXOhcf36XubuIz7
KRm9bTm2E0YJccp0fWaFDy+IzFDD6RXGRF6xfuUi2bFCUR4LN4dh39F9pR5vlpwSj7FlU09+H/k+
WEiVjEn2OIa9s9etwj9bjs/CmoqC3k5wYQ4ohQWpAHDM6clVRjA4BWBLensMSq0iY67rdTBDzL1A
OsgvVN8WFxGBzmHnuY1mcvyb0en9TRNV9tZ3mM04WMECEbHsJByDA+qfNyO+M9R09TXslupcAeDW
s0sJeu0yZZbBfNj4XO1iM/mQbS5YwM1w1wLUso9Ix9fSa05ztqkNOa9fstWrNw41P+1MsGN9j9yQ
tP7XPYnLXtCu1kxuA7XA17ZLm9Le52JfzcMElgibv22ifpWYSrTziLwhLwclOg86hO2DJZziCBEu
KGaWgX9urJKlYmcmSLnr3fVfZqfZhyb7hSyLi0vcR9CxyuS2jOvX1YE3A9BVCLf2qpWju//bY73T
XaWxpByoihO/9NF+MiUDVT7dqydpvcc8uj8N5fOoXNWcOa1zISOOBCzTyvO1+njWm9XWsyzKQhsr
EItVoM2oXcR/sg/Z6QSPeKzqXUe05kIK/ZCW6NRJ2lobCz3vTANKGXbROfFbtDxrou28xnyKrMdk
TvRhBD245TOmlvrrjZsM/t6M3NtCbev6xPusZlRSLusnTFAJrlOW4SzhyoTPzkrWAfqDxUgnY5Eo
nzIDO3xOk/JHD7ULu82Zna/C1y+TnfLX+Z6eHw2MjlMZ42LidaWnLdF+Q3jFXpVizF5v/H/esxrM
wJbLZ9TuY6IHyXCbqernL7fI0IAVcOrjbo4XV9+O2F6OPSgcqfaIkKg52gi4bOcIHXd9IyLl1/+y
uHWt6+w8xtcoH/3IEJ8leV1Rn+q1pX1pLOPSMwJCoCwm7bAo92pEi3DO8X6MyR3hGSWtfhhmcRxW
kytIsdD3y/36e0bQsBxbq6Ou60KxD63xoVcwF9cdWKuHFcKv6HmyUkBcGLbjuhHSbDeQWfWymgBX
+5+ewJGnSHvZpso9vxoGG2URXL8UZdsfLL8/rQ2xNLtSQmPpsDcpryo2ltoL+nGTcOUgqyq7hclQ
zODJk4jC1vDumPNjqgp9V7Obq9INOdWDnJXUrnSKJJpnm/Ba0Ad7cXOcYzWywmrBmVbz43p3dUC2
ypDP9GC3PvW4eZlBS5zWZ1qRESV5Y/ZXt+Mt/GK6rVY6YiEMZ0kU80sgWwPpcI7rj/yby3L9Ws+w
barfzagK5K+6MSFSYZL959dSWt22FMuDNmRvcWQdHDA4h07OfMxM9eniE4Lrl2pqSgrVyUU91gqn
2bhMIXbrXyzcAavd+jqkWveyCIPK1wk8qno54psSM87ZzQfn3FO1UI2Z9XVsrk8RyCegtJnsJ14Q
1paF9x7O1XeqqBB0mjk6OEpKUV+Fc/Ihp0IGq08wZHxIXUnYkQuSyAPqaa3Hy/rlerOofxiHeNhJ
hb5an/k0a83egpDud/ZtJHLcJby76ZoSsGeS2rQ2JGwC5TicMLXi9LY45AtM5CjoL1zBNLIA9OvV
WfugQdZr6m/W4FlHPxtujdJQDtNwU7KnoQIIijhNgFeZ6PesIBAjOXOZwEl2rcxNpq0RxHsH+box
Yo5B2rkrXlWzlr9qdM1N5RePXm2+pL3z6uTebVMbPmUV1Lv4dSl4te2bPF2WQ52mXM71/mzDvuzc
+tUeLOYdtg5GhwbqwlWOfwKWcO3eIp9qukGaRUCJ2raM6fQAD72RlpcdmkR8H+aL1YTXiqh1Zdrj
LjGH23TM36ou52QrrsMIuN3Nql/I8d2jRKuU+cTMOqYpONSPPesxYrz9llUhxR8aXTkAeYizOldk
+nsvDa2N+2C44QQdGKjl5CR3U87KOKn7MvBmEVgmG2MWqSxU+vFUK/a4sqmFGosyMwnBAOvdxB4C
1KDXYX9gWkDZeWOTl7LK00wBz3ul39tuKH6R/SMIMqsRT8UaVRbRzhv150hodz7CBYzcDPD/2P82
fNb1TSwfpqajWbnS/P16MCI6D0d6RRm+tdDHHO/Ldky3YwrrVDmQsykyT80Mdi7nvAbM8M7IF23v
x6V/ngpasv8XIsEWtJ//J6+n6TmgG/5riMTt53v7s8t+/ovX8+ub/vJ64um0oJkJ4lS2o9tC/by/
7J6GLv5BxNR2aNIGW+KZ2C3/w/Rp4ey0TE93vhgRFv/0l+lT6P8eMMLlF/6dlaJ7wtZtQ1i+yx7O
5qn9q8kzZxekz2DJ6csR/cSZh03AtVTO/1AlA9Z7f27+/cdWPCgtM0QL/vsf04oYKSjCSyt2hlWk
ELn5/dWaE1m/UwrcgdJNxFwXeJvyh1ApMbnSZFzEmQaRJlNqTTw+V15lnmhy42qsFB0PaadA4uFn
UcipVJ8S+QfXGlJQWqtN6c9h0FCIkAzsBJumg7FRj9EDLbkc6Nh8Aon5UiudqUVw6hGeegSoQilR
ttKkWqVO4U6aQapJqoXls4eAlSsly1eaVq/UrZrdhkmYYB+HGqncSg8MUvZw+iMdue7ZRSQblVom
lG42IKDVSknDMUG9MOJaoVS2Qult2EDIMVgfBkJcgSBX8nsYuFCGIpRapyPbEcyvtplS8kKl6elK
3aPwDlzPEm/FjHE0NTp71+1dpQimShvs6/LZTKNj59jDSWjy9ygAU0Rj+S1jyolWgMYYKrXR7jeg
iMD9KhmSNypwvXOm9MlKKZWT0izBMiBy2Rrej5EeIqVs0qAUlErrLOePUGmfUqmgQumhC8IoF+1n
Pyr8beXQtSNbUvLOB9ZYfSu4plwhDlCDUuX3bdzEh6HfL0qBJU30QyLJLg6QVyHqQ+cWD0vtvUql
3gql45ZRw/R2kPBFV5UXuXdC9vWQfy2lA1u+9Yvg9hyMSiMGnfeWKtU4VPpx7jyzvcacppRloTTm
QanNMbIzZICd5rJnKY3bsNVvunxiqSEwT2S1T8iwgflGfq1mSqL7P+EA88fXsblnSYESQArA0H8R
5y2BGv7UXIDluV7UUEBQBdusufFkXuxYJ/QbI6OHasgz3r2qvqsL39nhMQMnakBSYBN9x7rXwXrK
+s5SxJXeYvM74hamV48MbPVcVi7DGPYOZPvliNEJM2sBhKopAtGQnDYX+xFcn0djXrWFwSIUsIFD
YGrPdYPP0XGRagj7RMz9Q1DCjp7CjYhvCzyENB1qR1ziw5anGu+Mxn3P2+I9bgaSPI3cSOE+pn3+
qet0KMQ2O6jaAUY5s1UQP0uXLZzbJXYgTcBro31iv/6RSgCIVv8gJC3MWlrtJjZrDwb5LDPK34BQ
BroxvQNHeI2npj3izGBE2MPKq1FHiPZvNMv67tWhvR1G3ivNpGYzpafSf6co85s6v264vvu8aYKE
dnn1iQge+wHZIDQlQqzQD6AE60sPNtHJikdOj8HiR3QnsWkOEgCvmoNnaoyBv8IDH6wns6yf2qwM
IZHYXxHZrzSsq7FeEz+SYh52qep4b52HrNf8XRrGDR4rRBdjgGvgmEhBWnLvZvIwMjHA1axfFrxy
6LPiPMG1wCUCrqwtPXtTDtfUyp76YviVcnTRL7XnBGDZxqNWDWwYCtVkKS6Atawl+WEvLFeWHrxc
2jDInLv8khd5u0vO0WIOe9saMVqlI5XFakHNGWWJFCemmG4naBFb04TsQYA96qf7Jo/A6LNhPLoF
pkw3+z5rwMaow7boKiC873rvrPDGm9amaSUjABB2LktU77EiCrOPchNVsnEDe4ASawNtJMMOwtNh
up+Re9Eo8NiIhRk/HcflHSVy5AN2td4wojDTV0FZT1FbxTbCAMjwuMOZOdvbWNQjDD0UIRzoZDA/
68I+oraPh25yy8AU4q0O4dEOVyxbadNaO5Z7tPYpTmWMeVYAXjNad5vgvSeBNshNl9kFga/k0XCG
bUP/3NYbWrIAi/Y+CCp8lxqCNcQkhFKMzTtU6GRXe/59GQLEo+Q8rxYaAi3q2Ghs3xja7AQxTkqM
xWhFsb43lxgCxEA75IwNXR1aFCHTp2E7c5ClHyYB3BCiabsA78DYjfxbwZcZ5QsnJB6F3OwPBm2+
1UddjXdcDG7aCFEgjTnpxiJ/8HXcVFEFCnMG3zL+Bk/GHL1oPyGXM7kOQc2Y/W948Qzhsvgp7bua
ECtsIhC1+97pf6dTP+FtppQJ0tRNYtcvpW3QHYASiI+XuBXRCM5tOZ0hofd76QtrU8Y092UyOnW9
PKYFTigNudyglokTF1hLV3NuLfbf23mKq2ssjHdSuY/tPN/0EbubWM7ljQz3bIGh+Zr5s9ELRtiZ
JYGxYYRIk/neC8vvjU7LWpj6HDtAh+zFoWCHSoeNg7CqcgY92cOOXIlHLZyV2cwm6MViSPfp/z/2
zmu7cSRrs0+EXvBm7oaeIkVSLlOqGyylKXjv8fSzI5hdVKrrr565n4uMhTAAmSIJc8539hflAH0q
hXsH5O3qbB48HpLXEFze2iFRt5A13v3KJ2fCsQOn+xMLOGdB6O9YoL4+zk30MGVfXD1AHpBeHHCJ
S0dNg3Uy2X/i3AuxhiKxstfhXUIYXLaW88ght1WXcNIbVJKDohZF04NjAhz12HfhQS2h41RkL3bY
VGG/pW9ZTG15VU0Ht33Enoy0FuYtfek5yyz1YP/ye1pUHRG+qOhP3YS/Ma5PP6veQyACRmmwy9es
ggCOovRPr9eWzaBW25ZbOkw0wHx4LaZJTTORJuyHwxRFS7UGd2LWGJgm4CYwHMhWSQOv362afmlz
Yguy6BAFZEeiBKI8Nsq6yGQaSX/hPhK17IhhipeHPDxyOl430bBr3fGdMC0ki6JxNoh1fgZ3igbI
qcEVAESU8qbHcbQdG6c7cK+AEBfnQS72HkUbmtAjjgCq06T6pqXiFs9tdz4FIoJteMBQ/jy1Oowp
4qirLlDRzymwOjKq9k1v3k4kPHfGSMC9Vdtlw4dFSUlD6YKJkdkUk+IzCMnz9wMN5VY/u44ThmGA
SXIih0diRRjMTRrYelE001fVuDANJd62DmbrLUwpTcPLvEPlBdk0DnlSzX460JuPBLQ4F+3UIfqR
80lWM8bg5oTTssMT7WZIPXKpoz8dB6cWOFrkiZai8zNS9PVUTRYsH66sZeBg14INecrrYsZpLlHw
VhtEiVCVhhzgM7KTwhqh8jYGSI0K3/oaidi2h2yWU+14tJRS3xTk1RemjU94jD3AlO4rCtjXVQBU
BtzHD4yFf4Ae+0bg7MkPhYGFOYqITPdHFc7ueupc646SopaoHqAWqj1eYADHOzvPEPT5xrM3o4cE
JKMBb1pYfv/DHL210sJ/5qSO4WFKU08h6kPUjXZUHHKj+663gXX2CEBmhD6o1Vaes8wtH0iYRr61
dyvkaATB8g02B/fQdopVrHEhnwMcYAx8rfi4g+7YOOPGjtVqWZEzxFAiUg7pRCwoHYCI5eqAnAuJ
0DSEqASRQm2CWemfSXWdi7o+JRQw7TTDBN6cIosEwormF5FAiPQaUVJ0igsijpiIWkspqrEVzO7V
UuPHW1TdMgm5szFsdI9xjnpDA5ZwVOOgJw5W/VS9pML80qgOcqvThzN1dNpeV5AhFA6KiNEhOD6E
Fk4HxfBVmTIBlpmOptXh3eDww0aluJviqdsPXDYXsZvmW/Bwypqb9NOIbRx5AXHb7mBsxZNjudML
gjRK4N8jexoBhJXWhjDlAno0ho1Df6wBah1SYlS7hnrpCUr2bkx8MGgqReNOawDlqmbgD85j2peI
0iIz2ftxpX7JXFxeNRNBJ2q6RMedVcdLcNKqRT+pxqErx/i+8qmH4kTSacWxAY9wGatwaWhTeCRz
/tYS61yopu/jg1w8V83sHrKyerK8Eolg7lAv89io7nyZ1Rk0w5xVGxc009rzinwbIUVHWOI7m8Gd
URzZypOaDdHS58lik/eRCGlqX1vsfbhzW9R9NpwGPS9IbR8DnyTC7HJzKkVBlDt/lAt9GnOT9HsU
cMchNUKl23NZDDofEc1NJUS2GxdOzmelwMxIqRAybigPt34v6tBtXTw/4KC+6DNg+Xke/HmVxkhV
jGyKLJhIVBCvDSrjPYLosbRzs0OGXpFH8bxMbJIDgywv+m31HpTGvLabqbrTEkVkbLjWgnMPV3Xo
kNQRE7KJjGql9EG368wx7A+cyK2dFSdLZ8wQ86QioJ+Zfgx2XmwSdXLXndZ8DUUA3RR5ulsziJC/
7E4KsjgTMn/XkGzrsP9bShsVeQzZqJzYeQBxcHzisLemr3Ht0vpQgWBA6kQejcJKwc4QL3Yb9Mxo
V+jk1iTZRBVxee61fIBVYrP2ghmqyTGTkSwJwUEMwQ9Dbkr4TZVE42YCji4BJjx4KGhJmtHejsQP
JIHH63z4KxIaY/SaStKelBHyIJ43pLwIq1JAliIeGwrWgGzwEgWEckwqK9TRSnHH6KuI8HXyXp74
aOTWmBmgk7HSMrhqX9VhhqgjlzqxUrWwTzJHDIo4g1OkQswZ2Q9F6CXuTbvJpZBLSNqkJiwkwHiX
4NxNDkVoxHQhCuP+ZN5BaVyOcJzv2sqC8CC2zDrpdha17p021HeNaOQWruzmutXHt14sxV2Essrw
KqOSX75ICKgiV6TK+jGfllqcJkv5bQu419HW8j8uGUckRTBtxaN8Dc6ClxZftQ67+nI3EGMOYw3M
k6DuyMYSIW6J4xka/w7JPXR4MTSLanePx9BFkr9YSk8OTOJwKB7DfOEvYg4AFkhjoG0sKkI23tRC
4TVItkhGT3zD9cj+FGL8kngZWDSRYPYCzNEQrrIp+7KR3VkRiLU69/Jjl/EYHolsizp3Rx7i/I38
4ig8MiAFzl5DICdwJW4sIbE1PnaFltxVFDDwmcjsliT6ICWEOEJEf2uTOJBKR2pYEaZhcFjvEK9z
KtEfLRNLY5iepK1ikQyWGeGEH8oKkSkFryLDJBt+07+2JlskoW59OY3FA4MYkA5rb+IZ+a/9qOJQ
57Xst52e1a+fjoZbZLZv1J8jNrfC9Zbv3XXTrChL4lrBvYkYjHuC7VkdcZ6/rewbEjKjaOSWXNiP
XIeJ3kzLa7Y37tYlIvqd7KmC7iO3PKN+rboWM3ORIq5RO2trNVBzUliltSqVPFrFmBotjL/yxjKD
/Klra/nWo8Z2O0BCgz701+ENo1FWiVmiRRd/W/lnvSXg5RgAR6EY/HfzaUlYzNauFywFytzLO5kb
okjIV9dKUNs7h4Anj9lmdi4oueDah+pfpd4yRVtNks6xOr6ZcrOa9PvIiannHS/FZFHmJSLvvjw5
eRLgJTcJ41arueKa0BYPivw0ZXrxw6bMRaI5FHhTmN3yJHnNNBZebu4S5KkyLWbYvbumMhBZGKeS
29uX3Ujm0MSE7IZl9TZDFlrr4nwkk3PXPN2t7w8IQ9xOIafG/0xm9uRWzvlz7PVoR5i4XukW4m45
LhurASVJjilfDcHEEx4uR6E4q/ADCuud3KSIvSDD67bLVEo9hW4UD0g+LNFA2eYJFKeY7q5N35HS
9vuboQuJbhzPZH/QIACHZJ9//xKKrhQyyO+kRfxtow3m5cP3W24S3LcX+PpSoyG+5KURJttU0w4f
1slvttpqJ81SjM2HL79cc3uNSitVJN9luJRjQIf5PeWjSKGb7q83KHdp7JLa3NF2Shy+MVOJJcxE
ymKkGEbKYj515QQZeef/Y71//t9kZMiZAK34nxMy/zv9nI657vErG6Pp3r88RyRoXMdQTeo//52N
0Rz9X6apaqqH2YtgcJA2+ZWMcbR/GVD8VROrAYvImmX/lYyxmKJSm1nDcExo3/9PNG+8ZX7LzYj3
g9zeMjVbg2evugav9BHm7Tr9hNWWav6k5vLPepyCYzhb0anv0nSFz838HlHVnUAO/YF7O1UY/B4f
6rgBO+Y4/baoi+UYDiPy5X5edx2efJ5lFU/UMlGVC8rUd2GEyyboWgKmaWYhFZvKp6AqybFa7sVx
tLhcttgFExlT+7vrYsWd7rjrbEDjBunSpTh4Y4Bru59RRDZpcX9rnLIv7l2eoBCLRopHUIISu9u0
3JJr5FbfO8qRMMdtONd9KmUyHATAZK5Ac2ivqaOdKAHpfmrJeOC61r1N9ZhDL7DsUxok6V2C0go1
WRs9mWqP3aaDnMeZhfBFLVCM6j7eBRAldzgEvNyG5LhsbmPIbYiTW96dHFeo1D8O3QOnO5valqoc
DxjPjQfA4+NBdvmmpTuvzv5jnHrbitKAEnNauVo2134BMrhayAMhhtrD4+7wEBfrreteeT7C1jO4
Ya0pW6kps34IRF23OSlkoLAkA4XdWcUiTPrsgHuP/Z+bfpQhGytxnCN84yRrIsnD/fWxXmzNQ0EO
nPq8+CBm5QTBtGAL0g+8c6xQ8Z/U1Vs0k+Px+z4gBR+4r1Rek68p3zyfEq+RqgNg5OOJaKcwiCH9
j3WZt8xrszm4cWd+0XSqcAcuUyOso51jQFyQyzANfSgK03jk2jp82B3/E3OpGEG4LZ0OoXWuQEFy
3epy7SIhM0+2jzt9hnnM1s4pvFmY7pmaL58fCOEDRP/KqgLlf3a0wjtbovFs7RB2IkD+13gXUvXu
6AHPPSyVTTfP3tlME1SlyMqvxwh5MFkUwZhtUHwPx040PXf8xxndPrJavl+fJuSS21gTEas0wqZY
l0ATD41hhlutqb7KXjebbb2Qm5/7AEqY6tLWOUCVBdxN8Bg1JYeQTV7jn4qwW//Vl4Okutc+JNoF
JNP2UTbEhVGHK84py7v2sSu19lDn0UNFieWPXmtOkxpm70YZwc8vveBlajLi+oWjn3GMmrc2FdMH
Px7KgxOBobEKrzsEaqkML2GL6Q13wJlyChtu+5Rq0nZjP0WXa8Nz8zFPtbsPQ2JScYnwW0ngcevx
77VR70WXH5Q0hb/2FTNZ3ACOyVNzGesIm6sWI/BY8557/kOPsjF1PufODs31bQzciHCDMu6zbmwf
a0wrj6qrXHfykdWgiENAMhW6efSwAj7imiU7UTxH1IaJ8etmODXmcQJlvw5q49fMIKYpd4BUgO5n
XE+GhmUofMWTSxQSrIl5H3ec97hDC0+Cu3iyAo1xH4QSKnKEM9d13ez/ms8a9YeBL93Uh+1WoYDk
sanT6REuvti+NoNOZU0DMKGqErI9YgKezZc68etjIYbGIMuPECBebzvhxm6hvP7toP71AEXQnytK
ePgYw/wiarBnVe9gTtO7DsHm2FDh23P/z1iqNfnFm/TstvY2jqIXDwlF6ZcGv+m7bM7JlJg97J8Y
cnU4Wtl39NOKks7fKIogbtFlyT0CeRZYv64K/30BMPeiJMD04X7gcjXh+c1nTv18kfUws9FxyuCf
ZUJr+XSRBU2pFaTIrJ+253Q76txUiqxq7QgnDsyxQ2pmW2XtC2gc7owzHkXWJNJBhYi/eecqK1Tg
1jno+Dy03ir26oQoqhaTciwMNLAHqCUpXousew2hb8bzPLzUOP6WzlbIA3kNkCp4T3S+oWlfYQ4z
5UQe6Mlm6Cmw6bJfnTI6quEcXVrsBZ6tFp9O1fO6o1xZUvS6RNlA6YzYm+TZorELUevk5uc0tZQ7
Y56UNa4OMUXh1QWH8viHpkavSdJpL1SuGVj9Jc6GbPARM1wYL0OsXqIY5HydGtGd31CkSgFAubZ9
NX/RchKAYTMm2yklM0RxfnKnD8SPw743H6nrMx9RuggRu+PvcZ4V3T49ZXNwlD25zOUOH/06Lz01
jvl4XbbvAFwtQt3ILgXyqu1ox8rWayPnxXLUM0X9/Tc/SDRqjjyiiVUNzcsLQI9nY/HNx/ANE0Mt
Q9s6pyW3P7gsnP75S6Prv6tmkO1AZtMsx7Rc9Dqup3360jixPmY80QY/BofKPUTrCXXm2vxgkBaK
dXT3JGaQj7TVxXanjERV066NeMye1TLDaQgFNsyQeETllvINmE3/wPlEOXAv6i38jMRGVfT+4TYh
t+SYXCe7n8Zu+36a+LvFtzHuMLEBHR18x/V8jemfdU+SVNlrlgtetzf7C+k8nBFMxXydnO7JMwaT
6o9gUTZG8B3rVw2BQmBYxwF2053lNMYdtrgu2V7RD7lFoOxUjF435aiNd8BWp5rxulwslOMkDkaK
Gbv0iNA6RpypNnvEioAPYkw+CIZ7ry7V45NW+D8jJd9qfVXukURkS80b1FOq4yEwxH2zbPqMbpvN
VBmJzTGtznEJXleuk0OTbxdrK4u5zCVOxqXB+jYiCDkSos2e5yILqULpjbUfq8kDFJPkQS1blTHu
CmqzSB4MoLEPLjLdbRI5FSRqxuQ6U6kUrEN6/IDFbrIZ3Eq56+JJ8FD+vWzss3uAZ3uDP/lKrwcd
7E8SU2+fGC9JXS6z0bYPsjGNimrDFCRALq77twm5JceaqIOt/nfTXU1eacRMcvVpv1YPyI/ZjfE+
p0N9tL3gp5mO2ml0O+uLgx18AC3/GSTO8BROxRqUgPJYqkpxLD0DTE4bat9sx4Tb7upfnTmzNmEf
pPsB2toTF5fvcgHIjZ+lZeFIYkXVnvJydVMqhgKh3sWJY9C+eZgBIS32hrOduOWRqw9sHTGRboM8
2SJTyBAFG/ay8OfgnnLz8H6ydSyDCdPuB9J8J26Nw6fKby8RiZH7yrTDJ3y+PXhOPf4XYlI2vVJf
plpT72XvtqKCWIEHLXv9dQy5goCfYEJxjDYWlik6vsiVXyHacIWt73VT2vwqBrjtxYdN8MLDpGwd
FPfryuqULwChYCmpprUzQlf5ohpA2hATWPdy1q5HpESu8hQmufI4ZN3WEqsAPVX/xcFNB0z5Qetn
ovATj5MeIn2sqshOiPkP5lB+mIyRkqT5z0T3cLHUe7j6sd98KxP8OmDFhovkpEW4dy/6oD/GraO/
uF1h3rWxcoTCCsojMkYVv/i02MirG9kUat7hy2F4nRceVXPDJMA6gqyIPuufz7qG9vntW4btWpol
7K3gUYpH/49vX9ECxSlSx/geGMoB6k7qggFO+l1CRlFQeOh7URhemor09Bi3IHHkoFu5GCHO9dpp
p8RdhKERihyUvZomzrRylzZBAVIXZF75JcY8BmT9Kq91OHsKTg9yTDZ26tnbJlLLhZywxKxT68G2
J8oN9uCf/8ci/vDpA8MtzKRIztJcLjPup//xBGXCm0lA/VAGkm9eXnwZIS50qWu8kgju9vkQ4Dxn
GOZrrPKM3vcVj1CECJ6rIsNevDRfqbiMdlFhuGvZ9bviR2oIorpLqsexAiRRYm8YUBskXEjrxLHh
Tzw0eH9SzZMPf0QjJf5BVgoqlLDklJvXfuuAKBYziVWVKAPLqTm0BZKpYsp7csVF3J9DlEyNBYYq
7izehNntsYTq68XYJ+4hSh3n2uBbRH2A7A9k6FdzqZPCzxCOyeu96VPQ1bbuqwmgixKdYtx7RVk/
cdb4IRdALQkWjqq4j/OcOnu/qBMcurzmLcW1h+K85L1pwmSTjJzU0UXpLyDpsbFuSmOt9vbHrjnZ
wQJ2x1OGh/R9rMGRk1uyCQFYYxAIsfzTRDQH2d0/f/z2776R4vdq8JRvqFxrDYci6U/aXM0IJtUb
Y/tH3+AhebLQGgS9Xd+PmXpuQG89UjpC4+BmEkY6nCLRlROp0q5j3Z6uy4IGfmMYpBQ4DJCMNXVP
1pFw9QMVff4DuEHvoHbZl75w/QdzHvwHyviTrRV42rJPCyeGOzgYywRf663cQy6cg+ArlyjrIPeQ
49iGiqPKgTwwXXlU2ZN7yKNmGlaqt6OEU01m3aqirVwH1/SuwtneMCqLBGibmMvrpujLLdkMbmjd
DTZPPAu52VHZo9aGteuSJN/886egfbLvFB8DoT4T5z4QvXB1nU+nTT3KUyo7Lf0HdliY5/pVcs7q
9BFRMzYDZZCcZdNDlj3HkREvKcAvN3JMrpVbdesY6wF38uWnCYim7b4Pp9dP49NYJ6dyePo0nIhX
14P42BZTeLgdXy5rFMhEemoo11eXY9fG6IHCdi3Aqb/e76898nmntxk/nd8n8CtLcOT59Xbl5O3F
FCgPbq4ph9t4ZLbZXejW6fZD/l2SOq79z5sS5eHbGiiPz5vzbW1oFBVwkEGwP26jst8qpbJCT4IY
CB7lva2mgM/ElpMh0OvGeyvunqIRQGeAmU5VNNXCHbpiY4XtRA1HEbpHOWMTeD3K7kREbtMOVEMn
sUjCKeHw0uga9tVN8EjMbTw5wvDUUWb1Lc08Cn76RDvOgZs/l6l+kOOED+LN0LrlLgsj7U23Hye9
r19t4nL7UquVlVz1N0fFUnVe/fMX9+pzevOdFV9cTwMS7dqWzjWE89nvF8y4IKM5UGXzgzAPn7BN
4RQ6bt29T4Z60/p1cpA9gZ5VgR9l6ZoYM4BXseTDzBDvAM1V16F2UiN1ZeouWhgoAqvb4nEOvOua
pkyyIwLHRYvJ4hZtVLfQkw5njbE9afPgPsC85o6PGkPPyb0HOYQLX3NnWrDtzZwCWl005WzXmwyu
0UqOyXVJKxAWtt1t5diQBoeMOxAgHlT95VAfD3Lr1sgxmwr/DadovLXFOkevUoG1ZVM2n/b7MG1B
DdkpHo/vEd4Jn9Z96v7doaqGS+KEaPtv3pnXts5dyt/oMKujgqFmrhzlVhQ1X/rEomzx9/FRdG9j
2CnVVBWZ4maMyPlt/0/rBjPAeWOwLUAOvx2gKCofgbAYbIK8E9I/dIe3QXlEm6DgziNyGHYWXnfJ
YB4IysUQ/A4BwLhmo7SMy0kXvzYcnozIuq677UG88cH3UX3chm67yWOG5jbyn4hnq5Ru5d1aVdrh
S6tbb1h5dT8T6BUtkZV3u497FI1htfWJ1V7GIF3XVAz84aKvWKVTzTNVVzlHCHHWSjF9+80jNCUD
HXaKjE8J1fRp1Idk51TI9vI4XA14d591f6Zu2ym/KE0TnMu0faPEs/oSB0l57KoecaDogjRz9llS
68vr2qzTt3UHxzMRs0O9h/qbRQXU5LwbLsYY1/tJtSmNs5ToaSgI4udO6vxQvbcYA3NyCBpJGHBM
j241u3vsyDsi7Ya4onfzY0l1CsCWWtnJMStu5ssUgdsVO8gh0hvdJhdqe3ib86Oc8APjwSuL8F6u
6Ee4jANBvTWWC8PS9mLi4hPcj9X1jDdaIxWtPnEvdF4ELzhTykbO3s6Mt4mEa4sFFxmjrH+vHeRB
bifU2yvdxuRqfB1/Hd7faXt53Q7mmes4DJMcMSZX+GtfXNwnzSKLo/n3t6Hb5V/7m7sBue52c/Dp
cLd9+ROkv17N1Ibwv9wsGP/xiIVqRVR2UansWmQWxR39h0csWLcNvj9QDM06gG2NWBCzNx0eTPxz
hB+vbqyqwcJUbgbe17ZUQLjFvvo9UPzngrP4F7iMKhbsFnxez8EH1sUyPavBqlMYEh6cTqMou8Hf
dR4N79nOQOeFqvuaI7DZ9Y5pAxcLvdfW7N5Lv7EveKmmD4EXvBHWf/jn64vIgf7+dGK5mvAtcLk5
UjX7c+RU8xJXH3U1/27Ho7ms49F+BIQGRCm0L7IH21Wnij3VlqmCaSTFI7CUNB7G5Gw22PUddQH1
wvccc5MINF7iz/5hnCr/ILfwrD/3KoWxskfG00awKpbIxpqaFS6N6t0QCMgRabm7CpAXdp8tjCNk
OOcwGrnkEoV4dsOKChYP+G1X5+EyxOGP17Wi4BjYNERSlYPckmOzqcf7Dsjkbei2TK7tELxD2hP7
KrU4VhT1J4gM1Qs3YdbGcaN8g2+e8qWdMhWagg8rS3RNQ/sKYMU6y55Kgew4g6saVePSVfNDo+Tx
7p8/JkzY/+Nz8vhCcnugcm+rYx7x+3fSVzR1LGtL+RYpwEC6XPnDSPv8QTa+NaYkaOILb9MjrBNl
6j16dTxo7PwhsuL8oe6C7ExZxNJTKh8WtB/YlwjDn6iH/dt179ag+Gd5LE0c1TUxDFTN+nR7DSvi
M3W54ZLHk+NKVL8EMOvaRJ8fujLo+Ph979D5lnYooG5vUt/WH7EsAHEz9MP70Gq7LC3MP9102Oap
7b7rA8VSgeUFT1M8t5tey/2DCh0GOXntrky7ON3SQUj2eavgiD6miGr70YMucJQposmjsibVqr/d
Kepa3O8idnDEDvK4ijt29+JVWgg8SKmn5OMrWEp1iaxhWJZV0cI3qdATRvUpStT2UQ7xo5jWVYjg
Tna13ivQNKbQy1YVIMSj6dc/86QsLoMReQ+j4T4N/Kpea7uZN93I1S/3O/u1CtF69178NGZheq4H
l6I8Md5nY4SA2E33uU+9TJyk0YrIXXEwp3Rjt4Nyf2tC1f7VrdvxxU96YuxPIaTNA3HsX43um8Yh
7eBdgxdqzH1qpSs5JpdMFIEcwibUtonKk3MdF91X/Xvt9MZXta2m+6yCgi27ilKOm9qYYPPXkfG1
5gK5GPo8OP3apwgq81ELQnsbDmF1cg2Kj1L+G98bgLpqCag8o+rKVvojlJjiyZ542Ffj/A+E9NPK
ihTzzhna6QXxwy4j5/KHQfZlrRhJti/w8HmNRUWnWJ+F+O5i2WNyg0UXXrrY+S1HrrgjkNtd1Tnf
x/8V/Cz+Lsek6ern2BW/OuDWImrlUdmrfb4Vt4IB04CuLr65DU80RunaZ0001RyOyzZT440cG7qy
JpkIBqN2uU7c1oVuORwwCD9Wg9EeXEIhFCOO2jaYOmoggZ3GvT6/x16GtS9EbezL/enOoPw9UPT6
kls2F6Tc3mNe2FzkUGvG3ra3Gm1xG5MT1mzzA077e99nT0xPMFLPCm2DFx2PRhnS1wPpguGgha5J
4hkdiewGQUlZjg0M5nDdlKO23ej+8sMCuVmW5HzieNzLXiuOdl0t9vZwaVyAB7YPvakQKFX88gmJ
M3r2xCXWN+XqI8o9eH8zztFW7OB70hThUTY+C49TiQUBiQyKK8WEHJNbrpj9H8eMZEgOvv18WyWX
kiObsB/uPYhZjUoKsnPWilKp8dJMKaDpbF/fW+JhxRePMnbZCjwREhUxNDlpcVYA6RuiJ4eaPk/v
SEyAN9T9+KI7A5d9HssQRE5vVZ0GOzMwqNUs7ektjMIDvinVs58mJmk/A8tesYwPhkpACOInHL+N
x742H+U4ahhqYicn2MuuzhNODPXRil2QTd3Ci4vkEFsNpRpTGD63ouk1EvBe+3QdCanmCtIRVgao
+HOCCu4QWu1BH7uaj4BGMflsUrxd72bNrp+aMFApGdEaUGbMhnOPukGdyr3CjcNqioPohEwFyfKI
I0mbJ92jPqveggdW/9sg8AxYMf+07eorOe3669AAX6O0Ijrh/NEgv7PjDVWHHRikOuFBSW46Oc9M
10YhD7+Um4bq+9syRqpIDLsyEDGaLlkoOPRmS4FXGeBz7SrZTuZ2qEauSB9gni0TPyqFxHsEMHcu
qpyv3ESky3H2cF8O3fmJgCYQIR7kAz+31lRvjitzduM7a5ydS2i23hE14V72qrJwLnLLVaEvq4V9
ctOIrIQ7brBe8SlUEydeF1LkrtWjN3netXLf+zUh+xmWi/NU6odP5+fIMh6HDix+Fkcl1yiqJkKv
GB4c4M4rFJbRS+qR6G2TLHwzC/uHg9nh95Fy9N7NwIZ4wwO10BQTJnRsPKBPsnErOzvGvr1Wnd6C
oycmFCoxT0WuvUazQTJbTiidp5/KCq1q7sGom2YaN9OOsuu26Qy4X/Rr/C0hUZeX6zoxdJ2VfX4e
6nUXuY6v2EUeCsnnOarTYqWFMXU4FL88yQZ0iYfs69EGSPZEhQqkexs+uZwLqIC8LzVhYczyjqL7
p6qOv+HagtrfIARYupZ/lo1Xxc2KqhqutH+NCerkefAB18AgPd7GncQRz3D9T15JOetqxRMY53JR
uWhpGzkoF4OWBAoY56fEKdo9QpD0dTK8XWtl5L4IsV66Lv4mh2PKa7ZJ1nYb2aWwjBofTmZnO/fd
ZyCxKzneug4+sWmUrHTNTV+TMQR6lETDxoW1NF/sQvujUKg+KkpOBDlGj5cyz5CUUb7w7iek4ZHv
BA9on5AtGIPP+6XU25xg1o4gSw6ySXSb2rFbf1TmfBkMFc4/Yk0mp4O47A6JrbcHrXTSfZfqyroC
Hn6h/ijD0lSJfrQzNSbt+J0cL8hTiF/nArkvmdWOa1iSOl8ALj3IlZGufokHz32xtGnaKKmfQjNS
Px0rcM2E0HJ5cYZZOwyp5lTUxbJpjokh4D5sjiZkxrIL9qrpage7/945fDKNZ/eQre3qpcq0dmWn
Q4TR41y/qH7Uwr1MMKm2svqlAGi2ccNGW8tZLxu47vuWupKzjlsn+4ainKXsQlFV70wNvI7shr1K
QUHPfYrs5nxgTmraj8FMTaWZ9+FPDxPVjgokKp98Qheu6/wR+9TNRBDbn+amUdaWr/n8NvriTnEp
RRu0JbwoLU2cUzWV4XrwCv3ZzFsoEU45vTeteuhqQ/kD/i+0eCN4tpvQvczGtCbgF8MtUpI3326y
ex3U1nOhRj1F1WZA8ZOZ70nBTofC4gozZUfZaOT7rluy22lOdhxEc1ui+Pa41qxc1IoH00bLqfBH
3nmQDXHg9mCGMYmfFnL2oc3wRldqs9sZPD6fZVN4WbTv8/b9NiS3ZqXWNmZUgIPIMmD8pjH9kene
GSEONexOVB3keCDGY1U5wxN/GvvaOAxIdlZ1kPjLcAqLE+HV4iS3VJhnp7Sffs1OoivH5KwH7fg4
+PUMICksIY2q1smwx+a+JgG0VMqm+tbXkOhKO3ubgq7eNHqGDXtZ6U+lEbzrM3fAyEV3odfWEB7j
+iS3oNc5Kx6ybVC5PIgsFJdpOeMK9kET4KUmu7cJufPUWNXCcKZ8Kyfk2PUIlh49OdyibU29OXpc
xlDoRmf0deSbK4rOZRen+OHa9Qlcg9orj8AJ/TtKzKdDWw4V8REnucxlPxCPVXnrPC4v7G4Ej9s6
8SrRIosEaWy8QA6oiNBRml3/3lVqe4BJQZAre/ddWJsUJRvPKij3t94wx2WWoyg28ebbQMcwD/CY
moPXTdE2ddXyAbmGASDWJhwchcWWX2567j3zSx7l6t4QPTkU5UF6BooKdbuL601ukQrnz8J0FibV
2tXEH7au7t3SDh/xfJu3re2oGyTN3VuYQY2c7e5Zi3rnWKopjIqs6t9aJ1WAEEfjPSUE8xNc8nsv
c7s3SgIzIHM64hGxO/oduLl5/FBRyysT9wQoXEp0tF+NIxBJsisnIFyQy7+tMVMfN1irWmtKZz7p
Zrzp0779mvL7pLQxwwLEDNuvsTGUmyFUYKOJWT5K8LLV4HDryayK1VduZO6z2Vb+BfNAlK6Tel+o
GFKTSPcvJCnj+8Immyt6ckg2ef42jbZxxsYM6q/ilfsE1ryaUFJT6Vmx96um+aJnFo6fWe0cZBdq
93s7DdZJ9nJf36lqFT/KnqusA2fsqKu08SaAyWnAPj4202Af/w9f57XkuK5k0S9iBL15lVTyplS+
+oXRlt6D9utnEerTOrfnzrwgCCBBypKJzJ17zxmrboGu4e++HIz6wV9UdZM+3A3lxF/d1oH43m/K
f51Pmv032/92TlGREVThR8MPgS+g1YNoCwUDbCwEVpKHFL95GZlx9qAm7yNFWD9Ex9/KNCLY9Kvm
UkWp8tl4Vk2tsBE89fOvtevV8TCmJXHootfW2qgmsMYR9R20PDtYVENDBtaNXwIrvtSBUr7I8SiM
fo/nWnqxcIee9O6ryKLwsRoIu5XlUH8TVnWGjyN4s2Bn3Jo5e7BmdMe3mviDNFDsdL77m8MlGmPt
aE9tyf8jaL7lECIMYNO+ZIptIiPlUhVHCfOTPUAgLJe6cfwj0LPyGc0rY2fCGbFGNnz4nIpuKQ1g
D/IhD51KUnOmcy4NQNX5/Kr6FJE9SlYpNSWDggYKLJgzIFw2Ev8toeLy6D7xl91fXWlcRSEa6DYa
m/dTyaO/zne/BoW8CKfp00xnoyZrqxiHLQR64tOt10UHuV9jG0BgU74mGFeTLwR5lh2c1sRCjQlE
Q1U9SLOsEEePIMqLb6fRPjcUZDDEWB+G3qkPEWoUh3u3m8cSV2lxcOZD2b8Z/llyH4MlskcUaxal
+i/GoaijbW1FgMqKYgFlIL8C3dNe2ib+HpZWfjLnHpJu8GD01rQVCmxyCswwyLoXIoOvYcYc8/FY
KwvZs3+FnNwBLsbIDm9Bplknit1o9H6LIN0X3PoxlM/NbKxOJQIivRXulQ56PigIZ3E8GOrl0TyG
Jkj1yzRKZNJG72hQK34kGuEdZffeFAHAd4Fs1mwlm7+sJnOwlhOiW8DckKOvi+YpmbFxI1gi4HwC
4YC5qwnFxLmE0cHr8/zFrt0c3JXyCUGfu6iMyVtGRaqdFC1RVwolbZ9pRZFt4ts/xsF5M2xY1fPA
th7MutEPMfR0pzaqVDQ8R0CRZQb/oJOB0PY1OLcNW7nYZve7GUzTXfTsWja2lgaPckIovbioaK7O
ViM8+Q4qF3W/Jmi3h1R+mYugXhiBmvzUBDTTXvqri8KfkeqS61FQdgXePp1CUlPQq/TZZnL78glo
YriceEB/Q8IECxbhIz2K0rM/1AYBQi+3xktrAyQ3BvNBQ/879GHkoORYfKvQ/ZsRz1HlOpCPVtHZ
nlF9GmU5YzEVV1NJITMycx0qeOUSisR/1URkbiyVymgyyvWr6fpPTW6XXwbHep0QM3yCGyh/Uh0X
R6Ey0o3sygk0wrcZNRlnOaQ4Gbls0mLCeGe3DApAK39oSfNeZz7FLk4j1oYXDNTFJohGzv57HA35
d7M4uFNS/ci6ipStpyXX1FeqHS+92Xikj19CEaNYNps0o70xhNZ/UsqB5m3lzKK3unvsedyt2m4S
n1aXbeV1CYjzQ8VHfSrh/H9ocr8/D/b0uykAOx1QLKCc4p9xzx1igkkxCH84ICnG/GN8txl70gVQ
UPioZFrXyFfjDaqI4RuungondAhlsOy6DeqoIW9CdidtJjzz02kvu1aCiGHXqN6BYFr4Zs0ltxVE
Wyc5Gwn/g4C0c+ZWGr2xDT4jRdg+3k5E2hnFw+RJLtQMe+H3Iru247C8PbczQGfISqBtMz+05Vjb
x+QQa/t0H5LjgORgezt2wg52bPhi8WTWbbgBrvlVQ1xR8DhOUXlMp+8Ah6dtqzYUqVb8UarCIBU5
aoh6JY33YyTlqo8QDfDfa84tkeQvUW5BAwd1/5PvzxtBBait7cNQ6RG82Mwqzlei6iqkMkm8SqFO
WCHzA7KlAmtdelb8JBuvTXcquKDzrRc1xGlt2MOmNLkZuIo1bYwYJn4HxciZGlVBFuAkG18XCKDL
w9H76KZ4PTWB/1b4TnjoG4rKzGTy3iJ9hLN4lljT5y6Sjs6Sn5e3k7O1kf4oc9M9y6VWCgmdSriM
wEf5ZKTWzciGm/RYGsm0kGuKwE63qKsgzSWCB9/ENZl6E33LYvS09Vg6CHJwd1oYceNq7AqjBjaP
gqo0OVV4hbaQ9ob8CrIRpvwgzfRlgyN00Vq328dGdpW9wgoEsmv/Hlf1frTw/RjT0xQhF2yNUG9u
ZmBW/3UOOS6Hhmjsj4SqXgs1e5CbIbJYMF20ZJQdPYvehym9jWfqgHxkUdQ7bx7/T3s53tVF8YIo
5EaBMPbQdi0o8vkI7h7loKfU6igJwXLoZ6ct2j3cmP44nZZJcmPqq4Mcch1oreRPtvaR8yBYW5WV
Ai993b//n+6dnNCF9bNstBC/6D/8ybvb2Ca9RuwZ7ovG/iBo0n8SAe+2vhV7D87cDaP+QnwURyiN
9VPQkOqR40bi8cOuJ55fqp2/dPj5NfuNQDdelRC6IrNEp1DJVOUTxsQvtd9ZVwj+kjMk2mwE5nHb
xZFja14S0PK6B73obCgMPHgMfHQ57nUbjeakUBGNYiuBrvgbyqOP7qvsydqPMlbr9dTrKKjNxR+Z
Y+kPU4zggob2B9AMlGWH2nqOU6dcWV5dbfh4rWeC5uqhso2Zfloxn6XJnwUD4Ea2yjGARU/NXgak
oibdia4wm1P/UXNPhCj+JVZ6xDUaZw97GmG7XAz+OXMynzIjFNUseCzI+u/zNBWHDrFT/Af4E2dw
mmz0eeOVWA6MYnAhyqF43qCFc2MT1FqCf0xI0JDCUyb4KSclGL1VXrTaHkWX060rY4VwqZ2i0taR
iiJyCGcZN1QX4TvyhBucIP9ZNgAc343Brigr8PznKUHQDefdeajnLsQf3tEslS9mItD4CcpyjXc1
PkrbIvIQG5pa5XY2I5rjzk5sUUtaKc+G3unP0/ehV+16qYwFJDlm1O0H0VtrONPtnRm/oVZp/lIh
D4ONTHwEaIitnNz+YUeIg+txxvY6SgRJDNNGrTBurnVu1lcNYhA5lOcd+/HZQgzCOctJaTYPuT50
8S6CVezxAJRRDuweHRvlBpSQome1VostDg2E4foMe5DTN8tKmyZImWG7/tdKaWQFwY+kb9F9I6z2
BCP3NTPN8WNS2eoTPurWsku9wJeUm9djE003K00QU3MFsPOIjeLc4NPwY5w6YLR/xvIgD3dkSCvK
GIUJ72g6ocAF0nWIcUv7Jjr4gx0eZFc2MFMhtgQAdFEVJa6wHITxMQzX8jABkQJnz7xcrhQQhanl
ViCSuU3DrkFDC8rkynS6HwCFONC7bzBxAwaojeYi/LbfBxqPJ7+3Adp1yhdSE90PPYZhO9GuWaqq
iJNlbbBpO4sUekS2H1bV8ESsDoeqa6dHo1d75MVy47WjgiFDB+cROijjFYG9YzL35FxPxY2cU2fL
ea6sE+0297/XyTltRgT/WWd66MJ3YYLkECo2Swi/yaiNfrsDc91veAyUz4XhwZQ9g3uQalmYxARj
G8nWLDK/9aCEINDM9EdlqotDn1ToOoNg/1Lhm5WT8a0N5q8cQkRyuVFyBnSpL+WEZkBCoLFjqnv+
NHUTGvvIEvxAK4dH4XzuNO4vAyKQb6FG2ETvtWKriUQ5AulJcHpNax9XmbVv0u730WAXcKr14dYo
shkGM5vcZ+XRfRn0ilAh5H58xl1fDJVhfwSOPsI5ngybwUv9jwFiljA3s688psSDrs085dyeX/iY
Hm1ufJCK+rCRxFP34tchUK2kVaF8mdm54mQgco7Mo5zt1IZ6RMIRRj4L76KSuuxbI3myKK99oU6e
QLBqTmjg/HOmxgG9Xcxd7BeUp9WHGsWZY+Z5UG11sbIsZbdx+PLnpnNtuNfl4c1wHkTX8U3jl7SR
4/emmoIr2DNK7cv6jdt+86ueYw5UNvzA5YXYFPKXl9JGcdgK2/LYDJF6MKM4XpbKcE5qZ7h2TjZe
hxRiJwuggBySjYWGtx427UX2iGAP19usXBDWeAgdBHb3c9Qet2944fb3c0SICx28sH6TQxm3krNW
9oCE5lJg4NrOoZvLhcXc3LuI1b9Hqog2gawolhOg3OHgMefqYdmXTZP4CcVKFQrZnODvs/6rj4bg
U6WbLgXpVrbVgNSuNEdR30wdGIYttG7jB0J76xBNAnozWEikaOlunIPrgQ5SKcyjYp3mYfYKE9q0
gZgfWSI7T1/jvNJ3dlijxNur6WtnJeHRzo0aire5G1KlpHvFq+xVClhWr0JSdprJ2OoYMjZ5dG+U
yCVFIvsxuSxEwCVtG1Ioh1gIJGbLVnuwlfbFRwF2kQWif42aGIofGNmWshvbVnrI9dxaVGo2vBYh
VAy+aVIPOhs7g+IeuwGhgtS2+tc+cq0TlBLf87mXE+44x/H4JudElRoXLyof5cIk8I3HMQgPci41
I+taOcpazhVlCY9kANPAfBYv54kn8p9yajDD5FXjbhTAjQl58zZ3MvNF2uUjdIQ1EVF5bac3V6TZ
3VXYNnA0tHb+CgvMLrFIVYKdL15hI31XC685yzk3BhSrx0NylJP8zaGT9ep4L2cVB3Y+E496K7tF
R5wgH5DTNSE4suvSPeR+GZ3K/2zGcdWpvXaUw1NbQ9hqm9Nvs1gjDguFA3yOkQ6h5bxUjRVsJjFN
21Svr7+7cqGcl6uhX1bXfggrIhEZb1/avbrHHSDmxCMbSI+VGkfkEGAyJZmOcJPh8VXNg31V+6Aw
pZEbgStWJ4KLvT6d7s00BOpJj810D8Jvp809OSnHk5H4NxXiXr2ZRTrQrGE616hiR2uK09wWF1H0
0NTt7NAov7oSdBspX3CraF+uisFOj7IJA2DS3a1aSbZuK7LbVFblT9HozHwcf2zkoaLE2dHhwy6c
cbgkzqybHAVIUJpx8xZVPN0HzwqIx9Ct9eppgrwbuhx6sM6hz9yNz3gvbDWKYxJUUDXUVbHydRLk
0aQY8x3LvIZVMq7HCKGCGCGXGEZVkFpoiBTrxOQ3t0Q/bVgEKnmzW1+rvUuYudMxM3XzKs8DxSPP
F+Nxms9XxJE4W6MPAJtLyCHKj6b9mIhfcug2DovopgjNZilfhBxDdouy3i5oH8JOQ2rN6028Ju6R
yRQ0l2CiWtT0Dahf6+ZSz40cV6CgCDXVOElTs+qhOeaTuo3dzeSqP7ZyPHPH6ojsXbZsy2j84qP8
DH+p+jFEjtgOrSfWMbV9cjzw7enDrSextdSqXXsmnLc4KuHRrOJ+KarK3LRZ1z2NTtY/hdo2dIV5
lSN4KPqWOKeycCYPJuI4R/FFca1mpwRO92QC4nvU2P/fZgEEUYoTwbwqF4dZ8rMDWLuyobx6a4dq
N+SZfkULPKGw0KaMgxuFlkXua/hVDjaR2z7XCNHKBflAuKKwxUHO2fj7F08Z3+VcQLj2pOsNfOMi
0p/cznoLpvqHjsTES1wF9jPiyo0iPLHkdK+K5ysnc56z08ZZukkhttK0c41pA1lJw82C2WzyveOf
8+hjI88TJ/irfUTpcKPpcGayM6rm3VKZG89a3Bsn2QtUQSxIDP2DUrBZ8iK/Ps/2crKY7dXG+tue
+G3/ICd9Y6rPzmhenCwEtJT68WJyB3dvl0h9lH1pPvGQMp+gK0DKfvSKHcq+1lMOU+9lLKOtnJRm
oTaYqyYgHH9fZfXPBaVbV7lGL412MyVQUt8XDVr9BKl4fJJrfKVw9+58YXO+5l8Xlt0gjo9JHb3a
dqddaqtuVsit+2/QpfzyamP6GRovhWKkVF5Teay5+gThZtCCVjEAH/GYWVe1NR2SwiewprAJKkBI
XiNnhK3cca03v4S8DUZpuG2z52Zu6qCnAgPt2U1epNmz5+JI6JF1lD1p4VSQeHueKXZylddl8bEe
vW+O6VioPDoFW+akakFqOf2OauByoUPRfu7cQd9lTncBEYHsZS3byPeCk6Z+SovbEIWIyVn2K7JM
IOPUgzYPyXF7YnOSx9WwUou2uxRGwxYEcuBPqO7qVaVq475pDP+9r1/cTC+hP1P9bd+J9sGKkooY
ZEqJSDI13EIVFXnOsnwq5sb0hboIp7DcyTFD0wj4sg1q3eCJcrjiyScIC7qjgFd9npNWJUQPlClU
J6vvjIsxN1ZudcveEuh/zt1GS4wLZBLGxQmdKxsXfX8fqqD8PkfaVW/wCxZyeQlUnD98tuQfTYHJ
j8lOrKNsFNcj1CUPi67isDCDcZWxO1rejZqh/W1OvtfCA/2nGwbtbiAzu4P88zv3jZ8DZD3EPafp
qPlhxD+46J4p+HVI56v+19x2NppuKL+szlsrgVp9G23bWGQis57HMPEeJsWxj7HRaPsIPqUZVh1c
oVzYx1YATstaGUPjfIZp5q61GOF1be4iHA6gzbbeXcN3dnGnBQ9FQpK9CKGkSCff2FroyL+j+fZK
wZ31qA95/DKRXZXDEJPHByXMh6XsBobvrbIuM//fRUaZ5Etrgn97IDhdauE3O7T0VSmEwb9hDC5w
mS7olB/sKxGqBVXTmZb1VFX+UQ7XGpXEY43WYhul1Uee2BDfDb1NgnmI3sjE3FYjlksY0cnax9TN
9gPJmE9CMTB4gBNap+UYfBpj+Oj3YPIUbqMXwvgVlDqMw3ajrfhjzMHNIPysYO6PoVcPc83G0Zji
VVgMiPp1SDiCtzyqqIA8d+wYT52mR0tlzm7XPSGgsTPiE8jZ5IXHy0GmuWuIBNeTK6yNTI5T7bXs
SfC8CVDvh7Gsg5U0M6iFoQqszi8mTB7XcbQ+5GmrIskeoEACyjRfpX1wW7/6bFL4qBxbxA8ys95N
/ieZ7Z7YZ9NwR52qhTzpVCrRygIdADngN6tTY1QhjPE5TkJjW5KbLDah7obbnAqg42SRR0ha4W1U
EZqUNYhOnEVHCcMQ9weCqxpar7exIjoJqBeLuWeZXbfGH052ij0qh7os4NHqM+8lqkblYnnpUfYS
w5xeZs6Tecrt+vZQFOj9EqCgtoaCtWNRk6ePWqr5fA2RZistwo/M9b6XnaX88FHwIlkRhRA3Fmu3
r8fv8IygUBb11hvcMUiYp30FNHdAHTAa6udJGUaotCooJ+ZuR53uo4cQ9qhpgvC2AVozp2DhITR8
/1zqbvccAK3iRv4UDT2dPqtWiQHJgZxTwnKAG7+iZJHJsEmwSLQfiTcmx4SSgjXXJamVGGJZduwv
piozL2WrajcQmD5Uv3J1zOAPIKnm4OCuJDhM64Z1zqb/Xath+jdMC8zbAFVzXRBybZqv/IuHhzSk
uJpb6y/dD+HldSGlhcsBtYQGDdg8TpDR0AZnLxvKNwBkykMMOZRyz9WsVPP3/L9M7+sN0aIqf+/L
5bduLYgXVLl+RbAVIZ4y6b46KrAQB07YRXJ2K7glAGqHl8hTwq96gIRw1ZneS11R/wwSRr0QHtc2
HpWiMLDVzUGBknFhqHa6rzPLv0I51W1CL8RjHoR/lWN9mytLfsvGuptFXqhg4HeYwr+Tl1O1aYE8
f4y1/dWFYemxpoThOc+MTcgNgt1qi6LkZINE5r5nP7QDQSJQDO3R15vePY0lMAZEvlcW6oUEaSv/
SQCS2KqhXmzB3ShPYc9/qMRvejUS9Fc0o8nIrfn1+1QOw0K3reRkzV0F6u/KLaJXKH+AmHbOkxwW
+eDtkjILVz6+wjvPeB9QvtFt5azrWb8oUkXoZJ6UQ7Iriv5gUv/+Ogz9tPX6xH0w+1b7JCJ2ajvf
etZzLTihSPOSDK6zKNQunkEOXFzX4nVbQPmuz10wdvW29vOE0ky6FCYoe8UnEw7BVfSK9GFw1kLi
+or1mRfhu2qN1kvT5JDUe1nx0PABvBj+jKR16nDZNYr14pKcOJtl/Jr2DTK+oh/WSm0cW4iPn7sZ
4ZlDUAPAN04O44z6hE0q2E2pmoAeYFbaxSJa1jiAV9nrRx12hAzIpVt5V0DC5R6cnf0YAgXgd9sM
3zWkL9wuz774JnLQ+Pa4N7qrntvS0hEyx6KEVU4p4u+CqNWyccnH+xOoDqd29NXkQdvUtHCrK9MZ
JfWjXzf5hxNrIWixpN1bBmTDPWrcPY+h19axu3NfhuQQ+CA+utTyH/BE9Q0KwvUiDIiPQPoVLCYN
iEvRhQ9pxc880iGmcExDOccgO+H05THD/996QeEgWBhVWV7NNIy3maEoJw8W1VujptWTBSfH7j4u
QF6m5iBQp+t1KhCG4VOZiksLxvmXn6EvY6vpd+Rg5808YCdqEJN117JPVAe1P9gTF1bRfH0Spe4v
dIhbvjloDsS6Nf4yAn8/Eo350uhFvVTHwDtaFvpHSlK3C5Vi47fIyOM91DzQfM/dOrTtDZgVsnRz
V0/gpwgz31qDT6vfSNwWK0dz3O04z9o6ASPbrAjuzLM4Q1TxCr4JheDE26Rr8J+VyVWeqWypQSia
/gWYzvgyGqgtzWt0Q8+3flnYl3YYvgLoan/57s5URfOTZHC2GBKtfLUpp3loRjM/ZRrBfSvM8s1I
nPeqApdcjqFVfE3cekuNnviF1MauJ9DyJQ6DeplH9XRN9IgSZyWDarwMx5OpJqiz+q3+asypWpfS
zZ9oyuD/iV/cAn5kdqK+iTR1ABN4Bb84KsRTSlE3AzwGj5YHAhj+/bXV8DkC4+/2Sv4CaFSLdpUj
agToRUNMa3RiUiRmUh9kI6fuXVuPAFW58Jb9a02eUlWhVZ6y5fFRnOu5acCcrLS671YwTxZn4ktA
2OS01rjIef2ZidjT4bFjI2epann12EmIYVe4PItvjVUEeEe9WCM6BF51nugrH2BG3uifEGb5u1Z2
6zh2YSEEsDqbqNZkQo/pdyRftOhARrxGAn0+HANtPpzyZoOO2fk2U3V+dOg6vwrX8vBf9iFSIQRY
rp7ZrCOiI++TauQncopAyuZuJIJmaxjcHDS/C97VVjdWBE2mrZzlSV0tpqLtT3KWpDrMXYr6bI1V
9TyfchCa8iZPGbUTMt9zV56yJ/u1kt0A9+Z2StmFK2FjmZWz5T+o7htBtCqgHAuSMjVa3MfkUe/4
097q6wG5ntn63sh19648uo/hsGwbT5zI8JiU1r8KtMIeB6NzH9vAcR9darlSu5iO93FzQIM4S8FM
SAv2t+5jOqMSBZFYMlT/LNVrPhrd7vqFtBv26PDpJ+7PyaYPW/dUz0eaG/8+kmNslX7P/mX332YB
Jbi38xVpcPJhc00S3dmLgXpCmIiokHU9hAuX8tA0J7wOeXgzkLYk8/RF6KI7L7uyqeV6efivRaRL
nH2pWQLNYSejUECpt1EHUBdhrOBxyoKAmg0Nt7IGplPlHsnHPxNj4gRnismX0uw+7iVwzHK/AG5P
qNpdyGlh6idQxf3hbqfEerRvovFjsCxnJ1ADWDuNOuz1xBv2HVr2UKXNfbS+x32EaJ/5cJ83y5x5
aSoHb/a3vm4GOrhAQKCzJkWsXnI3n74GhV0/oFwh9mEU9c+6Jj7kuF+jQjOOQ6NTqI6bl+pBcM0a
TXnMXRjU+LGLVd3YCm5HaDRbUo8oEgcDpLNTJewDKMubtVyCc+ldkvJFdsj9saq30B4lxXWSY7Ix
UrDFQHi5q6gQ0HduMwdP5yrZRd/kJkGexOOflSv7rk8oTQ3GV9/IxLVU9eqalsmbWZbjBwwCsBOu
q7BUX8Vr7Tvda+N3Bsd60nWvEuv8+9g2IJ5Eo+5Cmba7jO1CX/dGqbO/gjYJyNLP2midox6lw0tU
g9AMVXZPUewPL7i6wbbFA1/JWaUp0lMzed/kZFoZGi7SAVxC2i6jqV5rRnAxxg5Eo1l5J9lkLUlu
FHJGsekUL0a1d+7f5+WRU7Vb1Uz1fdsmartBXMtflTnRVS8uu4PVEatY+L7SHmTfmQfl0V9jbqpD
fkVkEkfMgFBDN8H7uEZ0ROEluLRu/7ux0LZZDvFUrf+aoGAA1qfKVRf3CeJ7wSUz8/jE72X517g8
px8WzyPMFTvZG2wd4TefQPJcGySrfSbEzXeWCYX+n7IfOW6xSaMU7V5IhM0OcZ79feh25FI9dD+d
HJPn/GMrh/46ux4GB82umq05TIlCNTPUFZbfooqcxSWVCOgKm1FfFLvOTeZD+vIohyl1YaTRUQ/R
xEkc3zhDaGWeTX0KYNQZV1qnlGd79CEi1qJcW8VKnAO6n2dN/Ie+8xbNxA8FrDLvrh6j91HnZ5Sb
aBPLbu5bxQoqk2oHbjh+N7T4pz5Dm+RkYj3xL3FesfEfSTA+VpoSvYNl9PZ2B52hNArQO+R2Vemg
Gzg/f+t0CR6yOUjjIfRPNenoq2vb5NP4TcjhJrNqaGnt6PaidBTvFOXLDfpQ5p9VYiePEtKAj9Jc
GaGCB5HNGQYhh8Gg/zVSaJ9x0iWPgIWbG17i/z7P7TqN9XE/Rz9QLEa58r7NRzAFBJrDQ636o41I
kgI0bG6obBSrfEq5T+RlS7mi0sbHjILVozwScnCakA5IdBGyc5uN5HzU6OK3/c1KLkgyMuoQfwHN
/eskcvq2KHbC5NjuUQV3D4nXNpuu9V4I8CqH0Bys+iQPoz4PqLBicOQPyU2DogbQfk4Hxo5CR34H
kU80BD3HQ0R0ZFHk58H7IVw/Xs1hxHLRzElHmX7870lJOQUgAFWpuVGMcI2kLXo63gBdCAWqlT6j
SWv25zdSslv/z3Sj9kp//tMdIniqF5KpTIMNqFmlCTKqlZUcBi0WwebOayaM8XaB2CLLcv7TvZ0B
Pp8B8pisp6hz6q/ap21ZxlU2ta2jSWmGwO1D7l5d2Ci7yKkzvrvWuOZNal6TKqBiREFR6D7mcQ9e
NYlD4nU+lZwonBohcJ0M431MVe0PL5nEQZ5JjnNfXTXgxykjYqWhFfGj4tS368mh2jVz0rPtk1wT
OxTcdkLfIeUwULxfDkdDcL/qfK/DQ0W2KIewo+XCfUyr1hbJrtlg9IOVUsbDPpgXltJIHvoBiUct
dpuHuzdW/6ev9pdzdre7O2z/v0mTNGIBoKtdDx0bnwl8Q9AG9cUHzgzb8NzY/WMwWsO+5TFvAUxj
rCqcNyKw5k72nKSuL7mhVRfHq34MVgWq+s+QtBh1A9UaGH23owUVcdKVygmW1WiBIPT4nk6UUw6t
L56GPrORalf8kyc6bWtqTbrXIXA+IrwZbIxC1I+KiU57nEXZ6zRVbJo7BH3TdugOSquCjyJB4gLT
pAmyITuW1UHLI++o+wGTbWf+npQWuj7GRxM1EJWNsZpa8WMxJxbjKHbOrt09yJ5sFO4C+9QQP7ox
SGJgqFG/KT20f6kwtleNnZr7JqDYPIhCZWOOk/vSKTWb1lw/CAtMISntRy86o2GfQIZIgxpechVQ
92auIy6ydxsPvD17QeVIAmKaa+2aL74dWXtpoaZpenUhX16Qura2phOoAUqlJpCEpg4397OrGUSg
6Pn1D/exoklRmDXQ+5WnkSdsq3bckFbnHc0vypqbIU/ErgzDYnF7CZ5q4BvY2ovZTCMyXTBTnELR
be6vubWN/LEgfPqf764fRghkMkDz88uW5vCw397dfejPO7y/gth0SYnEgb29XTJnuwFQBffhfs3Y
ceDMzMnA3a/aRYr/QCnc73coT1hH+e93ePu0otCF6nd+d7dz61aAv8O7k9by/PIdNtCI3V9kP7/D
TNy+v9vH0pcUgSfD73cnV6uOtVcCF1TU/EHI1UWWf4n12kLgh6HbyyftuBhqJV4Bw6uewR3N9a5q
eSrt1n0iVfbc6I73SfENjHO5D8BS86v3QkOmG8XAc6F75oM3ISUgnOLCjcl6znUicuGE8nYVJWQ9
U1M/KprxVU7KpgKMYVjeeLOvO4rmBQHQtcyH9nHYHt0y+XG39zTihzzzcThdddUaCr5eNdO0Z8Ow
amJXe0KtRn+CIOroDkI5xXNvrJx+H8Z8tHJSmtk+lPV42yGskJj4IoSOwoXyeD6HbHRRDg9Z55T/
GvOTZu3ZTnO5XWWMG2L+vr6Ql5GrhBmhCoIi6152B21szoCbbz25ahDQGVV2BTnnn9cb6j3oA819
lEMxhA9byCSK5f31whn+q1DTBq1FXmAq4vDk6M3tlcohuN2Jgw5JSLaPNyTHjM8k6NrbRwLYv9yo
cQaM3/gyeCfDz/Nzo2gUsI5BdJFHVppROtXX5VZ2HSuFyb3SQSBEpohXf1l7iTrsaqod7yeQFrLh
Cn4+/r7CfdhOyphi/H+ucJ9Iq/b3VQqKUOCPxx9SOziS1TBDi1EhtI3TsdaRLqKkPkh2uPOQWU/e
cCDr7JJur6uz5yGVMKihuBqgC1bkc+wXJUSYvjPy4cNqekRoB2P8hkDZqXY7/5c3K3jn4YBP2JFV
xjULFqmr45+o4XfH1H4KJ1A+wsxzYedq81edup5VBtvoldIltqaGoZ55udrGDjvn4Cidu/Nyt94N
Cr9co3CkDAuel+Z/5881HoFqlYhLyVbD5RdGl+3kzGB4c8VRTi55oXfZeLyNOoa3GHgQPICoyPkK
BN9yvoyQ+V5pipauWw33ZFnlczpbu+ZJYz5V8A9toqbcRbWGtKfuBRfVAw8Cvhj1WbtLUbvNxGlq
bPUpVptXOe4GibGKp1rsubtr1FQaKxTDlE/wrNra032bRDLLh/5U6C0UtL0Z7vhraA9ymB3ioa8G
9SW+WlPoUgZmp8hRIe5oR2vcRIKQZHzTQz+Y6aFpSkGN8nz4P6yd15LbOtemr4hVzOFUOYeObp+w
2nabOWde/f8Q8rb89+z9hZk5YRHAAsRWSyKx1htGFdUK21B2neJl5Bf9RWC3+XIc0uTZwXB00/SY
I9iWGT/nErYKZga+QzTbBspVmMk/RWuUahuFdOcoZqL5Yjygkj5HKZh78XSw0w3IkvpJNLooX6Pc
Xl/F3CQcn3UvkE+ixV+CLq/rhwcRGneAABtS9VvSB9JTwv5zy1chl2d6XgXk6jlovYKVsJVqyzEI
fvWNCXwuFK4rgMIGaT8RGPbqX8NToNmM+c4dMvDGv/tzY0o0tHjWOuP4EuG2Aqy6iF9baVCR/+fO
L5paTs5TC3Vv5wHSeuUZ4EU2ivACXX18aYyFCFJSJz5recvnmBVsNYTPZCo8CUxTYtugnC+5oASm
UXx/kRWyRvsoRkfq3+CQvOcBdNXV0OpTWcfJq67YwX6sg5J0PJOydsxWJhiLlZhk5LIEyjdg84DD
yh71fnflTQxMcQiFL48T4MMTT5Y9olMDS0h2FCmY0SvLx5C01hA16rWJtBLt4SBaZrzDKzHYDbZ7
ps54a4musum8eRoPfIWm6Q4l7b1SYxCt9TkFSGRBn6XGC9kmsBKJYGcbQi4AwfxTMapvKDsA+8HQ
bhHpVn6J9MJYm+44ceZ6VPokbtlOY1aPtTp55pKMeK8s6FPKVEZXGsyigC59N90in0VJJj/nvkmp
RVdVEtm6s+lQiNo60jjhSfJgibJq9lzFbM34UHbfya9h8zutVKTRNu9a/T3SYSqYEMMfm5qsVx0H
yVGTMyp3OG1uAtlyz76lZQtbiZLXwJR+JJZlfMT99bYOpldXCauVt8boasBXrXR1UH1YuOOIS1Mf
P4/YWj1hhJk/tRVOUJGVPoiusNLHGawNkNXTYNFgSpuRTl+KUX4bo0Ord0BEp9EcdeGnen9fi3rc
lNWK6oMYt5wkWTYWHzLpLXWa9mlok0WBnPFrY9gK8ItAm4mmlhvWyvSbAiHrunplJ4aVU9RDn5iC
NQwrKXy0j4qblA9Qq27dvZn4+zSb0NFTVJzxnYM+0q8HuTH2nVTjFWtI3XHSp1jIld/NdXPsj6JP
HIAi9Md4OoxhbS6wdCJkmoEpHwZQYkS0VRnB0vuw6BOjyMGBnkrNvVzF4RybU/dUmZ51rDOrnw/a
aL+Tgtt5vTu+5CMGDplbFWs4mcEXTx/xlojtdwlC8yJVRwx2WiW8pJRvoPWq1nsaDq8K5hMelY2Z
76YduMYuuNwPVu0eKx509pAZC3sW2U60HSXTn4mQOLB+BXsBGsS6nB4jE2rTzCRVNyuMuuL7L9rs
LlZYr3fzwEiHS4Wg2W7sgPIIdkA7xN/LEWUlwRyoaQHp8VFzglUwOMF32WyCk2AHTGP1FPl/MU+s
ohv91lbK4CyPUAWkikK8a0TOg290zoNdAR+xzavoGWSSPsjk1AsxJvpMu171Tj2eRSs2omhTdSiX
+ZjApXPTrS6I1vbHcFosc1V7NeIiFaiG+eDjsYLofcLGRKvNBzUb7WtsAXNhTPRUpiEtXfjsizir
UG0Mo3CpQQA5KqCy7bLEQT2Myhclw0pbnIk+aFbN49DnczAUwVen+6mZWfnFys10a0FwW4pu1wv2
jtXoFHv5tcI6BikDXJ6/hqP8Hcp+e/WjJjsN2mDNRHyVakhFYKR9cjQ5ubqq/iH6DSd3eQ4oTGRr
+J45dnEQ/fy21mhnJs02NBLvS4gfuuiXOilex0iwrUWTqzN+X13X2f0ym64ChZl90Vi/rq7lUWre
qe6qQkolLLrso7CUMxnZ7MsYZsbCjHr56NZOsce3PF11XRA9jy0QBfI02Qds8HlU9/q50dRk0eia
i9SlhwnIdHY/JI00rM02Ojh4IP/RL2J1WX/xMJ18blt9r8Sm+sXtC3TI0sg/FkoDPR4j86WauNZr
r8ZnN7CVH6GWPYCKS141jz+rKzNpH2pjd0SdAuao7ldvYOW3Ho/RPxQ3/4o1l/4sl1K6snOS71pQ
y6fOG4NJNNP9GkneUoQih4Sjk5NXTxns71WrN95Ohsp+Rj2qn6vKwJd40FukuAcXVNuoW1stdDZs
MCZD6rp/HdOyxhJ2iL8aefAtTyr3G5mEU4ZAx0ehjkuZn30f39sjoidZOGtM5G9gjMygfqz0LCk/
HF++YKbWfNPa4GNsfWMjmU63knEeeXQB72X5I3IR2WNbFmxAB1dZib521MszxLFNmnXZLQK5Qm/u
xDppDBzmhix48NPQOeeBAYp5OoOJXy2aOAuWtY2cyNJHcYz/gLMvVYrS3F7ZNxpF9HAbrV14SaFd
B8vIQryIcnfDOn9NufXxrt6miPV9JVOWYR/Uq9hupVkoxdLZtTsVT3uAcpGXle9t+AL+2PoWl407
R3pbOfIPM486ssPzchpohu8JPOT30OzCpVeyDzAHICq53CGvFoXWt1HPYWQ0/pe8i9pVYIfyVsoN
+cEO8bYVEX1rPmlwMJ+DVPc26IPagPfM8rlJlEcRgCQRludhAeSsqsq1KgUqbwH1IqCYwOuqLxaY
7I0UJ/mqxAjGaiL/Bf17dRvrTre0e9n4ag7NIrDS4dUte31jq/iGiP5S/lb3QfzWYOe2boAfrRUn
ML/GSWJ81WwyCn0sW+ui6eK3If4mxiI4ziu21doGy5bxddCqhehXDDaqYZWo5Lx6/4WE8ka8BPkd
axFIwVozY2leGj5WZ+wl9uIsn5r3PjGg++X/EdLpjg6fotEXn+b2IO13qLrjaInEnziUITjlIsi1
P/rSpMvOXES4plKAF9Hv4HgaQK3fRnXa+PGpX62h3PpeffzU73pZemxA/LeROcwrWMvzruteU6Mq
r8WUsrfR8Nn/7oL1Xl0xp7l1UWUrSSLBipXY1vr6oCxyHPWuXmZoy1rvETxpHWeVa3p+dNjpbWDF
9nu55v9JWdzdeqaT75PMbzcVKp9Hw0VRp45yKhgSLn4RWsgXP6zQBHBL7zFRWhRiQx5GQ1U+AQPI
zqWpyStTad1ZmhouG+vbeyEPGzQS2JmaZnoWfeLMjR1jBzPoJFqaE3pIGSV+cawoSAVxl55vfWGZ
YCGYyPHCHwb5ETK4t6vHEgCrqw8Fez1/DgC6u4pRI66LhRVgDyqaWmR3h3zIvmVlIj9WetmcEFs8
xJ4rvdRqGFDRNaKNaOq60s3SPHRvo0E3rnUnch+onnpPtdosRJQ98vxS6jzHy7AVAX6hNTMYI3XC
zg0PfqnXL4FezqNBQ47ZIlM46m2zFM2mjn7AjR8udtJG15S9p1HHgEQdXVvmZlGje8mkBLeqjIrJ
Rs7wd7VMo3oobbLAehwcGxlDxKg2gmPLzV+MiYPX1eWyUf1yaZrKGAOEbi66YcprDwTJNg3c5CwO
il5EC7kwMbTTsvTWF9RjAlvJ83EBNYEzTsGiT5zB4Cw3ckOB897nSr67QO1FmYE8zMdlG/fURiYN
nsRpkl0IqWkd074wDzm7tmn4gXKeHVVzfwbxjhuG/REW7k+16eWXpJRGYEmVf66zyt6gjx6gtWjq
p06Bv5trefGihHlAfaNoP8DyGprm/NTK8Cl8SktZ5w41mLdDnVgo1LXJtYgyLE3/d387DX7qI7eB
/0gziw3/Z2F4lXpywDNDycCEXQdYcMxGDVv3MPzAkmhA1WUY9uLsfrAMJVkrUQOLGns3Zzr4PIfA
epxOQ618alUqxHejN9GvSvD0Rd8t+HecGL0H96VSLGNZdzcSbLQ1ZqsDaCMzeFUVSUI7UDa2YeUF
r36UvAemU525cQev+lQFj6sXz7VwMa+TRzFlLCp1R8mwm4ugmB0syC/YHmRhuacM3DbGDmaR0Vva
sxnqyiKJhuocK2q8UeQiAb+gmYcijOOVX/bKgwVJbN5BJ3nrRuuBJPsE5Ofxi6LVzIXJHrg8hvi6
Vs6hO9YPesUdJCkU+aCgVbtLbcnbjIU8nnM/HRYDRqYvXccuOf/Cb05y0I2cEkBYdTMSXHK0AN4a
H7yJJuU0UCHx6qYtDkDyQhAOzYhHY/TXiFhDhIuY2xzRViUUW7v2baj05OpP0tdK32WHPi3Ooiuc
ukAgGMewq9eiSxw6XW3O5ApmYs69X5ypkyb2rY+IW+jv9ZEGW98WlBPydElUnW0/zQ4iXh4DaeUa
YwUQS3PWBomt/ViExa7OOocUfOMf7UrTVuDbogtOVvaCjcvwiDd9TcFYK6Z7LtbktuYt7AbemR7p
yh7FFkQMkkktRCnraCU6QyW1i9up7aHQ7JJNG/byoAJBU9hPZ15TPbZdDBJcd0lWJ3KylpsOYcQ+
17dDUhbbdMpMhigyrkanjC+5JFLZqveky1kyN+Wq+IKPsI9OKKnFFmFS2Jwpj8rD2p02UTOAhcu2
K5AaczNrbdnDzJgAH20hBTs24Pi9TU3Lb9wZfAnpEMZJ+/I7rLFAF9o9jJnM136FuZXpYlpGmMNq
ol+sZk5h4Fr+DOMpxAQnMMaHqK7LtRTbFPejQX0MTLO8+vyCm7VvFHNXhRTQokiwK51YfbTMVN1k
ngGTfwq2sXp5TKH2TKF6nmRzBazbRoQqch3vGgm4tmjqVo3hpVOom86iJIRskPyY+ChrGo4RveQe
u55mVM0vdcjDMP9+5T0akZLwa+WHlLY8c8UIbZOrmNmkucKZV67ZZmC6Cp5mWUVJcZWkSp9XDVTz
MmzRaGoSUocUAd4hkR8zvyFvEdobr8zsn9Tnnt0+LN7yxMjnllToDxoouVWNjurRDCNt2wyJtsE0
rT2JFZH6SRHlclHNbnv/vcx4OuXeNeWObysWCeidaUW9dfL5MIkU6sCitmKP83e7oE99VMSKnZ+Q
2h6NjQ9JMcz0PsVvZkiWCfpDqHRLWp5cgzrPnoumeM46TT0Nbps+c5UZ4EaDjMw0OEoZUne2Vu7E
qNVUIfqdRrsRo1Q9CtSdXBN/TuaShjVWFbnuvmpOYGgK8O9a/GYH8sGYPEhMi+2J5zpfUt2c5EaD
5uSEFcDMVnHZntcQwqKinVWaVX+MK9eT8o8yjnsAIkhiyXn3BrXDObhS+etQN9WwjLNYm30a+NQ0
y4rdFuRI0T8GGdohDhaCyag7B78mDY34OpvW0GCHXwT9D57IEGTuu58oH75gKO5/cRJ0guEVdecw
7o1NBS8HroudnxMKwgtkts21qQ/OnNsbb/t0aCAY7E3FRkKu17AXF50ZrqgYSw8RlWnD5f41BrNA
9/RDV1Xuk+t10xdFrTFmpJm0TrksGwPLiykYlwBzPWo6chtT028cdJwxQ74tZeVOc/Kl5llMHdkV
PyB4NLemULNuujmPPsEqZj8BL9Ibo0Ues/HMNKnXXpuEn59qwb6h92dAknucHwJEB4xFHg3dh5wr
jylVxne3NauZapnOC35ewxzP3eRRbuRgifD03kksdAL9Ac3WcMy2PUgclE8UKZvXZbvjUcMGz86o
YunxWjLseJFFbvqYTIeBygKVhqvokV3v4FjjVmbo6Pumc1SVzBjx7YY+LZtusgAi1MkLMV4OZISz
Fr3iqnGPIXn5eaH39iz15afIgn1lVvzfB8pPK9NNy7lQFhLCQeFEgK2zfLKOB9YqjxWOiLH6Yun8
eXaknkVLJoUO8voJT9XqoqA5vCuztFx4qWW8DW32w0qM5Jo7lXRCHpqit9HxPcLnYcpGXqkmV98S
v/lh8J69cXNp8L4EFhBqTTBHsfmC23x3yiAxLQPbBknsWFhmKl21LT3o1i56kwPeOdjtyOOBb8tX
ZeQHEh8Q/N/q1luZDghL9N6CHw7/GK2UlE2khNKGBOC3oUTYPNERIC/QQ//FZUEhMlVz61UfdHeN
1Um6Nou8ufpmfozdQcWUS2PrXybf5RplF5LO/sUKi2sn+eG27wNzj4g3ipDTwYjPXv6eFX7tzbwO
vmgWtD87dSVr8roPCueLn7ndstbkcm+zgTh7XOI8bHjI0lBwWOG6rZ/LsfHmHblI2EJFiFK040ez
uoksaJ/yWVOa8V2ZLFYRT0FT1MpzPlHDKpPtVx+t3W+2HaCs0kE444YSrs0SZRRXNrpXxwSuVep+
+90zhnXpFRTuGu2pTXUHlp509cx0U+uILQwWoiNDpM7rGpPpLvHtdYQm+T7rq35j2tLOHbN0qQzO
foyrdiaT9CAR0/SrNtDMVeY2X3wrrXF4t4NZlQ7BN3SZLrZRWB85Xx6knPGARQZ95Uh1vUP6defA
bz4RMJmZw1A4pQO49AgYSO/54VUcEChT9lKEKv3UFUkSsmKJbSyp7SjHzhqUo9zlX3o7vxRmSjY+
K5+gj8dnhJ3l50xSXlAptE5qmFfHwSgvXQiUJ0/CcB84H6HcpAcZ0Qkn7IetZ6GAArw/0w/SyW1g
Kvpm8taByliDTUeaaWpKg3meMlsPptp2p8asIa5LgNp0KQwWpdz4e9Vpjkrd2GjWT4jDCZjoO5zx
iPAjyn0wUgPyBaJfHCBjgacXIaLt+NVXHvrTResOzz3eQuciDp9rJatOJFr5Jo0dFb6ual9kOw1n
kCySdRm0P2wqIVdsgrVj31tQG3U/mPO0kR04u4pBROO7a9tbwJXH6BtpfSI6xRi2ThDls1s7UK1+
NlRqDKgubZd5bxcvhRY2S0wh87VomprJ7cdR0Jf1RvhvTj7MuxoaKFk2Ld3fTi12rXtXh+k3n0AV
+8jTHygFS3O/w4TQd3ZpNVyKITTOdgKqtauXuqP9YF9XzOSw/tbpRnsZ64SyU4bMZxm8jSXfw1BS
50MTVj87/bGzLVR+It85FJSZZqhQtYs+gjzThFiRB1LjbjCKI+HE1/mSoOR5SaczytCXRI0LSJx0
icE2gyjVdfxWiqas6slJUspvEaieDN+vpzKSW+5ByEKJphV443GwSZZxn3sC89k9JE02hwZhPuWZ
nMwCYAIUzvs/vdXGqRlHGndd33z/O2s1ESEGHG4PW23g1X87uFkoZQ9B/LNwc3vXF2g/2g3+NrBu
kk2gw7CCnwkzuUSbjC33sNJyrTiPdmlBtpQbcjjexamLbJPxqL5PbepyPl//DfcQinMZUgoIHo5n
RJmzpRsE8kMzRhYuQ538lMfXsuQBdLLrvbZtGG5aHUf40HPq8xBMxRcnLt9UNz3KBd/0KO5xWwfO
RJZLm5sWlutaY+ibxh3lDVhpnMwzNV4qhlVsFZPVAHdPt4yuoDLNcyms5aUql+aHnSePyoBNUJXJ
MrY10rIzwvwnu7yTz2/hm9dyhZ0fZUg0Bc2mHOqTzVdpHal2t+4Ne7jIlu0t0IBWX2UKlKqZhD9T
80glC+g4X+aL2dfWm+Wjc1q0SvVAgalZFXGdgXUpwUaTxuKZq7pkld7M08qKvhVZP/ezMv6Q/RIT
hDSIn02ggasW6ZP9OGqotBhgeX2nU6jpD0e11u0n23EUfrJXZLmK98A3oHfacrFz9c4CT9h9KF7E
D6VtAcU3KhMgfBPukSIOl2RuhlPimPmsNYxvoZJ7T1ARh42CcOoa0VPnmT06UpGp9x0ZCwCEaTI8
DIneQfsp5VWZts0ruqg7ERGYNYjxgvyc2lXZuumrjWx58RZNCHOrUH848L+MKP3V5hnpCWcRIOS/
bHqS7oMaDIeUtO+sDxz3ydB10kFlv5uwJ52GQnDRgxbs6/gYANSDUVPWy9LAptrjvVyY+F9uublI
L004+jO7tSl/T6NVY+M4Y+hPsjxpkboZD0U1N9ISSIWmt922achej7aSvjmx9dGBNL0UTqhfMs3/
gVl7CgHameXgqOfw+FBYcGRzi4nUsO7bKH3w1ClznTXVdxPxrCRolA92OR+FHFjPBdJPS0WJ3uyh
zBfUPZ1LMh3ALKOkSu1o45qSKqHvUSmLsQSz5LulcxGBjmMCzQ8pYt/7cqk3yf7ywzKtIsJi8koX
+7b2bbHYxFynOfdtR7JZ8vylneXpUfIqDAjGGOGnVosPoC6+WgAmj4FmLDO/ekSCOpiro3oYK2ev
J+RxLcdWjjmm7vNx8JWFUdf9xokrdYsPyXDOp0OwSQdSLqAMgk3uOcFCNxv11RzQ0y/7/idkuNHv
2LEja/Vckm+fVbWTLTsEkvi5jL1xRwVh7uuSgVFUrm3kARBbXJgKuRrP2riRlM75yPN9VeIvvqMi
A2NjAqPJ+XAYIavOE41ydGhq/aIzIjL08mBBqWuadhbVzSNiQclG9N0PsML+CqlstVt2VqfNeBo5
6pQKXu2qIw1j6cHLpEa5aBNDu0SO76x8yNluYqypSI0HCEbpxjNwvOnUAsWfoD52pZY8oqjAczUu
e2Cv9H4r+pQE6AvqssBBJfvCVsD6UFTSUONkR2Y/eBpPybhNvMuSNOx8PRt34LF5d1wqGAGk/kMD
9ogHweiLVFF26CDhLlsEmDdJ0dtXGXtP2VJbNj04zcN7JVcasMfxg2Yee0lwADOcboORhIUNzGNR
WKO60HzHRdyle/DIhjuGSQl/DCXzWINQdOGrXaXMy648S09sZ2wjRpOnJg/07rOJEQB25D4PeXFd
PuPyRRI90p/4/JhgdOYovKcXu5l8hZtnCzLyhcxncjsU1KUXBQphy2GKEgNhUbmnOv8uGhidyksK
ptHCssrxgsKUM9OUuqfKoo2XW59smGs1tnXwr4SIAXYL+tkAIjn15F0YzWUDA/daaspD71jFoWni
X2cxUgsodCPDiOg1IGURczvll4jPVSy3q5g74bE0cPeVZCNfJ4rjwqrkwMfA2Ta1Rf4+HY9GaXID
SMJrXUgRX39+FnmCtXCERaEbYxMoJKVhXUVfbWckGitkS0NbZZtUuRTpyOqC+luPcpousmI4NcgB
XWSUDeaa63tXn6tek5qLqRZ2qOZ748UGTHTgS1d1ygJdQZ3btKvvnVxN1nWov7V+Gx399gdJ8PIU
N0O+cmwXtZgAB6LKRXRTnKGpjEyOOL0fauvUF/1A6hT7kd6UTYwmLPSqpfjNRRXlq4G9xczQpfqF
33tlXoeu91jYJU5tYemeTZkPRRAh2hNEe7PBm1dtDG4tU1McOkQ9YEE6WZ/NxJDak7dOu4XUxepF
qx4CIc4kmzH2PLzBN+0mmXTcFlYY5YsRUgm7XnVK9WHgJgSWxKHwFR4LfLNZKZ6s3QScyrrBjLRX
0ReaJJxEXIevFXrR5iHK0BHIQy9eNJai7+oAvr4DmOtJ8c3qge30TO6T7AnlxyUwSek6Pai7TaW8
arFTHMokcG9NI0+SeTh04QoBFzxW0raXlpiXSusYmO5DpWffoU6AEUu7bsd3LZh1VKquRhaBl3Pi
cW04LoCrUnrx8bZ66IZkrjdl9eQNQ/mUJfYlR0z4lHtS+eRonTFvh6HhF5ambSvumhJFuHBr92Rk
eXds88E9pZito88ZvnpJWG4D2c8hbnjRqxmRmyQPGWzEaASPGow8pTIx6koYV6WR9CjbuvzA/WMj
unurTQ+xn4FsYqMJQHL0EW+ggmloVbyAD2E+G3GEgLeKdjiMKvM5qch9AzSTF/bUNAZZWecZt3cp
soznBJYSkFAlXoq5qtN6axS+m+VtbgNymLu9hsIvwTzhVatsdD100lgqavsA0Xb4X6KpYlK5RJlf
XongtAOTriM7ehuVvSgldePn69vcvncXCP7IaxGsQaZYlL7t3kZjs2oWFjT7jQiWgw7QUzuVYcXr
jr401+s6WoMb3RiW055bb7BWSTDmBzvaZ2TonnD7ahW5e5qYNE9J2b9Qn3OOGcoCGxQeUNfX+u7c
1PEWSruztzQJNRbRVyvvxQgz69bVal100kEquHKuBkiXpvqe6sjO7nCbFvFpGcQL9s8B9uW4m1hp
xyNeQJ1YDmNs66hdJEr/Pc2N9j3PfRWbcM04w0sPNwG6UTXlsEtjRM+NjFWY6aTqjpx6Ow+d3nst
SR2vNHQOVmJUqbD9qIsYd5FpNNOB9FVZe/ECW3tp3qsi8TaqnyFa3pG2CxOzXFRSUa5BLnPfsr1x
2DnYVBjL0LD+Oo2nU11JCnX+R8Afp3qi5KtoYnt5xoM7dN6LyZ8HaXlYSMgAvWh82q5ujBHR1JKM
Tj+H3vAgWuGYZqcCdJ5ogbEyDhoOPbNg0lMfS0Se7L5H73xaFYNObTWpay1CU9LOgyv/OujS1pKg
HN67eeDPd7ELmHIKuvfHOpqL/hCY808DmRfKs8JNhvU9WISQj2CvY6I1//vl3JYNo1EqyjPGBCv4
3cObPZruYqyd7jAoqXyUVdJdjQpwMGSP7A+ITQSTo5A4FJOtkDiLNWPSwcAYdrRwFBJ9yu+zOJuK
zC32tJ8GRLAYRbUX049pZTENz18PHQWELJYjIOrbqhW5ZWBPFKWaGUjmRTSM6S6rgl8HuIHpjsx3
uhNn94F73H3gU9x/EHJfHrgZgvdi/fs80bzH3F/pPwj5tNR97j9e5T++2v0K7iGflq886a/L/8dX
ui9zD/m0zD3kv3s//nGZf/1KYpp4P5R2wN/RDx5E1/0y7s1/fIl/DLkPfHrL//ul7n/Gp6X+7ko/
hfzdq33q+/94pf+41L++UtvzS54OtQzT3oFHu2D6GorDv2j/MRRVPrNSaoS3Wbd2o0fZn+3bhD+m
/e0riE6x1G2Vfxd/f9X7VcsdLjTL+8ifK/279f7d67OZYevd6SFP5/dXvK36+X34s/f/9XVvr/jn
XyJevR7Gi1F07er+196v6lPfvfn5Qv9xihj449LvS4iRePqXf+oTA/9B338Q8t8vZTsl0rml9j5I
RrBvpHZSSARsto9/H8RINAzFTtUuolv0iLNKTLjHmm4Z7sVwSQFp68TYsmmd95BpjT73KgNuVW1I
1yyIEVCr+yd2wQjZTq04h0nYgm+ZxsWcMdDNHdX3n2Jc9LvoRK3GEkUs0ScOVY9ahqkDAqsR2z8g
F31G1CM+F7YUbzvbwfC5g+drm9HtgEJlfMxTFEinKC2KcJITo4ElAWfz5MOtTwyrkf7RAqAic9Yg
LSOWyv0ennOuystboIuq5KIyAhudZAN+STZiscPOHhwmZqorP8LL1UbvxoA/3xVnnaQBdfsQds/U
HAKrOBdKXJwVpdHWnl4AXRezW60aNm4BsuGP2VbvAExOmzfEBVlRTKzMHFsio77e1xJL+51WkdT0
9rf1gqRoDmEaI8v710uKsLTv+qPKg8UtTB/ZolnqxpHLHhIzfkHe5FB/M6tHHhmK+h/G9Y0M/2oc
urXB/20PKNc7+NXkZe8aTBKdYvp9uAAn4kiOvku6BlSFnReQTlOUPjJrmxeWf2s4SuCAhpn6c+C4
CFyRvLrNEJ33aZI1RnOKHvXyjzm3yGool12cpPvPE0dl8LdNKF0/rSWaRmYeyXQbW6Uy8KqPMVob
5c47BU3incQZYC8P39bSW7tAZqlrM3ofEHGdM0bHEWbpFHqfeVtIax9sO4rJmwb6ThxGUmc7nJH1
nTjDMG3YJlIyE4PJ7zDRdHXdSyGcMCODHI3ZrDRrHRl4GW5jPsJjTaGeWklSTqK3xUxuCaZWm4uB
2+gULs66USblrXoHEXuPoOJkrqQcSQ/wGr9i76OR4j9iMqSSsP1fg9qY6RtkEt/v/SZ4QhU9rTSj
yuPKazFyfzEHD0NQdR0SJtNV/76uWzOFqgfV0F6KizAsT+UdKRMUtmx3Jw5GluFYfzvee7vIpDeD
E0K2cIpNQLZgfD3gfDfGnfTHAnqRkzCIu1i6LXib9MeCZY/Wq4RCw0JFGX2vT4cwzJu9aIqz++FT
Hzw9ZGPZiM3vA//VAvdpt9dQe2eVIW2XsvEp+0PCFhEHZDW5+LKfXkIjZXcVYighBsi3RXhQY1I7
eVWiS2vvoAJgTinaYE9/dVqG/4TRgrwS/aDHnN19xj22FMaWYhkx9x7zqZl7PWwMp96OcvQmNSmV
jNxAyU0Po8cAgNrWtkgayHzCXotW24gICFwOe27Hv1gTjD3NYNflZlwCqbKQ8J/gJO0EJ2kGQD35
mJuUHqdT0VlPI+LsHiOmVP3K6rFvuoeK7r9rBgKicl8plseT29bDdXSMi14n3VPBhnuX62q5HMo4
ffd0g5ISACtSZwMib1MJSo7cL4UBcDUqkF8L69qdSfWwFWBjgUIWh7qy3blhOMny3idgyymsumUC
fmsuBm7wZNdxw7Vm89H/A/Ts1W20RXnx2y2wgcVdBSjmYnDl7pzCcXbsXPV0Jk7FAS12AwhBhaf9
rbeEBd0XqrHS7pGInbrYcE4x1I2wiZ0OYrpd1AEAS9ICuVn1KIamCKrLo1djmxNUpzJH91mciUM+
JLBtUx1Uh1v9Goh+n8UeIAeUnPW1CJY1DTvoyEcTtbaqc5/GL6HrWIgPx0BOpXjAN+SvvpBS1lkM
/A9p59Xktg5s61/EKubwqpwnz9h+YdneNnPO/PXnAzS2xj573/Nw/YACuhuQrJFIEL16rVD0/sue
jflr+nuNpH/m2LI8tV6ZnOH+T85d7awaj6NPSL3eTdI5V8MMnqTRyj0ktCd1dqdhIWOaAQQ1eU+U
4XMvoT5QrJX1bRNtZTftrB9upBfbDzb5UvHPEl7wk+wrHJmOo5FBdGd6h0w0o63BSHkbyx46weiS
2M3ub7vSe4d/s41W6B8URJ/QdBcx11WlVY7lHNn0E6UnS+mpqkndkVXuLVu7N82wfG05bw5VgOx2
GpovnHq0dle+BkGuoqA+gOtXi1cNCfk7a7Cf5Iy4dNNzXbJpLE1Oa+2OC41JyfUxzEP/KHvZUH6Z
AtfeyNEwVf4xaIAkc3P/FRL/7t1sAzBT1HB81CeE9+a4TpbryBX/ermWap1V3maCE/+Pebfg97mR
igqFE23UMCq21WwGD4paw0JfeeknTu8+W6Op/URc27NMUr9uED+lTtJ+9vqElE7ch49h7HLNtGLl
aLd2evxrnQ7Sr2M41PDd8CU+aWrj7Ael5PwJ2oFFi3jOKUJeYjp3sAJu+hjoJVgEu36LE8Vbp7B1
LRwOykmYZska3rHu1ImGZN3H5maTIZqqrZPaVfY3u5xwG8owactLw97NiYdW2x9LWuX88RVu842Y
dESbZfe+ZVEIlSLu4MBKvpXDVC2zi5elFwC2SbnsctQsghC1rdBo4fkaUeDSjGhcQKo1kDj/oynQ
60Xv1YLbeyFd8aDBYy27ZZChAltxrPbB6FeFvTaGGJSb13SbSEs0UXIQPsmmMyGQQOv+QY6CCgKc
W8QgwgYiImf+FcGuCfyjhry3VuXNirRjcK4lSVLVpmzb/WJcSyPUmeF5koRIqQiSxv+Ouc25xTSC
dkk64tgIdipYPRiESuMFrpDE18qXvkGJ7tfgl6dSKmWTUx1FMYy47hlBsY6hcljKy+DtqlhMMOOG
wnGzXa+jwmFOPgfp4rIqm9tSN8dt2m2pW3CBYBPntVnOdb2dn6j1HxcuGffDnKAXo2dOQK6VkqLU
8btq2cBVEnb64yicEGO4y04DmS1jR8W2jlEj9G4Lo69Iq0RHt9ajO+mNSv4ieQaNuRw6ZOYvZjAK
ISH1qZ7WPfUxDUg6IAtC7twtjJXf2eE+R+jilDmwcPFMVCYr2YVYfGoWbgGykzLUetNO+dgsKkN9
D736b1Nlb4gEB8PEs4occspONdMICC9RikeXauOL3xra80TSc2kkjrkHNaU9h7XjwnYf+ChOl1CF
qeawtEX21ULydW8Z1fdqVl0eV4UNTGMACKyr97PIw8rGDDRzH7XtdznqRM5WxkaU7vxrrFjzNl32
5LpaodR7WLrS45gMFfXr7Kc0Poc7swYwI229RrVm6/nedq4K5VJSp7ue2h61uTEol2OTaYdZNmkD
wKkQcoILafjgEv4Cro9DkPXvPRnyIdpIok95odY70Dv1QVchlvytNiglB+WwiIojaZHwKE2tVCVs
MlJntpoLCv5f+oQyuLapnFNGHegxkoUfZoxaebRsJzheF5Ce2ypzDt316vfbmPqGRPkcpEsrKn+Q
Si2fyEBVT4qSfiHX359MMdJUa9wBmUTKSkSUlV49FVG3gvp8vpfxWjUjRDxSIiWdimU3D3rL0b2Y
Lif5fqoBOELr+/oCbpqds9yitt8oy+XAUcnCTrziKINBEcx7faJSSL4+ChHqfnJJS0Jc7fTGW9fU
xtlRgMfKoRNAqjy3VOXIYeU5zUI1E+ecB4r69j6n7zXjrGTwjPuVZ7zd5rCJje91HbW/EE7LyEm/
ZWBw7grRkMLU7kI9s9ajUC+92aQjMwt0EhJUfuRQNjIkNKOnEXTi4WaSPWpGR5vDmds65A7dg59D
+fv75a6ROrXm/uiBdRVvQTajY8KgnofbwVfao8WzZwnbgN4e9bHe2UMw7VytbaGnxZTqtkHVihzL
rrRe58jpdkMSEShu1azDGfxz1xb/MqFQqflMImWndTxCyCbtAx/UlRg3qqJfjZS7vLtvgX/ZZjGj
szvvfbJ0m0aqbzVw+X8vbaWem6Ht+ceyJaUvO2OCvxFekHSVoDjzSeu8gTutiUinHRSfNPcFUmTn
FaKz+tzESAY6Y5p/yv2pXLsB5eU8YkP0XKsLp1C1lSeQ+UhB50dLIDdlT9pmgOjAioVHNsXvnhxC
k4bbs1JoeQZx4y2Gvcqe+QQvdXevhVl/r2uWvxoGFG9uNlutgnNT+ltpGii6hGVWULoakzvupVE2
McQQWxtAh+C57u5vjf0Ut35xDzrT4VHRooizaGoPwD0vWMW2es4s0GyUmK5i6DV3Jdnq167hE2pi
C8lhocRM/S/V1X7XHk0xHFoQrFQI+yfptd3w6zB500VOBQF7l9V6dS99rlluO9NOH6UvUtoFCJz0
WfM072VAfhiGF89WniOY8u4BbDbHwgeRKkYZ1AbXXueliBBofbOXjtEK6nuvdrsdTFrsR0TwzdGF
yl7VzA7BC8JkLDi2YNMFAFNusXJ1ROSqJAyvs6++sAaOoRjaWgkCf+MNITwEaVDcyUa1kIaaWwR0
5RBB43dHUzZQ06hqsLkF58KL5MSwCpMS6rnfqySjVtwFoe6th65EIOi3Q86wBk7tYsWBjMlUNjZM
23tex97nGqoxgpdSFQJ6yHKhFSxpLW/jmxvhQggv5Xhq22rXmBQvh8m8Lcj/w/IU9Pe+ofN9Ez0j
OcdoAN6RU363xH4xiFMf/kAyQDj6sq2pYABMymnx2ldS6vRjD55ACGj3g9c695NoqMpFBbjmdCzV
Iuc+zCzn3tJ8Z9uOibO42UxN0U5UOB2lSU6VsdDYLNpcD8Eospp0akEQXV/mZru9jNdTcdzDTXP0
QqffU5hNcXpazm82W+5VZnacR4qhCxsVZfvmw9grzVNiOttA1WewJn1wTEGYLiM5NJ1knXZBs5Pe
qBq/xr5I1YPOean49soouFUgvueBENEKlq4aLd9AyxFt5XCOK1CUWuid5VCrQXwq+VtuhN2FO1V6
nYQ+C8zDMDWsZVRpWMqirsHzy2HuQNipI7htVnxt7bJAaQE6oH1TOvmWi67xRLKBKzlEAv9ENvTb
EOJ/gyNwXDpIfd/9FWvCE4AWC7F5iso728cVxbveqlVn49iLRvZkEyFFdXSq0K/gQMejALda9EbS
QrjJMKmbR8Nr47chab34ucy79q1Uux9aF21cp6oeykHVnylLBx5ZN+wUo9B4HkF7rAJr8LfSG5k8
76NaYgDAIHhC+fuY+MCkEhFcc4Z4Twn4QTrl/Lj6nro8DUlLWMafg1qB4VpEKyXE/jPE8qplqauU
n9qjbCi+Uq3wcbD68pFizpmzJBWyy9lP0qWb8riamybEqL/j277YGqFlXXRH/+FnCJKNg5beDQVX
SraTsOODRrzrRCMdY57b+2DMXlq7+mUSE/LcLc+1HS+v8Z0dHOJwPneSolSQz8verWn/xTZl1v8V
d5sWx3z/C6UdV2YaJGClfRh3JpOKYVFzqjehDmMQjez1JXmShRz/5QYLGu3CyD9J+3UFOeWvuJvt
Q0wJV8eG38MPTa10Nhm88IdXuk2Rvb/fTW5yNjSyrVv8Z6Bc8ba2jDNCxVpXXFVg6kYjYDm4sErz
rU3KjSW4peUYapMI8DCAxpttGA00jD6MxcROGuWcW1O7Tnwoy0F5ADhoPfVN/l0prOEkRxy56hue
zaxVz/fmCeGQXZQU4ynvXA2VHCo1JjvW0TfN9Ttpk02fW5BcunqxlsNSmcHuVv2858yW739Xh6+g
oSMq1LQOrcAi35je1J2TpPGoU4mCgyKYX1mUg2sAQuFcB2DQg/BO9iydu02hdbAj/+lAZYzTY996
k3Z7zmJoKESIlv5sBhJJco2scEPIIUady5xioyBLbeh1YRlbTyQM/O8pwiTHrE2LozPGD5FpZdv4
t0naK7sOy8Xf3ZGKdqx80NfZ0v8h6Pdq0vbfS5a+92v1tgy2gJzctTZ4+blJox6iBSoNSmpMFpHd
hz9yYJ4UEf3kL/PJgBvrbdaKduVrbnpXFDAJQu6n7ya70u5s9mgru+/KJaX7HsmHdj6FJvDsTR1S
SuQ0zrj6YJRd2RgBAPW+NXzgWmC2wXbr8+nmnqC47xadz8eEbvLXmyOCHhYlNjQv1ax45G7L5Rg6
UjmiUsI8NsX8WY5kM5Sm+NIM9VpvpuJR2tQIIph6dvlxY/IRzSZVG62lzxQm6E/07awY3fJmy7LW
XUw9YPXbQmPyzdfQLr+uSjnYgTK5eCHXkLbcg1vWT8d4I21sjqJlpUftDp6Ru6KckPhAZumx9+zx
DG/mORYjyuSrxwkW/g2kafNKDmXDGf4PgPIxp5OEpY3l3flkvOUkaWqptt7CbNAva4ihqRMeJ5Bk
PtKMY6nfpaDjzXKOLq0YSbse2uaRvcNBjlx1NkEp6lO1dZDcWkjjtWlU/c7XkQozOpjmpC0cVONi
TvGiyep4bXtKdYlKi+ws1Ly71NGMC/9vF8Czo730NgkUtTfDf6ZSW2aQoVDM3ZuH3IyKr2FF4aoL
KxVkR4qyTubKOZkwlBy8RjW3Doci9z31kCsoWNQ3q4i+keGqfzrxFkWNYMN1pt46VM/dd55uL4sq
wGZ3nbco2JufutY7SK+tJDDepxNfcbRG7Z0KFnKfInGzMvTaPlE2/wNKhZACCg1Jb2G6NTebDUf7
rlA76s2JkHZlnMoeLutf06jd/P9Z7t9eVdrEO+S5S18HIOVrkb5sRdOJzKtsKDZaxQB+TzeTjAj0
Sdt0usofVMRKm5wvhxSCPoJ3t/ZydFuXKpkcLpBtQbnUoQNWLmSWs+eqTykWdb5AZe/dNWTYpiav
doWuRpd8aKn+tQz7gdMglKc8H3IldEgXyGJYX0arexoSvsHK2CytgRwnT/nHK7/qB6pV2Z28TF/X
lUmpjGBW1Q2LRvZEI0Nmwc7aiVPraM5+zno53XFFg+Z6DPtvFKscKsoq3wLIjbbUl/e7KvJjZGzU
bxbfsV3uOtDvFE7xOlKAtPXceVrLYTO2/Rqhpnwrh/48xCvVMuK9HHq6IL9C6OI4cal8DWCyotwI
6q1KVZUz+s/gmnPo1yrV1V9GLX8f1uK8VQ69xPOhIuvfvXKY3ZfmegrUH/08ezC/2iqqQ6kJ1rfN
E9DRA08wtoZiCf+ZVab06lmOZJOFmSCy0H/Eg5Fn69HZ6zYH/RwbGJTDqMa1JzbrFMZUA0kgCs2k
w9Rz8+rlp2ZSoiSi09rS16U+wD372+1VllGu5IrXZamsXUy5r6xbpGKWfdoXByvJ0AlELnY1gz//
plqQMOjeF2UerPWshdGhq938yUiMb4h4ZtsyCMDpdEFxlo3rj+1pcO/kYGqqqlvdnIYSaEurRmJp
7KphB6Hhq59XFBN6tb7wdEe5tEIwhGxAcJensC1ZmvHBXlZ5YC4GF/LJqO04NyBMzoKBtt/PPUqX
pC/iz50OR6VtuV/bIeBGl5TwxPfUZXRD28MZUXhfoQn6qpV9/WQaU3Jgq6StoXgeviZsj1PD+2py
UkemtlTBwuraozm7P+Q8ngO4fVN28jBS8Ug+ojO570bWlZJMHZ9Mzda+UFGKdicQkb18dJRNxqNQ
6JTcpsTTpGyiirJPta0QCM8dF6bhcnbOpWev5EOoGwu5tjxYan6r3jVJrN4Vjf+5jgJtL0eykc44
8RcDtXHnm93QdfPUlcZcIVWpNt6rPRvz2fajadGriArOkMytPX10t3KYKdZLrxdL1FjRxBC0NaYW
h3xqeniSvWQOs2Yhu0HgJs3i5lLdloeWWgMZzpQPge9dZP8WZmt7sDnO4ykWTcApTL6qjeGTU9jd
VjpQ3/KRPomKN9vMqTgs67Dhbz2AHpLdUNDuxELUQtxwTtdGMPlcx9egjpSbhtYXhFgCMy1R0Q18
bhqPn6GDxii81ApHxei5zvquFdo9DXB57uqxsWszXX9Re//dC/VdfJgGlOHYJ7gLaumCb7OTbOvY
NH/CsL9v4o5DPkgaeHz093bjFPfyID/Vq3mhBnl4lMNAC8N1pUJN5ibOSzPO6CMl8xfbd8tN2o4c
PnpO/UnYi0qfvlAyCy0rX2HSO8sKhNShUMfok+kmkBl7zXM3wQKZRf0PaXazIdyWxriwsp3NM9oB
5m6YmkXP/HM4KeMg5AtxX7vX8BC4lVlx47zN+Wuda7SGvEC+uK0ZeM6DQx3Ets6d4aQExYDgPVJW
1qDddWiZm4j5YpPeRB2Hk2yKOn9WxsDZJk1s+2dpgxoEDI1e1gs5A5BJxPG0WLXK52Snkf8pEX9F
65uapDIdNsnvYi7+gM68kF4rij8Xjdrt5lbTqWoQM6KwJRNU2hFVer8DZRUYlD42ALOvPMYmCdSW
PRuakk1I3ZLE2Cp1Ym9K+Mxgu9Y1dRUE7c+y5ChfSSt0Aql7obLil9g7/1dk37vh3SEF4K82wZDx
l8PNHYpfb8vIaKkSfxWO/3P9f1vmZrvKx/+ekVswq/Db5d1E4t1EQh5aRt/eqxXqj4GZGwtNaaoV
ZwzFPQpj+b0jeuALKGCy76RFNnOIilw92M6HUC9tJ56Hdtcpv1cYqynjMuZ3azlTLm26an+ZOMuS
JjPrQxQvLJNj5CiMN3NsBd5C4756Lt1hrcmhnJeVaUE6UzU3akDZOGV+fXeKQITe3pl8dep9HS74
c7+9Oby2648Nh47Xt2GqQgRMWSHk7DxkHDt1HgelulW5D2njmWdwLwfpU4WpGByIOoyJ3ZEYSkdb
dsO61jxvpcfsw5c8wfmLBr9Qg3auMfxR72zIe05yFa4K3QNqNjc/2L92D6vL2XGTnRt11qW1ipT7
a0YKVGtUIDowG1zi2bQusucGtbEP2vbpGienBEP6T+7n8y7jn8HBNzMcfhK7tjGihS1WlXG3pQQu
dHLK4nB9SQ2ujIiqrNUgso1D3wWU4JXlTg7ROkcI2KIUSQ7dDKqPuntCMMA9oi/hXJu/htIhbb0X
R5tyCmOYB8H+GfGQLtC3qR/QmKsfopicl1nqVHwNU83HTEOdyUebDOYu2K7SAbYOOZRxcm4bs/cw
OWC+zv1rvaYJ223ZUIutoXp+NIv+vfE65ziwaaAEHqYliql+OYRkeYUQAnScVtwU9QbucjgnoBms
tCpYyRU+dOWyMlp6fBhE+KEhjTSriEchvokkZpmhCd/G3omSaQ7ZBgu19HLI1NV1TBWqe7pGTV4A
g4UdfvvgseSkQsyH9ZzHb+oE2Yan7FfM2leOM1WF7K9orKRUkGEm6wehj64dkrGMThF1rrDPG4c4
SzcBZ5y72KGsai4r60DO1t4F5vCoGANV1rAiL4y5bzc8QE1fEk4RqD+dPukBnAh8Q9pNnfZXe27X
89U+ZPoHu4yfgZNc4820U86oKkLJMkKfNFTVpRbqumnC43FbTtFhFtq7g4O0gIaA3qYRYrsGDy47
flHhSnoDqFlPvp1wgxJzq3yy71Ul2nUiFukD9+AG/isUpvNDY/fGoqlh7YELbgFjt/HV0DrkMYI+
gs7cpMRVb/RFGnvJpY/K9AnFpbsKNvHPwKzyjR00CgRrXvnZo5KZ86OSYj802kn4o5qYnSnRrM9Q
VyMgVCECNLj11RTYIQRFZPLrs1YrnKVlwLNlsIyRDjmUTelQx+4HKPIEoeB8uQXKniIonYvh+215
aZaL3GxDGH3pnM/pWMyb2mgCbVPNNkWLCo9rK4RIqyXX0YZtlHBZcVKdxs7gKp55cbrhAClb/K9Z
YKnig+EZq+sicr1rkJn0b5pi1LvYiKPLrbELUNTDtLxZoEeKLvBYopUwR9YzR5LBXtpuIbLXlO68
9DVNWd0c2uQyjVPTYGv1GXWH4sWuRtktapAdsDetjNT8+C4Mh6O4ruy+unUyHAJ/6g+e6rw30iaH
0nEbfgiJKyVdfBj/XkaZfXPpI6u1lN7b5P9cyxEvrLRluEOzeQ+1x7yNRidc1IJCq4XZHyoAt1yV
imcc89CDektSbSWQRp0T8jvLyYo47PXrSUXlkjlqwR9lmvWjDIF+IIJZCQGmICit3Zg6DrvHWvk8
DNqeyjnYuNVwJPkluMuFvZqrH0YCU0cUh/qlbM1DE3abQekPcWMV38LMbbhLGspLFJvVamyU4d5W
rWjrwK1xdJGeWHbpVCJtp0N+37Zfs8aJX4xSce4LColz6N5efPIxz0VwkC7ZQP0ApFlt0A0kmn3F
Q9OYCzR3v1doBT8nhs7901CWcmQhZvTsjPzI3KRbTey1V46xsJUoeQrCrn9KxixeuZnfbtPM7p/U
oojPXAFfpVM2Y+B/cdktnuQIOg5n25jUbsYqx0JLFnPFYp4Tvi82N2m35SD4PHUtCb+5YA8jSHx6
GLLBnIghzCdrp9W3VQobUBQpAzfhX0o8UhhHSxuInS3wpTdH1ZRfkXlxoFjmFEDJQrJMY3IvkVag
DO+qNkvuJQhL+Boxkr4gju8aNVUXU8uuw7HaknRhoi7A6pePTmEWj+ylKZbI53wrh9JhFNQJx7Fz
kabG6uuT3jrP13gxKVCEXGrAQ0869XG6HMz2W+wF3VGGkMlw79rZXt4maGq7VLlInhrNXCQOm+Ck
jHoLquDU33uZchfXgcLDEsDPC5Jl/SUbGvL/akrRig+V59ZwqFlAo6je+r5m8CH6zbKyQlJk4maa
6gncxjGyP2IkG+ksRMQt7P9tm3pU+MaG4t5EWRe2Czshz9QudCPrKc7c4ziG1R0aJdUSldbs+/8d
kbHG+OcanVahSWIUwa5K0vapmZRPPu/xVIhRnXfhbh5GbakoZvNkFGP7lKSfdDNNHqXFQmMEJUNr
2EhfNHnOxRzhSQqa9iGNdWDNlXnh2RRl7qzvvw3cskNLiT+1jmdsGs+I9kWi2peOi4E9uP6x5jZX
U65Ld5w9Ze2WACBRfXehw5wRW5pb/WWCeuk61Htbf+l63/kwvHll8L/NzTn728F5m816e5KNp8J8
wE23gMrxl0321A7GC46CfbIguQB4ThmyuirMkqursRNo0rhzdpltzIe5hB1bkrJ3KCBxT3Kee21W
dlPfAdXP9eizWhlLSD/DbwAngYNF7ovuxEgklmBwkh5iVyO6WIOiXxIYZChu4mdyyoJyfXXacevs
7UB9CylpINXjvxYNlwjPnrttj4DNqvBm47kKzeZI+qNfyKEOOfh91CSI9NRKtzSMN00vuyfpqyFY
SJQqvMiRVk7l0r3MEZfyezhw3OOUKMkSAADyIpM9nftqNpbILYXfHMPZsFOy3vq2hFVEhyHLnpTw
tRSCYCJAzkyEMEk9wugkZ7K1jr7NlbXJJ8d6G4ah3PbJOgyg/p5BDNf/RBU6h1OrKa92P3yrrTq5
kyNVf226Vn0BUtc9kFw7p2mB8nfnk8nU02Aph3o+ZFugwPYanN6njPr4fVXb+QzKXpl3JahrPeVo
SBWNFY5wTv3ujRlMGTwMDBvpkI1WpvY1zoHw4whp2PI2P21IoiB/1DUwQPjhxslR0Rrdjifjekou
XqfqXDFT7RGm5mGZlI3Lhz4Hi8apTei4jHFZukFxtLuqcq/dzC+Lo+ZaHEE7JYyMyvfOgJ2bA7cC
qaERGPjEXaowBmRxunZ40n2hGZ6Z8ffU95ccPXY/s7i/NyGj+jxP/GBMoyrvWy8pd/1gc0aoZfrF
iCt1FWok7OHs/ionTe6+hIXoh2MN2SJU8/ol7xFarx2/X9QBCuDkB3sYRfnNNZNZ79rE7p45kxBa
Y2DbpbcuwoAkj/ldOp0i8J74YKRLNsidv6Lf7Z3lyLAbd2m4A4gzsTTUxf+6lnRWyuz+uVaE4Ilp
aN7ZFJPlWrH+HKSZuZLHbr3VpagbRe37ed2HcT8q7jLrYBxqxN661eH+mOGD2cEVYT2nWuxsqj5P
1q3Ya/dxDfWtwhW4F0N1NOYLp9bkfRkpWqk/jcmDnCgXc6xyj4LHwD0PPwJBFdVamXeUa6nG+O+v
FLyUQcStxwj8axPorQV0NEyiTdc33UJ6vL56d8vhNUbNGm0PzmN/mxyXPFkE8ActtMngMlqDcTvq
NtpmwFjJBaZcX4XJF7TnaqhNEbJMdK/RWQS4VtHiwwxFnupqny01BGbcdv5mCIrpizHDPfXL3FUw
7Uqz6vyr+Y9ouUguzvT+iJbmMI7/8Qq4jUfV7Xc8OVnbBDb6Z3MKvvd2PX2HJORRgYDo1dRji+Iq
S6Vys+bxp5vnhYyAZnEz9B7VnH5YAmjv3oxYG5cGGfgzu0mYV1WlLc5y3IEbHwQvlDd8Z2uNbFdh
/syD8oKujPt50GvUjipOtR3OU7c1PDsHp+mUU997+nouhuYZYvMBXrlm/F7UhrjwmD85GNrCOrzo
cm9+7gG2wE+igvESn5pVA/f4FzsaaufWLNXnwIULdrCs9/gIoahb/M0u4nsR7zvEy/XlB/pn/O11
A9b5K16+nz/j/2V9+f5r8f6dqViPJFCeDc/6ERrd8L2DBXpOUvRh3AWVdBGE/1a+48hA/45++j9j
bDoHSG57NpyWtYM9KN74rj99ga8NKrZaeXN0OI8rYUe8ePoCI8/S/G3PKbS72kX87Jr9jtOTdpEh
uHJszKSuF2mm2MdqMBwEPHp9JT2ykY7bUPbqxmDKX+4i7g5dOI67m33SBouTslB9QtYZXqYs0T+X
ffPiklX9Cd9upjjwjXXzsBvRqFmO0LBs0tKrofajQU+rPsmh7MlGGUiXB2bbwITCLUmhRKuc27Ns
ktJrz5Fo5NC3RmsJxUu7utlqs+McW44DZY43hhnMCzlPTpGOqYRVlprOGnp/R/3czwZSb3XwUrhW
dOoHR7vapxiKkzG1kdNUUSTh2cC89AP0L0maHSqnQ0U9Bc219XKEu+FuV04c9FI351CKPBuC/y6f
n8aIxxuv4HHLmZ5QB5mfXLQLKCntEV8UNspuJoRd2XBENmV+tn5Pcdv01I4eFLjAMmA+9upqGYwu
FQWpfpFeOxJ1VqDE1poRzk8dRFziaZjNZLs0VMP7FIfTmwYv4c80uXdgMgwWtg0+YhZ1gtDqr7uU
fYteADvo1e6LToXbsEV5LrxAASUeMY0BKV+YuMad6oQgAzSI3dSqPMjRyNHInexVd01fjde+wj12
Zekpn9kIEIgafqqGsoDS84rKxHOdl2OxrfuJLTOEekuSk+PZomwrhwsKph+j/+Y3xXIsJxO+21JZ
B2oWHRJtmB8bK4ZyFmK53aha3tptw2bjjijGakowvraJIHxs83Cvx934OrmxtuABMEeHAe9cJdxR
EMAzs2hEpaTijvG7QQTyfcjzUXxQvAo+eriALpRB9S+N0y3Zi5A1iTUuG0mAJo4YUmcP6V2fr+LR
4L9kOIJdswBLzBH82i4b/VOpCA3xJvHuSLjVRxN0CdpQSk+9ZBhuWLxdVC3VEbnr6g+yYXN/Z6ga
VIYB3GVXO7QDplLeNyC3H4qUwpRIn6Hd/jXFjKqBc8Pw0800Q9K5Uw0OtG/LkCdF2IY743VqAzHl
Mp27fKX5CCHXgHHOyawbb1DxV4HavhWWHlxcyDwX0qwmOgoapv1Jg9WSfL+7QYId3FTCgeJK0QVc
Wc33dVJ7yqqLa56RitzczL2W3blJkF+bDKkThKGhwLaBolwKkJVb1UCHzWq66S4LepvqG835AkXz
pjSD4kcxtJ+KWhtfTUcd1ooeNycU3oZT0RbVatC79rmvMn9FijzaNVo0v3K+AIwmqCm+GLTpNXS7
LwpYE8oEGamBxf4mG57MvDWfVbBT/Hnn1xxlnvtw9h5lUCW+MtQ8aAsngmlZz7utoo7JpjLh76P2
ZXwxeu+kcN/9arvwYBoj4JwoQnWSkkx46cah/VpNlNAVTuo+jDCLHQcNHMAEUvtrxeGb4TnlG8z7
6S5wgmjbtFb7WaSMZAAqvXDgTnl/qHtdf9Kj6rXj3HUbcBawqwXxa+tp2rNAHG2S2okOiP5SBAmZ
1RKxL/3bqPysdGX6B0ApVz/qxR9Dz4l2RhkZO7fx1Yc2gNsb4rH5H/BDEGgp3+vATcHdNPp94CBb
3fQOkrNAHfKiiY+eYJCWjT/N6gnsT7aZBLTiZrv2XEim3ZYv1NVjicBQ4yN2DBOj83sdPhsbIVTk
1aoyHw/B7HC0+HdXjmWjm+Z4UCkj+d9BaquopJ2DYTxYccUqABhDMEJQJaiAzIxI6y9BHVkPZT32
97H3NTYNZNXTLMxPweQ/Sp/jtdZDWPbqrs7BpA6UFMTLxArNdV/YGjksMQ5gmV1yaS6gfSPcM+F4
LN1tVsHyN5W6tptrUtIUszvsgzUyPs0M/hsBy767b5oI2L86XOQIwtvuvrRdTpjzRF9Lm2wEnwJa
BdoFIROWkrbW1z9lmtIerhHWJz0LDpxQzHCJ9tRuFWAt0I4R+MdKdx7I3sd3qeohMhO6D5lROQ95
ZrUHNLWjhRwGzqjfoabIEV7vzl8bbTiMOkgXxUvmXauY5oZNh/oZACL0p8q+GZUHTp76h9GpkoNr
6d4i8IOfZpmILZ/QsLae7Iq9SUvebDHCoPyiJ3G6avyq4fVThABACZ6dhg2L41Cyrma1e+xCtSFj
W/R3vpArgCJ2euq6/yHszJrkxq02/Ve+8PUwhgT3ifFc5L5VZtZepRuG1Krmvu/89fMQ2VZJsqPt
C5o4AJitzCIJnPMuoARHQ0nffB/bZttGqM6yUBeA531feHX8DRc/f9GlBsYePZJqsVMLzCAioBl2
lz4hF4sXVhvZ9y2Jv/U4AD+ENq5tmrKGjQHwYGdlQj92LHr3fsfX6KjzM0K1mp0x9fEd9G8eRdYQ
X7Ba5LXILuB+nM1MSr+YHrE3U0mPYMg22I6J9sqgveGfEMM45Ka2EbJtArv8bqjjvshmEX7PhDHc
TlgcpMG4sDrNfp4s7HHDtmJT7VcwpEW8cmu/egOBhDOEniM+rNvVW5Es2Av5b6Nq5SekRJKlHJXY
cL71xMF2ZJ6E5MvKSTJkUUXdnc3aq7inrQor1FJ5cQIXUqRLdiIX3aPpK0t1PAXmuUuKEM+aITsI
LJT+0Ivsu6ma0buqAV8MIwdfWc2i7pokE0BZC6mL1K/O0q5HINpvW05Z6Au1r7uLM9PIJJNWMm7B
YnbI4XcPzkzHlaE+9lFnSTpxcJ2keJzgLh4wme4WZRV3uwFM3AZ7JPUSN2GIfoV2li2QsgBT5gPK
hc02Rp+YN6RvROtS78VCKVLrATkWsRgHy/vSteUFFwjHX/CqtWZBWz71LsximCNlFm4yPedN2eux
AjgqwdNVRDbEjMa+I02lTysfwhXrxPZ0a5adJzaNiSCTQ1manyGKNk6sqepBjWt8tpAZXSTCK+/k
IZ2LNxXf/HALxtkO9RrjJDvV1EB9hBzZujQx80gcUCGN4UfnRE83loL0/QgOjNs4N65R5+rXIO/K
MwRDVF3/FarnswaFSW8Y7eNnfIgVY2nVXbHRwthHJxrDzt3tcjwRwe6M5u1S8sJYjranuur/1OoJ
bf0hyD/Sc907zYcSm+3CcMrx0akml3+p0R/Y2bqrvsm/sQKwcNGghNypWUAlDIqdbH523JoUr2K3
zu5+iw9Gq64idLVXctjnIc9JYRjZVUYMJy2c1TBq7VIYbrYevIMq/O5BHgKHr9YTnbqXTZTKNRR/
UeIZ6u5B4a/wAZnLbOs7Du7y8ywZQ00T9roWuQc5rm8gvsSTt7lNmIflIsg29eSNKzmrr4zuoarU
FyxJ85MMDQ5es10dneUksHs5biPBrqBCcdZ6EnGjhnOlXvUkY5Hl5+kp3hU/9TeGpfsH0sragzYh
7ypHDHb9jeyW+lirTrWvzLrfeA1ewWoe7eu8MHVMXoR3Lhv4/q1rnlAlQcIVL4GVacwiVVgTrpCB
rfbkLZ03i5dLWNjGSxBq0akHg7YsPMt504OaR6FaReyyc/PF9LA/SZ1g2eQg5jXNifd1qmsn8Gnh
Noqi/pI3TbFGbVR9IFtvLY26jl7KMtTQl0nRpbfGLwqGEH/UXbQvYl3n3eaM29CbPHglHNqAh7Ob
jYLdDdl4y0NYPxnfPTNxls3kTscy7uznMLHWQTERR39lq03oppqZPrxngqx0h6yrRyYCF3KdEsg8
fcyBhQXFUFzaYqruvaD/KqcXjrBWqYksu6B6HYfpHclmfe+6QM3bYujOum1n6wC33Sez1EworFn4
tbZwj5Zbnqrfh11v/YnIwbNpxfl7mOflUq018ZANo7+RV+zZetyuaKPbelbSHvOpwcqfymEwgfZr
4Vcz6O5ELNhEccUMVMV3jYrX+MfsPaOLwHm3Qp3fo7f0k54GxmPQA8PoE/u914GyKKgP7A1UpB9V
P2EXiUDBVKgZhl7ZDUXnZ0Z75MnRLiWKDlRruxyzb55ThhhQec6y0iqx812afZcgltT3uCaTrwFD
3RjbUMEiXPYOMTu0AEj2UvbqJaR2G2oh3n7mUXGFs0Kz2P+WBGte/tq3stUaTLtS9WSGdXIZFSOb
qWrD04wwK3Kxr2prfGavXxx8EQVrCSz7NR7OcQlE+zVesF74T3E5XhmKiopkau7UJPI3qasFWNDr
0XPQ6cq2jdE/sL0ofu6FUhwsgfml7M21RGHfMfJGmntdV+CmPiR3kzYXcZr6m4R7GEqXHPoemYJP
9IeMUe+kHP8D/aEMRnKQMQkQkR21SV2gBhxq6wgduzi03TmTThlZicR76fBkr4WF5Unx3uB4/VLN
AvokAVE4m4cmH2a8aXNQjTJTYIytcZZnYj5D0P8yKFNykKHPeJ5Zzbb/MUt2UBD/a6rXmD/NEsH0
vZpqYyc0Lbq0aWyvcug+K7NAZV3G5MGH2rAThYurFSSeS111LQtcuH/wvIxlN8Ud/8IfU3AH27pl
6xxv4+S1PA/SZDMTV34KKqpnrewJvENr1qGy6oy82lUI3S4Stw4w3Jw/IeYT5LXldW6z508wis5e
pZ5G3klv3Xtr0mDaaUP13dU/ijwavplFpi/5GtILpWXzEGAQthHY7V4CLTbxSKvttZK67Cy1Lnux
1A52Tina3TA3M7NCejl2qoPsRcyhA8oU9KdRDbMXs02/uFFvneF0Zy9GxFaeu+rQBPzZqAmfWk9q
8Q6GD3mjwIjOkeKmjzCHLjJuOnkOQgPS8ISj0rvdF6vRtbIXbN+NY9GHf033UiTGQlTUz7qV/Mfp
PqCWd2vKb9MRYTeOvu2KpZ3qoDH00FvGLtmeWB/ZCzht9Fq3by6iRs9NVStXP6GQnjrRa6sHzoEU
T4OnTRG/DuxaN6pdg5biN1m4ilVvxejhMKdXwXlocGcf0Ife1SMWSYo/dqsmKMyXKbT+LBLcKcrk
HmoyS+yZhAFfYxFZ+dnRjeEknXalH+8c4u8dOw7zXxa9P0JViWdhn0YeENaq3VdJ+RChTq1u4QQ0
PzXxjmn3WEU9lK2an4O4gmHouelKNwwUEOdDmrZfEuRS9mNXYhw4NlF60VAcX0a23W5kU45T5450
FBQRKz27XaAaqpWrJ6DwOn18GjyyCJFev+FAWFIhH80VaKQ5oYDgNprcyd3AS+3FbJJFbMbNm6Fb
6sEbHGUpZ/m+aJepiU207FXfRuT93ki0hKc0wUkNjnfD6j1KV2PtFYc6VK0Vac1g0yW8wdEY6Cx4
jOzAbON2miPUXQPIPYEfIkvSUf2Pgzrd67NMzoq1t7No+or3OxplS7KP0bPTxCCz8Er9SGuQep71
PQKGQNrYnh71DBvaYTD8o2HCZ0MqIlwrNpx7s8rxK5pIN1NNRx/R/NbzFKY06CNtiW3CdvAKew93
2zrXoVuu3DERb5UwL/KDjDDYxXAhsYbjRVqoE1CD3Isu8syqy++KEtgUAn+Jl1XjYmCPu3hK6nM3
KGw4O9XsTp1V9yd51mbRX2d2bypHNQQqzoDP8G9DcUfvb71tN+uqWAWJyZiyWdwG6c7FyupWNuv5
ge5KEb3JzmKGi+ThYkyc5EkWv2zF+MpSKbuTXfgHZCuBv8VWdrIESW7XKkNXOaQD5eQgFv4VEztz
hVET0KYQNruMefMZefe1ogrKxbgU3uKlJ+pdR/V2IUd8TkhCpKVceyhBaf7rImHKf4oTIvIzf4yM
y1lx5xgrN8aOXHb8dHU+0LiEkVrcs5Von+vMuQvHDiTI3HK09FlRQ/csW3adf/fSWZNjTLtnG0d3
vCaL6WTOzQI886I0nB7oBDNVRGuWwne7Q1tP3XPcBeMyxSdvL+eS8cZaMjKmnZw7qDywxz4wtrf/
Bg2FEa/DNUHOdShybVpdTTayt489E+jj7K9XYsFZpRYWil1fvHhWtJtUYX+xDMVaJYAfIA8FxRP8
westjirHKmY/f1KHrHlwDPFVxuV1wrFGndNtpquVwb3umsn5MrSGxtO2qS5BGLtnS5gWaQgNDcEm
HVb1gK1k6QT9FRZmf1Vmen7Fa3JSXSBnP+KmMIMVhUuTFRojZIdvaphVZCiwzCG/UBUXYdfxkmFW
cpSx1IijBU9Mc1Xumwjwt8Yqfl26YtzHFDaf+ny6b6oen6CGXOBo192TZUNGxCHg1M+tWyhAzaRC
c1a2IvhqeJkn/VE2Ry/K1n4SjBsvBoPotK21ySRzRw28dlHMp5jHb4yqC+YlDLF2Zvdo4HqLVRMF
gHBmHK42xdvUnQ5ZYSvvDY9UM2VFztZ6h8gof10gIt+b1N1hopY/85KojyjEzg67xNEI+mPE9UbV
Hs0+y4PVeA3KUjuGLLOPOjwZpyVDLnhoL8x+qB4yJXN3wRgN2yFKxqdUDH+Q+rf+iCyeI+glvOaF
kWwckBcHkunhFQlc5GSs2PrDyR4sdWi/NQKLX9uzkrOrAQqoa1Cvip0aR7QR6oXHuofHHE158OLe
OM6JGeD+c/CnU1dG9bZMN9SH0Xyc+xtTi5fuvNVkeb/EkMA7kb82nFVvq+EqVBR71aaNfcbBu2XP
E3G3BEW563TdBl9Dh2/WAEY7c4CkyMN6J4NUtJxbtxkEkE1cq1sMKHWtWg29E1W3pge8c83tbCyF
hdfYpDyNhw/MXSpsGqLpwXfZcCKycpYtOYHqoboa5q2qqhRtysK2XZZJXV3lEI932H7KNWuhowb8
YM4HXyC+4Wexu5dNvfOTc6DuYDxfodyT1q9eTNQX/AXE+QeV/+T3wI9j7JLC/FGFu7JWUywGClRZ
9rY3BXt2S/45cUP8kMi9PAZ+qSy48ZsvXZn8dUVBDeRfV6zRzdq6U6ausQoVO0OL0bSoKu8NIeaP
ytKrawCTALtH90WGR10lvZJO7taZRxW2vjVFqD2x254wfRcmvzXxDn3c1QCW+4AzVf2WpSv5/2Fy
6gdLZ8sLnc7OC7jYyfBzE3dLZUERylqm44TRUm9Up0iBcLoZ59NutgKSh1orbbxDGFMggNIsZPBz
jI5y79YsUnUZZqQdpTOwJsZd1lCoirgnFyYYzefRTgR1oAkesJ/7675qnJfGmv+C8leMxdyz34d/
3lqANnc1q71VYLT561imDY9WL9v7nhKuHM/rNkoJ7lq4OHWlHW8qr++2/MnmbxmiJ+2cuDWgwKzi
Isb+EyHae9O34wXWZtPXFiQpb7A0uRdxnFA+9WEr/pBqlGdScPGmynjrYaPNKtfbfI7roj5dhlaq
LzO8+fo266/jfEhKhzy6X3y0KRogsiXjuh/CIi1H1qLoL9+GuUlVXgrzTY76DDcjCxxT5Onus6Ms
SGBFNgBGeTX5ebXaaeBd9Sz+WvT+2uDRcE7qAZ+rdgwfMrA8S2GBQh0rAAx9kJdfNK15wfQy/Mh0
qqGi5anratus1Qq2gIZ/EE6NqZRifuhjoL+55RiQwUmHJ9HHwyorSuPaIQGzEXVU37UCRonojZnQ
2XerT7x8Fwzt0ilcKHoUzKiw9EF9J7tr+KA4w/QfNRvEbUk6GCmePMYmLr+fWgsfHQ0YV6YU5N5j
gfkbRpP82mFzaMHjvcHMk8Mj8iz7uKuDZVX3+Y6nFLKLdWSsgvmBKw9NExXBrR2bVVYt9Bom+T/+
53//v//7x/B//I/8SirFz7P/ydr0modZU//zH5bzj/8pbuH993/+w7A1VpvUh11ddYVtaoZK/x9f
H0JAh//8h/a/HFbGvYej7bdEY3UzZDyf5MF0kFYUSr3382q4U0zd6Fdarg13Wh6dazdr9p9jZVwt
xDN/qOTuHY/fxSxViGeD/YQnSrKjgJysZLPVTHGsMN/hK6cXZIJ30b3oJFt97dlP0N7BG916dVaW
SF5eZEcuBqhVZY6umYNQl9El67bRizffCZ29MyXNSjbRGsyWlZNGp8Eoird2BaI6fYt1ikHJpCVL
OUiNu27lkgrdG1n4nDnZeWqG6qoZXrFz/bxbaHoOfVwGs9KBrhZ4J9kipVpdK00Z11ntxiunTKtr
bndf//53kd/777+Lg8yn4xiacGxb/Pq7jAVqKKRmm28Nyjlg6vL7Yqy6+17Jn6UpvJ6BKcom09pI
i/moU1/kKHYTCZtpdgS+ln0UM2dGHsxOa/H0iT+A5lX3/OTEo7g9/BhlzpmSHyHVtwxUedV2WfjR
8JKgWzF5lAtkC2wwZJTwJWiS9iGbHMi8jPEVrz5HpkFW5Ppfvgz99z9SXReqZriaqhsaPDzj1y9j
qLy08Xvb/Dp43lqf1bC1+cD+qWXxxpmJRJEHwuBfwdIZglVFkeOnmBzdUuM/xrliwBmfZ8u2PAsG
xIHVKSWFOOkIRDXthhxGwkLAis9VkCS3QzdkEarnMgA5VlWRU2CUbPuVCzbc745yjozfhlAIfkaV
xEcXodbURW5msBJ07Er//nuy7N+/J/ZqjhCu7mhCc3R1vtl/upkF4NCpY0v9barqZqMZbboxWEPv
Sfcmz1GfXxwjUr9mTkohqjVD8v5BdAncRFnIjsIxntEg9h6hZUeHLnXHdTyU2BFWzSMmrVh7Tknw
0DVRsr81g7nEIussKonrbatEGPQESQtX9UePrMWM6N7HPZZun5UZeSYU3b77nCtnfV70p8HMl58r
R3zGvQHYLxKLPBeAvByLbPSPNoz8/NYOdOw++ba2steah3yOQ0gwuM1w5YzP7iRKM2vZ68L/L09b
IebH6a+3tavbmm4Ke04yOLr16y9Uq1qN7jsk+E4Jy02fqi4uS+gkOS7EU9Ix7N+xkDtHXtWdisZF
zKDLmze7FuFRT7rsPjSj7F5LcElNetfYy9jt0MGQ8YMC49Z5nIwhApyS4+narWy2o5Xd94VwSDYn
zWaUH+55BcXvvOzWUGc85EKgc8eGnjWLoVLQr9ZjTkuYB6SSnXoZ21pxcpMCvtBPpw3CzLto8q6e
WsMKiDK+8T4xdzzDrNM0lPF26PXwkkeJWAOv7e8jnhwrDCvjJ78jlUc2w3tRih4q3jAp70kQfFNU
QPqKcE7ock9PcNYeKkNrdhMAMtLBbXwV5ISv8gxO0XcugILlj1DeIAYZNemL4U6Dc5tQlD4M1hT8
7Of8poN+6ZGuDBWeWvksjDdZeRl/Jf0EgdtGjMpXS3tpmD1+yMKEHj2fxfaEpL08rafQvQVlE0C+
cWj+NGNq5P4STHs8p02TtdsEQL3lwY93hjMqe4rAMUrfSq0vNSfAKgGxgRNWAd4pUZruSF4eoQBa
Mm75FXuNn04Bf69RrZ8On2Nyl8XtSrYtYX2LDL/eenmzD9UieA7UtliZ1ChO+WQ4Z5c6+lKfiwJt
OhtvJuYbr+J8Q5XV2GNcTh3Za6nrVtZ4ozNIBsPg+VgZOlBeZ8LD2Lnko2tgWbITkHJ06St0EUxv
KpZGlY6LUY2wCZsH641LOToLv9i63Zwmt1fPoEr/OmQZRj3kBOwt+/lJLOouVc+RBnwRefuNHGdp
H+rYBBe7iZ27McPCfvCs4Ivbw46JR5NtWVebV3tA787N9fBL1eUQtDwnAUdkKI+U485G53nP5K66
hRsdqKWNZ8WrVH/d4bFJ+Re4nVsWF12BX4F0Lxbj6VQeZSwD84omqFZcyOg89wUaGxU7dX/NVpgE
GBjY3YiYs78uTBa3SgZ+RM6TU+SZG0QQjhL+NZ/XmhyE8xNulnUSJHyxERi8tTF5wcpmW7HWGsEK
B3X9M2yQ/Gh6lXWpbWFdxgjU4d+/OeRy4pfnkm7ZuuuYluNqwnDkMvGnN4dZRrgbK1bxVTGibGmT
FdrmZYG3KECm985EwQ5du5fccdoj+WT0C+a4E6GUqBbmdEkmxbv6pvG9L6wRn1r2Lywn6oMpBvU1
KouFjAeeHu7IhhYb2dQyLEJBcDyRtdNPRjBUt8uWWsGCvFHT82QG6SYRWo/xQhJuhOM7PFNi+7VH
3iieQbG/xVN/aRRt/sUfY2fdYwy0T9BdfA3V/AYwjtAqvcVxM29fE/LJEuj72/iMuAQMu6ESoeNw
DCsnf5zrkqsiC42NbCpjk19gpe5i8l0FwssChnfQ5fuozYtHDLKpsDT1xzgq2vrvfy3n397zvENs
CmEmv5cpKGP8+hapylp3qGIGX7ugxQlay18nq/buo7S0z31e9YvGbPv3oQ3AD/iuBVvZ0Z7RyNlg
id2/m92QbJ1WhFvTSJt1HYB00cGXHLX54FBZO8qmPJOxwBTUamz7EIk4u/IeR9JFZcFV4oV8RSwQ
u9iBm6Yv1eLkaWN/KjDLeG5G8xJU0XRBlCh/doX5Qb2juZOtYE5SNkVQH2UzbcN+Wbl2v6/mmaXP
Vs2fdHsre0Nw42s9reqN74r0EMyQMzCQ7amb+UTWrB3fLpu6r0+g9oBayojs+xxV9gIZcYfdQlaj
NNVG/XceZtZc30uFRX2M3OYDz+diF0c1yZREJYURqwzV424eWjf+zvYgZ9buaN/ZSLlNC9PI7bu8
Ms5Vbo77cu6QvTKuNZb9X354+cP+fJsKcpSmptq6arBZ035f4PVIUXe96+tfRuFXq9wqQNSaSn87
xPzBo0bivuRVZG3YUkR3VulY9+mE8K6NwKJsUQdPLmZnAAdlCzybSnXr3DPCRVaDqxl7pMzkAa2o
7OzYPNP8xlBYZOE57qA6RaplOHcs9fZ//0dt/L7IF6au8uesqzBhdV3XflsaxYZZOroWaV9szXut
ITXfNTxlfjoMPep88B01FiiTvUgRl74DNdKvjMxzr2Uq8k3M9h4jJTRIzSz3DqUTWgcVCM2uS6bp
zuuGalNgzXyFftYven1sjkWokYs3inoH6BqUUDKtHS/19gb4vYM8K9Sou51lP87+U+9n7HMchbX4
vzyq/+3mF6ZrCUczHN105837b5shFiYTe/ax+hKl6UeWXUjPe3dDFFnncMbySHyOKdJ4heKRufqM
ybO4dcRJw2DrNqFEo2YhT6NpBhHr5biRF5CDZQdKNnP2wzuOFK3Hv6DeHQoDZTAGaK04/d0N/i1P
1aGepZrGZN2TAwV3AGFUAOiBGybqiy11TOaYHbba3W0IqK9bU5+H+GiuLNCaHZGBrbNrVadPwjGN
gzQbwok4u/qq2exMRHQhYNGUBzk2T+Pb2BS8v7Mwy6Dd+cqw6SNRQ/d1Wm3RDuUdSHnnS6Am2NM7
gPHIkNhsYs03o/HdL1ZvN0uYC6iLaL1zrRLEWMXcgdgQ6eA8yC4ga/xLMXmIbs4d2cjapfFGzMDN
IL9rB3VOD9ERTcWrASDy728TW94HvzwDLHbDLsBW23YAIeq/ZwaQrEw0tGy/WAPI8bIOSX7hLrCO
lN5+KQ2vX5l1be2Cuan0YLhVvcnuZC+vbtx7yQqPhWk+ZSydZHi0wE7xcvuGGqj90mrgP5zcUJey
0xXYsHjcKhzmXie/D/r+CXei8myWpn1n+qFYtigrfwPmDqNKH9+mugD1h2vKPgv94qlSqlc5oFOy
emG1Y3OP3GN8DPwpWSfeoHxtwoUckIvMXRVuMB69InPxifd49c+Xxk/vifWt9cQqRt8NuoIbmSRe
OqlF2s/v+X2ROdqqWlTfj/MB+s9fsSozqnt5QCrl55gc/DlXibr6Nu4zJiKUklhT/HKt369f2qCC
2CYJquePtq2eAzgh74mOvVBcDtk+rxX7rY/Qja/t966BQ5d0aoVak2e92yV24FAWWZh24EowGEHk
jDj0SqgJdWZdu2xA8zqBGuq65b4rKPwhFJJwm+g+dtHQ/SPoc9XYH1l49MGLmzePjgD7IvL6xYUg
cDcZjfMInE1f9y7ibiFuxI+jX3XY3OF7FCFdsWThAsJ8aC9y7DDh4JVUigdrlbG+RjGsyqdkIXtv
h7xZGm403SdsiE7moOlb8UMoReqd/CZ/8imygpH2tMWK+foZkhN+m/9b87fLtTD6VqUprIWcK2VW
Pq+XYjl2UAssjXK7WXd9rl/NQmsocPCx+nw2zDHZqxauuJ39/bgczfCNq1Jj82aMuyXh7vLUz71n
vbWMWwe5ae3kSoS87HXm0fKsGHzAKYyLqRFNOiSIibUYKGo1upeH3GsQM/DCdDmjaW6xxjSmvZ3N
cOF5XDsf1KaF3xKLy+fUyG6Vs5jaZR+NYo260bPhuOO9rU71Uuu7eiub8jBkWrvoOyfdd00x3cuY
lgIPViA9yZaMF6O7z51ivPsMtWaEfn4bXTPdbK5m9uFplIrrBEcjUq3jG7ZeH9Qb/auraMbDoAXn
ZrSHN7O0dNA0qDfhkPLzqD7mSQO18jymBbh8GIPLaNTTcpn4Zw9pswdXVYbH2o/YRVMy3PrdNDyK
ctRPM//QcbusJD+JBxQ4F5CCjO1yxYGMwstJix8F7wh0+cd7toHFozqk7drSerGWzdGNw/tsLJey
dRsxltrS8IWyhbFM6sxnj4ywl11tdM/Qj6HoWP312Q6bSHtnGlZf72WHPCQ9sM+Na+qzllVfLeRo
2dPY6l2QFOWD5iKeXTZmfxfbjnb2WgBJgEjLbwkCZCmyjq95mmbbDD3FnanmxTPWX/dywJdQ+PYh
sGslRI0OXofbGHeD4wzkVMbhAgU2PUMGWNxGaKxkjkpsnD5HyGF+keGiZjUgkw3VYbFcOeyOA6zJ
B3OYv7OkOmo+IvJBSjOxGm+fZb2+Rq2hRFmTRIU9eOk3HQGdMraG7xgVASzGUvOhm3zkcdLG2nmR
OvLsdezbkIR7zrXsPyyKypJdcc2ydNzzPk5RrHhtYXph0jcgAFjnfx3cufkZK1KDn3EmWm5AuLmL
gFruG1Z9S6kckFY2unsqQMyozO1LoPJalooB05g82GkpTkXPtzwVPYrPqDZ+mZyZsqQpwzlVSVUZ
mIkIg00qyO9l0WjlF3hDoI8CN4dL07bvUHOtJCu/TID8t149FVvZTMShGDzgYcNY7qbRqDdyMpKQ
yxye22uvKMg7efG4lvGgDndNpJnPxaR2h6Q3zJW8jFbZZzUhDeZlPdIBLbqTiWkZsAW94d3AxnhR
2tKgaBrvMXL/IuOaD3YbfLc0Nhje4uEYzMNFo6g7F8O+tRxVqObFqC1KviCg73SrUFDs7If30WyQ
ACgXMX5ryz52zGdLbe3F0NTTW+PXMW5P4fjVjHx465X4rkfZjjKJDwhT+TOHGxmRqLiU7NiDBWXu
TZ+n1Ufsp/fK0On3kx9mMKbN4ZoBm19CmPA2cSxmbV+l9XajaHLWekNQr70oWVToJ15cU8m8ha7B
EKz4Sjdx5qOSH72LQHXZYZWVcuf1mnI32OiAxaI8ytBnXJ6pvdfzj2LB+VuHEejKeuLDttVg4dA1
xRcnCZHtMRTvecz0BESzq1zdvPDv2eE4Cx0KB5VYYpbfZ2dTBPeUKE+RqvdHfdCMi9r45gW/kHiW
ZVvLkDykAG2waRnaA6VIMrMtSwZX1YLnPgZwC/QlBkXShs8oddiXuCt5XtFpefHw6OsfeRmGz4Uq
qpUzpngeuUNzN8yHQkTIO2TVTvWy5k51bA7zmeyUw0pDL5YmJL61jP02rkwGbC+tJ0g72qkS6nTs
3bTEQKeOnqaBMrgP+OIjxDejMbyPzgzChYf0FPVWf1r7IMZukyDwlZso0RYmUOmjLRCO1WCkdQhW
6t1OMZrrrYmqvHEaa9RhFvbagG/33GQYGFQFt0lkptVzCVFwjTFYsHV8q3zOdOQsearbuMXQFKWB
kaiTI3o5N0PbtncBWtJL2XTarjywwIxuTRQV3SO8RPBH8+B0stQ7UfjfE/HkxZP6FSj4HxEQzfeh
Lr2FX5n2U1KJepU7VnAP+y/fRP2g3g1KOZC8HtVDMvIjJVaBxAp+PktLFe0Vhm28U/nf3tLG5gwp
z1z51aixye6+a1rQ/8mtoVRJ8mfEym4RY43wUoZjsK4KIMJ/OplIV7GVcAeokeWe+lLssFnkBigM
6yUrM/1QeON4nVtlU/BN+UH2DAo4WSiaPiFiqqbPtm8AifaV6iB7XS1DcxFdeyDx9Ipu6FG5c6eN
bFI1jrY9Cb31NGbpM3pUxiJtlfjk5nVwEUL7k4dh9xoGab4r4NmsLYQpX/3c1Uj7FSqqLPS6XXAS
QZM/NBlPENNH2GYO26VRHWEzywdq99qgd7suhlrdyl7+WFC5T6oEfBaX7PtVBUzpxUBG72L3xk+f
CykwXcs5ejtsBPaMltrVDziO5UCTSyy7Yis8+0gtrpwqrV+RS3+FmcTfZ9QvqXi735zJA6g1TzLh
nmyHwMQqfJ4UOCC1dGyNX6cguU2ynH7pVIXzze9TBCrsqH7w509KRfDzJwGCq1+zyn+1FF/5SMvu
p0+C1bubFGvBs9QEJToX42WJXh6qtNn8l03enOvIZbH+VpWnPCQM1SJxBgDp3/M8beYVgaLCp7Cj
QEf4s42PosrESyqi98mP6gvCf+Il0GMQrHX1NJQsffrRW8lBcLGxNf7/nJ3XctxatmV/5cZ5x224
DRPRdR+Q3jJpRKMXBEmR8N7j63sAVBVLVLVOR5/QyYDLJJmJBPZea84xkVp/PMWvh32ooyqaVyfB
5AYKncYHx0tYvdQtYZNo2/kVQUSissgjmk/T3iEIryIiaC4Ks/I91Z/gnGVuuvVjchYYrQH+EGNw
9Ow4c/yQKWUW9LhLk55krNi4m4/w+geYb+3tvN8ndoSfXZ/ntUDhVpQMcrwfbP/eqmwDYIrGbFw2
Nm6pSZOQ0DriLcUeNK1WUhpuoygM0RuxasdFD17TNrfzql4bOEPzWj341nDLhfhetYz0xoza9CZi
yoESkwp9m/NdWHghX94gTQ7zXhQjzenPn6Ci/VbOosNn27KgVmPgEhJfylmhydWkqKyOGV4/bCgQ
jhpdyZELo5sAx6oJ0w5PjZD1g1GmnFT8rRjtXBqoxiAubvqiylZ4k5dZdFMQYr2zIlHTHgsxltuw
RGXAxJtKDqTVkOXto9xyY24Srb7yKgvaSj7uYkltH8e2G7ejQMbpA4d7LDTIGyMlsLOhk5CDPvzj
6dhD6p1V8dXpplfLGxyytmUUp454kvsBefb89Cofs31Od5gALg4rJjlFqiflMUF9+mD9/Jm2XUUH
y071xXyUJwD6KVwdD/NrwESiWTcsJSvsFz2VwIsKYe6SE77gcXk7f26yBZoYrQfaNm+bH1yieNY6
dN2Pp4JzVo56YTzIhOgePfIVt5mWwHublj63/aelPx9nhvbP17P/tfTlVaLAFhuk0/QQ5euqldxN
6AfBggnaOM3Sxmsl8eO1aNps+bnNU5px2TaKtpqfNu9odbVY6InZbj63mcICmDaoxVp04w904OAx
K0XwzfPkndAoY42ig1RdBdYN/PdsYaR+86S24g79mI8IR1qxAQOTbBVnrWir738+v39rZGsacwQE
GQYudMq28/5/axilBpOcQK39J0A1QbQ3zG2lpXcYvOo3w2o2YqiU77JniYWvmtpVAVN/V/qjscHs
nx0z6PdOhnDQQWHFST49SGD9l0aEEnReVav6/OdfWfvaNdFMW5gaxU1Ds3RLF18KZ4Yie4FPV+r7
OPTL0B4rpA886HFO5rNp1lumyZHTye7PbXJvEvFNnp2jJnr7ZKbVAWsfcnMFixVtBMxTSdI9eej1
nUQk8qmDGXYrDcmVkcjdU17yAalEymwTf4ltOvdS9TTUJaXNXidfO4u5yRu2pRCbyJ55aX6YD6QD
35FbFWR/I0HQrC8XJv5wyzSAKBumjp4GhcqvzSNc9CgM0il+wOCCKeIiO9Kf8aYgbxbN6SFRvezo
5njOKWDvvmyfV+cjPo+dt8Uig9Ua62T9TS/y5bjP1c/nZjbGHVxNIUxYvbvRgJsffGE/YRygBlLp
AwENpifWll6xdzoEJ+iixzl/mTeh1up3XElH2LTsnF+kk4lxqqxA34Kj62/kvOiAaVxEmPGSUsu5
6ZUN1JbpCfOLSG7hO8gCvMP8IjjMhnNEdNy8U1RNtHLzTp8bJYeYGiFDTtrz0fQwL9WVnjlglpvV
lx1pAqvdmQ80+KosVAWQbNnkJji9aFz4WtDembExnHlDbpqkhe41PRT9E46p6PZjv0FplEFydZz3
Ic5Q07Q+ZjGZN0ZRw3L1fIXMBk0+xkrxc2neNj9E094vB8/b5r1VrZs74UGn6UYvP8h2Q/FhiK+F
kufUxf/5MO8cLYD360wf8sO8/rlbDkEa0zToadLa5O1Ko7TWpjuvMj3I6DJCpUnO1nQfRh4SncY6
veo+bsOI5NeEtTb036e9U5oPCM6UTiJqgflF2iKRr0WznvfNRwXJWO6grg4MVKZ7+X/6qUo77AJX
//lTw6SXF1YvkCIk4whBl4DGGOTeU4WSBVdabl9h3LSu5tVOHaQntaOKrwFgOLa9ml4laf1MvrB2
hiqvn+clw9WZAZKSYRS5zjRxRFwy7wiZ5xMjURWrefXzYX5GCdf1c5NM88FplAhMSt1JJwQuwNjU
1Fr7siGd5m2fD77h+QsvD+I91ePoAMOLBMBpaX6oJHfInHmRrlW8ho16FTZ+fAy9FAKWlacri49h
WYZ5uUrAbECVgAdNkavH+Na8e0UGP6Nr09uqpm7dDaq8+litmubaJjZI1XQ3W4i0pPRS5C15dBzs
211zTsPxSPEnPnn08MCeCstxa1176HvVWDWiGjfzakY4oKOPQ3RV+JV3XzJiUexYf4jHocWw/Muz
jPaSYJJhuFmH1AXU6oVv835AtPbgGlm5yTqmP1nm5xAtg5v5AEhvg2P6rnHpA7s9iDwDIdzb+Qtq
0OkFrFyylimCoANgIfXSDProzDuQQF1TKam/ta6XQ5cBKBulqNcDS93PB4gCJrVE0aW1yFPNF1Hi
6u1dZzNpdWG0MXMu15MJ57lfAk5EPBRhYGPIrG3dQNXv9QrJ0bQ7tCLU3AbzlaQrjZXli34/iYvx
fYGek3zpUMzEuV5epibwrNmY4eXRzq/yBF+uXR/6zPtp2FD79gf9hPyaDLThXBYF7SkkmE+VPq6U
oJau4C0MN4NNXSlHQ7qNUrW/UaEsXjf6cd43bykVM0d14xuLeZXaxbWu68aeTEV/VwWato5kJXsc
0mo9vxdG37QLvx6rcxIXtPAGIT7eXkDMyzTN0idF40tNKo+86/2+uBUEPs3PTJUIBFou8CRUCHAk
3bNXdj/43/FqfHwQqgtkr7NgdGpkdVzJcZEujBIwgtSCvEx12KZVgU8Oc2thfywM8wJJQh8L/9o1
yP8/x/z+I3idtGrKaVjw+SMkTxV/c1tWf78rk0ylyYg3dVMz7K93ZSG82k6Mpv+m66N1FcXNFfEd
xZPSkI/ZwmjZzKsp2A6jVCmYlXQGF11DCXLolm7mSW3E22PmixQgHiZBKUQS/88lSTdtRhlDuJmX
PvYWxt+0JsGU/DptnUZWtCUNk4BcJETa1zkPc4eqyNFQ3+llB3gT6q5casrW1IFxzkuf2+z/sG0+
zs6uSA11BimhKwUzJt4FFKf37VhQeYxtd9+q+W5Ix1DbKL1rroeGO8/HOuk0a3jGMFH6+Klt6nip
VaW5L2yAoqK6DU0pZlRmpLvADxIuz6yGQ/uD9EXlgpVJw/QX/JiPogKQrDSLJLN5tXTvTCQtDzly
wXVbWaVxjvu0gDUX5A9qw/ij8mvyH6fVIM+WnuaWd14y6td8/xjzTQKdwSR5KbNJ3PSZ6VmRG298
SE5XHV3eo+n263ltiBr7al4qG0uGMkaeXmSCn3bmjZKRPEHQcnefB8/Pp0q1lqenfhw7PzduuBvP
G9ue1PHA03DJaoq78QK5YKzS5Q+UgE2UAHm8n/+S0LZv6FzqFG+D9ltbp1R4+YsM8goWeMp7iFup
KZ7yJHj2wzF5DcbwSS8znWF/73KCWigbCYe8mw4IuE98C0TBpa6zEVtPw6WPxXkMpQ4Rn6wyNNVC
1/glPgdWpdLk7uJzKAWhlMwF3HGbsdGTtRWMxY7xuHVHm/ha0wLtORduBDHR086a5udnr6i4CU07
Gn8853yxvtly6u3MoGzXRccFpwpf5/20nv3VGBNJr9fylM3gdiuN4f85jhlXdIqdP6t2+IDLqwXr
p4o9jVxpOW/nXV+ExAM/TizVTdeY1cbMbenRB14zHxCTH7VSO63cw1cP79KAAs30grKnlwtrGK0T
7mHtqspbWjLTjsal4QvJSrpW3co9jElSLI1E2Jeww+ECl/S+KrMKfFnufRPMDXJPGR5a08yPQ6nD
TxrS4QGbR7CuAy1Fkc/eIAesKhH9dJ73lnieTD19gLLUn0tiE5iScFQUjONm8CRgSE0wPtRhEy1k
4m8O85NM21s1oNvupKqTLmZKkuz8g/G97Ezbb5fzkwhdjJe1axk7kGbVqQxhs4zDiLCjmmZNQah9
+1wlJ+rnapG75YHS0r+vznuDkpLD/Nx6SlcKCo+SbkLv0dZp/Avf3QdeK34ucutrp3zqwt0r2Lil
1W/75mdIrlhpkSGjCdlFqeuKx6KvSpAdAOcQYFKyj2jQtKqxi7MJTefmMrlSZnjIB1fcRqN187E9
tg2qbihkrbp3rxlNv83bK4Yki6QCCIBpKb4kdV47/iQ1kQbiWhLf0q+MsejO6D/JgwjB6rYNwhrg
vCszrc39xyJ5NeZ+XndpxmyI3YSRw00WGI5+SgcwllVBVM/HtqIwToE8Svt/E9dM2zzlekCq7XKx
YPiKyq0Ng5ey827M0A3e2q7YkFSc+U6evCQEhIdO3lwxMxa+k0UhRAtvfKsG98oore6F9J0fY5kp
T+qo91DBANz1lL0dKPFgdl3TBCkYM4PAwGZzH5JdeJqtRZFrWpwPmpcqrSYryrKSxbxNKrHMOJLP
ayTza9BBCDbwO9/n3Z/Pszqix3x/zFatm/SODeYcr2nkrSSj0M/McWXcrIqyS+2wOaHbAhMn/OpW
8hkrW2PZfocUd+V6qBUdaemlbfvhbgomU9PsbJpdTJ6XKAd/RPkz+Z/qgWgKQ0sypy17EwEaDxT7
sD/kZNbZXshABDOrystfIKi1e8+vHpUpn21+sCcnceMlJwLipcO8aT7U8IFCunBOl5/Hmj7Jg4rw
t3FYiqWqDt6VmtQj6VXGQDJdrJ/qUG5Xqp2ld+RiqXhvNe9F65HAVIyhnTbKlxFYn9esjyYCn6J/
swPgh/MrlZ7y85WyKaBVMyR1Y0ilOFHaykTgn6xpJWYYekq6MQbs1hXBujKlKReBPWash/gQyedc
oISkahLWWxaSYz8thUqRHL28rLcZCYQfS/6/tn3Zm3lVt5Kx8qMOkPc2tVFcJdOib8jyXhI8zKvz
g9Cs1Fh9HATZUKgEbXCoFRnKIlPy4NKC3owtLX5A8qPuLb2plqqB1RleBmQwn+oAdrXkYsUaOazT
Dnho+bKzG2tfeL59X8bNIjb0nowUpP9p1w7reRXd144kOXFHtk9IuxgDWAx9uyHPlbea0XcWVO53
QtuDRZJNgDJJK9dpHKRHsLxomcHuborRa68VexwWvo97XY5pPmhThcmbak11F+g7Ky0fPjfNS1bR
6ctgSjOUCfxRosQ6kkhuMenHNwdpTizUaXXeNj+MOSMXB88hEZEWcD6IQdclBbCFQj8MkG4OSmFe
H6f1vvJQMc3r3MX/ue4l5YMupzC/UvlRRj+clHL6zgQRaGcqmC8hNPAj3bhBK2ysfSsPDoaZeKfG
mhpOUl1+a7IU+gVk37fmJY6j7D1V0ZCWpWp9k7jsIRyI65PXleo+M5NoExdNccOsE8RHUsQvLYGb
87OUNr/yBq5WCPfcBZfWzZ8rf6r41XZDl1C3TVWmLGwLocmcTr/WvKhR+q0l5+6ryCb8wah5h4Ra
H96Od7XyqpckGlePogFzHRKwvoiC06ASjadU2IoloQRXjdrvSEIi8q9wNUZk2TkIy2rX2EvNzINN
kmf+jZ/exFF9lWmevpcloe2pFhDokuXxImgbFDA6ZgNmTfoykweoX30sc+ng5XDQwvhcNw+KLunL
eoDfRt2u3mCroJyslVhFap9YC2VvTOIbU8YVBFD6UVWAa6XaY/iGcla7jNk3wuhslD4QjFX6myRH
WelRVlxlk5TNN8keCSryaGDitRdbuqnJAmOldDDDW4oeUL3VrroSA0lcbovNJoAifZBkk5Y7hFQn
Jad1naBMXXYu+VSWHy9coWRrLFzyunNjbT2K10ZX011LqWVlUh9fCECmayrg/cIsc8beotm5YxBv
8eKilRnRDUUic0D0YugkQ00K+JWrjB5PJGA4J4XTy8F42wGNDiXSGwefez72XpgiamSu0DFJK4R3
+XrQLNWJ/I7WfVQXSxkgG8kPsGSkTn2OMpB9rZEWq9RzU0eSimSZeGp+E6IGRFKgnoBYq6caj1Ok
BA2JDP4Cwk2/R3BsH0gwBHxeYZCiZ+jfRpgmF3GvUnIk1w0RYlHu4PAt4WHSzA/r3QjHHlhD7hg9
FYNwbF4TudCOyGdePF/bmD5jJqPIwtRx26HYUw33ai85Jpp+34eGtvdq2VxGAnwvoxZvESp2TXak
UdFjuWNWlxwx8yfHgov04AN9bXBklKGb3/p6fidEnexFQKva1Q+Ur6/AYhmPXHt3vkW4O7njlp+e
Ms0IH0op3ihm1xFqFVSLjHbktY6Yri11J/ZN1A+5TwAcCXo4ZUOnbdv61Bj7ERnEaqJ5rgn1PTWx
NZ78DIGKZNIVx5p1zF1SZmUcWWuz18U+L8L7LHG7kztQlI1gZlhK6W6bQb22mI86XJKtHdhSoNBq
f6uEZXOeH1QTcmJfpETw+SWiq0LWDtpQIZXTzGNON/aqQ4myHAwffL9JDC1i20Xnjk4tn7zCEvfY
Dx3L9w8FVey9lEj9brDbpwT/+ElXe7TRGh+jhsB1oWoECzOjR9yIfnLZlgAS3NFSNz0j2WWimotA
0l7lrlipgcrtZej7k5wmlxpPHun06GsxyYPHGLR6GaUNQeiJv6JgYW9iz8yWQJSXRu89G6rW/s1l
Tfl1us1VTSjCFNg9qRoQAfNVCQyJLDXt0k5/IDtSH7IBPRXZMWYrYcipTYlJF6ZlGFKr3A2x1rci
fyc3w9z43NHISYmIT4+ifUSXvQnaAdcw3+2/ufL+2sjmVzR1qgHIlRWVToSpf3GqKLIal0mRh289
yVAgvckc7OTsuoiVjMzaoduqJikqOXWgRc7ccR0rlaN1KK1mjHA+QuUIB6DiWrzWFKNa03Bh2hLU
yXUmp/ZKHn11PU7X2jTqgoVtxNpKTwQZQJn/UA/y373jv1Zp5ncc4bUikN9jCvnNvkkt084inG0/
EoBme5iLxgHFzpIc+ZBQphgeFmEtrpPid3Uo17okn8dEmqsWzkNhLf785trKL+WW+bchlx1Erm0r
NJu/evd7RP5qywXlh80sBO5JUxLgnb21lj+ZloZ6Oep25BghpBart941KXpt6ro/Np097jLd2hSy
yZyFsuGWsWG/dyUfwVkdmGvFL+DKj9Akm9Z/RAMmn6vRP0eVqSDuaINT0qjxpiGJQ6zm8gdRlQ9S
FriOmod3QVPcchezV17eJSSaxWJTytpDEBP0GOpQ23Qjgho3NRjCxm54u4AQNYUhrxSv3SVJpS58
IbeLwVNKsrpMbETTamkY8arqzIOH9Yvch8RJetIgAXW+23Xgb0RQP6npCFoxz24yS7f3qqfsu0C6
hQ0W3kd8ax3Fsl+SDFigNjTyAV2Ovk09biCZFIcb4arlgW9KOemam+ZdDPoV1wNccGW8Gjr4saUb
NUdVrms0tTahDXJ+qIumPsUJccyGlzULeMWRE8lWQJ1IuRCeING/CUgqrYbx/c+fv/LbqIYzkRae
4Juvq6ZpfRnVZJBSzUJ46Y/UlPtLW9o58Vqu3i3o69xWvsq0KKeqrk5nZ15k/rXgWvDn30H97Ryc
er9oVDgRNVqqX/vAimRWPXbW8YeSxa+kutVH1BsxdLnEQ6UKKWZuTqtReULosWEG5u38QelXlLSR
P3eZtQ6E+kIwQXPqCcsFDTNIhximQDik8rLrWvU4dsSC/vnXVr6UKucLEzEDum2pij31Qr/IM5SI
6SS6JvNHUHLyyZF4tptOXRI8CCTE9YpdahpIZMb6Xvgrivc74Ona98zqd9y6MauSQ8ggJO/OUps7
VF/tfWUOsRNaZBMQZrBQ+MwYClvKXVAo8mrwsy18KHlZV95BsWBPuEQYGlWyJD/F2PXeWC2pnFqb
zqLW19UxnJWEvFDCmSbMd/zgSn26NjtozD696kOBfHRVuC4kFi9oj6Yx0M+hjYwVl0jSJgsrpwiH
l1Snt+njiFxE0tCsBq8315mwfOahWbuswrbADTnYa6/R1n4mymutqxO887G56sntWru6HjIisRmt
Cq+jujfW+N20YlnqXr1wcwaudviMMdCvihdJ18WJK7tYShLxvYpFcGiBTd0xw2CgFubeYZWzd50e
vDeM+3AtzWPnftiB4M23eVWjJqbqsmHEoOxh6AZAg19ljVhfACFa2ZKrldX+zph6bTrTbdIvAxIm
fX1XdV6/6kCYcQsQ6a0NlX1rt82bAKWYMKhRla2CIe6SV4xUrxAgMb+T0c3u3eFoq3m09YtOcYZW
D0aqJelCFPFiIPr8opkSsbIFLMtOtv3UoXMhXQfpY6ojYCCJQkkO5G0yNkyVpde9AxtPbqtMN7Z6
W42LmhK0LJQLgPsp5gg3YTbW1d/cBr4Ygj5OZR3sg0n53Qa798UQ1siuzffSdH8YZeAzmmpTJzIl
ex2hQForctDQdG7bs2GI9qx7CvmeoXfIYqztDB7Wvd7etlPgIM7Fu4QP5c/ftN8vEIwAbGEjOFAM
1fwNMKOp3ThGfRe9dUFzhWxYuVVs5O4lCuOFy3V7OTRlfKmhoaGTaBeKOuBIUyxlUQuGMJJGqndV
Kdn33mpQ0EamhggybG/N7s7OrJfBG/I7j57/34lF7K/3VsYqmkonRtMsW+eb9+uM0VCCKqmILHiT
PMA3I0jFLjO/1XHIjQt86dro1d7xJTfb4dmhPYQs9hba8MWM7X2qGGI3T6ZaWTtJVY9eL92pHWlZ
WcN8RyGfwvFQV5p1V500Jd+FFA43iuVNIA6MNRDT7H3ZjbKjudWGaKDXAaXYkxZZCFfq8hQmbrmh
NhzdJW1J2YyrT930D3/+5L4o2ObzytKZvFmyUNG62l/0MmPSQAToo/DNStRqZUeGx/3ExfZdWdda
kEcHo1eMFV6pt0EiKKrp99JQiUPSlyvcSwCIO/+k9XJ5FImfw7dWHk2C6y+aJe1ILGylWr/H7Esa
JGaNJerFwCmquF1QVIHpEXrFeUzd743ccFFzmVThc/3m4us5lA0s8j//rZw/v33e6H+4haoWJ6mh
GF++RGWXiMry0vQtFkJeoqTtzriBbYK2W8/cBQx6rpIgWqKTSU/26N3qtf/uFqO6iGRVrGPd9k7z
Q2ZT2oXcA8RAoKzEbhU2TXTNpcrd5Vb1RARzf5Qo91p1sgqk8kygcg+AgfIo7sazzu920QEOBZxb
W1v3yLSPJf3S0+47R+lTYO6I1IhJsyTHAR5OamuOyC3srrL2rTCalUuPXot05UAoOVr+upUh7ZIS
1qCbSbHH5yb3EupeW9cL/UVDaIhTeenU/GCKNd6IJHUG3ZAINUlAgGDQuQJnkB7riXrkJXZBhD1A
cLQ0/GKike6lIS6WtCiu0C9mZ7W/q+sx2DLl9KjTG5i6kzQnZbiNFwjB1cWofWOAgsSz6t4aoznY
RUmWD1drYOAOTcXoKmZQ54wIWlchiSdOMnH4DVESVVykZ0aQ9sEysuBAEytz6kgXW8V3+/1gDe99
0Kh0HVJl706Jrq6avvlNAcKBOqZDaEB/zEnpcAtyKWvYfj2XwrVgmIJFjoKHDLRmKoXqYqrAta3p
ED1z6NsSqFgY3xt6SabllMCrWtTc0AzhjVEOlT9UJ719p0FfX8WMHhzwGDtYb91Gd8voHqH/3i2p
EWfDixVL3pFJT7HuPajeJdI6JxygDlEblw9iesAh7ZDQmh89N3+BvfNW4gPfKpk4A3bWb/Sm6bcm
NNUOLu2VGiCp7EXymjblSTeg0teWd+nI2boAS11USnJDckT2bnrcC40ztX3zIVVGwxloPRxSWT33
QlFvB8XfDFYeXTpmPDDPhnrLZYn6dud3RAj5OGnR622NgNI/eFJuxnlir0Ju5QcU78PJayhVjZZd
XTzyz/5mfGn+NsY1DUVogvmjaSvoDb9ch1uSKTnr9ObNID5mEfkDw54EX5ZlN1xDGTJcWVbBCVmt
VbLccyf0AHkYirf0CWbcGMH4mvSB2MQRwPlQAB7/TtXDdMBk2bsonCpUjOO5/x1JiMQMAgqPS5x3
wpvhREbakf7iGo6qYZP2usFaKt4Avj/phqNcfY/idKsh+rwBEZARIJg2J+hVYh1myvtMg8E1siG7
RNuJnh4Q+LLoKanaeIl1jLtI4zMx52d1SSDWeGLUDeYBvKFekB06oFrRlPeZVmVz24Sqshjbu4TO
F9y1PlzJKWggf0zfegulkdG39cZzaShF0ynslsG5DdvhFBjiUo95+TGr/1+/UOOqmSL3moEVQwxW
f1n9n7ss4d//np7zr2N+fcb/nIJXOpLZe/3HozZv2fk5eau+HvTLK/PTf/52y+f6+ZeVVVoH9XDd
vJXDzVvVxPU/6XfTkf+vO//rbX6VuyF/+8dfzz+SIF0GVV0Gr/VfP3dNunzVNKb7wr/4etNP+Ll7
+hP+8deNn/14+69dFT+nP/7DE9+eq/off0mm8t8wzFTFYHSBOtyWmXuAC/y5i9HGJKw1kVCY4q//
SrOy9gH1qf/NMxiGGOT34QxQ2VURXTrt4uV0viBYCzm5/vrnn/8T/vfxuf1fYIBfvm1Ct/gPtgS1
BEydsvaVOleQoV4mNt43pnUpxn3/O2UhQ74bLCKvMVrgx5dJ3WEsvmhTZgqd3RvrLA13JTLhdROb
53BB6+tiFe2dlY1YJsUj5hym28HRqsJogdSniqLnxEU8l1E2lkj/Dk94UYjIOGsiuC5SECYhIivQ
OptWgatstwCoIM9sQDzdBL1h7ZX8uu70dTL60XKk7eoorrf1iFmI5bZe1laGFVvjalFQJ3DiRr5v
xpNZwl0O+kZeFOCII41oaimsCszxzA8U8c7975BK3ykNEPPiy/cSPAU7pedXjIQZ1xgnwwBtfjtp
INTwPRx6MnAr85zHCG/UXrlEcbxl3v2jHcxlaQMZCqpOJb5F34IfPKlMlyJVx5nSbYqyuat1fnZY
weVI3rphuJGKcjX63tsgliZ2fXKFCkc0HWY56dbEiDnlo5wiNzt4Fe+m2UtoraAByvEpQHeXpfq2
STOeki/1Qt5J3XAJsBZKgXygQXzIbPliu/K9LxHlnA4X7oFOp67LRLkvpWotonJVVaR+GPGprIN3
Jc8Ay6O0q4abwGruVF88NvRckz0U+5WZWWdT6zdk7BGvEz4rYoQNwZ8ZpadOaW/wYO5Ub2dH9Vpn
7qGr0akZxoseDofQ6DY2hKjODvYlJbJ2DE+BJXNWBPAWFiRlr822Wdc6AY+ZuVVjghXriK6+fe5U
GQKN8VgM1dqUhos8GjRqH+R4jBxb99+1qTDoGdkB7OnONZSDW+hbVGQr/LP0fnW5dqDmbRt+cgbC
04l7ZRlQ8Vdq7ZEo6WdPxEevWyHHvuS+2Oa1vw+BFSiqt5fL6DR9worb3TfwmaMxetGj+J3ywTt+
t5vpbcyl8b6wOKn18U4pNmUkvw5y4zsYJGK530xRaNQCltyPdwCzccJ2N3Zaptw0usNo5NjTqC1X
mr3vle7SjwYl8mCfQCZWxDkbxZkkiIue9wf81lvPGw4UG98tr66ZxTaLoNfWKDpPmhhx0ZhnQqMn
y9qCgureFf0rnbyTZa36qL8z/OGmy/VHrEP7sVMWWh6dyiJ8nn/GwAyrH7RLFRTc7SRQmYX37laW
4cRpv0HV8Eyd6WDo1QprKm7kdBm1yPI4/+rh0mqdE8gBXbTwvYwqLhL1OiFjUQa/L+kRat6QElCw
dTNG0eVw348FpUdCgcLxEozRKSLjpAg5V6XyNqLdH/absmhv9LiBH0HfarocWC+9P97bY3PTaZQ7
+huVj6Q04ueqfSL8e1934z1AhfvpE2zk4SDh0tT95Hl6Y6bzUfG6GzPollI23le04GAOOy1d9elP
csn96AWQVVPfCqxSjlSMl66SL7XabTJvrfbJztMYaPlED/D3RMg/QwprXScemeGtbOJeA916wUc3
+lwTXJ37tuQvp3M7wqM7/W6xx7Wsa+u7gMTdcFRJ6IHMEXApQKp0MESzHF2+6zQU1jR+33tdB9bw
iC1hpQQAbJV6PZ1MdlGti0C9RyGyVJP7mndKa83HPkcCGsnjvUw9RLJvPYodzLL3UliuM63hMj1e
zLK/oDq9m7zPdbrKk/4iNcO9GXYbK224ymTBM7PQh9b2ro+kuZ31Un71y3xBjMyyVZHBMkIlhKd/
xYP0LRWdg3XjvU6Hg9qgeuZklrxgheEs84yzQv1XurhddtQoNhmkGAxqvS3GaB9bxpSSdzcWMs5H
p+inRbEV2njQXowwuiYzaV+X2rZQ41NS8Lv3fD0Gn1OCdxo206L8XmnlVdOMBzuv76pqXI+x6YRu
fxj5Ikz/Ew+1zoq9RBGHm4a5Fp5yKETzWrn9pefcLPXmrlD5itEF3Lj+uCoZaU8XKwYGeKQUVOi1
F+8VE0U+F2ydxAmomFc4Fu7oNt0rYfJcFzhW3fsm6e80SAg0TPtX1X8jbGEHh+o8fSWna8L/Ye/M
lhtHj239KucFsAPzcIuBo0iRFEVRukFIKgnzPOPpzwfZjm1Xd7ji3B9HuLqqqyWRBJB/5so1iJaB
3o1rx0PUyDxjkoROqA/Me9eVlS3lnDSWeq86wvMKETcTsb3oKs88hcpO+lPYxu/Y3F9JjNyPVncI
R0PHvEjnUcveUSfxfIQPhH8sP4t91fHniZPGoyTXQCyC+tYKwlHKyQgRIcP0EdiXTloRki54V7IW
2QEi490otIoN+LJJR5y98Nh5MePqfbJavAhi6TMOGP8rS7ON1i8flI5QdnnQd0x+wQNdOaTLaRJp
RG0lMXSA9/Y5jeZpg6WKS7x34yBhvGfjiNI6mfbEP+1bqXlTBE0F4jBbL0lwdEEEP5FkAHnZybWR
bERZQlImXscBdxIpHrpdpKvdP3738++mGeHykLXbztDPURizC1pWqBkRiwRz87ufXxCD/vOPqrK8
bHzRs4a0uq7ZjWTjQkcJXnoVTVCvtA9GB7lMtHzBToXUdwwE0Ypj1Wx7fn4ZsIjYZcgpyQHSXiRE
WvPU+TvfhEZRpC9hBFKChdGwM/E622Y98oS0r1aTGN0kQwq3UzbA+8amkdD7TdXqK8lEn573Lik9
Xq4K3tAhAcDwrhDuZvOt1/oqGVk+5BrOGK074gdQuXiQe1MrPwhlOHhZkxN+0AkNPLUCP6vlF9gK
LShzhfTPaI5GWI8rmqLYbiEOhxNbNiE85cyZHv3XzbStVHufNez8OQW8KjTf61wyPYBEcxfl3Vs0
mk4ukPskwbshehGvHh1BRZGqN300Wrcs8XYgazqh3Ii2RMwp7vTc2HMsf0Kk3BGxcTTVhQ7Xiw4R
KBtmjntXYiAw85jHNcWDR4Al0IXwAsI6J4eHzZuwd8Ri03xNRUZrMfYsio1UNJ5J+RvRDNvQ7O+G
oB+1bLjK9XRN1OKY6r5d+eZ61qCgqhthIIxXT3b/1tT/s2/+d9Ps3xYvS5uMWTb6R1BX3dDAi/4T
HIxibsN4SIpNZyTfVbIdpPSag0j6JsTK0JmFac8a7XskrvkPP/k/Yap//GQcGln6qKKKgOa3lY+F
20auT0YOfCOdJpIdSUCBsMjSmfpCoxPFjTOmvi1Y+nFplf7w45l2/k2X/PPjYXhjFSCLAILG7zya
wTBGBbJBsZFbmnhqDSGYuNiXa0u8JNJw0RXi2IptO2JUm+1rlapGYxv+kdEjLWP//wqk//lCgOqQ
8rG/4Z//eQUCMrJDYm7zzXLx4YcjAx9RZ+1NQ3ycShqDtL0YBmSRSnM6qfbyFKfqqYIywumT0rBa
6ibKVa80/oCaLjPaX18ZWwbRMNjO/WXjXSbBMMeTmW8s3JsoNXslVM5Cg/hsHAaaUE0niKP7+Lm9
y4b+PJ0+6cSuQXMqtPhdtMZPJaQA/LSHpjafgrWsCy9lOt+IsTop8eToE20IvR3UtjXq4vXSgujW
sE5iBKI8AEuXLrY8Kel4ycJ4Z2biaVa0Tc21GALTTQnFg4Zyibvak9Q7oZWrisPPRxuXd2iVzeZS
sZpPWw2nPZ8eNuLRxW1cr1di0HiVUntjFtxQD3/is/Cij+rRmjCHUeoTGqML+NB3ZXV8+/i9Liq2
Eb0jq/A9De4aOxV9emLmvwxs2QZivoYgJ3/Ac//u9kDdKGvApaDXv28l5TSyskJWUarLzUotxBM0
112Wfvx01uONdIs/uBdi4fw3112V0IQhzVV5Rn4DqqxBMplNeTIDfQJyjJ9ibHZi5RYXw6Xh4EPE
iDJopKjhlWqLXX9l3N1VarZT6OvTXttK81PY5Nu8OMxZf7GQCizaM8VYbgaRhpRMq5MyLNIPjJ/k
fdQiKtVzwmmRKOYDJETqYUcrtnzfAVsNRbC1nk0UDegyFYCd7qww20nyuMd51yHl6tYzVUGX8Cyw
4Cl70zHvE7phzXy/BvQ85FG/ilBOhbjnSEnnWrpRQv/FBNIoN9GEumscTFYdkkZ0JQYzAc59cumx
0Om4i/yDbxJVw6z/KbHaE+mk5Kr0si54zJPxNhj+NYrIQGQEowNX7nJKd1wXXqoprzXjaJFG70vT
2pIIFWspJPbmpe6mz16mHcsjRvbwAvsKqrmGtXrPZxxo8QGC6gGy9V0uNAS9u0ydHkYh/hZkrO9g
xppEP0xl+i6l/s6Q3VY5jaVCkI22maja/ZK82UunZdxbTBcmeMZkN5MBusxJhb6Ru5myG+6q/Iy4
7bi8D2Ggf9OD46AUjmR0riH1wHfip2+qR0MCJvjvNfg/F1P/qHwqvhAGWKgha78v/WdDKCpVUPLN
Mr4tI93IZZduho8Shbec6+Um/wPt5e+qvibScpoEEeAQt/z9v2m9axTecIEnim3CQNYwmBZ/PlL/
5pEF6iXle/mVaMrffkgUVkmbimKOOTYLzEHDqEBO52s9wqnFAMYACjonYnWZZ3oDs/FGSQR9T76X
LrtG1Be3uhcpSMo0/EFl4AhBPiaMPb2ssncaL0ae7uKQrynQFcXxh8me16765GDS0alpai+FOMnG
WxfIN3xGuBXrhMDh2Sun7NDolj0a3UXh+nd+gi5k2rctjODF9o+5zFDmW2ipx6RUcSekJScpVzMu
8zBuoPJdlxdJjsCu0vXjpOCMAWihY0Zhls8lCINJ0kQ0nhKFuLGhu0qGdg+ycQ+P85CT8hXi7SM0
034Zm9owOojzwhCsH7g99nNARjPQRwNeINdMSaB79tgXL1JnEFQW5l430nqJcvRNGtRamJhJouTQ
j8kOVpmdciUhNrBEUTfLjxNrCk0fa/ecBLasqTEwNO7kCJFU2l6sMXUEXovvD9elgqvMa//95pbE
v2lw/rkupr2AMPDb0jGXy3YspizHxp7jE+drxKYxXFQc7+yaDTixtSLLawEGTsg1EsZoPTTlFp7N
k2w5QOtzf6wZ87Dn3XcqTj6quWsgcSAgrJjQl9Gt709NNl5CtjF4ZTxUZvxqkaZT5i2QHL7jSvQy
mck7C9yWI2vh/OXdFnP8VQHwl2N51snUPILSE7YqyzC+NBVdPV5Ixz4uVbWa+8/CJxZUbPaRP3wa
VP6MYmYoxUHFMrucTOSPGs3HuJYAF0DvoHdcLLO/SF1H2ua4ylh4M6QaSbyrhRGHyCXhcN43Ssfe
l24H/EUvx1sViicGvBF9ugJYtnRjftK7AcOcHWjHvF1hOLFT6+aSYYY0dSP67srTmgWyUO5WzM5N
4f++scY68qZrvOMu4JFQ/HMJRNeaH4kmXOjdW/e/X+i/qWI0bsv/JMUC2f7tMg9BxS4YAfEGgxG3
sXpbLQ1wTfioy02usCZGg+qXwR/uL1n7TwbfT/k0aZ85oVnFmH8pn5hlTTBzunzThtotq9PDcs6Z
GMyh30f0zaGT4TfWugt+lsS96yvqpqbhKSeAFxBOmQdFaTS7m2U374CsaLITYM1axD+JXkzSP3SA
FLVgXUi/ZAKUGuNpQTfyxLz3FgSUKt4tJWOIDp0grBuSn9D4GwPzUMouys+mz8DXj6GMLTHgXjzV
dlWmBwwmbkvdjbnp4hwIMR/sOoN+V3lNnB0mODrkCVwCmh76iaKaP+XlMMq5mrH6oA+z17fJIVeY
x+P5gsnBPjOoG8szHCjJ+/KelVm8zZJ4i2fxUHVcl+RDMNLDhLys42uTqPVCo/Zknepbp7ul0TFG
EQGXdmyYXGd4pFV6bGFEYtEHHsgT25v3BaEIety+w5DjVj2Wc/a9wCFmPz7mdOa/ispa9xnJQlCn
pOG7TuNVO2QHHGoqe5pZ4IkeesoFInD03BGikawensqlrZu1/H0W2SkM0yN0Swya1CFfrJlIKrFW
DeNunOAuJOJfYxJ5loLExgS8jcl7NxnHBbVm5+gsaBOan5Uwqd4CwjF7fS5v2lLoWAgjr4RoR+Tq
qo67y3LC4ym2G3rtiLfWaflzKU97ETEXcFHdRQf8G9/7UT+Ei5tIOBMehbdg4SM8aFN1s1TfBVkr
mBfVtn+UBu9niJ26qzkNn8QrPc2AM1InPgm7pep2gOSiHx9kVgfSHL+rUXyQ8o5hM3xXMR6sBY0K
Dfqa9ZNDlKC2SoK9piFvA2nLFt02T28uktClgsCnHB90l2X4FEO7XxomKZ1uaqre44DEZ1/2pGT+
xFf+otBN9Hm2E/p4Fy6CbateyfrsBAt5IVgtWBv8JuDFyguKDd3triyn/c8Nz9JjaSMRv2/g0LtL
9VJBBdQ8J+CLAaw0jhZxTWCIjkzgznL45GrLBEkKfdO7efApCuD6yw23oK8xh2rJ8tRG+7azxowV
BPBCY/Q3XL0HIrs5SSuK/9yv+wrUmXK84IRz6X/996r1O23wn+XD0DQLYyeKyO/raPJq40pWkYbA
9vvMiaYv5wET0GdwLgCPDsrfMoyaXfYAjMmOZrATHqQFe15urCa0dNtsmQFaC4i4GFIUI9pP2f75
Bob8AWvvs6+jb8yOP2OTfF5tPHJ4P1mJ5eLDE5D7ktQP4EEwSs8JFk82CX/OGAnyjnyLxkZ2q3pi
2trW2E0bhQwHR+m6U2YwpAeyaItaScsMbz8vojuOdvKDDs2G8I2sXkly9V7WVugGGMGxIk+vdQEW
2hZgm6JSDvYxZ0Z3dFjCo1yshzgECe+e4na6Wdhr9v23WONFWPCAL/UlnBXIkrEzlKKzVHVdbfee
THFaas5TIIhHsartog7fRZMupB9uijhexljdtGWCLceuL2pvOcPTqKUON6tCb6FL0uot526XHizu
yOX5awzrSVKeevYaaSyelu+2tEmBvIzG0S55FGqS/9gJLHdFYqjH5ZtY4P018PKCDAisExII0Muk
oRLZKSX6RivIe894AeD2KGGJFZFWm7qkCyq6i/gQVYboEnXAjn6mLJUesuPvtO2uij6elge6Nf7V
+v//vfuf9u4KEPm/Pal/2bsfv4b/s3nPyiaMah7pfyzzfzb2//jKfy3exf/RJahf/1qg/2vpLv8P
nB64k9DciEGRltH9X2t37X9YaEgQ7BftpMqG/X/X7vL/6PhJmRAEAXqWnuL/ZfX+176EyQpPLYyp
RNGEkPwbfEBQ7ohwxZg3hBesk0g/KMhI8EQTnquHdGPAlZYBaXbU56Jyu2v7rn4G1/aG9VCekzC+
9qfVODuG8NKW+86nDWGvsC7ht9SRjS1s7GasjHmqnhO26fm29C/pOnPlVf6OSFJRPClmUHfDZ+lX
tbdcY2sR4/SHyfWvsOnyHoFNFxGewT9+a/pqX54kGWvuDQPMDZt51EvzGukaEnf1s6u7b4wpBrtM
olctki7/dkP8DWYLs/t3gIafrnKlDI5vQ9R+V8tAKh6rOMDP13y2hr34XVzqR3w1xTdOjO8Q0QaL
t2/jSb0UvqvuQ3wXnoSVebCeTMOZHwEu1LNUH6QHjCbfiabZJmcQkeYY1fZw7kqn8aLj9I5vHv2a
9mTE6zl2i834WdzCB+UkrkvzK9B03UOFd0u+ksHTT+prg9+ejW8PajvtAJ+CWAtbwPf9DTvT576B
C7nVkDkYnoHQcLal0mEMZnEaxDaCsAdMH36Ndq9sFrVT5eaGSxYBcpSn6kj8Ley0tblT3OyteCZ1
LvyMr7yd1fiSf89r4TJHq+jgb3RIQ7LdvxOtMzzA0PVEcxV/TZvMZRs54aWBEM/+lvfscFqLMFxh
i5a6+eDcxTVYcLOPBvNg1RW29Rvb3Ez26mczs1PVlmWPLi24FpAJnqGxpvF5Os2GExxQUdfmtTgn
X4FKcIwtHIorhugXYqzzF/BckfVH7PJxoPi75+/6CmU97FDtO64c46Dr217aQUfIYTAHm95cDZiC
YpsfsLvFgNXWp3uPE6RywJ7QTiUvF8+qiE+IbZzrt2GvfxQn/7GFrPhE2UeZ0xebCDJV61iXaC0c
s91wDPAb2QQnfd8XDkZbqYP3dfmeEijCptYOz4WrfMceS2EWtWTOQoT5aGMv6VchnEvd1Rz/ziKo
LE7RtUVnvVcn1xgcQuVir/Xy/bxWVyGerY4VeygrtVfpl4/Tr60f5juqbsvNHn0nfQsP8oGMZGHb
lK6QO7OEzZwNdyFeGw+jBEd2Tb/1YsU44mDI6KZf9TklNOwoRzY+xbgBetoF3wu8Sg0IOE4h42nh
WFdoYkZsJ61jGA8V8MUmfke45GSP8kUqbfM5+GBsbvYtArIX/9k8z5HNrV06cGvg3Clb/Zg9Dlt4
QJnyYJwb1RNSD9DpY1jlpRNvqk16t1zqCQslxpeDdbJuc2UXHQ4Zzui1TsbTYadfkNH5NPdyfI0L
p3ostsRbpWhIwUbtjIEImshdXi4avMPFfsoefDf12nd9E7lYgkiexabFa3CjWllnbQdTNjw0pbN4
2tFSeiTa6J81/u28QeK0PWOLjjGY+SBtZu74MG38cqMaNqFTxyxzum14SGJHIoD1GSXfBOJBrLHo
dLrbB17AXutX+hx66UZ5TWo7Xcv2tAGxwcFvTcAseMBz+za5m2kTPpOcIaDcCJyAtDI3wFjv6r83
30IDSGDLh77fTi/lbvSWCQOnSCJVbGE91Vsxssf1GDgNEeCPSvdsnftD+woPRbeN1+kivohuRpaw
LV6kRzKe/nt9/Ct8DXkM0pchSfAtJe23hQpQm6kNulxtmoBpwZrXcma8mFHzh7n/L0WYZEq6Z7Zn
hFuzPfttf1XXyFBEX6o2msTSjh9hTeMWWcrXzIbEnrLWEefqD127/HdTPwIl0cSTH+hURY34nwim
ElSqPlpNs5GE7EWZCDrURrxkCWRYxnRFeJO0huk7XfnlLQ4QRErme4EJlevrjdPTzm3VcroWZDZv
kIbyqBEHs0JFaWO2Ij4k3fg4Ys9MLi0ZVRJWZk4kRqpnwhVeoT0psdsumASq5tiOlIx0Tl2rQKGr
4H+ez0r1oC7cUuJVdgna66ppbnLZaY5uQMTpxY7RJi8E/IjmS4vZ5Iq73GD5skFSak8mQVvkgD8F
WiMfrDTfV3HZu5gqCjYinXJrtc3DaOQRFi8cZL5YvlpklOFhngaZsUqRbAeDUyFcXdU648bYYSOV
wZxod2KWSGtFJH2iy+cVVK+SCa5eC7pPykRdo9oUIgdtFs9G3p/IWTBdLntLOTDtHKCjqiVhV4jE
OZih9SKXtQAxDkW8xHjT1W1ylIe6saNCfMITTT1EfaXa+ayD+MlyaReasEvMaaNV9VlPIzxppmyF
JdayFM7xRC7Mb/kaSj41FWq3yy0HiSoFQoDoAZEBT7W1WmXmasThQJAXxV8sYubREFiqzrlriAMH
n6E+TrUyYYuhfsBlZI/VemoqY07RGemm72XBFlut2RLbyqojPimF8GnJvLJcm6+a/B7weu3CzH7h
guRvtJIgsXGWHzG7PcC1y5y20LWVHOm3LtJmlKkcFP4EzsMGz+4berQaE7pZ15+IgHkSS9SOiXQU
zXAj4AEsjb+qUbvMpaBgmzq9jHp5KyFhhY+dGGYepKPLGOZPsR9c5aj5FZsjIyg38Kzi4KM1L8vv
1cGThsj0ZoLsILsrQIOkgWkiqig/UTc9R0JudZ42E7Euq7KryoRkZHGsOIiEjnjCPEfyjJ0YQcCq
xZU2sXKIC7IeUlUgsKP24p7QDiURSbvuhlvOuCmaQ+GMZWCuhPFr4lYXhfQ6ljIZndMOgkdN4cPL
R0zWQtLhnwjllINCP6HOCOyJk6E99lyBicy1lE8nnQ/ShI1CiZHA8FQi2Sc2jteRuCVia3UK17nY
ucs1E31hNaZfVhqsDBV1d4ibcW549Yz2wKw2Kpr2nBPUsnsDNzl2oGVSuWbWQT/07WGEPoR+tsbb
AyWxL71pvYBrAemSNF659hWH74SPzD3u4mP/bDbDg6WEW/bNK7WMHCPBA2ye7IYWrR8jHXCt1vdK
ALs/yrJHjAvIpA18A22IsRwadac8+ALifTuAr6e4cTENW61V/dQukf4jYsDliuXeJs66TZP45BVr
xPPs86q+CEXgr9UiCNwxiWun0BiVgwaGSknls0vMQl0TrtZm6mHNdI1qJz4p6uWPA6QY7aYiWhEk
Iu9+ftEnWd6lBBqSc0VI6bpqzZPfIoHLBa1xY6mpbRWegTeEOE2O6pDsDP09ThazyZ9/FZkveZ/h
rBllKVI4/iMY9bhTLr/r5U+eiHgPSqc5RoBpc1ap/RIRBfmI8JDcHi3WcGEnf1WkrqxklMXeKcKb
0xYf50szOLSLtADlxnSbQ3EmiwvnBxzLuHlf5ed5I7/Gpde49SE9AB++pyBE+yZxcCKyTjMKbEyQ
Xqcnnv3qYQyd8bteS15Ph/CgHM1XmyAr0xZfhZFuKXxvHtTVeOhE2z8WH9mell3EEdeW71wj/U6W
41O4gUGMLRUZLuYjrolGY1PpM8nNVD4oR2xdTFyWNNsjbFtYXrSniVsTQDfgzGiHqW0aW+mMzgdX
ZtWuX6WGHewDejy+jGB3w8G2A9uVk/kLT4SvqH8NZzeJXZWgpY4v7L8rxdNuw4PcOfkEw8PJE7oe
JyEz5GitjVtxpZEPTsSb3Iy1sRYfo7WBHQCHWE6joXynbzOmgI75MZNNZhvrqvEKVIwxoX+0za6k
u+2+3cBeJTep3wOHFAFWoxRQ4hfiI14GtbaGWDskXiCv4AeM5kqhu8IzrdmTeKHhX87T1u4t6GMH
MqqopfCBChXYDvmxF412aS79OVCxfmJLN/L2zhW1aZ95gxfheioAg1MQOE+cOnfGCoUqjqde8JK2
a9JraU6P7LwNhSa0jO36LpdrRVrlg1NMOOrZqeYIAHCPeAJFW3455Lw91jC+rZkrqFq6O9z5jFmQ
TNO6FW0IhjKfh/4wdit5cGJsgFFyCjaYV+RF54JPi+7yC5RSqff1x8Kv/uDbNKMnQpSljD9a+i6B
Kxts9Pwy9NvRehWOlDDrqGk7/VUovX7DbZEJWz5izLiz4Mk4qr9Yc4uJx0jWlru6BwyEMkrPaF7h
09R2Ex9NnHZ+aZ5wnm/+I/NT81pnTO2X9goLkZ8dvNH63vOHctv/YibLMdH7UlboiQ/ZO1pfUbHb
l+E5Gp0Iv6ojj03itUC0w4KfYxKzqp+QsrK5NF95ApSPjGEthgwL35eLxrjpVERweqqrHZNnjVZ1
dmVpr0PBKj3frXGdgx68ASJsd7xesTvI8TLG0UIJHlHchmhf68SpKtuo1tUz4OHEej5cvjWrt0K6
F4WTm7ZpAj+7UeIhC+BDNBgkj0ntaA9S5Rl7H9aK25nMNVwp/AiIE3K5QLkrQrhMbsG8zkjowFOo
2wsfau5FlwB29+xoFvx6pzpajxN8xxmLgMO47YkXgi+84s5Vbah9ELT3XbIC8Nslhzhw6WzSX5Pl
xHfRekgJ64LYxVZssRwViW/7qNmkMs0BcTpFYBt37qtpBnS1+86pC1vYyNSM7iP2wLEbJvNwk4+2
YbrJPV23ukMzwAA2eOMtwg/6sV37OFHjBKvYzWKC5iCWFkxnMLlFnED3hoeKgTx3Z5bBy81OaZ69
9K0WGFycEUf1MxN5vkuSa7+my7OupuV0L/i5sWsyHWVL4NddWuH19ZyuAXNeMxHLf1vbohVYKc85
uIJnPOwLyZufhswbT5VoV6f0zDzz2q5i+BSOemBjYQRuCUTvGL/IhAk22VHl+/Z3dW2+8R7OTLqQ
nMIdmPsMg5R3nWbu7JEZVrjjYyA5pMqJxiovVuLRv7BabZ2OqQ6bFpexvL00j8IrzkJPHX+4m2er
sN8wnN37ACm0CWd/9HCG6Kja/VM8rWD0UfS31sr6kL3sxhHanrCakh7GVXEMjvUn6YyTwXSFPsN6
FBQHF1z1ufxg+XCgwqpX5Rg9J/sAhu8uUHbq5BFiJS8B1Zs0IWl9W4on/awejKfihlKMBhOJUI5f
GXcduPEvRoMQQKXeImJtdvMjI92REwYohBkx+mgtG8UnVokhD6vhGlgEqU6G94W/43PPXHhweyDk
UvXqO97/CnDzo3nUWgddoyGse38TCptRWnGdMMDnvRRwoEd88rdy7DCk4m/od6sciak9FDQLeAYx
kKK5p6uwKrdoH9RzeBWQONjSyjzLawDx0K1Su9AxuXJk9nyRE3lE5dTbUHYVAPyHCAKcZ1pHkgUW
1sCx0h2Jp/K7r11ly20XvLB6O/6UOdULdtkb6AqOR9JbFmxoiyxvOmXrYpecg2inSB+h4MTmORgO
0dtA45Xu5xoUHgXq3iw7Ot4Dxb+bdkGyhz3QSdzpwrfdV2sTaD4+UX+saWIEu8IXfZq88FN6ESyX
iWA4pK8gEMpdegQAQbcpPabbeVWdpdbGRCk7B2+cSxQDRXm3+lV36B+LS9TY2ifL78bJXljkmpar
i47FBzDYMUcZ9TFgFAxsXfLS57F8Dky6cIdVDHJaBUtyaSVR7V7jt9ZwkkcsFKfzePf9J8w8EhrQ
rcIdG8suRjOdN3e2/xYEGL3bueSVH9Vz8Vb4D4ibo0t8Mss9S11tE78ujaewit7HwlZxTYvcWrJZ
5z7OCuE6Xv8ibcqVuu7gYdkhgMhGXLdbxtPugOw4rNeVvOq+zIW2z2bfDSryhOzu1XwS56P/lG8M
z3/tvhYaA13AFTliluJQ5fKgBEfRI0NIdPxTcVad4FI+ZLOTvOP/WX0rq+6tBN/4nnbZu6ycM3Sj
DHWEwBxgMUE8owl/4syLzpaDxkPEZGXb7iJvelM7t3qmqisZZdJh9Vkdk33NEmbHKaJszJsOTJnZ
1iOA0jv6lC/+IGnrIdiO4MxArOPaxw4Gm3TJ8SGGufleu8BU0cJVmJ6zL2Wmi/WyL82w8+Q8W/uE
SFEPnrViHAO77E89ZqMci5P4pgK3pCp+ciLDiWirwX3GJxkNjt2qHsrQgkcP6Rd9FpUOUVbS1W5K
C1RFNYO6Z7DZamJWxWtJttXDxIB+z3PHP9TKd1N/1qFbn3hPE2dU7/jb4IseJn+saRLOCqR10tTo
EnbkTNYQ6XDbfo07elxb/UKKXeU7LWH8sDtywCD52OG1f+h/GZ/DG9vqJHDmj+qLqdEilqp2/O9G
X40cNAMzM8aGtvYSYLq5nEIOHuK7+TC5WIWtM7pLd0AEcIQG8lqXMMfXhbCSehc/GoL8jpGHd8Ak
rdRf4pYWMVrXmRPs1UMF59ymvLCyPaav+TZeh6PTfHSlB/sivFb7AqY+mrlD9Ig70NHEtnk9fvVf
JgmNANNOdsXw65B/WtfgsT1k2Ct+WNvoVj9gJQd+Xt3GaTXl3xIkOQ25tMPoNRECW9gRcaefBqJW
1hQWo4wdmNzoAmaiEZLb3gxkRx0ncT/LKp/ziKvNbmaKDTVD3A9BKu3Hn7+QxPbQZy1u2M1Ue23K
adstf/vzy89/9/O7ny8zhoBCTkwWRbmT9tYYSehslv+6MOYS549TGpD5kcVLwhvuHdqo4Gon4uNE
nUHlTvaUWMueIfN5lUqA4K3UJRzlYVmHJsKAGMbByIONotchPiJyNSM5R1aIjsfktVmocwQ1E1e9
wAkyG6KFvgHvvzZhuSn3SQZ+JFM89GIVyTEdlWBA3kFD0RhmbSe1CBhlaeCcfhjgb9a+spQMIeU3
wxPBMnaU5emqWthJokXD3bLYcivScZiE66eGfHi38M132CocXELpEnjlGmkdkF2Wyi7UbpjAaQ1o
LvvZSiGR74ZcRqtUFVWkIa2ioK2dHtbFqtKilNaTo7CoivZS0R2ZCntfKzbtekQQlI4EmojNsFc7
zvUymQFSzGEfxumZZI0Z4pjkQ4VQXnWoWfZMfcBgGPH8BJKpCoS/FIglSmNvcDj5YbXvFfaqc9rS
P9IhD4V/TiP/TVWSZtfKcNMK8lh03CEYt/FdSFYDNq478ou2sB6Yr09tKaaurEJGmfDH8qYIKaY1
0VRkrboNBus5zAwMKFEmYgmJaU9A0Ml413G/3/aDwJ6s1U9+/J52db3zLelLLTHI1Xpz9PqJZDXR
jzh/hXXcqekrcl0aABwcnJl0ATubyVkS/PEyB+eMIMZ71t0boSCrSGxfc3gcuEa5UexfK+1bEkq0
ZkF660OES0OVjGBq1jfy173UjDUuhT7ISc5ryCbJq0bVG2RTYPSdX4TW7DftiJVaJYbfSxC1hKSn
NgPSUoY+3PhgeVU3P1eQ0zddLDRIXhGqBfqidAuGl2n5YbLMdCpNjmz5GQh0qtk1hl06BDJVsgQn
iuEKYCG1EUvgaXiV6xl5BRkBIbxIed/NL0OFTCwPsZVhprbgGteQDtuWYezna7NY+xbNbSKVFOuB
+R08LTKwdhhT8zHVxcquJ/Haiuo9H5MNJCa9cwSV9r7i1ME77EZVDu3ODHgFxqfkNy+FNuzCjIG4
zGlRlaJ9xpFyyZ+CwWYM1kc9ulLkf6g6rTHGhXujoGEu8akwVLuw1Fcrle51B+JImqXdtNHgJMj4
C/SmQcnIIIesUOIqMrwoxRqxzoLtBakcZs0TE10SVutCihhmmv/L3llkSa5k63oqbwI6S2SCrrN7
RGZwUkcrUcys0b/PzLOOouJm3brVr44tE7sLDPb+Qd+YtfuABSwcYdyasYdlPK1/TqvxWzLR03hF
cMRclqlHd0aS7NKYfUGiZxAbO3mpnRKRKIsmJdOZLUctNuRRvOy73Jr3teTHeXHtAP7HuH4w6ADc
8Lmf7OjoWseBeWmCoMfW0PSHiW6qbf0OPNRzECVfhW2gTmS46d7rurOZWenRaiv6RUwSt9ZA3EKD
NHFuayJ6SKjLlnVvYZqACWePXib5trCv7nDteojH5sWoZxkmQ1QKHyegGKAexhZJKX18yW2IRLHp
MJNxZ6QR8CDD7WObjCXpZB2tiWomBOtoh8ooHyxuLW+nWZwamyGtaGyQdmn/MSnh8AUZuRja8PzW
rz9YHlM0o0g+u51P+ioJ5vd2kW+T0HsexuR2cdpdYNrpwSvQhyqZS09DZO4FMrO7BL+7u4o8oKaX
w8HxY/iqLiKtyLRsbOw1E68mpJD5X+uMmWuJJ+XU0yMNPCvMxJvNPHULXhs1XO7u2HXBz8iBqD30
HyuJXmln1EOcDNO5aiaxptvTpcULrzW/RBMD2ar7rDs3oVG9J69xqtyaF6Brf/oTifu83eltzQAf
zU1Qh5sQ8dwtynTijFzck+5776eqOQ4jcitxp4/nvGl+oMXvz/pXFKnpToseQSBU9tGbxgMX2tfn
VDu0KdnfRkTvMvy2CY9mDHiY4syfvzqzPyNdxcC+jeptMRAntTTztoOGumk0OVf1RgjdcJHTJH7Q
YQeKDCiTVZP2ndCuW0pYow28hayf6VhTzFDa5dw5wyVIGlC3jVYix5c9ojbxeZCu43UOui3EmniD
oN8mh5FeatrXaUBpLLLuwqHARUjcjZMf8jT6FkYYU0kUHj3NnQ5Zi+mILVh0crM5Bal+jFzmxEUI
x8RPM3dX+vlLOY2sqgirNeNwk0Xhi+5imV0O27QVxrEes4zU6kj0dzBhV/oBKjIp4Y4Bs57F/ABn
wjkiZNsDCLwIUSwQ3eIbI1y0c6IbD7nHGDTrqpdxyphEO93TZBHBDUb3oec93SKFAwTcP1p2m+68
PmPeRK41tJlWDa44tkF1SGtrF8TVybK0Y1wR6LMyIIWxUZxRdr4ZvPhJ4/9/iAmeI0T7KXXTiJ44
YrRIR2YUFigx2BhnG4t13ddKlAtyQsgoFjIGsONDhLIwSvgNE0xJiIu1vjwnCfOOJS62epjEhwBV
87t0Ki9D4rnQbBFgDU1/F8EPOFjkdbYzASA7NpkaOvNXO/VBZE15ti0xlgE7ecpL72wnXb/3NEPb
RH2aEhx3ds4yIfRrzrsR4GK6mO221Xn+TrAcrIh5mQGIBV027X62u/wsKjvZNXCIIS+Xh7p0i2My
mr9GGNztmLXb8XnQdLH3HGdbzwlTBxwXWzOKyexiwQBmFYWJpzb3iGvCzQl674SpODGIRjxg2hnv
qqU/x5P/PuUWQUZ2bysn0HZVSGdD0irL4ieAuHwxrfhoTpXA9yL/nAb6y9hE81E4uPTF/keEkwn0
DdNBQKPZxn6LA3rofLIxE4USgNasYaUkaQp3Y9jugceNiYlhfsKVT2wch5iAJ2PWwsweF01DmXR5
ajDjYaRrC3tvVHzGuT0+45gotqFn/IDGDU8rQYWmmLGZsqv6MATdY9iey8z9hoq4vmsL5xLm86+k
DKMDjASMk7hDJbxvUPvk1TRGbLEdSR2JeVtPfNVu/d2ta3o2h1ciaoN8102ts0sPRp7WW3MoDPQp
jJdA78PboWeiYIOOKIN+2GZJ/JTmCVZaHqkvRBFPfk0qOx2AQCyHOEOteCKjMY/ENcLOfWdajAxo
2N5B+p83vf8QBG25RddzOcbFcDdYB80DfmhGUtq6KexLm4/wbGXtzeKEW9k5guQV1um3mMzQ3rBq
AUcpel2odV4z+/tYD7+ESZBfVFEPfAE0WMY+rxi1BYb5We9L69I6BXLeensAGmnuBl0D3FiHHWYI
AxG+KGRSajCRTTyr2E34IQKqIqaZMXMLq+4yhGF5tok6iQxd47TOfhf9XD1oueUeFl9zLi3oa3RQ
ROlezMiC1ywLlDfQfv3sG5N70f4uYuAF9iLqc4KV1CWTRQ4N9yLQBz24Qn/MR4+omCWKez0YzePQ
i/Q2Q9XpStb5L0jw34IEHRPO0L8W53kvlXT+3w657+7rP2ME1YG/MYK+8xfIXoB9JpK6AsAAzIXf
OEFDt//SbQdhHGhXAP90MBL/wAn6f0EIwLbJRigPfXkX3MM/5HnEX76FSiupb2R+gQka/wlO0HAt
kI+vCKYSooEon2OZ/EKYhuiI/jOWAeBb1cK7Nm/Jcmd6dVFFBhABvUmLb1N3zaPpx9VFQ13vMqQm
TuvrslrZ6QRjBq1wdu0QlhdS4AWR8+Yy5LZxLnnzyaU0QSAHyMjL2f1E/LnMyLC4Bqm+Jo0n9Kq0
u76Ni4sqRghv+Sm2BkS1ZqgoXoFPd1sXpxiLgotaFmaAgXodHdEHkkoC4Me2+SM+lMRAovxDVnpf
ECR41JFGOxUDIyNjuaRlvHdmQ5wDejitQJk1ASmH495LGy6IWIz9LV0/cjcmA4ZYB/mFynkSIbTi
hl6xDW3vYYyTGzuImAVI/920Km9qlEJ2NGX9fgqAGhtGzuwYB9US0yNclurvVukyQ3fc+wqNBUQV
Hts6fJj17mMmandnirriH6Kw7C3h1s2N9ojUBDMrEdzWBdAMeppfzrTLGyJwE2lfVniAtarunY/S
LNph7+xOaHsN/YA6n+9EWjwYVvwF8EC2y8b8oajcXWEG2WnRHx26XDqiL4MvGFjY5gjKDaA/milH
ecIuaj9OIrogG8Yolni4QDx5k460123oz4c8rkgMiolQVzkQSi0eMVwk3FaCIuxprhLrNuoKAoDc
1ckN0Vdz4I5bBrLbcfO58rznYK6fjBpeb+u++JHxofVcqQ2TnDAre+cbAfc9McnzPJgac9aW7sQe
tsuESeRIdCEK6x91x/ystIofhLOmUtJYl2CfYcLVjeP3cWy/QzbKNjmNZJgeo6TYL212CVpx6cP4
MGnQWPUYeEcADtF1zg3jb6Y5JB+GQuBPamPgYMLNm3W6pagHWxE+YAVxl3XGT8EQ0swqNDLhU6BR
wkQmEr/yMNsKdLuTjhhC73bQn8aKDAt/mkDNjlki99LtefGa6Es81jMJ33IGxtNZB5dpQ525gF78
b5Vg5NmMzV1RfBqlipRfEU40eB8QPiyfjI84+ZBOQ7toM9jOQR+CW2vyD/J9wiQQ6WiC5QbD7Exv
yQAt2X2cnYtRu0uJXAy5c9Fc584c8PGxFgE9KtaOY6lE9OcfC+IeGR4CdNPJXQ+g+IhtNmKOgiON
/KFhbshULf3QGMFHiPLvu97Rtujh7MNYE5sx7wGcgcewO/1e6wlckm6tU2PZVl6CBouZbm2PPMZE
HMirqhdgYT/6siWWnJOnGgIIFw0xYd1eDiJNzv4y3VkY+2zKEWSyacUQRgAU1Y67AXtwX0BM3dRZ
8B7/1xOa8x9x9hy3fQqpqrXB9FgEXeN3jdc9jykwz8zP99BEoo1jor1VONmHqiM4Txwf5xqI6/i/
d1Vyap4wGeIhuy6TH2zSZvFOLHWx61MGYaMIHwiP3CyZfgMCUXBT9QKis5cCK8qq+RcX+JzH9r2G
yjmj7PibnU9nHUv6oG2e0LH8Rj3etKNz8jQN3ieaZum5iof0YCFEHNfhI/HroT8ij7oQWuD/tIJU
g2V6Ix+pDK7YgJ4AQe/yOWKeXCR3rdR8DutfSaedQv994TfPXaM/+mFFdBhZIjiX1n3PnK5xJRO1
fXCs+MNoDwetxei+7vrzCM8Yrsd4bxbzo9sfM3oJXq/ky4Cy0iZvnV+tB0VmIb5ILBGZpkx/8hNe
ZtBy9Q6l2Z86KpI+Wb4Qp9Ms/hkYYEirbHzsLBJAadE9G8gEgfYAWuMjl0lwAo9KRJD5roKnIRq+
t1b5qFfDlwkRURx3i/e2OQ/bTvOP/POd59r3kV+cx2QEbYk0jTYRSBgtdIPslzKrLzhTejLTWxsE
hIdMfwxkfnOYfxlm8TziSgWz6dcUFjfJtADZqro9XERIU53tbElouDG49Kwn8WUBsgWPbZbvtZrJ
vimGbdsXLzqnNz0XBHNAJDK1SO3lzp74BqY8W/+7k9BW9NF94onvy2xP+ynyOEkcv/O9bN6LgvZv
WUhMd4v9Ph7smxB5xzSxPwax/tMNAD6V6LNEoKv22ObdBuZw8Kfxxp2NYDvkqAwF/Q1qt3vbHmp+
U7XV82k7mOC1gGnrIU64KTZZ3a1lnac0v7fzoOSeAXjvK0Fmzr/Epb01O+OIO/NDNmQ/wwQIs9Ni
lDJMX+FV6TtvKu+Hmtml/LoQ0DpYGuh9I4p+LsDLhlHMhGICkm5+g6Aulk8alH4CtWnrn2qyOF04
DrsUlwogAu57AlXfh2IpUAolN1cs3zoz/DBNZNK9eVsOSb7p+to6oQqXkdTUPxVB5zF1IgKoefN5
quG7u+5wNusGhn16P0cMJ5hXCZdGvtBI8kCL1MXyaOTAvOpkOJVBjYj/xHlTGw+NydslXQqNyDlV
zFVr4X6cJuRT5NuOKLdxbL0AwBrZ33AyP4cjIO2wBa1gNQ8D8rJhnBz9/FMR6Sd3noi4gDzM3XfZ
aL1UhngqJoNU/dR/TlwMXRdvvLRYz/e9U2xKDYGLUMJ2R+3c+dj8eOSZJ8JVpfloL9ENTqvklsGQ
m3V68BvnHiklqGrs5BXPfg2zsEq/2iPhaCdOPlQLLyIuyJvKyW9aoHI7V1S0d5MApQgEoiyge+cL
MKBC8N4M8LUaIFbbflkAsmX1JzHidKML1lc6b26BWcotQ4rtWOr0brwhlo3Kc5GdnMq+OLp9GRx+
cBUvL5DhbpoRcFjif8Y7MD4ni/MjSsn9u3WGLK/2DbtRb1uJO5FESK+n1rsuixwQOdmXbhSE0qrk
6LXEFtMRs0g9RZIxrLOj7RcITAhz1/dmid9G8exUfOJOXn+1bNwMZ5qcpql/4slCSK5+AQCIJKyM
2BZZRjqd8VBQanwO1ks58LlGlfcBAJGovJd4cKKt5QYfU5nPEFHz2fSyu9kpSVKUyaOTBz+LotHh
STB8cjEga+aPTudd0HRizq7HtDewlK18+mZVOCuZof6+sr4tpcFMN3vGSdECLZ2/H2z4tCE6vugn
0yLmdvvsIWa/zXL9I3BG2i8cgUjeh/g0cIheeh9JvDkMftwNKpKYqXXjxbaBs/T9OJBHz7e5NTwZ
XvVd+Pdwmslyez9aZrXbFixgCpMcHUJg5RFh0LJ8CfxoAr6g37cuE/kENiNpE+DfnTNudABfWjqZ
m8kL78zoRCrhjKcO46M0/Ezk9ltSh18Rr3wfWcljZybvjUB/R7AVxFeORjAR2Q7jgIZw3aE1Ado7
0fRhLiRyZ6mfFs/6UmjOTQkMm6hnBsDCuS0N/mM7kZCMtUOejPdjGX4U5TTvizS6EbVFu0syneYP
fLz9rJmRvtEc0Ao+GpV4V34SCTESPA3vAwbW/BVYELPTgHgjc+VH4V0pzBEM0NE3TyJLfxQG2flw
Ibbh0ml5UBlBHumhxCSjw3DAL4LAsrhhRE6KzNvEojzI77zGIyBu3W7rdbpEQsBV9cH1LxFety7B
RYtJfdLSwM1R9hhopIbJsnEB4nrEMYKvoR09Y9rNMKXAVkvMhKPstvyYGmB/nBq+pv1IuIigaRZ9
nbzxEzLRP+a++2kuDijV8lvsY85Y6dyrKEgeew06Z9bnFyyIjwNh75MRQAA28+Msxlt8jG4cE2zY
HDZf+rD1GHc0h7g8puUWJeLklMTuJzPJEaKsf0UdXexsZF9I4hBm8kjfMKBfzPTB6CFpeY33PeoA
F+jF+M7Q0zvfIFLtRs63LiPIVrigDFLZ4U1b+vGy170trmpgp5387DnY+s0YmbVe/2QjiW8lQcS4
1zvS4JIuQp5Csj3QWtigLeYCGJ++0+A8Ao/d+MHDWJEPBwFewF8JygiF+hjiqpvWDyO+MVvLL0Hn
QiYSyctkF89zGNL9b4NcZFs/J8CejkQ7Ixl80RL7hgEBZgNCbGoxSZapvS17826JcKIK9Duzqtrd
XLfnrp6YBLXONvZyBDr6W5QDn8wGjzqMk0BxmaRe/e9gnh9bKwN+09f382h80Cvvc1Alt2iz0r7o
fGAelCMHIBvhFl7eET8zjTQePk2nLnV+kLuAIusdmwmQUbrEt1FBC1X7H0wEYw9lixuKFQMP0YGB
NxBk0s74kLrR3vHEsQ4GmFVjfkrc/GYKnqGoEQTM5KjWBkng4FZWx+NGaLD42yY6xBZcfaucTtZM
G+X7pPyDz8FooE1HwtgIEeIAoAPXEJYWeZx29oKLBKKOubsJcvfFsqMPXgC+bHRhyNO7VT3o8exn
b+pHox5uC/OjbQ4/4yj4ES7jJ98V3/rI+RDajLd9j1iafo+EAmJk1UPgYRPgxtVxirDTaxkhRT4h
SUN8TzBnw+DktonvJoP+MsSK3CtRX8hgDFo9cosMFogNF+gyYd8XOwVpw7J6xtX50iUOclAFk1pf
J12GNcJXlBkRVkd6gxlf9DmCTkdMHsAm3byPJGEXp48kzwnmz9HPxLMPffgs6PeQDfrej0Z+mezY
PRUB5HwZ7FNFqsIMqpp0IMDJLsboh7EZP9xjVPGuT0s+56eiGrfw75dTr4GxGGQkwg/vorgez12B
rYlfVT/UccgZmpuqqcOd35mEMNTKUl6+CKBfCachny8voNaBU++PiTYR8x766vqbPBn0GAZDm7fT
nAH+NJuvgVynipEvrW+ggu8KBzRWXo8OzqPIW2xnFMr2WizjmH5MSCEirDlAht77bRTgy2STaenS
9mmYl+LipN7d2BObXq7BmDFOzwLICMHn8pK5MzTsCBp0+/e/LeT/EqINcRgR+aWTd0DVKgOIOW0i
K/18wg8uMoOTxUvrlwM3SUhPKE1VZVFqITKu2rE2iKMXkMsXsO/8t6zVgNC9qqqjyQjGC1+tVVyu
1SUb9k7hxCd1valtp20AbLxLPy4TCNz1LsVgdEqRzTt1r9VdSTv6/LYziLr8ff/VEepJqHXX10Et
q4LcCly8PjrVtr/rxv5RPfjY7Xiw6tasb4Pa0kwjs08/W3bqVqgfaQ4N96cLocOZHeGOWdTfiKHv
vTaLrvfXLtxh2Wu2dcAPRfDWEQIpAGNZ0aFYymXXmTMCc8S4bFnkieMel3A5hGHNY9WZA52w8+kd
3EqK8n9c+NVvUFU3A0RkmKDy1E+8Pr040hlDD5a5m+TLEckoWk/67eS0OBA84poZX2/uRLgPoYT1
q0ErL8B79M0Hdb15dfS+jI+etrSkcHACQL82+qL16Gusd5hPBDSFV9DH/eMFKvXhPif7dlC/ZQhq
8veLfqh0MSzbNudDHwHvq1+vzqOOVLV/uc7vqwWUG/rd6k3AtJ1YQhkQ/+FrMZFrPdkBLLi/Xx+5
g1Mv7GAzLK7gPqk3eOrFeJLamAsAAgQYEzTs5Jf2L69L9v0ckInZ+oWFKrT8Ntd3D50NuF3k563S
kU5qsl2Rd1+9SWpxXVe69l62SMJcQN659XiI3OzeDTVeRLW/Ktav9dUreq2q7Qth0JMv4yDyZl8P
QZfmqH3o2uJwfapFDSHcDJvz+oWrv6cOUevUYijfQn0YDm2Xcptw1lTbbPWyqz3W49++gmpZPTVV
ux6jlq/VN9vV4pt119e2qh1QhWpTmTOKErhqI0MM/NPExALpCH1wyJzKpsr0EVIKzRYQrnlIIL16
omU2JJ84NER377gw47oHF3B4UHq3JqnXRTp+jOlD4VmnselvxGBXF2KND0UObg18n+GbcCHKVG9O
lqbvqlrrTxrZfXxpKEq/BIxhNCBB1bKbeZg+Vjr+Pi7+K4zGAmPrFRjnpg66wwR22P/P1cIj8Tt6
5lOaVSjUOs9gBKKbURZBPNILqOXAdEqHFDJre7NpTnGjH0drGsODL5zwRm0IQzoKx+sPTk4Lnctu
SRW+fDXXxXXdZE3cYrX5WlWbPPXar/v/L9vXM8eTW57sxkymWzE1y2E9/NXprlVX/pxXa6+XfrVi
/YHrWf60br262jo54ksRAF06oqm0f7NxPf56OVO+HG9OT6YxPOAH+XI93Xpz3uz36qeup+kIgaGD
z1xqvRTpQqTH9M9RkQGfxjanvryqYjED/T+f/RNaXxv97/SLMTXVRRVqnaqpvIxabKf00Ac6qMU+
Bk3ny7xMbZKxV8WsVoYpeK52CoGQq24kkn2szF1eXi2nOaZ5BKoYhKp2v1DDGFn46gVQ+VK/qaTg
t/GgMjMiH+nvO9mY6XRwe9EyqWlU27YkxDQcwNBqR0/qUk3XnE6thhBdOoCXT70982UyQkUbRfpe
JXRC2R/pgFPKuHBO7hIwRLED8kxpaIKElct6UVSQ9FlEYvlLTu5gb7iA/0z50aoaI4kj8kgNkcoY
4VodPYKQqU22aQroUZBYw11RL+3F0+v2Uv1de7OuabDLJeSYE9Mgg9UZ4+9C4QKv6xJE09McXsxi
w7Vhh8H27WNUM5aUzzMmzHNRNYMbc62pdfFo8g4II94AAQM71bSMfpESkYwYn6p6wmrZaZBjL8tg
r9JrKtsWkxkBOSkf85p9myuIMcyuiRjLcV0tC1VTT/rNOkuOH5n7fActRbdyzcBd6+pBDwUxtQ7y
h3qc6hGvGTlHdUXXZTW+XBh6oXB3Usk4zJPgo6nqnJMRoU3ugPLH9c8hrgADyydoawPo8fWJqpVJ
AfFZY6zaazp3YIka4A208shD1wgQ8WyDwcIUXC2HACYPdZ69iBanY9Q90YcHU9WdZ+dzoEvlbU1/
XfxpHRGYkxa3xjEyrPYya4h2qwIpawwTXAAb67pZpv+TkOiyrwdQ8WSef4m/WaFfnYlBiv3YDp+E
gQE1+Q++wVA9IlXtaUIC/E4ORtvyrq9PQj2Y9elEjcEk1Z1nFCdoEtfClY3Tuqi+TL9zyn06pz/V
Y1AP6E+PCncMOr0SgdKQcJd6KJXjH+wqd47qS7s+IvXleeAIYf+NpEQit0algoj67M6nNChA1CVm
0iDOBc5PaKi6MAolmZBW3wMyCftR3rvQ4LYjxjRkG7V8rfohyHY9Yv6sbqGCUVzvt7yjatGwB+aO
MQkw+bUA8fT2bep9VA2k+nYg8vuSE8UHdf2WSic+O1ix9JVHatrJvQkV1TLZmrJliDTD3OoZnO1I
N9PTVMCOKiICzWrrIluKoJi0vbNUwCx5t2rgM5dSFuuiqql14ABJPDCAUG9aJG+DJs+h8AL/hVb8
W2iFQhn8L9AK9Jfe/Zzi7+U/AyvUYb+BFUAgwEjYjgBTqTtSgukVsAL4hMBYw9eJwbqmswIrLFce
pNsuR6G47pkrsMIy/rJM33A8y0AqFLiG958AKzz/jSQlMHldygMJW6AazTT4jTRFndjZMoZFctvW
8TasnaDcWBUCRWk23Sbqi1HNVWT6tQ7FuCVI6CKXrAHUjLDwQDhffLfzCJ0GcVuOzXQB30jSQRaW
HeOujOYtGYr5S47OGqLPdDV+UfOFqmrh+YOxV9U+APataqpIXeIpWgqyUbVKpexRKqu+r/FnPKzN
07XhUsuV7xaYp/7w1CxfNkykoZmx/11Ti31u4Y5jgA0N5OhukVMQ1WyVqvdXVVJhUA1z2MnX7kW2
VGtjphoutcGHmRjJaMw6PFDt2FoItPGOvS1uVIcyye5GFbEcIoya0A5LjFCFXF/hWUNU1Yu39TDT
JIAyp3RUdzSU5SMe4Q2GfbKbedXjuL05ntPpEX27insqexzVZqhCLSYx6AIj1n41mtePOAgSOFxQ
EdzNtJbTjeuh6xEF3kYEwW6phh9dPpMft0h7LFgstH4O3qK/axJyBjjoHT3asY2rpZj40Hscs2mQ
QOyjETT6yfDy5z6CtVpFzfvRgFg24wWgV0l4H22dumtuliLFmkDWiA+WOF0ZXwNwq66lxbDUSPxa
6F0idrvkTM6XjFZ3k2RI66suRj2bxKlfsqWrA7T8TPuDen7hwigqbfHY7u7tcnQgdcvQyNhDbwrs
mXCs7vzsygITlSDuL3S//UXVEBj/XVvXofgHUW1dVvusi+txah2eGdD6gVjvm7mvTut+/+Y0bzer
0+KGBPdeVa/boZYtNOrrNYX6cevyer3/fF1TQXNNiwXssLwrqsgb/XftzboB5thRE/6hdA9vLnW9
BW9u05vFqUhIAPVtt1MHR6NRHZs2wJSAUFIsvy9VFH8vpipYuC6rzU2REKhTx6gt153WI/ExPs4d
PJfIhHn7p9O+WbdevsKpNP3jIes+669hREk6GJzjbr34n/ZbL6eFvX9oUv92XbUeuq5b/9u6Lm3N
u8ZxZt5wGUBl7vICoCgEI81gTispKtS99X1v0EQ2pgYd/G3V9CQwbg7vEvTnkDOtW32vG+AyHS0M
t+oc69neLKpzgd9mWK+2+HxsCFnIiyO7CpQMYwO1z5+OU+uuB6t91A+5nmFdXo9+s67MJ/MMJ6w8
j9ILp4IQtR9xVr0Azq8usZ9NgGDkcpw5yAC+rYpZztAy2Yy+3VT1p9yKjyo4dI1MzcXob2PMMa4R
VRWtaa4TQhm4ue4UqpCr2qbCPWukSy32jo3bUyreJ3ICnckCLebqWrRGTAsNtrk/LHP7oDao/VRN
tBjpbNZldfC6uJ4GP+nfZ410Up1krIkDyruTF/WAuRk1VQgSHCh2gHN4taFrpfQAIia9kXYXWujX
xZ/WEVUjERhuVAhQBUJVTYWBVS1d5HejtoTGdKrswThOXUoWO5amRTPOiwejiN+/3fl6nFqrqde6
WxDgM7MIZiFDB1X0Q8Cvr0LANnLUDxj8dwFzkEZRLqoNRqoxYa3Kj3ozDWfcntqLKkzUjsAVyEG7
8MNPk7xVVruAIWgt7RLCudpPXgvtxrCAu400TqKn+RttOoW1UOuiUnwDuiH11czlMuHJeBlkUQj+
bzG051bOulIJf1Y1sjjg38rqPPeeuIyyIPOE4hKo60jPR2hAg9kcQnt5bAK0QmbIdZhF8cKo5zvL
h5wFCy+MWtmrd0fIuRcMc6xSOd4yG1pvh6xkNzYg/eQtUjcmgP8GLco9BgugCb/37YuqRfCQrrXZ
6Zmh9WW8yfMCSQdL4mbNBXc/sOp817qM65hRCRHR1gFvkrw8mVO7E5O9jE/cqPIiMLHaNBWqMEI0
FgIICCft4xxqUxohhjVB2ICqGPuXLO81VE40NByA/TDRWTbepI37RgYBbDXtTGW8Ry2rtM91pVpW
W1RRKHhuZWamTDciW6mW1+2vdlInUctZpjnI63TvrqdcGBkCqUyAKmrWk2eMKGtp3bKQCaU5seQE
TRXIbeH2OxIRy0946oqzKberwpJzfVVrrYRIgFpWB637dCpG8Gb3dZ/GgUZiLnqwdeKqvKhiUcEw
VeUtI0ZRyeHuH7fPDqp8ZelBCPznfdTe/4d1apfrVdQhhG5/hH7Y7NfLqdr6V4dphOyBIfFW/Sl1
t9a/+2ZR/VEya2J56GSHtBaG7ITWxVD2IIHsvowuOFjN5PDCyq4Fc116s3VHVZvAwCHC/fcx6+br
aWPySaCa/3FBtdJtZdzxzWXVPv9ynUOID5izdXD0EFJSw5uuii5sONXbqlouNOP3Tm83t0LwKP/1
9lcnfbvrq+Vr9dW5J3Piq9PItKlT/4/tatclLjGXNX68usafq3++0vqj09l4nv0qObz6Baq67vLq
FGrL22W18tXh1+2vfo4F9KolnJtoqfmqwEXt92JeIjJTa+iCyVXr+vUA19bRqlmyL+uqwO7Miyky
mPaqqrb0mWdcLyHtNi45AoEMVYnWUihbvEV644F/BDuhqmql2gxhjvjRuqeqRVlk7OaswENj3ez0
crKstr86nSn998yxQhdcVdX265XUctIsz0uF5Erb976xXw9XtVfnXH+SOrvazON+1AycL4yc+NFA
YFZ9K+sXoRbt0DEQzVDfhTMkJOXXvfQcBH4QMwqhOyUyp1JokRoBjXKSvBZe0UWkEjEVdqca2U/4
4gQgy+53oQ0LeSS1nC+pID4nN/k/mx6HpgkFeDo1+c3Ycng2yeHbuphPhyS54MhDJlYG7oAofmHs
QwRhtpDBaPufc2//COjIs7I+TmkZgit6CnPI8GU/fELOIb+JWyQgOsOGWGH7ezW3xh/8S+nf+J2V
79dYpJrDrzP8JW5Qpw2Jg2p9kWBtYCKmETLAjVLr4lh05o7URZG+LKAdj6ON0hD/RYjppsUZUdcZ
evHuwKHOYPzBK9XELmnSu3XuqkIRahabTyjZ1w6UbH+EVvXfgN3/yajcQuf833OhttivZXHxlg0l
D/2HYrr4CwseB6EAB0aU6Yg1aOfZhN8M4ni6gaqqZ1tE5n6zoSw4VJ5nWLyPumVyGEf9ZkNZ1l/s
auCfCMdKl57l/0nQzjJMyXZ6bQToI+xqWcCdcFKXLCvp9/LKm8pNpxoXlzY5xbqwjw5aPsKbg6Oe
DPsCLM9DYrnRQ5iMlyI3sqPehcbOqnTrsehzkPn50l8EfNt0LJxHInI+7BOzOMSLVtyOM/xpTE3E
/RBsvBDFGacPAXkUyRMexd4mi8f8tu2r6qPVQIVBxIwc1pegR48dRm/93uyK6iYlzrMJk3aGgGq4
D7W/oKMjAiSQEQ9P8VTdAh+3Hj1Tmw+daZg3oID9G2fo+oNBCHJnRrU4VBNKK+XcTt87X8PcDJpu
mjvZjQ0/4rRMQU74aB4/4d0ErymePsdetdHqDoOhBkY7M4jy4zybeIdGwLWtTLY1Yf8yMYDaRNpc
veu7pXuBfNtvyqoTu8qrnI2jG9FLgaQESL9jli8gm6fy/bw8zOAnzoNXf/Vdv4B7nwJPmzKoRsK7
TZwlOja9dhhH5NI6472Fl5JfRdPedZCjwtbu1s9vBw8L2DYwdwE364OOX0xWOdY58ZdnYLbWXhNI
UBFB/qmN3r4suZzeLu0uBVS1IRg74tq1K6IKkbVlfOxR39i7SHm75jYO7fxQ6EZ70IB9HrXyNml7
/4N+kzzoPrzLsEfEaczHQz4RpprBwSJS1pcn/5jCmj60I45TPt3CNA3G/f/n6zx2I0faKPtEBIJk
0G0zmcl08ra0IcrSBr0LPv0cqoH5N4NZtFDVXa2SlMyIz9x7riTHo+om816NOR4hVaYRPKrVcm8G
NmBAJy1MPajc2DjUSQ++BUskIyhHdvk7/uWQEUz1aPjoPmVr1vSDf3gftRgKlESv7kJnDCB8xLX9
2hcG8TYeoTp+2j/4lrKgy8SQe5sJPINDikVjDZiWeXGOQ5BGUugNcyC6c7m0BosoBoWVQu5PFMuI
8BG7rNE46dWcjX91L341htAnnbT2k6DZm2L7jOEiuDkja7GFT0oaY2YfBuEmF9uC0QaBoiQLF6Ww
EecBADusdDmIj0fiRgmLnVRPzwWPzhaQ07YP3jpcoaBkp7Qam6tAFHEtAOszIieKl02xFzyTzmzd
+dkC0Nx2VNiXssDYnL8UWUPCIMWqH4MPnnMN9SjOHzObrJ/Wd58WGyqYmcJhdLexfKegxPBllIdA
AHFO2p68AKJ7H/ME2poyPBy5k+Dlh+pq1JmHC94Yw6HW75W2jHDiR773wF9EpNfwmuKDzmPGeZZC
iWxrdzp6oJDMJh93r/NS4efo0l92PJTnrl2xCrsD4MK8DGvR+Xu/NaLVQ9eh1+c5G65t23iPnlB0
6ub27WsLNbyNfHYhSTwcpA9cYntYm3jIwrqCMYHvgvXlVPjXbC4+RCo74pGtFzcpLlls23dW4r+n
RlxfyxllWo+GfHKT+lPVsKAImNtXnMB3vHc+nIHU7RX6x9Es1yeUd/osPIeHG/NjFTfp5hPBz0N6
C4197EakOTVhnkMlHAX0PgKj/TAuC95okmOiqxtImeVi3dtZ1t7ldhrlXfUlZQtpzicrSbT7fnlD
oH8YZDbeEYtmknrQ+WcMjgdD2MMl9TMoICQdVEvVPHiQYzwTDk4/L9NFrMEnBossWitP7XJH/TAZ
uNeujDHHGfWPDCeFhhw4tnZzl6ihuneDZXluMlPtS69Jb54Gutz6APulb0JNrRw4EoYaHwavs55k
gdC4HaoHH4jDuhIa1dXoaf3Ene5blijKb71fYHIObe0gTsrfkzlZD75q/EMV4nrJz4AEyPcyi+w8
eV4f9soLDmWXZVGWgq/ILANtd2P8wto5v+Sx9VCXzlGm9njn4hDe5yURltxD9c3t7CdSjT+E5uQ3
/wovBVPC039IRSbu+4CAjWqbBCQAM6IkWCHyICQNsR7Fl64HiNV6P5MsDt5tDCEksZs4b9lGLE08
b1ifARqfWm6uMqCxMgE7umt+VJj1H9fUr79yZ5YPrBPetLCvqnPHt9o79FZMPKAJmhLfwHQUw/gv
z4LxaAgLGnZfpzenark8EGOcVEFeFHbFzzKjsMwWwnURllO0Fq+d/t1M8cOYWv5bbhifyhuvTePl
4Yqn41JYM7IuqL57y+FHq5THTbu23b1F+miiJ34z669VVF/a5U9OSqXHsWsJTXdQnCcJnsc6GzKE
cWsRDnHQPQXGmTCmP0mdBu9tQpbaKpLHzC8bjHl+Ch+yQBWos+dFFG1UdfxT5cadSjHgLXYcmk0w
XSW4iVPWVp9x6rT7GT3IpSkAemLjVWiKjRwKY4MOq8txz6TWCbxU/Qrxw95XpAUCvq1B2dnwXE3P
O3odJgVncgToGph1NUimyF9dorxQ3J+TSmCHS6UJ46hK7mcjAKhZu1+WCdpqcq232awXdujm45qp
ZN+xNH2WPEPJPB/d2pwuCJNi7JyWE3FTN4j5QSHOrfXP0vqnGgvzXZtXMVXBu8a+R2H0E7seHk7d
B2QL92/JFGA7HNgy3NbWODSF/zOVekbrO382PcwCGx5i29T7PiDW1JLm9b+LxIPVlvpgYglJY8DX
ssjqeu7EcRwsaoDBDIsO310qe/UYlCVJJNZPqxXOUzELk6D21r5ZyJiOectNnUqoO7Kv/FM3jLB2
zbR+xVvAgMznWkcQZ+9UrbtTaff1tbPs/FyrxIQ6oy8kBPsn3u44oebfLhlZ8Rpf2yXOo8HcjEeY
VZ+LMsHUOAVXu2V7Bjrr0jsoezywM6MUz8Nwv/TEBxJ+e+k0E4CmIGV2xJM0LRBMzNSFENk3/VMf
xFd8zPGtju1xnxaqiND5uDeWjhe3FYCNGhT6Xln+bdeWqsCoMNrOT63iyW6SfnlOxPgy9Ibz2mF5
KQfUhbC7xdEfksjwAHOq/Ku0ocj6g/7TYfI6VEFMjh7M3zTz87tlzUbsPF3D11MkNHuiHneTjyCf
1xlWUqK+6K/8oyXw5xLeDPPWEvcgqsjZajoArHoRR15p++AnP3zCgzga67E/2IORnEmiBi0M/XKq
/fFhckeKx3y+Yeo2T/GMvL7v8AxLn1iTbrLSm+vUf8duIekSFiksMHx/UiJ8mv3u0TaMj7lOt6Xl
y0AI7cuGS6SMKAQix9V8zlVlHkULpncm8uwTCT42Y4Io10fTKX57OWWHtHqIno1HvqQN0iVpuihd
Afp7wY/KeTZSOT/IWIKySkm5JCXIJ3NGmHn/ZFrubhkG7+qXoM1ofm6AVwdYHuQm6382nsQbZgFA
kcnKpeBlNqzPgayaShXXwWzCMYtxOplNSrWWD4+KUmuRM9jLfHykZgWpyE+RuAWM8lIm5Sll+bpn
cq53k52Yx9Jz35UF/4p1rICX46zM/woHBJUYrgVOmMnGuyfLGua6r99kP2aRbcWvntFlp6EVWeTk
80NK7baruvVcNWO8Xwfe85Ds965lvObjxYr97pOQNj5D2Ex5+9AANbaT+SmwsvZcoJkb8/okyOMO
A1OLi7P5Uamw2xxLCYUMPrkOvH3sTmR+y+Y9JV2kGJ3m7E+Ku7NZnwsAYSJL9V2d4fZPiEuuk2o/
2pl57hdpn8EUHQIXm7IN/4QddN0fph5DYFpWf6ot5yA27OxWVJqNht5gyANJaqDoRm47d43ouhRg
Jxt/b2p4x95fgUVtN0pfTB+qy+X5uxji62VBsfikUTYvfTY2WxeARShhfD+vwc0r4L+NZQOy0mpe
vAW8ZmZmyMiAghYKgx3//VK6IB5c9NHoIiy1J1uhO5gzbNgKeiTWFIqy2ZuRbaTMLmNSTXbNkAdX
MasvRjAK/WNV3jCvtOepEmRBGFlxc3AtV/REh8DTDWOLVh8CK7BP45LjsJvAVLcYhLOldF46m7Al
t4ZUI7gtD2zXDtbeJOfbDrR532F5+/6P2eSnfFnNblWNjqoYOHbgqOckMHjvchynrhjOdRIQMTSB
yIXeGMCEZC2QITukqgzOxDxj3M+oqY3O3vuZIlBK8VS2hsyi1LZObOHu8JKzUgig9ZtiOvhEzx9q
iBEWFZZDHwCYQhxyufzz/MYnapU7tRyK3xJSyVnaDansRCsQkwm/t5IQ87HYruG8dlkUBP4GkCW9
vTVYtwRYfVH07bN+AHfdmABU6zbFWmJYPAIpBNcyyT/zwicguPdLrliOAV66Q1++54j3H/rVAl+7
+kjZ2wLoR0IYUj3PJ7czZWhZyX0wV9Wr2VSfQUcFXE/BKaFgDK2Fsz7WS3qVy/KihDtF9SD8qIzJ
P5GUK8NCwyJIlTypMXtde0zjWdHVR8dzQTwE+Iy9l8btx73VsONoilFxgbskcLhxF3mGMZFNpclR
as37eECPXfbxzHqEx7LD/WrONjvForhrdPORkeDI44ex0K/s7NpU+kevsEFMUtfXvI7do98vOWOD
mBc0Kz7HAOzFFLhZWIzYLibfvXMsAygssARecTQEJTDLi1yKKyKO9my2zh/T7ybYJFUMbByPapWV
sKGTGLFPi/tDT3XBixR+N9yZr9HHD+pFa8zlDND+1dQvhylPc3TE02/tNLzcJcTVVvq3geZzn/aS
b061oCHdLLiJmbdapshcmrWRHLst1rCBWADOGG8dsDz7qC2/36edf+r7pjpJk4DIzBPeqWjgKRSm
e1egC7zDLnNxPaoVkpIBtssxQZ/p/MYXR+hMWx+sOcGnGA/dyY0Cs0+itOC6B7eXHGPZ/nQd/XuD
zdF3ntZ+Ce6aCZR3XVXBXRsb52Yp+lO35HY4evaCCXNxeQ31fNVNT1s+cAg3SKkqa43vlnj6onPl
D5RTfFn94cP3gAU3ljM8dvVjlc0Rt/jwEHMfRZJRTrilZDLgDaIRBCzJsbd1JmZicHkvOs5QHkVX
mKFIliDM+vWvnxOhsrQL9NSGJizX/q20DPPVTVz7humxjDKvaeHTYdxOzApYRHe2HWt4QNMA+GBI
0sj1YSz4qj931f1SW/JmzV55zqq4h/BVGexqPAylvV77A6YGImZ65vMqzsknk0R8FaC28C1VZMUM
zdEIFsLS0vg9hUUziqbAS0sasGlT7SD1cfbBekOvHKEELWBfG0M0BiWeuBJyBiJsiDXa7/YQhyBL
blfg0lnihjfuDYPvcmtM7jldnFbdPcJQ1VdVksuRx/2rq8FO2MSIpYGzQcKifKj8x2ERz01JcF0e
vBcLRZdwffc8YjWkJlIcqqlJ+lFetB91vGtMLI9cl8QAxs4Iq3nmfOms6eTRZqoqnc/G6j+Zqjcf
4QNNOElGMdePjakQ6g7BgahRJzS4Ds6mTWTNiAN1rQwsQXreK8tdjkXDkMqTUDzMOTtr826kHYao
PX+Wg9G/IwtgYFD9Ggwje5Fl9hnnk7omcfr1fWPlJdD5ngwZEwPYsV6Nt4lBzAp77SUtOF9swtkL
Npi7dBymiEPOOnOsULIDvhzK99SGlKuRp9tE7NSdxlWeAG/OJuthFhIsWx8nEeAhlhWzQOPq1v3J
D0zzddXYAxGaEWLPQ81dfW9t3+1i2IKuWWbnIJ+HyGbRfc50BOSgPySzqU9zPLCfJEdy1+ZEeRVm
8s9dPUDHpXsSNtSDhRIQ85pyxuZHbsCfGHJmR3aRHP2l3GAX9dWp8n+57MSdkzoHR6XtTjLiPecm
gpBgsRhi9ALq60EGIzElG2nIBZIZt5FKoSn02Vpcs8UGvlQEIH2W1iNptjbAT4wvNaBDUHGFOE+q
OzmWXUVTGsQMEfN6S/LJgDc4VtRsy4REL3pPIpP8NcJUbOW5ceb+0+wDRApMNXec5A9gW9JTmceU
+ED3/doI7kT9x1+GaFlave/6wQ9TEfxIIQZEPvOZPcUe1lput8demc9iLUCAjnQzVDbzY/vly7U+
znbXhpgwLzKO65tShvOcEl2d9+IjnQb7KzEgwRvjNbMddJVufMaulFxzv7zwzcwPbg+0H15EJHMQ
e2XGOc8tboRkWzKMUeIJyhC6wMybEAZO57ycmeZCP32pxjYKVsTrvdMAG455ZuttWGvP/bOTdQwz
fbZuhF15hxUjL5TAisNCVO998bS4OOpzx/1t2el8mQyvepCyZho5v2ZJ4T3I+ZwwQ79BOtlb5kxU
Vb+ofe8SmUBoJsZ/l0AoMrjzg/L9OGJwvqllPP6SvBwvS4xoIZkB2yCSMk6ZQW1djTo5VkUMXGKa
Y7gGfXJ0mgmw9zaxmNYRNP/sKdhYiDoY6A+HKTHUse26Ar9ODZaKt/paMyv3VPpYG/q5tunGS1cS
zz1O7ywf1zP38/0s/d8TGp6XIjcD8p+YECzMJnz5CDdV700T/Awj5/zYK/dsjAIVlx+3L6mDLo3i
7m5Oio++pO3luCTbiTnDE/ORfb3UBZHlizov1HqM9QH9AmklpX0ODRYEF21qHIKksO6yVkX+bP2w
mJojTHIPI7S1D9cjlqjo3lvn9zStJOisrR9OQvxzIWwysmT84SdUzukSnD23QLzetMCSZwrbviqf
AK6+uOvgRVRfy7nU8p5SJzknokhPQZrmZI3U/Q1ELmqYGvhm3FrkXhoWlNLRvDhAr5kFd6SZTHl3
MqBc+F5FfcRdkVvsIvqq/zU1xL/MDUzRSZuPi7LV0Teqn75hEZldJMRz13igWU10Bkfyt5JpWPAS
lB1IgJL7COblvk080hIJqfI2G87U7ZdRgJLIGRsX5bMByNguguVibh8II0Uw0qtCn75VEUPmvAhG
KMchjr+MlnWsrDkmR7OGId3gCeiYuBr8IaPKxcXH1quVL/ZdS8xEP4mHDU15/NYfeb2EiD8SsYdO
pj45Gy964Pry8ALvkGVbuywPqPzd8WFMqKpB+xydPNCMjbLDYoMYH5NkvizDRucNOma3HTC7Ln2k
rQi71jEiW8l7kQTOUeTuPeZduDRr+4QLlYYX583OQKV7+P46i8ld+X4deuxyKCHp8PMP6jdvrEmW
Q0m4tG5YTv5yoqTmcK1Z0ZoALsJEwOj6/a1O+lZs5XqdI6WLc7t5m74/JJTrRe2Js24ZDs4z7HpF
tnmDLMSZio+6K/80dQ2AvE9uEJ+I38loHW2n/OfV4wouCcYug2aPOU01hOkAbAl3SDQv7W9gNNyi
OLaM4pZ3wY81/vzPbLt68kR4HSQDgk287QPQJdBiqSYnZFMCCcMn00YtY/htd/7+wMiXhHH2L6ER
6OkinbqI4pGYnU2PphcyoeqUSNSUgO7EKl486iAoE6DRtN72EhL05sawqNRM0zDREZomr3RVPFe6
Q4WbVU7Ybzw/RGJMB+sjEqnusip1g15ho8jf2wuiqUoD9YSZuljE6WZ4lo5GFfyCX/Onlms0NN7r
mpd/Md4dAUMnLG9YZHBLwuwJznoTx5k2jh8rFe8x2p2LJcny0ZP+clKGlE0QUgWWUb8Yj/3im2dN
TAThjyaDG2VctMBwGicLcHXNC9GCn7Iht42CJLxvwZ+/PCKf4wqsnbtvdd+331/28bWeibUx8waG
nyp4eJLkfZKT9VavA4i6wjs5HAJnr/U2MnkdH9dGvwWlbYffO5IVUdAVXiN/1/3NzLS4R81e/PDr
IcwNqg+HWLcLAKTX1FisozA8Gy+efrfmxT2IjFDXBQsEa4wkKgysqM6YyE/tWindI+4gbFN2wZSb
iRURqA3rE3oZ19/LFLxMjwTxYDqLOox1QogEc/pNnvefUK/HdUir+fzfc7mRTzVzRvgu7pvMprtO
e68q+OMM712WPhuawOV1bH96OAeYXBD1U1Xug6/E5uUu/i1ChzIYiN41SGkxQHHuLOmfGQsbu74f
XKQZ8cBeR9qnpvKsCyjLh9QC3iJ7XmOIIN52Ge/trKYo+iZgSmaIR3ekb/9NmRK4NhSG3gwzQ97m
Uj4zcfxPdWjI4KdvNV8igyJbVdepoAB2X5b+cU2WLxnAZzIg+hwZN3waVfMBvzC9V6Y7Av6/iT5P
yITammrrrRP9i/QA+c2MZfT03PhjCBEWF15KS8QsyB0hr5tkwrYqeCuQXMSG/4aLYrp4uCVnOy9O
zqZHXJDgnebV2KvlPmlb+8x2Y7wopN0X7VZI9PuRjdBIxbsyIWvBZFRMtFky792BIBz/Ng+0g61J
sIaj6ye/WExAwW6iQsdSQUjDKnaqOKYriYJzkRZM35PnwgJzNVYmkM6+uJfoFVeucJ29JIyfKF8g
8QRcO4k9r2EKLH0HNlRsIw1x8YAkN9oloXJc/uSbVbQ6NekQ+l3HyACM555Ii7DRtjp3qzylHZld
CQ0RXoUZfAoiauC9J3M7e8rNHSJyeRnbZmGKZhknj3CnxAIHkMNZgAMGsKclyY5n7Q/mm/5gfbve
lIWm0WP0xXxgb7g5TWUQ3GWu90lBnIQLEAOoz0AVGh852+KYp6RLRJRtJsMy1j/YTNBi5HhQHJ3w
3ohFfmWHkhz6muiCSUE6DppWIWAWtymG3EQ9yQxvFFFi13hp0viiWsrqxUPZ4i7LhzIJJ7J9/d5s
/1uc9Fx4La9ObzxRIYAnLeMHwfnzP7lts53tIPGqQ+74j0Q9kIGS8v3FRNp1mxEONs5Li+j0mMQ2
BXGN/mqSyYGzrqVXsegLy+kCn2rYvtoWO90+TbYkpUo9oFpo9yqm6KvH5F4IPkWQXBo5PjTDWkRu
wRu9qPVPfyZ9L2OPNmzBr9+39PaVf/9qLn9OGZQGr1+s/VIbnyww8dhW6n0hFwdXOz9YgD/tUVP4
NpQzjGd9HMcVUeAAZBBI73LlPXNfoYEd2uegzuWRpnS9OIKgKGHiu10BugWgagCiTx+WR7pd4pJq
B6N6byA1o8ezIG8H9i+YNFR4B0i8IJYrlmqkAMPYin0YsibwMA/3YoeuXVqmHY3m/O443Blbli+R
qQXz+AAUdldKwtabVh5K38+B4xMNVwZQAYoSzmFqTIh4TetfK52zBCEKgc+Ovu9tBljj2eh/2sJ4
xer1kG5PClzTa5K4p9aUzz06HPIiPWI4h2JlWsYWAfIhbutyi0E6LsJlOdm4kbTbdz3l4Kry7r4Y
lqvNROgqRXrQdief7Q6wZN5gBVPucuOVHBACzK/JND9Q2T7Rrfmh75BDpAKQnzKr/jkmBwS9coj7
jSy3tfzweSe1YwMqcNJ3sONOw0eBxOu89trbV7PNKwe5/yDF335uqZ5qOOycdHGUTQzzZlKwOlrA
XeH33QMT0Q6lHGeyf4rR7u2CsllQeS9ADFtOwW0wZ3tb8t5rmxvkVqYpUU4iZqzIGMNhs40pwGxM
TkYTLvrYzTG2Utzfg+fvGN6qx1oBaDJcI+rsNo6coi9PiZl50MxxM1mGcRyVI87C749V0jMuUP6P
DLf0WZgUMZ5+mFiJXLvMZ5qA4mbM5ochQQRAYVJ24884r34JXmJCA7D0OubYh+g37N08tV+Va30Z
AOPswbmCBCPsLf9VmUhYaj2gFkDIfV4gvKAYIcizorPeV+UGsHquMaLR8ZjcknD5xHSUuLcO3I9V
GBSLwWWA54zK+T2YpT6Z4x9hGqfetOKz3aCFack0CUznMc/54Q1e0UWmguCVtPmrx8L21OvxBOzM
RIdIwhRphqlMQAWZ075zic0J6n9dHRPBTh5TA+He6tPii1DEoEzQH3blaZaVJGLO+RvAkT7kPUyw
gSC8WMXXLM1JTV8Xfz9lzRnQXH3gG0iOwmVAJh3AuH5lhSxAgZbiMdzJRSz4ytx3HgIS9xgIpX1j
0R8hDEjy0Nk283GgHrK5TE7W8CwmpDsG0Z66yCjwZMKbal8J8sEoWLd1ym8XmHso+M0GlluzREcl
2b27KR4ZNYrOPRqwynjuzyA0ZjZEJPfGek6YNL10CO/PSLD0HiVDfz/m02Pi9ceGUFQVmH8Y3zuP
/ugpWqm7YTWHcEoaoLoZ47qxZ+helg8mDbajXDiWSRJxQOUnvyZMgFb6U43nphR/4g4jRWIveZQF
ZHax/Gqi2KmimMEQpxVVCjYBIot9vH9x4E1Y6fUVqiVWRY9sg44ci0Wi2rIlsjFL1mHdxVXo+C7w
bscbTpbt/Z3u1sOSMf/rVEzAt5TmvnZzluVrCHyKBdoxzuWX1b3ang2nZkajkC253PZXKH9QfxxE
7xK2xpCrhr1MtNET4gr/6BVlx0IZCYPyT4U0uI7AvVnwIAJnHfdsZWjjR5aOg57ZN86suyoJw3Hr
1lDogA7KvTK5uqL+9BY3VAhxd5yCXgv5npo6peuwSC60OTSM7zSaQv0K5o50qO0LcxpiKFqtbxbE
r1PWt+0+S60/PvPgVlwNZ6kOSVq8lk1rXjW4Mrs16O8mUmFagyKZa85DMoMcjMAWCJJkYIwENLbP
dHlc0qIkzpkcHVPqsMxGfZYlOqCO2G4Hfmaq5mqfreoJC0Ye2tn0y+ucl3Xopj1j/rBp8nP8gNFY
MTRlbcTcERDxeBZw3Xy5oKjtrYOrRXEaxipAKQOxJp7ZHjpb7pzdH5Hfsus052fyGoJ9ytPRFM6F
xWi5b+MmyqVhRjGJIM4iiG63AOwmHuGTSW/+ZvVr793Gs8m6VQxirOVR5LkC8kSH010ccFtoTLIj
IRVfbQbOEojqwNCLyKr6LgkgbnuN/AX0lCjrmTDqMeN9rurpB+IfggQHHPZ5GVxZBBtR2SkCHzHP
lv7y3FUA6+psQYa0fZYZrii5HdCyJConyHMeo6BzbhvNk6uqx7wcggv7GzeUsf5Xw9472ZV7ZxMY
tKOF6Ckc+9C2Ui7eopZHSAoPxUxqajxIslStF1VOt6SCg25vdNyKp7Vpm3mDLrJoZm8RJiDIOwYp
hEWpQ2IkPzrrqRqq9a1R0coTJWdK69myyCbL62bfe9xFjhLMer1Z7BZyW9GN2SE78eWgIEBOlftZ
lXrcI5VG6LIgjc5p7p0N4tpvafJqexp6jy08ThoHyHI3D+tBiPx1dM0Pn/WRkgPzFWSivlmnvOfe
QHWvRyQatOk8H4jI7P4JSEd6ZU11NyM8xP7qZseAsFzfjT+g7sXhOHjHPFkI9JWo6ZVDPBdTfNiH
CGPGxN7n1P8raOsVtuRO6S06XUJhRJf12DblQ+wt/dE0eWx82cWI+1oDokZ2UcAS77tG/8jvl1H+
tkverrqp3pqhZcs7BV+ZDKxjGrQ7lW7QtdXcxpDqWq60FtU08J5ADTbBU8LwmtiEG7XXgVV8ZnEv
E+7WUs9n77FD6K+2QfSXCXNO4eCSq7Z3IrD47ezD1PHt327FOA3Xxn3zPW84f6Nfvmkh3x/++61H
4+QSpxM6GV4fgwwyhhybHXGjj/zPJm5uvtf//fb7V///f6fwgu0GGs81KGX4jc2JN9/7lAtvLxb6
TExekMw7ojJpCaGMadRGZPB2Be66HMrr96/S//ur79/+v/7d9x/53//x//ojUi40C5kzhr00C06a
Fts2eMiHlLy8Q2Kuy17UA8o8Ha+hQS52ka75oUq7NznLP8mYdA9Zns2H2C0gm7f+tfKh9TauqI4S
OfLe5U/JCZnpAC2IWgkNUXMhhYWBoGbtOg5MC+cpv/HkRRyxFsg2apIRFu3DDN9vSIkqrxxNSrw1
sKlkzOGwqt3JMbsm/HedojtGxwKaGK5iF399mYUZ3MnyH2fmgnmcY27sAalgYY8cCb7bMn+CqR5D
HQMirDYepplzSm5RsfSEDN/NSx1bP2CyEuLghtVifzVW/KiTmIhyWvhtiW2M8y+rIVk8BnBoDixB
XY+5kJ41P54HELQ2M0MgwtOEoshy/R1pfxTIsfE+qn8CX/7LbP4YTP2X4Woa4id7S9qBjCtbQ5Ua
mktdFESlEnC1WztLEoIVFc0oj/FMZz8v9Z9V53C2iQ4IRP+OHpq59MpRoP3ynnKBPDWEl+mWrJaZ
47OK9/5kPKMiskO+qbe5cyO6dII9TUGInJX97hlQ7HK9ZWQEkzpZnf9aGSmRs/OsQxNUwJ5++cFe
1Q9/nF8WReEgnIyKR8E2rBvJsCVJrv4Wq5Otq3OxbbJyps04Cd31FYfISM1LR7co4MSMi2B9Lto/
Ll13X46jcWkD4ofj0Z1ZDP8hSDNm3c4nrDerZ73kDLIIHqh3rQd7oF4eLHbVOw7NsTuUXDRhpgpQ
tVDtD+minlY9vqSBT5BZaU1hN3nr7jvyxlXED/hatYfeqeQ5Z91SZIxT56CMvsN0GDefKqV0FGxZ
wUFgnf00KK86qA9DoeaT3Hq8iQwq9gdDvE86tBIA15admSjrKr31g0YRmj3+nySY01MTd5emKdB8
L+R8b9+/2T3YrscIZRH3bMuxbWqXzlt9eEXx6Cz2Yz6je0vfZYwKyBdYfGLWi+jwnecxp96xGD99
f6LAudnuluUzM3JOSa4bmBlMaeee0G2QSbwyiw08aOLdBm0dQJCqBW5fm07TadJOZDtCs7TaAI71
tcgcjrP7vMovtRr5eydm+phqE8/dG0588VqDB4d6GI0r3X8RHCnyfnQpvaD0etSp87TXDeVbWSy7
PLvzHfMDWHC1t4P4Z9+YNzt3o6H0fqxV+bmQHn/KlvrkzfEPO05jttj5+DKBvharSC9jquhqWJlJ
WyJ5LgnNHONPsx3F0bNzhvuZ/lE0BPY1BfOoCV/YIc7hnvgiFS+10/4Vyou6tICFjJBhJ4iIzucy
mguZPVcpm61xLd893wvujJJ6nfbh4LGRYjXt5w9ENZ6EQZy1Ucv0Lh/c4Ew8ooDZztRllrd6CYzT
mHVsHLuAkVDroPFOH0yyoc/OT9cil5u4tmoLk2u954VRTsLGsUHUcex1+lRuXdTs1ZgTV3QLPpsH
9o55yELt1S+Zc5Rj7u37betQN8GvHPcBaq4RAgi0/4u1PX6Dw6g+6PmxJ9Xa71kvX1MLp3GC2Qkk
40IGMHVGFFf9fZq47K2a/CNv4BoGsJFD3BTtZfUGbjGlk5XTDwQ2aJkttBAdMMGuM6PwQ/l/2DuP
JUm5LOu+SlvP+Q19YdATB1yGhxYZOcEiFVrDRTz9vyCrO77KKquynvcg3XAREem4c8U5e6+NecXD
nuaypbEihn9m2ViO79KFCWMME3SY9catifkbdeoGxIhcS8DlB41OhGMgCsqbU5kv6TnsdZU2Qv0g
icTp14bGdjPUCFSsFcEsnfB1yiZ7h+8ANomVDIEhpx+FWgkysJE6Ewt6YclUZesMkvW+qUfPZcFC
EecEGRQUrM/26vw215ulkpQICfz6DYgjp+N1qXktgbfMarY+XHRi7pei/aEnWUlxlZ9BAcDGah3T
bFX/BdCn98bEfDXbaZfw1SByzKDnKdurg77pva7p4NUIzcpwemvXDnZFeJ+vjhDEQyU+SadW72SH
+l0MJsXARHlFr1gsYXKPyLj3JsUEpiEycz92dsesOdEHUIncqZ1y8CnHxZdF+QWSXWEnYV5sWMh3
oP1ZgC5a+5P0h9LLLRl55qgxqxhfxoFGsaoixrJGJ7nLzOaG+nl+QJFRsi4briDgT61bVo8h/OWp
M54gji/vSlVdXDFOPwuDMIn70Vri97agp43xLaGDA2J7dACp07V71SELp4s17mVKBX/GMrDAnPHI
O0i+6IP7boxWC7j6TZABnpfqfUT6Bbul0fLN0vgVCsSohMUpu7R1AHZLnb1hiWDLwIvia3EEWj8J
f5Ihg46aVMvV+AfBeSmvs0Ai2mqL+yRWCThYb+erBiu57u571Xq0m2TwrTbKTh2cAqdoXqhR0bjK
V7dAsexRxn1Y6b05JfFz2WqU0RMACjT1uTIY2USTfujEC1+sEDVl3xvDnlV2fbIiRCVZVT0RXYPx
Qe3QF3cq29nmcUQ2arqG/O70zshUQiJKHRMOzMp2Z5WPNlz2mxBGbTNrgBATLUQrgLBrbuoIB4yG
KYrP0Y5FfYocarD6/NM18psySg9VNpq/9CY+OS2Sbzbv9h6Sn+a5g2ERl6NpJ4bC4WCisHjC88U+
F0/TTys6aotSHxdWuL6IluESxRaOmUG7by2k2lNLW1HY9o0+VIe5GpurjI3lfrCH+JDphBlDsy6v
jq0+9MilkS935ZW8O7qrKcVU2apE5OSD9t7pIHoSwoHOYm1TbDcFe8Jz9jbGfX0ts7S+Fm1C9kpN
dfX3XQr5h643idZirTLDHrh3+vhLPOPxKhw6PEOtP6ZOaPmGK9FTNUkd5Eqz2kTI8s3i3lth+Yx3
UxZYE9HOWWj3p150X4RYspvIWs95TeXGzDTzpsmUF2vQ3YA6QBn08S9N2OsUOb/SDpJrSgB6SBO1
tEU7eAhpN7FkrXdkYiByzReQV1Z4K9EDGPl4TuI5u3eeRjtDQmQRq+5UAwIJd8q9ttSCbkSOiXmD
JbFuUkuqMc1UDMZHpSidwAkJ+P2Lz/H+tzPwPzDv3YOe7Lv/+k9rxXj9YRi08DPq2AZ1gXkQ2+Jf
DYNDHOYJARXp0dY7TDxLp19lrwKM6N0HTtd+oDZ1zkwDOBR1m8A2545ZnM7/UmJKYSmFmD2fkxxF
S/oqO0zUVZHr5yRLlCPylaLwHLsAuVQbf7NCGTn5jVUrcj+qu6M9Jel5ZgmPYgBwbJ+7Hd4P8smN
DB1+pRG7HGkqYS492ha9Dt/z0hivndukJ30w7upwia6fN05Rdsc8Gp4jraGvZbJOkijgiBa2F/pr
XR3UqvY4CBLC//VpNK1/PI2OodHvMoVjcCqJ3vvraRxjDBGL3kfHfhQ/YHVq70ObEspqQJDHdGNT
4ZDJl+VLPXdofoBc+5TxjUfUjhZykLw6EXphPNJ/7e4ESVJoFjCwkL2JK0yNn7hwMeMM4lmdO+WU
ue0OfUl0P2Wp7XPuu6Cy7e+51nZnxMHxg44NEclF/DVvczRF01K8aslU+mZFdi9DtPCQf4a3QhtO
zjQ3FySh972OT8/sGnLIsGgKajGvjkn//F+fJ9L9/uHr5hoOS0DdxiYrxB9pfaUxkKqALuA46KE/
lQW49LA71CPZHXaqzywlrdRDcdRfpIqUNZb7lO/AYTSG5ER5+DYsXfUmpkMh5rw9bga21ALjaUWW
GxT0G70fVl1Edw4Z4cv8UkzJ7UTwkB9maBmVsHhX0lQ+KaN5QcPzr98bf/efvjmbN2gjF9bMP5B5
5YyLtZQLsncygk7ISymf7seKNLu47rBARlXDpcQHQffK3BtNN+1qJVG+OY3G3FWxCG7z+mimVh6U
4NQu9E/lDsuU+tK6FljmtqDUzdcKgEqFeIWO7V1kCPJD/ucos+JboRv97TyQX6LoWf+dmHacWHP5
Zvfk1zsHxD/TGVeudrtUXelHkSpIkShOhUk3rpzUV7VP3xNdJi+sbsjVwgFzNKHJPULdr3dokRBi
jrONRF15o+pjP2GVyHZDmhCPwp7DqyoSMBr6Jsc5t0+24UMq1C56fN86OsF7keY8MenBVKBDMDZ5
fFO7dnzLZpYBIcRL2aZTeCEr8U12tvwpaXYBafhaDfOMxh0pqG499vDPf2bCIkvb6s0n0AiUp4up
PDtsqH1Fw0haNMj5xCDtL81U3WntYv1kaD1S/SSmxJ4w1CZE6PUEqj+noZnDyLLsW2x2OC6U4ojp
kvgLTIZpvGfebvcLSVf9uO+WunvH9oZwvDtx7eLfHd3+Rk9xuZiS6Whs6y+lIIDPRaSAFss8pzGR
0kSKEbvbI8WUqU7mdtUbQc4yIyZ68P1ffwuNfxyJLEGMtDBcXVWF9ucVRoMnUQw8uUeXgulRRbps
UNq8CvmWS/0+EVCZzKi1A4qJ+oV0v4qSXxYdkdCz43dGgpjXnmOi6t8KizqvSe/uIFT65CrJvrKY
Z39xsXcQdE6+3KqqX8j2EH1HINBMDbJrncCoQJ8SvPWOsA3RBtVRzyyWq9rzytwZrSPkqX9z8a32
+j/mMdQUuN5sAzimpmp/DCyK1SjLoIv4uIjqDpSVfqfPJGTZuZLcRtZwKUqdlIyofK50Aj5MqQ7P
7GjulHFgg9l2w31HxvEghU73x4quSpjba7HSQCaDZ7mWqL+jQqIcXIWQy/Sh4f7bGQoOwChNX7iI
at+lJ5a13a1txGe9sgi2Iw0qn0L606Kx/FwvrH1DSjb9L3+hnfVvToFm/+NHD5HAtFwbvwfVRw3O
wF8nISHVGkdwEx+lXsu7OY+c69CSKFjoX2zR9w9LZMfnJkq+CxPthpnUb2MS+q2Ipr0tVApyhVu/
59ldL7WnHFzZVRS68VyIyCR7Pafum0wXq2nlm5u8h8gU7uUovzWTqh71Zsbnppjqq5EKQixsrrQu
xa8yV3e9ESLfp40dV/lrSePtDqDGmxL1CcnVWXruIJ89ueIchmX9PFAR8ptiqo/DUN3ntTretbSQ
b6Zo/uqonURmWuy7ekYdbtmv3Zxad71umneMl19ykwhpm5hYWjZJ/4h+yLiBNXCrN4PF1rDAHjIq
1wFXkbdEphUk41LfdbRq/H7Wr5u2hDH71OVs+aU6Qb6cm+WxtrRHZyAodWjaR8PonRsiRtEMsxms
3QXFMXrJA73Wi1IR56P1ZXJwBgs3xUIQyuJeerWhVTCqIE5m58HShuyg2L3qxX0EtE5BkIpNMapN
FOiihuxvdQqiJeQvE9KyPfWPHwKQS4CbmigBpym9ccjD+7zQ7qg45IdU5m1QOyiJuxJWU8L2HYJf
0fhQtRDfaUq2T/SMkOVkOCI5Rb6XsC8PCSphcx4RkBiP6QVNN7HzCkVzK3bCQGs0/WD2GUPBK4sr
1n85FT0lxvjcfbO0msrXMiPlWuS7KozusMSIUHBGsvYbMDjWJSQFmbJvaJf4V5Pr9+g2rxqSrbux
oDhq4jB1EObsGrZd920+uIEtLCOYZgouyaxltNZLtIACtcWcqM/4zKuHPJ4Sb7T5yTi0WasvzitK
sZ0h2PehMLVvIFrT4KlD5eVfD6ia/gcJl0WdLXRh2ppjaqbtAtb9u8sqJgommaUgz16lYL2aCO8g
NRMHTILObl7MH5JN9GNZp6E/a10e1MIEkxNrX2UpIugJFO6UFK5E5brTfQfu/ATGZ/KK2H22ANUf
W5AFeylG7WgY9ltfqt5Uz8XVqqzurp8VpHuN7HZGnPe3bqh4ruVUbPDupziL79d23wMLUrwVGjER
SYnqN6Q576g6SXaSaKWil/xcRDllImuMWcjIrnaF+EFa40AsompdLbOgbV5pGp3h6oO2OZVqp7oO
cVyj7uf7mFiauNXzvvEMO+n2MWG2xHdh3S7m/q0YdXE/Zklg4DZbfXr7Ij4XQHq+i7k7wX33EFre
6/o3yheSoBK65VW6X1hE3ApWuMwk43gEHoL+xE79kQE5GCV/JdJJWFKLcDkadnTflymSG7ZgtObm
E9wLy9988Ja4GDZlvTysl2NBxWaX26P7io32ms0NdArzoVzQXLHwNgiOcbED9qI5Yp8HCRS5RmBi
w94tTWncZSVLc4RJN+gwPU2pWWxg9CIvb0TmUYmLXUbqHhn7KmpblRCIq9G7WM8pzhsqX07hyzXT
Ms2q5eg6WXOboAdZwFYAD8KMh0oyjdLiu5shDHBTfUdkmn7RBV7F7Rv7f1zuf8flNjEg/uXi9j/6
j//4uQGCbj+Kn//1n3cZ6aJV8feAn98/9N9x5+b/A8ejCcwWyKQMy2Uf9z9x5yuw22YkEvqG1+ap
/wb8rFRum7UW867jIGL8O8CPrVkWigV22OvP/q+o3Djg/xiMeADwt+6ieBFos/hzfz8YtTJjkWtr
cN8TccmrWceoVp+RoLh+HsavY4ujb0IcWROo6A/KUwaYiNQ5DaFlhoO86PGIoR/1SpxT5HcB+mwo
OaApNE8MLspZZdN3Ns1z2UatEaCDiscyudB8qVUr8wzEfd7Y9t+mBssx2lvSt2nJG87im7OGUt/N
9gyhznkxCizoTiT9NEZPqVe2ONe29VpbRYYThQyOVlXss+xoNGxHnzeK6U06xWCC43xLUBTfntKR
S4OWXn+oGStB7zjq9qi3X9181rm6o7/dRChuaGGGhZ+xRkZTwN2sKHAxUtrwPl+8PbHdJOtLtqPt
t2xHc4m92bWojhMESXb5r7hbNXYOeIJFzYvLdoNYlbjRJWSxg8nQnilauQzv599HfeUXpOd584Jj
NNJoBIeACtNlyS9O4aIicV3lYWgSsa/CG+QMqBU70oAcg8Tfz5tUk4lHipCDRihMsV8l0vLhGfTs
g/T6ktjJDdF8S9DdFrZFznTHsF+SE09BtLjXR+e7XeMeks0yBraaf8mXIvfjpP7qOKhU3Fk8hGPa
+mpsY8VLnfLSQWLZtRH2IUd5H5yYNa7M97JRMk9zp+UIkegGzArd1nYQvjk1+jXqde06jbNJf7Jn
setGtrpPW7od1LpOikMAqd5FbHUHLb5R8KeXWnmVbo4TcymuQIZQRJgXZGYDTvwhSHv9G5YkSfvC
hgiiqvqVpb30tLYPfcOqjGvdWrTdJKEPSS6fZlLTpsydb+yJhUS7Lp8ixYqv5Jrx7eyXfD9SVELm
ZRzxaxa3SLdbFDCtPBhQjkx0QbLfUfGbD4AED5NJmZh+D53VYrwhrduk0gfRYpwoe02VdaPmiX0Q
DiiX9Tm3Hjl7KHOKUJfwS3mBnWK/01vloPHWrxjgjau2/q/7Ln7FsEIgZEKsxvrcst7YSXE36xZo
HnV5sSMmuZ4oyN0Mf/sGheZ8M9oJ58PKyRJVvoMWihDZNqjdtCU9WDOUlQEdsdeZzHEpdK89lf+/
e2xsaadltwAAIGRncXHBNKMeZ6XdIxAnAWqNder44wTNrIfbg583q72KcmS+YwAE8bHqrzWTv5zi
fNzu6SsSNkMej/wTjoqNJ3oNEgua9mGxopcpwWHGd0O/VCxANgnPxMUCtOA+X9lja98J/LGyzyJ5
u1lnBmupyTFt8UA3yC92SLo1ylT32SrwrlMHO69TfN3MGiN528fKtb3fUYa/M9Z6IttYSpN3wt72
qIZ1vnjfcwftr7k2lvT1Bq2uafHJOS5K4XIV528y/VaSKMjS4rg95LYNxiWCPoLW0NqAIQH0x5o6
ntQy9kcAsDu1iuAGNhlkCLfpELSsfg/qAt+zScqAZn5zTtebzRewHW2PTQ62nyxnK6ghOe5Cx0Lv
Qnu1JzgQyNUSmDVaCBG6H0a7Yh9XhPD2X1qK6ENLWi34fSaHES8Z0Fxv84MgffexF4/H2RUkz1uL
hhzBbANSFUiv54vtUW0hZQQxk2dExP2JLUIAq8ff8LbsVCjYhOgzQRmzvVfPfWoUR7yAe5V2QFI2
B9bq8b5QYI7LtH8x1hZzQ7zmXq+IRA456YkEgF4oI6SKkBAEZVZLNOIwM+0eysqY4MjQZ8P1REeb
PSpvOtnEeytRfpSGdNnTedpQWsjblJ1c6dowqZgqtsPNNPIZajji6jScBDdXpaiwyNZox+0LsAW1
bUcd6EuoL+gD16SHLaXRthKmqy27MRzWyYu93m/ybyGwVySr6kVZlTCIQiFr5e3kR71Bf1Tq33Ua
dgG8KCp3S/ewmambsTPYqBLe+251P6NVLQ8JBSLEwvL3LAD+cKWWLiveSYsNL3bsX0BOWpQvvDLH
roFl2kVyvb46sxEmYbHsdmE6BKJI8dONenK0jH7fzqeGkGlCLPBFIwAE0DTPeCgX803PH8cGuvUf
7327K5MtDZES+dzhANtOAyVFT1dZVG/3tpstO9CabGzb87dx9TgsqW0QX2SUgVXrsPZWL4NeJPTa
mtjLVb4d2foFzbBxLfMiEETi6A0b9hibKny5nYRBOKOi7bvVm+GU7c24eqLwhce7wZ6ot7mp5odr
yObmDoIkLhL6x6lGUAj6+3oCCTqvLWFVxk9qzwABoDAKMPq2u3oSw5G0Rf/TKbYQ2AYgeE3KEhax
Xq6HH6I+xRLQIBcHoZT4QbMkPOYklRzrtvY32vEfZOPtsW4ZHtSo7ffb8LbdbBjsz7sbBbtIFAL7
ItH6cRUxt5LxsF39kaoxGmyH243jWi7WAmHtLLO/YQPgkLEHesSewvG83fTIrA86mQfbGASC8WrH
5K1j9ScBTZd3So04rjfVr7/p2+t4u/1f/ri7YOw6lHaB6wgRuXA9jXz6U5jV5OPJZjYxa+VvnYW7
Fbmbet5uOgWNWFdwRio1Mm80gVtG761fBeuvYIqV+KKbir+U9XTUy2cFGRaFzvWbicYaqazkWtqu
zd8JrnQQ6fZQevmd3ziGDaACa5fKmGiBMXrPG6gh/GDikA/ZCZ2BuTGyy1B12WFaox42z2WxgeO3
w81btz3z+bRWHLthgNWxKuM+H96OqOTWJyG/Iv/jDKAvwAHOWLfe2zj5Gzb/8+7vI8POTgaepKGx
IxJn1hdXWYTFcTuPtWVX8pICVSIFFW0L77ikzX8201y9SdH/rNzAk6yJVY4Edv6kLX8mBeRWTTG0
M1Ap4Equ+zCvaPTNvbMdpauPp0xaLCHb4fbg52v+2WPYSnDIK1Hmfb54O8KX3B6JRPY/H//j57cn
7NXesx0NE5RERTHM35deXRe4ALarsGntkszHiaabXhWph1vHRyi2b0I1P2620c8p9PPudiQXk230
9vR2f5tmP+8W6HHhgqAxmdpkV2rqFPwFfC5nkhi2++N6HVkmzuGiQ1kea3BztxtHnWiUOxTsj7IZ
vZEoopvtZhKi8mdmZLzSSefXWk3blMRWZmSG6PM8DxK2fRV2x0SSBDpHXTA0xw0xbGM1Xrzt8E/6
8F+e+sthMqSjGkwrmXj7qRJdKvTfRTD6BBu+t1snre1ouxkKJLK/n6kzm2y/7VF2LQ216FH7W8oQ
9K2qoBsMS3neEhs/f4veWaQSiEnmF2hvmV9tiaLahmD+/cv/+sjnr/wjwmjqdOc0CG97+I9XxeQy
z7+f+X24/fXf/5Htpdv9pBG8arv/+y9+/io1pZqvu3ZfXoTAJfnH79/e1/bY7//259Pb0ed7/Xzh
P3usKi6paNRWkqMRnpZwnjv2o6vvTrd9ZHe1sRzVcX6eSnPyFgQONFibWzNVYU3C0aEcW76mCTin
yq1fMyRCLGYXa1+2qklGkbjvsqn+wlb4F0v0D6JimmAhN43qvwLpQuflWoU/o9AtoEdd/IIETfWH
NCO13IWSFQ/AP0IL1ToQgSBPYD30Vf8MB4uZxoHTsTCjIBOQz8vojP7QqG/U4JZdjz9LSHGBontR
YkBUkAwQ5a5v05zYBYxDt88VJj6bXvs4Z0HD+tSb+hTPdt+TLN3hnJJtnR/qsv8Z2nHC5Tuie1Pl
u95PSWDbXxzcQ6jiU9iaQnpm2+7nSftqKMjf5F5WGJn1BmMfzAPjJFaHMZfLMeuyc6xw3vLOvNCv
Ghj6kvfYAT8Zxz/G+RsuIQTfmGqQycl9VMZvvUTqJoz4ZDZsSEuQfpFhHIy+vtPqqOejajCrRsMP
m/ZcDYD2oIdUJFK73EctOzdEyG+KsH9Yit/aawGjmJlb+dGVgfeYQWEzsr0FvA5lRYGZK7eDODe+
ZWH+4FKaeJXFN2TXwcCS624eSGPHtq/ia/fJtL9vCAUknZPUKI5aRMElOw5zqL3I/rq4joqayO1O
VUZVXM3xD6UGTmZ22YepbfhkwUHQwEeikZvuwXX6D3XpYn9qo1fQPOklwxniUTjp/ZrtY4BaDS5N
hiGusIKpNfN9UsMjBBD9kfKdP6fM1Jho5LJXY/hMk/YSCrrhta6gu2UBSvYG+SG2Rl5KeB5VbLxx
PRnHMdKenLE1D1AwTnHRmI+J6Tw5dX47ughY04imf69FmOgAAzbTiB5XCVzKGX7IKT8ktntQRvhc
UTHcYJQPfyiyu+Ff47VZBv1ibNdWIAMcWu0OHhXDZIIVH36en1ZQYS0zP1uLeucmrXrKor49qyK9
UeU837lU7k+Fkt/WRFhMgAYhxISVZ+Lgk1BSyTruAnPEmOIMi7GfdGiRgzve6/gezMjEutn337ZU
UAdvzGms3xTczYuQaL4MPGApImCroAtVlr11haSm73KJ3EknsPJi6hLboRSPaELTGdhtjjaqtLIv
jWF9szrr0XRUFc5j9VYzRMEWy9Sdg+TTG6elPeiY2q+qek061ERiYuto6lXLq8jwyA0MG+10C5WD
LijKvUx7sKuhu5/LXxBBEXF19oWRdYesnrHvWdw0qps9tnV1aqLJpICl/Fg07bVMwn0ew7GoV5dz
Cj2qiOwe2z74hTnrEo+cmB9hnFt+aLpPliBUpbkMaWceEGuhTCaVaZcME2llSj7u8C5xuVnnhaoW
yzyHHlKd7goZ3nQ59s0xHH6yyE0xowFHDRmcqkJ2QZ9j0RqEin3ZPRdOPO0rK71tQq0P4Ot+JSSa
OQBwUhfnLUEqjHyiYRHaU/fR67LdZ3H4hjI3xVRHBLUFE3BUn2qhkNTV45UWqC/6xrxkqmgeFPB5
u1QbMyxW3Y+xR9ITMkaBAC6GYCWZ1iaazKTvbst0vKc0bu8H+zCi5h4HpOkufnXf0dUfia1fLOwW
nj4mH8uYw7eNCRXATLPr+H7tS1deAVK8Gq2F2wOJwx4QNFvcVynzX3VCgI/jtuJYoaGwyB0x6w/K
FLwnqXJ2tOzdDafjYlfPWox3r6uyH0MlIq9aYrpq5KxiJDSKpwLYJHptH53ccJ+Lm84ghhT/6qNE
iOdHiFyCEbhR0ENx2buz4dewQIJYW+ogmfDnjl8npwE5Nb70UQ6bgoXl1OVPbiJfFPQiu0LPiCKI
L7My3ZW6/U2We+TMuZeI9OxKfPkNcpxKjI4/qb/GuFZ9rI2/HLDc0FohVLlC7suFr19Sozju6uVW
W08QRgl6zxEdsQlSgQMnMVA0glqGrC792sC26LI+8qch+VaPgUNoQpAOEinzQEJp0yIBZuvpMFVB
O3eHK8hOJzCQFmB1Bz2iltoPUK41iuwvcJBx7FVY4qtOfiPJTQN1XXNdoJtPYg1gMKwJ/asUjU54
DjgH6lB1BebKHszbqEuCkEQVvhuzs8Nwa/dt5LmFDRBPid9N67oU4e1UO5SvRxx3Zji8m0aGjRuJ
fztal8G27VutjK+tWpW7yCUpMMudW+rNpEatutsogngFnAckylw/NLl2ZBZuArc396mA862nyxuK
JIxeSLIDaeulH7NoxK+B+QsO9YOdVBboMWok8fRhYmj0Uz6Rrstf23iZdrmi/9Sr+4iuvGeCMfQn
c2YofIVLeuk+6jh9MRflo3cTcmDDofW0RWYntqu3c1jqLAviO0NqVzPWyoNV3xWldu8sbQ8yP232
UpmCxe0rL4LTf0Ln2O3isEGlYLxgTiKsK2ZepoDwaCrGiwgZIOGHqw91VA6HtkwNyjzKo1mhGi0G
F79IHXlDXyReXGE2n8C467FLy6vv7jMEybpI1i/EcpOoxf1UAVhN+cgKIU5zhBsYlQzeciEuShnF
pwoj6NFsc3xgeAbRDLDy671IiJeaIMehjO9F0nSXSprfzDLeaTWuQTOh40+rHTUAtcAYB5A9IA0M
NbU8Jn34XYunZzrmGANS3JB5iP2feYx4bpdIcrdhBSv1R80ycPektwvWC10x+kCNxRDUKL98Dc8l
sbzf8moERtaAgYzRSlH8lTvDcjA3SyCO+kr0dLs7dW6L3VQbwErFAZRUEFlV9JM9B1V8lPXuG1DM
R5eMsZ1mJjMl4ZoWOnav6jCWIj/racLySVXdINONfT2Mj+xymai56lrsy7VpOZQ9MYRNZkSsizY/
s9l7glyU3YwJNIuciC3QD4zm7jVetyFL8YgeOsdGJn3NyZbrbNQPWqJqF6WHvlIqly7twba19eCp
AsXVsjT1gytbas2OFiyRAYYuqievbaoLJfG4CTNWt4I9n/JFEVTgOvZeHhBrCGuZs6faRAJA4oo7
lBtTX7lfGY4wxbGY39e9BuJ7mLRb2ZI0qapn12UGT7QIq7wsMcfkCR0Y8M6zZZwqCGr1Cp0XhloE
qqIhrkrtZAV1gkhbRUimTfC1Nhx1BApAbqrL3GW/hIUpYWBO8tWh/A7s4EeisNbKBXkJEUur3Zir
2LSQsGcjGmuQqjog9sDOh1M9qjE6b43OMEMDA6KrPoyw+eKsAZ3qWCfMhb6Tj27AMklBl5u1GE+Z
+6zuNjPjlr3XNO4qSYHSFaBbFbVLDmhGfERs7WnU2vRg2G3u9St3FUORnRum1+uJva/o3DB3fBvs
gtZ4zqicIJv1rS68SckZYKEV/0q6awr7t2B+ZRkJW6yoHw37CbSL9hy2mj9GY7d3HVF7RuZbTfPe
SQrniKRfTZ3FvSuMhyKy3mqj8yngPWjoZ9n3lWSnaQuoDgjNvlot2OoV6WErQnTEGZ9jpafiE6m7
lAjDfLrIIUO2L5DOmtMj7ieoAdVY4I06iyFO0WPp9z2NTq9Xp+9W6cy+dMaEnjYPKaES7tR2eXXE
ui8IdeArJWl4ISCcUem+gpRKfK1eel/UKksY+mIJpvJhioniZrYZ+/x5LtrJE4TuGqUAyFsIm/0Y
vinyZkkpa/Rz0/yk8d4jiArBNWYDOZ/usWptRCOCkm8WV/VRCzH/p4IE9txNA3Y5kBAGpANGcc1t
/nJeWbXndilzg3GnIlZl1ZVhGFlSP1v7+2kyfB0Y+z3UowuATfu97dOBAc8JyNYTXEzDhz31z9ng
PpBKEUzNQo1Ba2MvXALM0sBB5uljLgvene6+yQIcgCrU3VI3Nl6fmu1aPMNFGcaAQhqJuRiNaDFR
0qcAVDjuKWuV9V3qu8hK73A+C4mUtSvAkFxkknyzEti4ssUdaOmvYzr+gv+yT63JwlMrf5rzcltk
6wdo1yc+M7ZtJgaNop33I4AtpECoTwr3LVu0Qy3kz6GYXvQ4AqFrHljWk58bz2DuWCyXrv2oor8H
gfScEX2LKK5H/T4cysqa/XLZW5la7CyHC7JCtu9LY7pW2GmqkKjlSXxAES0wIkfEwdR6hMeVRjMB
E92OOpl2M6h6TYuymS69eUtrKCIgGA5EvBQvahZynlCi8pGBas3nO/YuVIIs5dKzJmUUdinXqP3w
ukBDvmWXomd4/LuFU1bP4Qgf2tzjwvxO3/ZXPCzrUxQeI52vtm2+MEr8aGie7esClZuMGi6MGAGf
y6gdWsAOlym6kYpkEo0cP6Wzvot6WguuJQNXaV5JzJN7MFGR88jVMwKHZZcSYqh3aOjlyQ91iZed
KKz3avaAj4KJygAruslql6fox3eyE8pEb0UHIiAF9ZElQX5KMbFrq1+wvDMvjudjnMzfSODSPcgA
pzBc/wPQ6o9ajFgF+AMe5i9DBD6LyRXn3vBm9AaKb3kPJ/EBzd2dm/IpFWlEKbUYvxsudNCe+YmN
fDOAk02S+CUSoQbyxt0bUeacMUKAIFBidshxdO/qlXaICxTk7EJZAeC6CKSLuT7pTSrMjGoz4fNT
6VApdUkX0Vm9D1PJCQmZIk2198fKwlwU0buJZxy86ox3NEEsdZNRYUgsgrFyMX6gZ8bCCZZpsXE3
1aTP52P6Omsfsa69YzfHawjKET0zs3NveonUult8RiJXaJRM9hXWg3VZDVU4iyAomqiFW/VCLQjO
BqrBY96pza3M0ZIOw0tCatC1BX2N+m4nERdho2ghfEvCG9jGczQ+zjUBIL2qBjLLfgEHpDHZqLBv
iMjtjDgKYvANnmuMEBlm5I0A/akkwifNMTDtB+sRiM/LMP76/+yd15LjyJZl/6Xf0QPlgGOsex6o
tQiZGS+wSAWtNb5+FpB1O6riTtedeR8rMxbJIJkgCDjcz9l7bcen6m1pz50omiUknDdFPNu2xVXO
aMGAZPbOjVkt0ida2A0jgO3x75dxGCxpfu393L6IXAXGl3naKcViDBkvZbZpMnMA6dtnebDUKkYQ
lRCxRFY3nwz1RRGZDA/hzfHzFRaLb5oHm3lgE5a5xsjHNvuGzNYFPXON6WjpqOdpjYqwz11orlZw
QvKV4JG8Nk2pTPFFyDN1IjU8aO25Bassl7egVmFTdPGqcTxyXkawW1X5q06yX5OmRCTBtU0zABjP
XBGY8hbBi985ZGUEEndrzOxc+WIEPljNSgxnO/huxslNJKPYo5k1FwnzznYkQVUvjLNaKc/Er9El
tgiEal11ob0kboPSLWsZjMcU5aT/XWm9YFNEu57VPZym/ImL5tnIx7sNLGGZrI3pd9Ki0IHtbPAd
Y3ZgW+ggAzyOFlyawMgCHXBGztzMeTAwQkPsdDbI7VYGyOMQNqtv2I+Yk3uQSOdIIDGIMcsGnn+j
Hof+sYtutqB9isyiqDqgvuFT0I4PfR/cvWDYB3V+Qeu8wV0sIv1rxldwcczZxffcZ7HRAccTI4eX
cuqDHL3NaG+mhekI+4YTlwmtp13hy77rrvE86tBFjLHZNmHxi/SZcmGySsAtCKxReZbOsMuFem4R
Cy7K36gLvi4ezTdzbO86v5bhmmuoFZgJHuU4PhVmH+40eD80Lpkgsipd2mGbbOqEI6Y002wJCwni
uIMpsHwbbfsN2zIlBO2MYPRXUzlvRtN8S9NvXeUSHkCDI8E8ThvpXiiwpaz0l87GxmP+CzLJY0we
SNoasP9TB7pKan9zOJ63VdR8TZlgQ6thSMIIHS0w473HYbkvS/sxDWgRmTGFgn5vDimi6PxRCGBi
4GRtrXrs7GTj97SKM+neZT9SWW7LX5GM7o730gHk0ivl5NfhvlHj76iDAWPYyjFWmg2SEQAHHsaK
si2SpSDMY6VrxasS3PIx+BrV1c/EuxjwRbZ5jtXdgxWf6T3EL/9KvsgaIzIieQEhChOCZ07FKt3A
l6BnS3poVJGYafv5urYDjKevhlntfO9L2XvKPqmHu0KAUmxjmI6DhzHY/n9B3/9Nbh+rMhMD0f/4
X//xvf+f3s/snwR9r++VH6BSyVIi+uZP3P/4z3/7421/SPo0zfp3RzOERb/OMYQw7Q9Jn27+u41j
gKg8HS39H2o+00HNp4MF1aRuadwisUOiUPv/+W+m+HdhCth5k5jWRA2s/b/E9c16/A/vnSmpCUgN
y5hqaSq69M/C4jEbi0YBrnqPIB6s0jIa9lXtYWVW4Qs3SbpODGhLkilXTaDe1uqyI3qobPNb3ZDL
YuOUzg4ksYrhPPr1pz35f3AG6kgn/+SomLcOmaFjs4hF+4yc7K9KQ49Q59j2a/OOtW1B3pd5jpk0
LWqpiH0Qa3coqQ9Cy0ibzUKIFxQnl7alQSPwKnNpJzJYz4hTF5KNL0V4ckeKEFjxkJRpnX9t3GBD
pRtxgdVScXS//YvN/6sh5I/NN1RVldKyLX7/v25+6dURFW3NBLDW51/LMaPcOWK6iFhPLPPR1Fee
5js3rhmN0X0dwOTeagIHE8v2T4ZvBiedel1Ry/RiI5iRSNNrWWvPTl7ug0yRqzRxE6T1Rblv2+pB
R+N2dCH4Z24CUilX7RP18Pu/+E7TLv/rAWMz79FU6UiHY/Dzd9KNwKMwFBt3DvR0y5hp0/yxAZJ1
3r7RSWGwfU2cIo4POF/4ttysUA5C84dTb7rdlsb782z4s4kxoMCkXUz5pAcB8IcwMh8sorrQ5AC4
d7x6/febPutS/2nTOXdMzijOKuPT0ZTmqdt4uaPftVwuVUsJHwZt2yVFuYiTwF3aXusf03FC7gwR
17y4f8urJVbojRBKu8PwDN2+xG3Ue2O/MZosWXQR8Ghi7ZcFX+GohPp5mj4scXY7BDKn/lUqxpSo
oR59EzaZbVdYzYPIOaDlRhRYMom1sKujItKhNmtVv65Z5a0Llo8EYPr+hsTzgJZJDk/CuFKcUZex
SabN6I7+PSejrXAh2DeKo+2LwbsEvgVRc7qJKJ63OBWE5Tf0VtTz0BfBHpHTFMJbsY5GpdJ52fDm
ZEgLWXa/tkrWnLHPxGuGin5bqa6xkKEWbph9t9f5Xhe1tyjEk6FO4HpiRrOLWrj7THNAuVPN7RCm
4Sp+skazXJZ9pFHvNWvy48tiT+u8XNEm+DFY0LeToPqCwA96by/NOx02KhRVufv73/tTEOl0+tm6
xYxdWLrQMGZ98kLKTsJxIOLtrujNqbUbifOrLLcuAP+oic29tPVLZ9DmoYvy7AfYP6JE0qzwMiS2
uqudKQBsG+zaWlSOJ9Ys905ZeVOdklSZcTWWzhl9rvP6Lzb7rxbOPzYbSY5lS4Zk/v/XUQMPjB32
otQQL9KjUy3/wYusq2FHyUq3Erlh0U1T2PWcBcWRlLotllsleqycd9VRdWBwwS85lbw6aRr7KnEA
/vrMW4t0pERDDtLfb+7savt0VqEBN6RtgQ5S5ecxunWcNCoA2N4TVxY33MFLOURv8AVPfpMB+5Jp
QblaosBC3UP26knzwucgkvX+7zfEmPzN/7QhjoqTXGVrxGdZOgxHfCsqvxIG2EcCycxT+Rr72HJo
uuImUZqXpP0aZan5SCLC2dN7Z1mDL7vOuxJZygaIaXwB022iKGuWUOvVUN/nRZovKMTAVgiV02xQ
8lMwt31i7/WgfWgjM7ukxXDoXM0B2krfskQkcFKUdDgoYUz8DkTFv/+qn1y+8yFiGKrJlAKfAEzB
TyMZiqiMFG9XvVc9S54G+1SH2waYksHSMRQPU3HTyuRdUQo4Ym5P9LiFBnhorbUeGOMmD6naD1T5
976N/4PZeYsCsN+OTqqsCqrri7/fYOufL+Q2zv7pmsF/WBum3+5PmcDkd6pYQlv9PidAoOODpWJr
uNCb7/lQ21cA2NCr4wBpHpK+NV3CjITE0NxXBhaCSNw0eGmw6ikUylaeNB8mCR6kN7AT7ZILMN4j
aUR75BLXbqQeqVutsZfmK0h6iQjcQBebsSJL+Rd2zeTCcSAXJhQINqVqsHrX7OTUJENyUnNObi87
2nr/EKn6lNBDQCiCSW2n9HayiKZWlyS3UrZ7rgryGvYUIdVUv6WVJ34pIczRINfuSmMfjLDxDlmo
PWqOZ+ADV0oqG5l5EBUrsTTpz65lKFCjy7U5fSm9NNrN3+93cxorPp0TVFBtdoMpDIcB5a/7PQQS
1wDy0O6OM4mQ7bF9GPwxO442gVyWYvUPitN2dPqy+DQMI3ywbthbU45WqxAIkqh0epvKJLJHQ32m
XJC9IcFGc78MVQ9sTOGvPJkNx9x7btophFY6mxyULYUJYmuJFnJ26WA+eqnlINcNrxFY8Cd0/YBU
9ONoNPpZZrmKIsLtzjrQmLGLdrnM4kfsAkTG0SFL/CbdAPCnrUwZdp2IyNnTHm/+xRGq/dW4Op9S
tmGSmq2a7C+hftpTkNlxarumdidB6NXEobqQjf8lijkQK3jBK0m0xcLtygKdUpLQFKY5C6tqgZk+
Pw5ujDsuH86pYQ+rv/8Nrc+zSGy0jGksHFRNgE/9vGVJ7emhGg3VvcsNEq3AOt4cAdDbiZ6RN8oT
q88T2B289nCKQHbDW0AHKxbSypXl73xbI2p3YijFoqZfdS6lmdHNb9XT4DrnUc9ILHateGvqubLB
cxlsojnns/GJ6DN23pTe2BmvncV1UenQdI+5Ze4iu34ntK3bA3xNFRacSSyKNREo3rKP8y2+VWfh
A0wEAK+yFJ4OfoP0CrWl4ZWgSepdn5jFADG3ZiN3SM1IQMN28o2RqP2qQ8hkaNpwiaL3MBqaE+Ck
PGZoZu6RTeqAlyjRtA1xFNhc0Q9uHK8rl76DQKryCOegGzyugc0TSUla178afx3zrx4owtf5HTih
DEY1HbeV/DSgjTJC4R4M3l2JuuyS4A7ZmEpsLwVuBUQSJyGKH4Hb1xtos3Jfh8HBMVL/qQYsue8E
PRbf/ib7MrrgnzBNGp8j9qW8YNqoqXvbLqW/7GoMrsIzq2VofYsrby6luOuByJ5LVgWbpo6imwpn
ry4I33T757q11DOW5dCJrmqreCt2mLr1w/J7gLiBouZUcRLCf+ha3XpMauUQGVBU9FAnmZ0yTgsg
T3JKL9CMNWfqhBuzNTXmqiAtKM+pK644IaoQ+px9/ECrNl7Brjz7reXsLAnLWKILzn0ELLCb061a
ohRIelMn+sTu8LBE/en3Pb2594l5sN3egGVO0qcW4BiO+ugqim6dZIRkGEoJjjCmYOw1MNIEGn46
8DDhI/0BJYN7h3RgISKyOndVF+Gr1iFBDZG09lhI1mMEAB6DMEcanquJvr+ICzu4er50qHvm7dYO
K3vLx072LDhQdUf4OQc6+EdBipiaQebvmfReivjLUMInakDbLMdKRQbX6wfMSAPGGw3nRbWuHOYD
pdv1d1fS3gb3Fl4GQpkXvetYa6NPvpOfMOzS0ud7CvNCbfkE+ye4xkt4oyDzAiqNakT0QWt0BhZZ
EuYSLBI02yg4ivZnqHfxUe3wV7WxurUk3aqyGZYo1Jq72XH08POivkvsH1qouFvIdai4ugKEqtpe
wikmvK3DN0IE37Go+xtsH9adPC66ykID6GXd4Jh+KUN/vAVZtzGzJMC4wgEBJHejoFraFRgDNiKr
fpgxuVO9jci+bKX6VNbZnjjzEUc+jTtFkoxE3OLOEAZ4UjIKAqUf12EO5m1OII8H64ZubtzhOKjP
+Yr1j7t1Uv8EgOgnRFdULmUVnmMNvhkTe0y+blVd3CGoLnFJ9kfSlHupyeSoO8OacsbUoOd66xS0
DPDyJmc3r84NQXgL1ZT93UbeMSnallSQQcTS9r/KWAe/KvEU07FAVCkQWNhdAmt3aCxKwqzCvHFv
q1p06eJfWcwJ1se2s9Mo+ztss8uUK/Oqns64660aATw10KnpECxIdRpgvVwphnWsrbbZdqUDtzUq
yysxDtXVjMeaHhRw/NBX4yOUFbpICIJWvolKD23xi8m7ToqqppQGFPnaK3z/dtzlFf1M8GHqLa5r
9TaMQ3cL9wINPN0TdlIVEjLaJOgKQSfQyvED70IU9IEoDnFKfOu9cTFGC3tE4NBbVy1u8dCAXaE9
pYilJ0mbs2wjX+ul833wzWXcGm+9K5VtG06hi31N397myCegNRoPxugx1vr1T7sO+4sz3dCBpZkg
KQqxtrOPMA+jbdvHP4YEPtBYd/VegS9KMXVJ6rr5RP7duSxdj+gHg3Bhp2ynNtQL2Qz6o+XpR1+h
6QiUEMAInUmDKrLCYfsN8OaPwVXsLQFzkIVqpz2NlFCZjJHcgmXjmItnP2ctFI3kZSSmtjCd0b7N
cxkvDK5VD4XDtcuL57v+zssTd0sMVwqK2WB+1xbg2aqQblXVZofOtpcFXqJbk/VvBVkyMRqQRzMy
1+B3yWA1xi/wF4pNUtjIIRoCdhH/ZU+dec1D0CoR8k/GKX/V5OGuInGbmkjlokRD9mFBo6ot6Cxa
25c7v1V++rVm7JvSvRmQtBeV05hQW/Rnhc7hupdwIIZAACtvWNJh4vqvu6zeebztdZSarGYp2k/B
LyyLsMJND/WqR+c135Whc2VUHjfm5J2j0z6qa+Q/KMjnxzgv8XRC3iLtIDsUE1h8vvF75azblb3p
p2CephDln25Id1aDXOxtTEo0eRhl17bUf7gqank0a2gEJ5ZsJGy8ddMN+Lbh4KIPUyyyBAtyvwou
dwe/g6qo68k+9JQBK3/7/vtpPzj5lh5t88m7U87hKoZbH5qAriz4EYDuRVIdEqJ3bZb0ADeh6i6G
ycM03/iTuYnY++pQx/53HFwE4cQI/F2nGtZ6ptK+TuNnz/SeSRApgRRMoQFpEq9DScpcPKBLNnzf
WRmtFhztyXU3li2I3nF41H0G6kTHzat0h7Tpxb6djBXBFKoy33x6OE5gylEpxMJGJrDuTLrNbZW+
6ITQMDnAETHfoDTFL/JfD8tBMXdthbApJIVQmW64FueH+eF8z0MQgcFg+gvBZRsUP9XSIGSu7LXH
cNIPE4BOUyiGGdEx2K+gHC5KX3dWBGmN22zSHJrUQVuPgIU2GlAWYcJVZH1EvAObUfup5ta562iZ
GiqZAaXdErohLeyspG4jmS1gZ5mWiuSyU1dx1y1lF2aX2Hmq6zLY0AyO1ooev3coL8cOAitjJaTi
NrJWUH4Bx08pCTmR6r4gr3Agka6KJ+JukbCjqFcculL9pTjKOx2dVaDYnJ4+K1xsjvsynNJJoFpU
kbnyWiRATHFOMhqguWcgBguu/bGpIR1O31Ml2HQTebIeKzQRwmvQoLQn8mvntXoMTlF5xJEXrXy3
ppwJR5zcCzTqg1EdKQ3t0snjE88WwGDyB0XTDZevveOV1XZ+KlQKxNLT6+Z783Mfr/393v/2zx+f
IHyKg3WroGD59G8mFUPq4uOfyQsVFdnQH//02dH8Gr0gHos+2AFKLm/5+PB8mhUBdP1Z4jQfIZzw
LTKGp3GJ9ZhfZGStN3/C/JeP982bMj+MvFxnzo/EzcP2J8oQykXab8KQMySTguAphQWSzOofYehu
ld6AMTySRKQ7roGRyQVqPt+Mug6iMFSNpQhrBvwBY9bQ1kS0o1HtHWQAUkQsL9ENHVVM56vIIcKQ
WjnFsFz/ThyGtQ9UXxzSFghz1AmkHalwEF3X/mMnJWfy/Of5pmEddACGi4K4yIlHIiCYrv/0bq6C
4jCEdP1CdOXz6+an5pv5YQJFGRcosWfTh8zPi1j+cY/giUl7F0I8mD5ofgMz+ZgrMZ2HJB/kjrQn
7OxKvU+iGvJQycXTReWlQwFQlpIW9S784nXuo0iEXM+uKNcTOL/nu2miVDiq5yik+Yn5prNUmMmz
tSqb4LRNQZfyw0T521M6GU3n52Z/sg0TfNI3/uNJ+V/3Pp6b3ze/en7u42N6D5SMU0nGmE6d4s1m
w9zsiwPHKGHzR/2TB7B+Q4cUIfHsgP24SWen0Mfj2Rb73z6c/1BP5qWPl3izMejj8adPmP/AdABB
gxYVK7+h1oFyFxtukmTOH3fH2c/08U7EHJDSueSIyV7r6+7OlcE/Nv7jZR//KFby5E/bNP/h0+vm
btjHc3/64vNfPr2lcwplPRpnx8hvJeXTGo3itNF9A1YsX86fA/Ooqh/VyZAFLDuB3zbtmTxqU2xa
qr2oElvs5t/s4xedH/72oScZiTtY2Ccj+vz0x0vne/MPHWQtQujfL2pbDfAvyZ/j1iCaq1V15v0d
5Jg1UWargoX4bH4m31mM6/kI6Ec9rL7Mpsff3kurZHWkTUmRPeQKwKLJPqqYPM228fmmrCRu+o/H
rvCwAQInJW3QyglmEaww/uGp9KcrqtA12LK6S3udlBQBMSBQJSbEybg2/y4lE9+NXmRPaN7bvTvN
YEAf1wjsnuMAZe60Az/t/vm5P/1EKOnwp/7e6x93f7tWg6Z5k433nTx6ulgiQDeaobgeGwkgoLDT
ewMpcApjBSQh+ge49hHpZ6y4VEmyZyWJxsjtreVOMpOph2lGXQSQu/HXOd6pbeuQ6poxlcR0NZZn
WhBncBbFq7gplmucZHp3NeFB20RFp3pAqzN4U42vfQOJZF6KDDAVnKK9Xl8aDFtHJzHvBYhdaEVM
mDcBmpiLScbM2mQI5ppHl6gqSlyzhXUOGv9pLNE92bH5FHZFuLUK+S1jsFo0caiiO2/9tRJwre8D
562ADHvJCLaBuWy4e3VA8OACJKss9c3BU75pEbHvaql9FZEHqL9DV6tjkco8vFfRWGzKJoV+r7r9
Ju1Y0Cvm8B6M/VuqtNmR+BCFIi6LJzpMOnMDxyInBrKwEcHCw8vZ71HPfB9pAG+6hHBZstq8m1qh
nlpVqVneQ294wSSLSjy1wVQnw0atGmfniq5b2IhwitQLHrD7F9u8DZ9bUkTWNIfjlTbk3soYMrlG
1SbedTy0SwOF67bygj0a6+TqZVSrAj9uN0WQnZ1QfRWDKbjEus4ySPopcqO8YARoyMhOv8/ptm1O
2nychjvqoDcGpIIAbMvfxwEI+tBqYTZGd9NRkydSlA2mRea3Xh/UF2KgVKwZx0yx7Y2jqCRBwyJt
LKB/9TiJ9qS3xn3HpTAE5oZ4rFjye3wfbQQiTi6Ogct10O0RXOvhrySjTomg0lqiudQQ7JDoAQ/L
9EGUyfRFRqzFjKe+KuX7hPDGadHoOy3z4q2Nuqvum1NkMXIIrSpuOulWC1Fp27iCS1VkkrxWBTSO
gkC1yNprO+DSsrV+eAiQNQtYvIotmjvWP0ooxkCPMpHREdRexaEWstDLuA5K+zKarrdPQ5qYYUoW
KY6Xpr7X+BlXTWvKU9zmL15ra3szC/ZF68ZggKkhqgK1dYlrj8yHQRz7TnlDaxyZ9wEAyyn2k2ah
Jj6MPu0b8c7QH1raCUPlDQuT5IKlaxVib1hiCzjQWYy6VBgucthkCNncTFY/Egwml9DRXujfMINl
hb7RtG7N2Z1d+oIDa+iSpZGU6VFDSuTnhn5K3kdazi+1803Ph4eByHhE8+abgRbq5vWuOGTDcKaF
l1yEjXqXuQrE8qxXl0NWvZQ9sUd6EZ1jvQxPFUrotKRG5TW+dR4Uwlibjj6SgwJypLn+JJV43alh
v55zStMqe+kMme9Zn+4RRZCWaPSnFn09Xpx2T+IR69+0PLYagitdD9k6dvCidE3AyMP4HOZx+TSF
Grg6cBNj41ledZe4M8qMkMxAxJSK6Ypqsc0UiUyecBz6bQkOeEvTpkdLCi7WVzz1RCRKts1i+gcw
IryjEwB3Esbk50AXGNVAsJGeHJF9vfatHp/MasS1r0MdU0dqhAPklxVCMgO+IXQ7tM5oyAqDoGTs
wloK1ToJv+BDBcUzSsiEZf0FIbm90NvYPROs/XOo0y+IHDe8JN0YOlw8BRP3seib5gHpwaNewu+1
ebhyx9yg26KgG0csFo/aJc3lpfGjaj/YyteJZ3CpYVGTu6Ivc0hzcAfBp9N2/a6r2ZPTV0+1h+/H
yzF1ifEcJvmXTCkvlij7rUpkkeL0X9U60lYZUhqi2kp3NbUfNeOnGu5xCZTv2hfdTcez4ivrstzn
dqM9BcNbYBvYGFrzjcABa0dS2kMtwl8iCstdH9M3AXORxwmoT9ayTxUd6gWdhnKfDA8yKJCX9hbe
HysdH7uWCiNBUMvUsKpJ7Q2MLlSeIQnvbPukx6H+hGxz1dMOOIkCFTOdB0SfU6jrIFv1OHjqnkSv
TSuG19EkxjP3qvoi2jRcZ1nhrB37USURk+iomkK/36/6sJVbxWUFOCi2B54RI5PVE0ceAC9SoS4S
vWPWTf6IS4GSlpFf/QYXgCS65ZSM37JuKO/wW+6N3j0ylbMwpuTbPu6GL0YVnQ0I8pUR+o8gnfyt
5ofFAcpNXi3Szn9WDLe921jpgtFB/kPW9L0dvgekBn9TKqtY5QVy8jrioKUambKM7sjGtHty6Fuv
owYU5feh5pom4yrHlkajjxOi3DXjva3N5jA/4xoe4b59+hPJZ7yzTNJXh8zaqn16kqhPd2PFHAqA
vL+qXE6YPMPkmPPvmGGbn72wRxUI5HBRYDOiNByFzwNBOCVO+uUgk/BaY8jisAYP3TmQXjp4sFh2
4wNWnXLNMbGscCAibuWMtmB75vXwwxKwlSdSojcE74pa2nsvnYbthFr0kILXLplUMvWCnB7XPaX7
AdFDU+9G5lA3G9fnwVAzse+lYq9VWDlcek3lMcYsLE3zF6znDkRaCFDJmgwXiAmr2MPxHHhbFQ/u
Db7au+EP2blqU3VR0ac+1HfFpgloFVgHGOi3tF1Yypv2tsChR7074RpGVVS39m1mdc+UVjh8lRpx
tQAMZ3jmQcKTZa7UvVOcV7cxFA0Msp1zNkMH8RDhYQ4hGpeyu3v5V/7Jcd+xFxCNj198C53voPr5
MsJxQOfemHxilExd9sySKOLnOouYXhBXB0QNUakWRa9eDMgLXh5xDJ1ebUproDSn0tvNXZ+wrspf
jsxU8RXGzy25NqlOidUh5Q3SeWcxH8DDIFIdcZkZbbrOu/Yl1c/QYiNCxbCXAejjzhjklrIwxRXg
L6r1TvNOu6h2s2VHGknSfTVSsvAs4f30SjpzGX2me98jzMf0erKdW++11kpPcWx5HMrtxA2A1QTa
s8VVhxXgqo0G/kzWyh2xAddRI/7c8vqXgFUzFeQxeHKt5ux5rlgWYhi3BJ4sJTl/xJf8CIo+3qot
p2uNgGgd2tVFiepy1Q/GGtOv/aqav5jVAXDWO5t4qpTDpcl/0sx5EA22WEMJKCQ71itXr3xNoPkK
Lr1+z2P72R+T8Z1sFlwX4YgLwSiYM7aRPOJGh5ujAzgjuYdURNE5+8o7cAlVX9Qi/WbjsXGCivCv
QBvJWBwVymxuc8Kf6JyI37mCSGVej3pkHcRNsKsiVholc+kTS/HGiey7Uk0zLzfeNS6E20iTd5ia
5a6eyiWYpemyaXm2IQY133SkJfoeWt6qtwh/SToEEBOxHhiw9dXx4jfp46ERsVWcOo1Qm673jmqN
czeKOnXKfEP+7Rk3mSbyJgDFutjJ6YUGR1qCO0rZ1FXM8WvhYDQrGAwq2jEETVGGywBH40jDVY9x
4iFEM0PeiVXvCqVitmxF8Z5mFe/uadjFTPbhCxBQ5uin2cXmE++5CJ9zTM+LGiQRUmDgEtADbnnv
DLC/1K99EuerWOOCAmQgTfsWlChzerDhxg6Kx49CaNd+2OSdxVid2O6xiJwbKtCrrlFs0Yp0H41T
mGhChGUi7FsRZl9zLToGDdGcMK8ByY5TgiHdt23VsTlMq0I0EXW797XkIRyUdu/IJlr1ivzFhMc4
KmVFnJVjjvte6/YW17arbjn7suiYVbQypYTbv1sVDRhTaYJnoUbXxITO3rtMmyzy/YISak8EQUJm
huCkByNWx9Yl9Y0EW/GbyAf7Z1q572b2NTDU/sEK1WvcGF+hwDtX28lfUyfSDrVuJms9rwbmm51L
F1AA+dKaI9kk+RoeYbX0yZI9WwUrYC4syC3b5IIW6+BPn5kIpOz60ioc7amFkG8A8qfTNspD7Qta
X6p8gLu9Jt5QgMQkzyMc0M4hLky2at7qW83s5Rq17S9q4w++jylDy2x+vgqXTG4Nu5G4hqxzz0yP
qoM0rC3RqeNFDVAblP2tjU62l3wtzE67YZjNF1pR5Dies/Ha80sscqN011Khjm8Q+63VxtYd6ttQ
y2YfkXCVmY9WEZtnrSborve07Kz77T0mKTTKLPJx3JjMH1RTm1jLD56jkYQsJUCzSZ7pBTEEdsWP
N4yvS+olFU0OUdINwkiT+W2+KqfJeKT0l2+tQf+mgU07y0sS8nLgHtiXbqi+axIWAw3qEx6/nSqr
cd9YGbAHLRtoAY+AE/xgNR/jyGRXkZfk+y7ofiFD3PpawXvJ4kBBAg+h12lXB7B3EUgdiyb+WRCr
s0KGozI5yqID/CDKjYn24C+8F18qJ7o02YWkeIXEa5JASCpCEB2uvILr/XwTIXY9F8nw2kVQvZj5
JacxEbtEYlGhn4/BJkSJFEti4swh2bG8eapgVdbRl6o0kUo6uG5dK4dah25k3XWsQea2E3SqQ9i5
xjl0i5c/SgMxhBMvUo4ZT/bRiddBk0FuOooc6C/rEeyFOuDQKVI0cuSPsHV3DAbNEerKvYgi7eiF
Fkl54XAcDKx7riqUM7F/Ixm6UGi0Hrd1N/xkfV3tlEF80/s0xl6W+rvOx0fDmugYC/GFBp/cy8h3
EOSqP7Ix79AGASRRTVEdG0zddCtyQIBZREdMgQKjNFg+9RqVrkmCVWpSF8qowWO/JsG7K7BfOUmx
pwSs74uah+BCTHQEA8nkNhCxDDbkukrx3BMY321ZEZeYj9EOU7aJj2mmEmqZjDcrTpTVJLSBGV9B
pyqyBchPxEjrFPXVumqbHY0I41VkGOOYHw1Zd6pZje2Zh79yzFTHynioqWrco8i5KDlVGsxXyabx
1f42EGRT176F3Rp1j+eZ5l04ypH6wqIyw/Qc1waJ1YTkWSrmcJaE/mYEr7703SaBV5fDnwsJzG7j
ivk8si4QGAmwRjN4nQxiZ1Gm7lJ44K4pcAXr2LedrU9CLUFTZrdVbOaZOarfIx824GNd2kMx7KzK
Qu1W6u5CmQokcV39yIPWPfe5d9O99uoHrvPS1xoSZcJMj1x3CTLMJTAOVosqwsBDagLLS4hJ3+Et
NNZkcaCTE82arm9xSbA6buvICKEg5slaMcJ+lQ348mr9wRzCn1lHj9Wr0n4buaI5OUnk7ASNsmVa
a7+USsWOUiXrsSmLa9d1FYkVwWHkKF32pWx2qUX7PJqa2yT4aBdCK6IqI0yDlhdCSOyc9If6Q2aD
WSFT82BRn1H87tpV1nOeK2fLwPZt2sQ+N44KXlMbznXomIs68ciK8OKrUpS43qYFiVfgZAZL9zo2
/oYEYv1H19qLJHF0sq4b/bljSHRAVz61ZU3jt7UvRaUXb07SbmDffNd1x2M9rj8WQgl24HrULRhn
7O9Gk9wbkswdCH0bV8ndNbERFTPzHDxknN6QXxp7F2ySHef+mslYtQhrAlhtag/E5TrhCi3ltGTo
GsBJ1v9m7zyyJDfaZLsi9IFDYxpaR8oSnOBklgDg0NIBrL6vB5vk3xz028Cb4GQUyWJmRgDu/pnZ
Nb+zMND549WaGkxRlbX1iWMf2hpiMYmrAsd3CXDJnDmt602JFEKeCMxTzTXDPejrlgpDzJdLitmx
ttWb7QJXpoPTRjAgAz1Jshh9doqmpNtZEXUu1gACicICFAwiDPRRpeh35kfIDsptWn7HWf2N6KFx
GlxLvggbMaTeBk47AwUnkhAEHF5MOEbcrzGZuDj+pFN8RGZ8iXlc3MAv/S5mynhtjuQBOOd1l4TF
dh4xXHZDyXN/yU1ao1K1RkcxdmOenqg7yNZ+qeQlmO/GnJScG2cCv/BI9kH3bsgSYAHUzCMSvI2b
CXZjH8FVDSo0+65wSPX3M9u0bLAAWKUCwcnZcUeXGCW5UemY7iPjbpUT0lXrUPlsDmczoymB8FuQ
P8W0NNELzmMW5CuReT+p99XYvGa5H2ACv9pI+Ad83gWCrwP0Rc/XzO4FiP1yb+twvgNLNtYt7Ym7
pYy+znULrsgK4pWT193dVk+sRunF6PxvjxEMqVNn7RIvPWTf7SoXaLgYgqp1z+22wM8626O56eJs
2Bvtr7R1IWelynkqx/EntebnMKe1upMmTn2aqtb+5L66XWmsG+KuR1gE7A6q8HkMBbz5uuXMSpqf
KSnxN2k+2036XpSxtekYma5tt+UkWROT7UfdEaAtHElk/tELKTdBnJkbq+iLTQFWakeXk3e3Bjq2
Zmc3LW0KuwsBxVsIYhvwPQ70uTL+89lZ23adv1gifw/G9CWcYucYx5AZ6YzG5GkS7TND2qWrwr1N
nT+ca0QE8+ZQ6Xtya/vXgMXiIgqX5L3s4b3gniD4x8ctpAxVFiSX44wVLmWnsllSf+KcLEgsB3qD
MeJx7Gr3mmQj4LUsutPnvAv8yv1Q9dVakuBiF8yRCkn6xJXLz4yq73VhDnyeWkoxhpRiETFUvx5m
+GgKPsva676umFXBCHWDaG/yQ24Tbvi7Rw+sa72706R+L3ZFpZ3Lbtp2aBMVn2y40nu/WMz92imn
YLt6Gr2UYWOV2ztJ3cQu425eM21eF2por5UKLm4syhfmttZapJ4mWSfvvWzSPXIz7oHUDS4Yjr47
dd2em5iMxOA76bal7ZVu4rynXrMbSO9PSB+td/EijxxvgSdJVudoHEyU7RBtP4yTtxlJAqsu/hBi
smvZAC/AVTwcOlNclrx2rhG26ImkijO/UjxM/1/SxjvGSu76MXqUcQPIun+ysokpvTHDTu8l3Coz
u0jP+DJG6C8Bns9znFFUkmrzYmhsLF2AC0csPqnwpfalf35ccsPhM9cVL3RT2Dg3nV8JZ1SMw7jn
VsooP2Z5Y5dcXcrMm75mqY/vNIFVlhBvKLPwrXZCMp25Osf0kXgQ2rmrM4ZxU86Ii868O0647m7V
wT4EB8kzfmsGjF0BSW79MP/dhCP99PXCQtbVVzsrzDMiS3+cl5YNSZX0JxfPv8iMS5MP+Xs6yey5
/bS6Zl+mVfbO6qzT0RAm2mbvGJZ8NXHWbwsB8w4b6HwNRbs2lqzbQ08KMHG0y/4xWxDtC0cUA/Zf
TRURVdBNgv5hBm16MH8+EKbNyNM+s43XstdA08HdzPBNrnMBnLxKfSz3bXMiAPdH2gzBVhQgB6oA
9LMKMm1uAbDPppZKj4n+GJALZFrsdWY1xFid9DDLouIRJKIDDhHsQnPBbKkIgvWoc84cRjxax5pX
s7OnvRLJrid+/FL6VDH3ePWqQNyKMvujX7SDZqy7l5Ki61JRey45q53ryqV0vmRQKNKqPzdGsq+g
c94pK//Cr6DeOgtb8NkWT3bCj1+iUK4xtxe7JpDeeijhd9rsiPd4dNtTwIQlmSose551mXPj01Cj
ty+Detn5VVvu6vQLJTnTIYlIl/elNzJYTa9RmSXrOB/7Sx4AfIqmobi12WcIFC0NrAKi3QheB/sK
iR+q+LJebUvLljtXSJ5GwJM27kSIw1DC/uaODIez/mtW5XDDOuPNrolTg7cGveZAbWugo8CrWp7b
aSyfoul3iSi/HRNOF4x85icvieSd0jsgHOW31qw7OFBLgzXP1KiUZcQjW/bXoaS5cXQ5P1jBSqjR
vRI6cq9emP0o4iY/VsFs3BH7X6kNE2vGde0NGkxgRhrS2L6y5oQABwofhBUVySB8DFKaVM29MPfO
Xg3jdz731R7NEJiiPuqoOrtMTEauuZnjxIlTPm0yTS5eZt8lALd7KPzilnfvf76wRj4XWLLXRoph
zwMrezZsDKtGqZxt6jj8kjmcvaWW4kMi4vFi926/GgfK1yh38A+PwIWl2EFZHSdKpKJqH5jYG6UX
XJqRJdWKjeqiZvlV88EDU5hPFYJVlwzeNp/g4fi1aJlEWYfHSZEfAdevNA5+1/P+Ehg/B26Pwdbz
91ZKMbRvUlaaAH8WIKOe3JgTZxw9t4mYCGNzLIuCeZcrK99mUTXBzcDgxJu1Zk8jNrhD/au3NB9L
IcfdpFu7aYDzdk6bfY/188T3I3qXe+M57oDLAROcqIT0DThOvn8Y52bLofr50fmIbmDsGwUPqtGy
Y92x7KsQz54DhqzUO9aSbTGWGLmqBxYHhl0Bxb9zuCp7qH5jV51Nw2P4xDrcgCWzoL5tZdSdGxf6
JExJCn9H8mb8THgS+5EWJwZy8SS+jBXHskb9YICZHWZnTuhKL4K1qFtK6VPs/LZF01StxLk2F3nn
nFxzFIBlHiQuWkRZV4RFYwauvSveGOiPTLqZsR5cX81vjnTkc8wjC8YWphZ/flUdeBLAOgDOoIOO
td6egYyKFuvCcIGgkTSQSKo52EQtuI2aCM0sEuuNtgt80vJaOBbxGgAXPMHqX56dOUeDffGtVPRe
pc4mM1LvD5qhYViA6BnsngfTEJyFfngWvglam/fNAP3V1rPH5k9km1am7cGqfOZ3xXnEzUeKNoFt
STBohYM6vCBinaq4kU8j84w1WGtMEr2E14/dAk3Tu9VwoTcLB65L61lfI+8PcCL9F96s9xQgKnpF
C3vBHnAXeBPnTpAGu8Sx3ke7+nSsRt2iYG8VYcf5mQNQHYXsP7ziheIpdM4W3ONQf7d8Y6uK9LWw
qGk1Bq9/Wqri6DRyXblJvn4oc8D9FX4HFRx6MfPuWSmdi40lbpYjz/78NoBQIMqchzwgodVUyYRB
y1Pf3cDmh4S8ZFX2weCkdMmdTwM77j4e4g2iRMOyCcoKBTNez7mXnPvK5MkhsuhLkfTbICE9UlIO
tip1FQfkZ6YhwANxLjjxpoP1tS8LRrC9Og/zqJ7eYsxKZ9eho0h+YevUbDAzSxbk1twO3nIIIhup
xPDso1UW71ilp3PoTFS7oBRNHYi0QWXNtcWwAq50+fR1qYhp2cX58RXYpPIMzfJL3LTQ8e1qOcUO
l8dX02KTDDVmZkl5d/UNBtseQdvexSfQimheWxa2sSCNcU4P1YsiPoSSzNtcjgm2RAkgq/KB45pw
id5mWmTWjU+MvY0D0KBlMl1b5PtHvKxEXn1d5A+MWPfGibzvHeeVJBTfNeD9xaaX9uyrhvC7qle1
Z/hnO9OhgpRhYFctFHz06tmWf2BLdF97J9s7c0hriAnas4CA1g1wRyGeZP3vKi2+Jez898gPTHVx
r7MoQ+Zgb3tCMmP/VaQgQKZvjlnwmEugDYaBzSGykB8PfwTtc4ynVdpcF0fFK5zSuMsV8FvKD+p9
kIxvCYVOFyPhSckY6mPgG5F49Va4KX6L3m1Wrstt3Jqe9qvQbeo4XwoxvWDPCzexrH7IdCnAEBsb
aEbi5C7u1YmCatP1pHdDZwBMNnMwDEZgbI5xDqPiUg9xtlE1MV6nYtdt9wNxjbACdG6/x+TeT2yT
vE2Pys30lNWBxrTVnxbZ1rql9WzvUu1ULo2gRg7Me9BfcC9qcnRb/N3BriuYnqTKNtYz/D7Lr9+G
PGi2ccBTojQjgueoU2tZzv06G4p41U0MzFtAtKg6fUQsPYOOVFCuOGSV+5ymXo4/1T3KKx7I6N3u
GsR4nvbr0MORkvo5s9Fy/sAa3oD2P8WG4V0ZZbHtB2Kbdqb1HuT+r6LBF8W6uS9QXoqha3C9Bymp
S2a6iwsfqZwreJ/oiwoLQpkweG7Gg61oKDSKT4Iu1X6s0nvCQHZFsqQ7dJ237Ty1zwbp/1CHrmq3
alEDcLX2HiQ0hLSukW/UwPwTsATQ0my0KVIKASqx/tybsb9KuntWRfWtYKS2Ik7k83yp65VV+/1O
RZzyaPXbzGHZbA9h3pN78fxpN8WwVge/yK9TOfyYpGAuGcGhn/33RiCRNH5mwEGSpMV7itH62mWg
ilzJTtraeAHIFg4oz20k2lPttt9j2wR52RVPvWvt7FTFV4qYn+YhoQndzKMND8L5lMQE6nWrh0lg
xeT8d8LzqG6G45vHduleHnmC3hFvWDSrY9+zL3Ic+Srbajwspfeld8CS9rU/k1Ixfrqg2g8FxL2t
MYchcRtFTA/VCSiPsC9l33/ELS2+6ThrA6n7/4kof/JL/p8VZ673fxJR7u2v+H/TUCzn8Z/8Bw3F
IeJg2l7g0XLmkJ37q+AMGorrEdgnYuN55B3Js/6FRPH+y/L4Z1SiWRah55Dv4S8kivgv8LeO71N6
7FCSSGHZX7iWpz/DsN2/Xv9nHbkg6vu/UrOuSdiYb8G1XNYjl+D0v7KgWTcsmRrC9KmMaPxsmEQD
oT55OWOVTs2UCjMsrIYvid1EJ8S3fs1eEqpF+jM2E+LvKYy8UPts/7kE1YgrV9qXyWM/lk/20z+B
gZYCir6pIP76bBJWrg4BMAsEHDYZV5rErdPjUvkYYNjDWjxRadQZeSx7QlRbjnOKFIvn7b1pCSgU
TChgyrDF112RHQZ7PEe280PmRvSEWgIU3g6/lAG90AvCsA65eOGmjdX8NDRN+pwFxTECoiemgERy
RwXkkLXHcrQ/Uy854Uo1zrGjvFWj4wuNCDD48NQrTq02wT++GrRR1bOmL7WCuttUnO3Hsma+5d6y
0cxgzMuSyg5w01P0g2i2d5ryYN5WNROntPDovWEUvMLWSOggGnalUCDZ9CUcJ/tkEykocGQQ2jc3
rQO7LuanMeTJTWviZ/oC7Bfj6N9fibJ8mzII0ZF+D8rYMw49g6axieNzhsl2s+hzTTmKDQON/6lD
oN7WO0DbQ+PRE9LHD2fyf1sZECC3o+rTbVzlb8qWl0eaa54tjZ8JrJXVZv6J5LC7GUzrDstzQwPz
LiOgdMJgC7gutmiG5khXsNMeO2JAXgcXgyCUzvOkvXeMo6BjN1mS+RE9FFV38DBBKr89R8THNj6w
Bd7kYGcVsc8IaxRHO/zPX/2/3ol/3p0qJcBE0e1v2yGcWc/RATsS9VLBVJOn+CtnQ0tTuw0q9xfT
MSYCg+pOsUcl2CP/4+mb4V9JoEc6yMqJ8jmzu7P5358el8cP9K+XqU0TFXV1zrq1BPFgg14Z1m42
AX9+uUzWk8pJx6bC+v5IJ/2TU/rnpcClRdll6xwCYjiPdxqK1v+854+X/3wYHl9hW0N+d4HwPu7I
x82I3IUxPtF5n8cfPj4d9LV8swuQzI/6h8ev7p/LP39mJ6xX1AYrHaOItU85fzTG2Nq8LPTl8U9y
cqqboMamkOqylezvy6QTQ4/7vHgUsHSE9pi2JunW0iGf1pYM9Eih1Kf/eJ1nO2/un52OGsBtoD3p
CeUmQELzD4a7w6kfK7qvjGBaofcT1AsEqQN9ebx8XKxQr+ZxbawASkpqbECYY4ktM7xQvb0JJlDv
0ImpMZrmjCMfrW5UPZVkecuJYJCKvgYcr4fKMjd+Ohjo1PYbFAl0jYfR/PFNOds+TfOTqW+2xx8I
/SR8XOy/v3q8DDugkGFrQoLgTZj1f2BFnbUHcXplgSDiVYpj1gNj8Aqs04ZpxChYnBESfVAw0RpP
IbnTHWP2b2lBIC2lHvjkLO/8ZjMBP43uFbIn42lMwuE0c8PvosQFw9/H59Z33gJJj/PjW2z0Iysh
dg4aEPF10g+0xz8YU1k037AQN8dZNZ64CSXf5rlfuKMZ+GTLcxc2xaoi1bWFf3CTy/SJ/IjaY2A9
NsdLyjhnpVc6jizRzzQU+XFparFrUA6tqH3NAzMl0zx8MZ3mQPW5rVF2H0UNbmRRxXO4Ix+Zn9LC
vHCszHdlw7/RpP0hxkqANVQyfJgxnQV+uQ+m6ftE4EZMzDWcKjzaWAM2nSbaTPUC5U5/FKbpbrc0
RYjB/B7NIOcqUQDeHIZbalXxrpJBRv3ewC5zTDsqpUNgW3HtbNvZizclTVBZUl5yEr08Isb04hCs
Rr8p3LggeE5VrlUvZ2icmylz0uPcW1fRTK8BkTnQphENfgWBSYXCvZ0H1jc3mA6Nq86LVMMJ7AN+
HpStc5jNX6aWuopZGgz1kvIno3iE/2D4YdARdSL36W/tgBksQQMKnEaC1wbyXDi+41cnNCgRnmTQ
H+NZjbt0YnZa57NagyO92zaOFL9zi2MJggYbyyrOFyJXReFtXYKr4EElZnynp7anOhttaFPp1dDU
MjEm7gZ9GuiifuumA3lxda9imgRdBxOd7dCw1oKRghgoKTZOQb7bzEZyGQie4ZW9bh3b3tn2oMW8
7BfeNXMfh5z3OeTnrafecse2tsBLUL1sfztVyNEmSegZlWVDLgp2tYzYltf8pXOXP/UL+ghv/HS2
ysy4TXPCfxz/TDj634KcI0MT1eB1o+J9wtG9zXwUawpk/qhkHUMqNE6lvTSrxOvjpzmvz3YfmLsF
BcUwWjgf1GyBkgy69VCMlJm72fRKS2fHEWSYaaFHHg0GcQ1qtyYv18WsImbzmVNUtMKIRgTLHnJU
JkWaK4AcEawTjDYhcBXUY+yljEnN9GcWQ4BQdL2sEt+4QlZfCzRx4toBS/TEDTSWyXdQxTU2YWxo
Y92IIyPKGbYkdubMw/gwzD99hOzVaAljS8ts5yw/RWk/+UX0XNb+Ncv5nXpm9QcNEN9xFDI8Dq+q
Kk6Oz33LCJ1uJxlDgUqCg5X7BzaXWNEz7s4kSWAi4z/rCuG+Y3kydnMFE5bIytEr6/dsBgDpIqwS
uNx5OJc2uSl3lpTNRiXMkAYn+VJ54Y/ckiwnJkWTgekat6XfDow69/7scU8KrF6JMvMt4uXaHObh
KdSNKWOILC9G9SOmUHGVkXLHvEnVUH9MPPFVcRTd1IbzHY4pUWU0cA/2Q5ovWK6c31nru89l+9bO
KPFhPG19KHTHlsLnDftS/ALVyLcrowM2SggtblZs6+DQGjjArSx85Rt9SlNikh1FLVdpJ2scbVCk
vF9ytr8tdaw9UObFNqNg65hju47tepMmzm0Q7C3pLgjR7wdj1RamcS0i1aHJpmcYO7/rikQBKdpk
V+UeNhdhlCsbVi2g5QYntP85udFdGmGzm8zmmkYLhuMRtwYcsUs/TDd7pqZkKLNnTOUvrZnT6T32
bwwm7C6502PSnhOvwBDI+CR2iYyQJRGrTFB+BROU4U+giPL1TAjAVIltUwMWHqcOz88CJeCOAARR
wWPOwHSVgoYu39vZYFyZZXy47h9YFaJzGzUlMrNiKeKu7xuA5AWEAOWzlTEd+oUEO++y+4R7nhPt
NT6WEobBgDc9TtmJL2CtcyoYhR9+TQKsLUNK4x4xCKDIajgMtXk2pgy4sxP628xofpYULxz5RRA1
lneE3VVYG+3TgnSdG/BDpAuCPAUDgXrCQJVoddZMK1VN88bO4/A0Tszn7TpYWazY55kUA4+n4cZa
GuP2emppoAHXjkPVKi1+sfNCtz1GE0it0OZSyTHHHLcZ2eJIh4yTR97Y1fuTx+vHV3HGP3m8VGSV
Ox1aDvTx5XFhb0rp3d8vWRLLnSL5PD0i0AVjwrEo3ZWpA9JSb6IeF6X3Rv96WemYdTydSh27tnUA
uyGJbdutSfUT1txWdenZH0DY101KuEhvJeoxJruog91gINp9QtYbK9S7rcPfho6BN/CDV42o291A
RjzWifFUXxadIn9c5CNVHuiAecm7hJevO4EOkhurS6Et6DLYUqfSc30R7pjtU3LrrUOuHXjKR6Yj
7TZBQ6JU4/7xxy2599gnAF+YHu4oqGGezsVzxiAmb7r9xtXReUOH6APS9LOO1cNNI2EvUsL2o3ka
hCKG//el16l8Ky6o5rJDinw5/jwutd4PFzXE4tAL3VUMPwk2B+n/3nFnE9sbr/EezLus0PAtoAEF
NuUcPAxfPgoIH0WFj5dCstfE3KZ39go5li4J/SXPLqpwTDaGg9rnU7Xc5s48R6kjXl27+kIhx3hg
FYHdPJnxNR714LJw3pw4Wks7eDKKig93JYy79NOfQ2JnKCuVTy/DUO0CjZSINFwi0JcI3sSSwyDJ
XVAChirMrWg5Hy0JFU4kcMWfToe0ZPskvB9pPCNLomUyqPVdcsZ8RJIUJxTZHQAY43yISvYLpWZj
aEgG6aJTrrEZpQZojBqlkRlEeRk6g9dorY+JI5evuuqFeoeifjXwIxZG+1X0Mn7zsNGv+jp1N5zG
jZWDV/p9pKWSI3AKYWX8PdPveu1FjwtYMz8yTf8wNQfEcUduaV8ACNEYGBzt7D/Nit4USbBpzil2
gNqw8lJRclfCKN2kuMUxyTLAhoDyPDEbJ+94442gtiB35ZMjfgEXzm5Og2LLDF0ltbexS6n5Jjn1
MotX7IrOr3ZdSOSwqdP5LpdE7YTHtDQTw6arpum5GMhu42C6jqrg/M8HZuUq4PQ1ycT14E9b01yo
cI6x3WED20RIYbdQQ1qgZXRIuCPr+ZQyZfUofDVV+8slLRiHcbT318ADemqoKcqbZuepS4PqbOeK
oLQmxRQgYxzNjnE0RYbagJOnuTK1JszwVDh2mjkza/qMqzk0HkCaxqJcW1q0LBsq2hlj4myrBifp
nI7c5WJ+UqH/zQ+cp4QqEYwAEyqw6z7LCbYmfqaPFmMYoD77qZ8b5CmnJgJbElkxbcg0A30glHfv
K5hhtGSZwzNOYNZDd6JNIlr2bB9uoyjxLwLpmYH1lJraM2t+j7Ih+QjN9JHcUevBFs0dzdKD+kM5
6YWouHOTlnE2NRnIARHU27aHGSrHmhJIebMCuPAlCNLnrImhDbJIKy6cmueLP1knU5OIRrS29aLp
RC2UIk0rwk3brHJNMEoGWEaDpholD76RJh0FmnnUavpRojlI+GLTe8oOvtSMpI7kBBQiRMFZswIy
Dqx4/1F4gCsR2mCAm/UXnMZGFj07sfnSMKU59JrL1MSMzwNQTY5mNpXgT1a8b1uheU4WYKdEE56A
FmH20tAn0cEantSl1VCox1ccUdBIDGluPK8t9zknag30rTn3wBFSlHJw6iMwFeebOX8BIweEIIJE
NYbMgAxNp2IxEsTsAFZpchW+Zep+PF/t5LyNpBq3ZkMgxPLCk1M03muWDckLRTKrr01GErCvftDN
be4zfcYxYnkfwvvUKxMk+fieTJH5YpbfB+JYTwBads1YmLfRq6ItT9dsXbafgiY+slfU9Zah6Sdr
qyCeormb1kjCbVIiv5OgKe5BTQd63n0qE5TX1NvtMen9+K1e4hNFiMGxafkrcln9VIL0Y+CtaTQk
mdX2+LKRU24mI2ypZ9mJnmpXjLfxetqXUE+8w4Gycilc3lVyuVtmHcMBteznoGflg56am4zPMz1H
dxmoD3qyLvSMHVnh7fGg7Ri/xzi+joaeyAs9m4fjuZ/8aDn1Zbs29fzeeUzy9UyfqO+To6f8GAt3
tp77Y5O/sRp977QiUCIN+FojSBELEq0aDFo/cLWSMGtNAVyAsZrzCRSIH77zoMmPAu8wR+AfqAn5
ddbqRK91ikgrFkfIlNSDaR2jUtbJCpJhlwddzW4lIAjIM5JPzLdM6yA0qFOlhzICZ1fQcY5awtTY
W1UFXdCGl9HjpFWVGnll0jqLnqZOh1yrLz0yTI8cwz1FV6tWaCj80p/hah+Xn47WcAbEHMJb4jSJ
T7YY6pBpvYdIOSqpVoC0FlRqVQg/3Rrk0LSn+hzVxf8l2ba/O+zuB60pJVpdEi7xF9Qm+CwfUutP
JHa4ebQm5Wh1qtc6VXYttGil1atR61hsr8e10tpWqlUuw8RPE1jh727BeF96fc9Wlw5O33OxVxlR
sIrIe28HUb41Nhm/ZYY+kSgK9CYrgMtPedyUks3tLDawi8duHoh5fWpUa2NXtW6PrRi9EAuUDUQ8
mpK/9FrWS7TAF6L0NTynyffpAjZEQIzLChMfwiBL2QUYcnxx1XTOtHiIVXcDHaY5ulpY9FAYFy01
WmiOmRYf4yH/MbVziJg9vviUEeWe1Z9twzmHcuhPyQPeBcrbx417BOcdvQ3moFvZPhy1JGeVU4lT
zxoImqXFfVxqrKOhcw2LmU09RpwRB+nGFIA4/BCKedVeqf/A4+6z8Y3GnUui+DW2/X3WSXVgFEVg
iGq7bdVF9JWleXLLXfbevrNku5Dja5Oaq1YAdx3q4ndr0qtN2Z/6cNv6Jc2wf7oNYIrUi+ArT9Hb
MmckyYUhIUbK5BpifdgSBb5QCxRtTd9IjgvbH5pUQk6t1isnqd/jYk4XLDEcMyrZravK+g2sgbGJ
hbl1Kbek8FN4xIXDmlHRG90z6BgsAru1k064+A14apRY2SIo31vTnO6DHd0956OXcvjqoK3D0spb
aOrdjyDLE7HiKXkDo8IkqnTdc9nNOzIW4zM2bAqW4EbxhHGiPQ4AzDF1y5CzEy8lC13cFOElHpOv
cx6yR2xcXdLExY8wJRQmVKvRwTDCOqO7JDLWwymvtglNQatqyI1L7Or4VdgBoRHqUAvqSkv9gbVb
a5M5hJ29eiLk0Bn7rKy/mSAOLpWSydnnu5+IHq7pwrJIf9TikC/RRxHX9fvMjZiONCYkbji9GI3a
L7URv8qoPOBu4TNWon8ISRJtIcyxdwMk4LAfNqpARcw52m4LM3bXPQvNNolokho7J15llH5g+SnH
c0LsRS/zxibCEQO6gf8LxQ5klMnl8bRkMx/Y8yrDdMR0HdcN4PRk400d/izEGo4PDYVT8qXy8EOX
/E8JtHcWRT3sULOmugUEJ/PWPbdZS9aryfNjn+XPwkjVLlS8AX5IrFrFCL60c7AAcMRe4yobjsRf
4WgmZLcn6OZOiG+ssfAhq7LfOd2Yr8ZkkkhBROt7r/phuWyKxBj0+8hwo5sXMpLIGxHDbWVapWJ+
IwsNielC6MCBkABjiciWrNoWSRe/m68M5OjSKPePXzRkXhAK4EIMHPCeHZlnv2YfzPFsZCVaShz/
ssH64hWXKPXbZ2Fa5LxrHrfKZdT1h+FoG0dQvZk5QAk3BpArY4oDZ6u/VoQmRzLbPGUJcETw5GnM
GRZrx16ZAWmXfXOaiZLYYrEvEeGAfTMXn32RQQ2YQ/+AOzRnHlminNjlJfXYXESMVzfO1MpzRSOQ
MGqD0TeK5RFCv3lEKDyHlbyzJsfnoI/yq1c429DIqltv9jubn2xfTykHQzd+Ie/gX0vKbFL1LdXZ
5yDDywbFoyFv3nsnMIIc0irjxZXYZR+XoB0lf12L6cx2irtb17hvFWbOIGYLCTah3afK96+0vpVX
fuxgSI27Q0DRxS52jPSr3pffJz4PZw71IwN8ngXK9r4WvlHeGprBb9K2XugYb88y7aFacWbd+tm0
ra1ZvZT6MoWk1srhJRw5qZaTbPHBfKn9cDg7Lj1ZHB4wlfj4XRY86cyiZHNeUiGPVZipTZnrPJox
vVJTxWd9pvUsxbxD2k3Qj8sbt0662j8agwxwxTi7mrIGCnnwm6cBe9eQZ9e6GSLCxgVJto77t6qm
T7zl6cHiTb2VcbM2ipmIWjwEaxoqBX/r8ENNrvMs+RiCQjVfx6gmJmnejJjEAmfe42L6HOpIwdJv
zOY8ByHhdlggg3zX1tAhy264MyBszoo6HebbTnb2SraNLoPbfKZqNGhxn9ksBhxNV3mdbcrMJapf
8BAu6C27hhiqJROnp4CsytrGaMI28zK0ZXP1GR2mLtXfeW2/Kdc6121DPF4CFIkDiFBW0yOeNBBa
s3m8L3QOnHLGgV0W4qIJQV3QR8GcZpxxbIMDlOirnZhp1ewzLKE8PNcTtgs4vjLdiqq0t3BPSEcV
Iff16P1OZQtowGvAagafyeyfVEeKserzhrF7N1BB2Axbt11urU0CfaF5ap0wnF7V6MP7eZr6PYUb
y0pybCK8aOuBG1aQ1MBh1FCil1jxgJmnvTx8X7aP3rzMfr2fC4rqsJ4mZzfvX8xgqNdj1fO9TmzT
62B4e9jlGOC+xYK1hLojtN6UPgVv8I++rm1t6qM30+T4MHrBJsaKTjlc4TLbFUvT/kmT6ZvguZ8Y
TymXZleybM5mhum2Kgegehgqf9nxhMet8bex6VaHVJZb22SR6YbuK2Gl7+Zc9etoVh8D+eApmOT2
8XMMQePu7cX/qpKSD3Aak94Ww3sSjMOWDKOB7HZfoi/e5MS7EYYlj0CPATFhBmQwXM1V77zV2Vk4
JvYtl3VHtU6xM9zhT43vofY9xL9/dL9//gxA91vSlDCuPT3sLfQs6UE9HLqKEBfSaAWUE+Q4mEs9
KTPCIedJQH0waBPmQqVZrIm24EF4vJZdt0a0gqyyhOYJVjBDVo+wO3UnbN8dZzrJPswx+aYjvtz4
OQbsu+qhqm0eun2vZXz2UOog2oRWzBRrgll8FHZARsk0DmF7x4yT72Ok45PSkzIzD/1VRK0GpAKh
TjFmwE1j694lSY/445Lk8hb1cAEMRjWnbnbGrTPx4caQSp4hazkpu9YzNwsoZ++/2TuvHcmx9Uq/
ykDXwxb9JgFpLiLIsBkmI33dEOmKm97bp5+P1X36qI8gdy+gkajs9BHBzd+s9a3q2ZoHnZ4lgtf+
izEUp1q4ZumfearrMMaw0TYdJ64QIUmrSY1uZAg9I1fX4/ogACIc3F+RXzPB08xBn4DilqswJvbC
Nbj9BVXDoh3z95oWJFj9+kt+vXGXL/3Flfz7/1MwPm2SqXj6hz10AH9nl9CNWKiODr/+8l//Ksp8
/Dfv/vqAKKfYqwn0IXNPUAXXyQDQhX85f/7r17tyecCQCz7ObXWWVYbOsBxT4ij61J8sGRyG5Q2w
YVp8Q7G8Hi/U4dcbi7vXfiY5xRGsO2eHfg8zGv8sCU7+/c2vdwm1YOUVF+7KzODEOMl0hF6hUgfw
YCy/0bzMNJnnLzIMiIKIFBJOZ6bqLI3ZVlDwxkZN34c5uCnVV20yFHKmGZr+Ym0mv+al1CDNwRXW
cweccgNRsT1k+ojycPlXsvxL5qm1QZt7+fW/WCSOxBCg7eLPKaL4jzdt2Utv6DH89stE+JdcJrSd
Q1ZMOdM3BPKzXX30DkOznKjKVUqqL0Hgf3uDaveu07V628sE1YjVR/RVy0SY5aDmu0ac7BRYI9oy
yYxG82o6ifY7fP+ffw+C+ouy6LMop5r6rf1daPTnu//vscj471+Wr/n7/1yipP7+3in6rIum+Nn+
p5+1/S7O79l384+f9JfvzE//47dbYqr+8o7/K5rqvvuup9t3g87nb4qo5TP/ux/8I+DqvxCIGdzd
UUz9x5FZDwVJVv9n/c5BAYLzL7FZv3/pH0Ix4RB1pakCsc0iBdNB9v+hE3OM3wxLoPYySJd3luys
P3VihvWbrlqsjnUmZlAhxd+jswz9N9VkyyYQmC1NEsKzvz0Kf3k2ifn64/1/qxPTDf2vEHjIiYIS
UEVyRlCLoRn/SObvIj3J0aUXuxovNNrZXtxh4HlE/e6sxfhSD31z6xuCpDGT9ICeCUbCt92TJ77q
LNvZUoW4xcakLjiL6j6A6uC5nFrbQtEORhGOnimDwA+m81RjDe1V9zOOU/Y8M/E+NsMFls4xaUVR
w90dzboXnhHExA9uovpqnRtPxBI4ENhZKWsz/u3RZnFNG7ptiTv3rBCLUFo74cassQ01Wg/PUSCj
hdwXo7SHkApUYkNUJVWwtWB3gaPrmuZr/KIYCWThuzXVVhFEB7QHMMlVmONGHbrbvCR4azLdTdCG
nLCDfW4IRW+aMn0QGj1b1hs2UHGI1ODfvCrSyqM6YuGpBodooMna6nJ8AitHhjzEMGDp2250omM5
6hjh3KF5U4xxXNFtbcM4djdKGpncYDinAl4vB3vIv4AvoXMvWjKFC12jvOoslPCLrB9Fom9GzWuK
i3OCtso0I8eyQfKIEVXGFpj4XudVdexwgx3SwfioMXevnQYwhhbuRaRZj27VMGaOqn2uY9TCl5rd
wfmCOqKHByb+tBW4Wcbpfe6bu8x4ssj6YYpBhx4Hw81Q45xtLrJ6W00d4v5WYS9AH2AlCFr2lInS
mBesq9m+gUNCCDFiqSAU6tHqlCNb3PQg2cEsWHcG8W751NuSVqSbKvyT0kKbgb9bSj/t+uAuaGrq
SDJsSQUeNvXiWZkL7SUv5+pOrcXzWIAtMawE7VqgihvLHZYpxCtQJE6M17Fouh0tCtIXubbJgCdP
0XoOupbyM0D2X4c3MgqNTZXGa6fCIF1l+VXF8Xw07IpYUUCMJA7Z83FK5nI1ttZ9LQx2tw0Jta69
m4dmeCwVFym9q7a+kuLkSPvY9uZycACtFNDbkhAqWf2l8eeudGGLqwmGaVUYb2Wmle8QAuO7NOjz
eyb/S05s0yMs6+0Xwpx2QzxZu5xFkofr/iIIG2eZCe/PCm1Kn2o6ZagOrk3/SARveZRjdnNA+kRd
+wDKZj5MtcQyEUq0hzZ+wsBAXjRYu0oY4h7O/K5Ef7fX8nDHoL2+A0A9IIAncImcmn2cUmW3jqOu
qfOYV1ldc2yV+R5cXrKbQfYc569YQcQkIrXhBZQ92GN71tNogi4ffMHoI+pJqCrPa+6smhCLqaxc
oCsZSCYNnFjMXgRakz56SpkPYExgAwDJ1JQfYnIfqwi/fsLCMqau5Yliu4z8O3bu2HsOKH4ahWyT
xj0kqFZVOjDFchezSX5R85yNrdFdRn1ML/k2PDOlOmKHiaEkENoShSTZmrHOAtKBBKY0/ZZwWPLR
Cph+I2qTpI+l34yMVge0sm5LOuCSelHrz3ltr/Ekjh4Yg+gchgKzqovySFPENSjsR44gcR2G7qds
DJj8eUAZW2SFb2eTfafiiUcGYvhu1zGKU017G0OkhDpSIGWyq/MYRuKuaN1gmzpA/6aIPUrXsr43
ne6WlRWFKPJV/IHUDow0DF+JK8KgSzfi8dF/aAKneAoIZ6vK7quxk02YhvpWCdNkFxvQv6lNvkU3
pf6IZQW/ONvDIXayqzctZCPGMU8gq/RNZCQtRVvBCNimISpgha5kqFxnySJiHmXvg177abrBc22A
FSlRqqwixTa3xQtVU0RqBPKEuAoCfu/xwkPL2HHKblX+naVt91ST1Uo4thebrrVTzbjzF/2VxjR5
hInahjFcQU0H8xAAzR8sUlT6PkURwE1AOm3qiek7KHPyUSv0r0wu503bVC+xheM66mvbAyjkUV6+
MnJioSPCAkb7+JSTxeRNI/idxgrupAbBeFDzz9mpDh2oGQ9FzmemhSAykhaOPeMuMZHuXqSpb2ii
YSGhbZnyEOhsEM8IeQoacUvPEU4bfYq4KKX6XE4j801jmZfOdHYhMlFYAuNudOW+chJxZ5rKeHUY
tq4GMEK1zSJc0EHkMweHUS9u8XDIOOZHWiUzm/xGeTGj8GkiH8uHrGLsJxdnyTR8WGM2rm0DazXt
W7ZHAvWmh/OHI1P8hPWeHq+/LcDLKbHuHdWMrmGkaR58CKZfdoxvd8mYhPmB+TDiiJu4NOvMIAti
Vvw8McELjMilcuFuNIjZ69rQ1opB4F+qLZRfZpj+nDIiUNWT01vzMr9BwVzm6s7J4495Zr87aJay
mlHqctJtC9UBYYpOIGys/JwBmIHMlM1EJMaZn9m6fhBsCbllx1Auydw+YHT0AyRROzdBkDYb9YvR
2nKnt2xItDzCbjhgw5ZkaYNt2s9zQiYQk3hPt0ZeJbzA0goJTyEad1+UV9uOkU1kyi4bK3+W4bxr
ZvNrEkKe5lga9CELQ6n9id1Ye8ybHUuiV00M5S3rw5eimj/RR4T+3PKaYYrDhoA5TIUYDzpDDMI8
UJSD1tVvjp1UuyoNB89lzekFTMfWohH21hVz9qDp7T4JgNBEnN+bygr0K4IAKg1Hu0eo7cdA3l+n
ZB+PTbBzdD3xdaGpG9zSwcGyQ7y+vfngROM9KFT5ilIMNiUR4mXcWY9OoDxxLLE2kO2L0JDP4dJc
20nSnFG4IrOnglkT/qruEiQTXtJ26QNrL+Csad16lcqZp1ZGto4JeHgd7emHPrXtWYty03PjO0xa
5nuvho43iCEgFkQ7O2wNjhLNF7KUVrxb0nkNyuBdonDbq4s+glkGU/EwFXeyJi2jF/VLb6pcL/hw
N45ThTfLZlZUSwkIegL20kboTSF7JYfOGm9m1vcnJlK5p89KubNDpKKB/MZMibnRruMH6CfdtndY
GgedYV3igcfDMgubXYEud0YFPCMZzJ8IGzka07tBn74l01UhRbmvRomNjBxvNKzhdqD9JoQbCXE9
adAVydoWU8eSOL8lGV7KSpJXMLn1o0uGJthTo/8cC3uNk/AWOWRCVYHa7JGh+2lRPPBQAURtonLf
tUa3sQOom0ZaM3etMMCFwoZt4HQ8KRZkTa2i747ko81Kljqrz+aNngb2Vsjcgv9dPXHv3dh1mOzJ
aOpQ4lu3rmyu+rAPitr5AQXPoN6d3YdZNAYjnjk/AcJAjw5JCjy7uTaj4JvthIS2UiheiVLSU5YX
DgEvsZ8UobJSFp2ZlRs/4wZdGRG19i7L1avDvGhuXszBqr+Mzn0L9DJ6VfEnr3ui4K9DjPd1toYN
AMW1HRbPIzt5Lw9LfQEURrjV4gL58Szfgius+lMghvE7hLMsSQl9mxrjAfjUR+PmxS03+v1kdifO
I04Qx0i3qVnd2YMTXTRelquxG9qtPbxaAwH3pAiFa2z3pV/MWv0dtDyPomHV4PTmcZaZ4qvKTyPo
5LFawhJiNV7GXuPgjw3EDk2QzDYp5rBK9QHO3QxCa4nPgxz87HQmM8aBVh3NzqUI2GNpQ/JVOgT0
NYM27YpgfKmKBsEdfHEgK+4b2JZTUPHrx0KoO8CpqzEynwFStQwh9J9D1hIUkTsgWlnvYelIcoQd
xZeRj6vE1jv2Uj0+ijJimKpHMAjQbtN6kL1e9BlKW77m1xcCKe2QiqOnItAoW1GhP5SDAiGyYJJK
jxWnqEpU+cwiUDApHr8cRL0+EVKMnSoYnYPDyE9d9iul0R+6MBx+f8P5vJdqeQ9DSfVg3sYHGREl
yitOj+1zoaH1ogA7jXoX+sFC6Uelj6lleTO40XiI+uFNQ6SCb5u5FuEaLteGKdZT7SMrYO4SAnNJ
mcav55A0eHi6YHIFGyCueYHabhkCJmVJXGIZvxCVlGw65kVKI6CLwDlAvcpoK9IJXhua7hiKjjA0
aTZ0nBViIESmbM9T4iqpLX3UZkvZbH+01aj4GTvwNVDcaNUH7WM1MrZqoMuuyfzZYFspVtkkeg8K
4n1lCZtoss7ZU57MlbgVjEqF/LATSHXtl0SZQf8QXzKrY4UWDYCXteZYjGm4Z8tk3o39YcojJBet
7e7Rl8uTpgSSnTlCV8uJL45A/xXL2A+hu0CoFe6JUf5zIQu81kjLb8lAzkUFyqtzKZBlAtsoE9vS
qr5dVaoPSkxuzhATmJzm8B0TcGkecIY3ZVCIZZ/hyCSh85rriAWLFlMuErmOAekaqYw8xIhA28Fo
8QW77loJnTcCVnZT3cudmqevXSreWMJs21K7E4P8YO1F6lJmvij1CT7jqmpdGtGKNTS4sIaHcr50
7fTG/H4zq81KHYAmO6wXvNAOUP5xskl1YjTY72lMjkkeH0x8qiSmBAs8MtU9wgqn7UBXXMu+3+Ws
e7Bd69tmcoJDwD1rRZYE5S494ApVgI1EoVyn0lY24aheTFAGh8C6gxtsHoyueu9jeApdZN2UBmMK
kmwV3XsG31E+J4PzbmNN49q95l3yEhilfXDb7KCNIH1s0XkU9r++UTEj/qnKZFcFxP00JTeO0oAP
oNYrgqZeECTqx6DgOpZoEfyqR6cwFCWag+Xlh4h+oAtifCDd9Bi4rg5iC8d2lk0sEoxdWqX2oR7c
dAu46tIP47olimPvTlnlC+y30Mr5m5qePYWW6r0XuU7jqVP3wMFzH3UGNU5GEQkwK/L6mnbEN4Y5
QGiOHSup4efBSLkAadf2ZcN6sVuMYLUVBiTmfOHZB2XlCpBq7M9pAuuzM8J7jhIxelM2QsFYHkik
JB1dj/NIZ2WRdwQNJ6Z4O7iyM7YW368sTfZVIbgnVVOy1bScaW43PJhz9pbaLeylqF13A9ihQqGO
opZ5hCuV7XIX1ZLKpHQVyPCTaqimrg/h8Eprq+rW0zAGhuf2yg3WXKx1N83RFjTmkKx6AXDKSc/q
3M5+OJcxtP3mWbVhliq2PIUi/QJ5r62cHuwVpHB0IyYle4oCn5BcVA3JEhwFcagv7ZWqBk9igGnc
adP3kL811Zg96Pq3PbvP2RiFGx00z4CjhvmwkaxA3erbVF6yCXG+jvAKJTrSorTxAjlqx1i0H1ql
7XJJyTTrYtvqzjUOtR+dBr+/s/Zmp761zAAPBZYMWLVi1XZdvCvIhw6a0JOxgcpbe3eZSIA1a9Ho
TJYfAlJY1VPF9F//LpXKPZ07bMA/dCZl+BYALoNeZjIWOuHRbhyykpqpX1V6uymQwK7kFJIe1CKS
S4zhAjQMpTuy7g3alO0YZfGdTqm/busm9NWUTX3flHA0fYsYCnNCVTNZ2tcwppIR2tIDMBnhdWkf
AyUUqyh2kI0smr+Bz4qt4kkt29ifbTSYmTV7RHNZa/Tp4zrV0HorZigvgPZ05jRD4vUdZkIy2yLo
nNhGlGhic0EHXPGy3tUpy9s5vSZ5tW/H4rui112NMtxFonfWSjpeyicJJ3cYcacTq+YquBZTmV4b
N238JvrBuraAop9iIpwTduUQe1sOtIJRyKyfua4RzZUYhbLvsuXloBvkFwS4Mqx6OEmlx10WoO3R
J2/uJ7I9y/xdxTRSIaur1JhYy5TUr2ARkLINI92ge5+gFvUGdznXaM469xKkD8oKeZIPAfokhMV9
oaBmMUjepv+IzC8nll/MDV0ZP4xh1vmJYfAE1a+JnbwN9jIi3ps1z9ziUjcBKluBdS9D/uC6T9/R
Zp36caEwsqSFruYRv7wXbbAL1fzLQXw0FmPup611CPJmrSLagmDEgghFdr/uW3VvtkF5R1N1VGPl
WmL5YNpzCev4MepLrEyoGTjhCVHkUWhsMg88DFL3edR/2zqRfI1mv4T9eC5sHhxGFMgtbwyYDpGu
fEQBqFYzZQ2Od5AlqUoJwKsGjGag+o1WZRsONWWF1+latzbr8ZETtzclVevL7Naf82B+x3PzlJlI
1HB2xM7w3AQ2ap3xMwL36Gn1dFIi40MZqwfsY+s+jr56VbuJeWB31u/nJEdAobG8LpgfWQkWpS59
HxUSeN1h/MJuuoLEx+XD80CjcgYvyG2oM/YA/YsVTLMnw7b2U5nswwinIIladdm+FZX1ONAFDEW8
STnM0yLZIfhZG8RbQEfZZpnwpCiYupJYsyqAdSXAXldJqYGlVI0vh6A1pqOAEQUmhq5Nn9lp8zsG
zU3QhYAo50OOUmFhazzQjORl2Fe5N7OvAsCSUtcnAwMAZ1ZSrOYB7VwKq6toq49WN4+BNe2LgR1x
PObPowXIHPBWA7UyhsO4eHbT78nc5wpQEStduhsng6+zJXrzi0jPN7O3Uqwq1I9F7vh2mV+quQSW
dE3xOSrVc87fXiTt1eU1FZLWWUUe5FaU1qhZwCnoOIg2ZqjzB5BvsEYQSpIG9lJbiAK2QgpIqG4Q
Q3bU1tICDybpgoLYfE6MpyRx0Ncx/yj48pkZdJsjYAzr8WdpJrRRifuE03AiznJ+k07W86Pgohux
uo4Tpi3uIH82uXFuLTFxebr7zul8nfgHz5C5eqqK74k5GE4mPzKksc07TFd2d6vmzNyD7pTMOMhd
IMPAHJZnpLs17piuU6cP9q0rTwHrQbpyJPlzAOomii5ZH1CYMszJq2iRDHD0apaGzQE8NrYfY69J
7EJzMH7gGvmBrGBVR0i4ZARFMmCoomUoo6Z60cJ2x5TVhNzhpOi3PUQtesXQY4PLChl0/tosueqU
Tl/rKjFkuGQwxDb0mLVEyhBhLVw1QTHdKVxWOspa9pkI4lPNWjeiNPemhsB/zDoKT3bCSh6/2zIc
9qNakRvpLjmmCxhkTNS1IxCx6ZFl343J1hgRO+iKwsA8Y8AvDlnkUAMRc9311lOo8SgPZ9z973n6
WQW98eRINgR1Q8DuIlZuJkhKs7CGPWqiHEWviq0nrTda19cgPtFi4j7B32r6MqfSyqG8bxo9us0x
+UuKa+JmrBh+Vgjb3Tpk7RpICT+/3NV93Z2ty9x9qqVhroeZhJaK89kECbfRlalgi9o/TrpKOIVy
AwMOh0swklCFK30Zo0fM3WWxQ5R1SqxEVCbjlvuiudPHDp1fmzSea4lybQT588QUrg7RLLupRa5U
9AI0nunTYF56Di1Xq/RtZLtXtTIfNQmvBp1udLKJHcQBnRrrtrduZRPXe3JGaVuS/qOW4WNrBzRD
Tci5EzJXhXviq03z4KStw2ngCo9Me4xXNJP7ljwB8uEWTGLJHaJkUL+pZ65Ox3Ux+pgqtYgh3auJ
8crSqNamsOKVEqh3tTv3ftjqu6Ql+VZ3nJ8Ag7I1avWdPWu531f2TlbAqKP4hfDF8moCF9JqXoZt
HvpdugQUZ60v+2IdueozBW69FqXALctMhAok/ewKRV8V+hOpotU+cWnCLDczLmo4/8BuSp5KahTn
nmSNLK2eskA0GwNL7NqaUpq8ofSULHgvO5JQBg1QcW+4PVOpdKunfNukp9+u+mem/ejxOrTE02E0
sq+hJRRAB5wwK9Ak7fwyhwQUF+W2Yv+9ivv5NW8SNt9u/jAKfin1Hn4mJw9T/doaqId/6GJ4cHJG
GK42qH5pMVAIE64BoHZANVcVwiFUCKDZu4GHGhIAJRc2TjXaxGae7rSx2WkC8W+i4H1pEadPwbqp
HwJGOtHIwS1Qu61UVAUZmc1KIB4aNKiUBYz+yaRhjJmsVGzKC4LNbfSBXhMpCtIyhvVGd5tqM/Gw
yESrRk3fJZ+cmCFE2i9rqk9Cxd2glaz9wD7cdPRQbkzxbW4zMJPQBn/UQ8srNn2zKHftcbxD9IHq
mbm7UmJpwYvBqdxfk6U3MGafcubUZi/2yOZQJjY1l1rhOuppUzK6FMZdxnbxgOjj8MJ2EbeK4dW6
OCDI+TnzkPSW+e2MKQrjku8yhDtIf15kvBtBgwMx+8o0D+TOfUFI7lrTyzVY5DtdXTh0+Imz3r6v
rSWlMlm7IbxJOzxVUfOjEYmPeuCZKs+ElkRUzShOig29vKZrXala+th37WsJ5H35XrWVnPLCPFKx
blvjtXLrNRsLmi3oE9xbI5Okgig/YkYgu+zV1fHHqPbNJQK0Dbb23L/qurjjmXSH1NOx/aOx9hpr
Qcxx+uDfyLUFgQaQk8qkLiw/5ZCq26U/Ace9KmZanXI6GSVHZZRpD840P0ZN/gqacN2CextFf5fZ
eI2H4onUMR41j6uUOMfa79iH1KN7sYbusjxfncJAl3wUfuQZCpRa2PdB2/wYSqZacwzv0e7otccB
abQJwJQQv2HY4dKMV3pac2vJuDMC9V6XRo0Of6ru7bR7QTjMw91wB9Bvug2ar4XXZIMdj2sfQRzq
wPwttoxmVcQVzv77XLPP1ST3NXhBW6bw0agpkTc/R7CJbUs9BF1+qurOWJWJ8jjmgKLd4T6OmVRB
PWdZI+t4m6bx86iMX2wV12kGrbDEcW10CTK5HL162u/Gtj6aKXuDBkGbXCw4ZW9eKj3cxJ38KlIW
rrLCxzlGz8yeJSdhTeKh3mLFhTFinwNSg5TmmE697uXjwoaJd6obbvNB3xV0ydlMuEzOHOoa2qPf
8hpRtOmEUW8bxXLfxfJRjym8FWMztxPq93IX4HZG5o0fga1LCbmmHNkqaV7gBCH+ou4hYAjcQu/l
2N2OZsHeBim7XkR+FuUPywu/VeL3ImXqwT2t6IkAKMCuV8igxGuayGOtuOeUZK6mdZ5YtL8OSeHF
1nikw+a4qtQXbXCwhk4/cwP08pg19xOX/EojoGpV9IOyHrT8SOmBd8/c62q9zRoNwmLwqDN9KKlf
ikw/42s453H5zvr6rRmdHQhiduN6thXDZ27mXs7a01Rm4sSQ1XGikmv2QbDeV5eZT5PuPDWSuTvD
iK+8tR+nxPYVBddZWz2zx/yBd97qgh+qhR1qbn4mlXzK82STWMk9O+f9sIR4TCxa0Ve4eXxR+61S
VI+27DyWVJvITT90lT2wbTwQTudHVvfJGGY3EzHTJe+1ot7qtHmD675R8vKuk/GrXg5vQ0tgX2ga
hMoIINbZdWYFi5KT8aZeb0jQ5u9GPpy5B+zBHveYvWOHT7qhXSEjeobjfPG7rqpBosutt0X2pLJJ
s7l/Vlp2jcdH9kvfweScq1A/N2nyA+r5KhTxLpXhHXF9Zwe/saEgRjbMY22U31GfrOukP1pK92pw
Udk2G6hJy7yInWmi3qdN9Eac1yGtdeZ5NLgdhwkX2AvR43dWFGHsj1alAENACJskaN3oWaao7XAx
5vIy6PWhnQ3A8hrjZ+6XTnhoguQO++sjw6WHmnvKamYjUmgp7MrZh8Z7Ujg9LTJWJofLM9OvXUn/
dMtxMK7adZgxirS79mgXS/dV1z6kkllcwKwT52ohfnEBAK+XF0ugZ9cgvGpBvZElituI+RXnDP4N
0dTpOsgZWhHAHGTGhHqi3CCIz1fhxewJzWnzR810yAkHKltYxqotKr9VS1zqk9+JByMe9tZkIE5g
wh/qr9aUG9tsZAQEelPYyzQGjjQ5Z5e5N0/xpF9dpfowRrkL63Irs/kuYItKhto5S5ofWRfdUKG5
UgYrQ4iXyfkRkBc5WuNnoZRsUjT93DbJDTLFPD4NWvU+dJu+bhDMN6/SnN5IIPMB/5OVwSWXL9nJ
Tfs56dHJZArOWmRbqqClAQS0zKmK/djqYGbCXSIEjsaWzQa6GLRxx8FlFpexjE4It5DzNkiokTgx
fGwANGYl1pnRFis0N/piR9pUlFnr3HyAixR6vdCe2G6d3FwnmoEAYzPZRWb6bPZc9sMc8t3no8r4
oTSaXa7VvPwYPFnmlZr3e+Ljgeb4rjttRu1iV4jy0nobGvfjHL00Q/0Ac2zjUkawHWBcLtdFCWkr
LjeKQnpLayFE1syfy8/FBHivGu5RVvIkNebCtY5UZ/mBGcZmkVm4SoCNjiGKeQnhpuGVIqMnPQNW
3xfPAj7lfCJzDszAaNKHyH6LawjoFfvn5ZPGrHrpBB4pGX3rjSRZILMfC728X4IN5NrAzlzkDw6S
EhPzYJIRKtgEC4XduqnzzJ3c9WYaOExdgMDMsWGNOD8bc7eNLby3Cj7OyFnbJkMRslKJHOBuM690
BsxNopwGLSsWlb43jMOuFv3FhSweqOYeTsNlUgSuO2OPynEbz8befO07htjTYz9H3hhNO8fpLmb0
Fi6jzKH4jgfng2krMAx2oFJd2aH4qNwnVjS7MEi/A9M5BcCS15Nd7R21eZ8D+xZkJKB3ZHTnTHAA
ofAD9JXS4OsEWkvdlGwZ4a27SfzI2aZ5FhvyNC0OWkLaHxou05+5axEuAJ1XsFZdx22GdAHZABuo
fG0aTADGTH9bjsywGV/trCJeNYMkpjQX2yFGwY3V6oBb2NU5HlFNnKxJ7lrqCSiUq1+axv+Vf/43
5J9oLv8r+af3nhTtvxN/8oV/iD9d+zfTdJDjOa5hWabt8KE/1J+aav6m2qZjmMtiTIcK+Kf607R+
c01TZSHk6JqACAja72+UQP0307GYPtuwAxkm81X/A/WnZoiFAvg7TnD/9a//ZKku30NXVU2zNXeR
nAo+/vl+i/Kw+dd/0v6vS7RqGwSVcgSGvDA88N3mXCPrTmd2Rzg96WYcyQqnLB3rtAZhfUCi8Dpn
yjWdAsFCGytEPNQrs7cFCdozpuUdrPkpNRcL0HDFe5WKaPYCE+YGgSurGUD4ZOQso8003RQyRHwd
M652LRJzXLkqi+wG7eLVmGE3oShgsJSf5Zhvq8q5asvVoRaztTdqbXGaBsv0+U2txYPrFk/sL86D
OX5S7lHimRyT2XQ0yR7FuY2YJL+zAAQwusWd6C5OcT25FW30YcRzuJ65lRE+VanNLWH/g8klEn7Z
4VtorYIRaOqn+mjdaXS0DTd9J8OV0BMtIlMooOZ4jIpNXvb+3BCYOyJwJQNr34+4cILiJzAdcEKA
eBFhmU/gxOl/k2eSJkFNG/zNFpznZGgQNjLbS4hBoX/SP2fN9Il2RLFa6bcqTQgYtB7wdI8ro2Ry
HHeu59TKj9bqH8sqf29RSsHkbmD6aHFdr3UjoNUsZl8Z6ydYvQh2BpozbiAWgsi1Td5JF9pkj4oW
JPmzGvenvqg64AIAEzL+3IRHoaFbR3PTX9G7FGTX0+KWkdwl6t5mKNwyFndmhMJal9zN1L5rZ8DP
pujROy1Hv1KmiLGfk1D/X5PQurBtfTC7cGPzPTZJV7K4iKLaG1hCA3mJUZGGCRgF5RwkCMIia/yo
swQcMJQdzIPRxp1vRDmW9qc62qehTIdDy4MwlcV4m0YUsFOf+O6Hk0RHpSR2p+yCR2ucr5LnWg+i
YjsQKEs0W4KZtRJ7zYSwhkLJr2FYezKVT50xODtZt6ek1MtjKfrHwjEx/6fdTputZNMLKnurAajB
k4mmP+GlHGsvGSxMz4bFy55micOq4g0pC6WJWgebwM5q5NnotZLKhluV7PPXzClfE5QnEICfTZG8
EOIJCrw3+xWqn+ckzz+n/qS6+UnPEhAP7H0qk/xIzRaIusZN2RYPxWDf5syBQ2VCMS8HrAlktNhZ
x8g6uNoWa4r8LJQw8jT2pLMoiLotdtYML9Ay6s5XuaUaBc4YvP1rozVIKf3zTWODNy9y/sTMCaGz
JUnOBT1MrywpoT2yI3Xab1ZOaBmc/8/emTW3jWxb+r/0OxSYh4d+ITiTGi1Zkl8Yki1jIIl5/vX9
ZUI2VSrX6XOPIu5VdLRcgcrERCCR495rr0W47nAAKNvnx7ss4xMBXZ3h7vO1wXzMhQGoCsGdJcBa
EH8Fz9wY14eqMXFlKKy4MJ3nTRFP4ZqZegWzXKvCESXYdY0IAGsrIvdl6rRPyVmU4hYRFIVyU6PL
NaZKkRKd8awz3YfXg3jQqT1HcMi1eUorQ2ZNjzUESuOxN7dDwBWfEGrFmY6AateiMEHFHHP7gmKa
aRG+eENP4WPodjhJUDlwRGg5MmJMlqDOjL47KsvUrFbzYkl4CihBTMHHBMUsxLDQvBezfVyBBKp4
abUOBiJKZKo1siuk1LCR/94l9xPBeBF1kTM/nc9a5vXKnrFkOliIPSopnDi6C0dOZgyL4+DoiyLS
4UmV+1RxQJ4iNwmymqsAL6q46HSlPCty9lwVEadC56bh6OHK8U6VvJ/cAbPgTeA1xdwtqN1Wk34p
a3wF+yQyb9ujsun7Rdbu4yeW/Q5+D7ob13jEbLIb8M14eeQu8tTJrzQxOWyrztyA+1rUeRVv2ia9
bXvsY7Ue6ktbSy5swcEESCTAXZNEK6IYE6Zd4JuGJzCpBKtPsaNiJsQuNjeOrGu7PL4gSAGcRt/c
HiMlnSVNitacgyYnhCvuunB0NIKC9K4UcFvHULdKlgF5jjNndohiOGlhBRqw+2B2cHtYrnbDAxN2
ln/K42C4iEYqiKd0XVxdpEgvo1uZrrOhfMpLzVkqCVN8+OyfzQ6GMpjLw2UI9ctd5O38o43+AYg3
e5YpMNUqbvCY9/VLEtblDbJt6ZXeOL6B99VRqvp2SGr0ytLkqt51CixpVYp5bz879uENbA3wxZR2
McvQA5qVjvrQVCxa9kHurvceA24JH04IgUZXXOjhdUHtIiKSkDIoVsq1lgCO6ZM6n+6gVyMMcEIz
zmCsC0CFm10eLmzw2KZoZ5JAISwIIFjKvAsvu9F4q6511eNSwpfkBnD9ZdPg/mc2cVx3kUroJ/I1
guzTFBamxtrRREpapONA+npAUK0Twdp7QWE61JENJo4o0EIwP8nNDnKgdeyJynjK95mqL7K6XyDD
gvyt3kGlKjcVHTB8XdTQYm2Xfb7uSkIUUEFfZbhh1pLpq/idkvtOWWfIvioJECKCyOCPEjDyPmF0
n/QJSgPMFZZoiO8wMWk64jAcRagmBqSEtumxigwYu7VykiV9tEKYJ1/LjaUZLmg8kZc0VK5h3dt2
4876qM7XFrMC3WwIykD+cY0RoBrZu05ZLcQDSuREA+7cJu6vE3FpY5KFXbGWeaUlGDHeZ9/NYCgJ
mmN5H1Oe1EiKgTBV1M0OvdMv28H1KwG/SntiE7y4sXz5XYej6BxDwV5mZUd7kdveXH7lMIb6hXXd
shEcsaevXIsAy1JsZEoeOPR7OJJUADHYF9cpq7RxIyvCKStTA6EZMKB34fjdJdWZ3ESiGsi6kKHq
ilRAYQfzo53fyW9vIq3xWg005g2YS5TyAQe4NQODl63U6BkJnGq9U3cAFIMER6osVlFkkgqtInBj
Vic4amRWbiRbWhCX2sLqquVORE+eNpLD7JSVKblvsB/zNK5WbtXiOpJlKqubTIEbRZMUKKAv69tp
c6qDp4roHPBU0rAWjaLClxsc3Mt9kg7zE+UcIH6+i4yLlTvbCI3hQ5S/SJK58duNbVRNsQfIZJRU
dG17Aod+fzgnUODh+tM3BOLJDN6pgarw0RrZZseWO6atOPvuxHqJ4B1f5/SJ5Bd7t89JUGzIDwkW
NdGEZesdCd3kt5N5eURHoW2W42jVDuqvxluUgjFY5EuIZBh9gAOtmPZNogQ41UQ2GdmUQqD1Y/s6
7dMCbeGUOl5vwUFNqAvz6MS3nBJtU8E0J5nf5LHxBLEvDSr4Ey30RnCTEAWshHDj/U6926cUOcxK
QgrIdAW7cMTKYe4cED7pwqHYeNGw0GXH0bDSkanEC7UZmIdv8hNC4f3KJCizR3NHnya/aBYl9rKM
lbEJyiaZlmEIw12g0VNae3eGmzFYFppgKh/72QuvzeOxSRq2A0vaEOOzEk3SLrH1aOUhnMnGaWMt
fL0IdNs1kPtiLj90ktv2fiJbq9zsXMZ8RFx2VN4a37wnCAg94gexGMrkKV+6Nk7Vg8rEM+moc+8o
+1S589igM7Sv4rn6u3u2BHmfzMqU3Mh+W+7bQc2wS3IPGqNf3eVhNwABlT3nmIQS8BHZOEIz9qU5
98QgcxS11u73AM9c+Qqd0YkXk8f0oICSTZzRacyPljIpDzEPe71WZgNdBWKg28pzk2Vh+Lyr9nD5
CCrChoi7tUydNn/alyiE2kxO5yABRtH86RYda5UZxIM/5W0O8jqY4DeWZUSLN5f96dp3+/YhjHpD
aVAdxbPKo+rBeXJaq0WSmF1pV/l2CQW7VlQ/tFYMR4lG8zEDBiC5aUqK+7SvJfCL+aKKji6ewUXX
HjZHpT4uDFt8C3lF0Eck5SXy4j/dRh54cw0CVjML7YBEvHxYGPdILWFdFr893m48t8k6weBIaWgG
XJTyuNzY4nnHo81gQsJMRVHMjG4C0yjTXQ1CP0a3vF2VdtbPmjpFNb3RYABH8QZWzNBlWpAki0G0
UU1sENHh6kzylFeptl8PX1IxN1AEU2guZwmhzcMEuyMiaaY1k+zqxFjsoHZscdrA0L8jgg4/XbRL
tr2yKyZEYidryT8gNzLryp5X5vHWa3QXeIdPygmR7LZlPqsMqpArCNJRIpuDbv5xNLMCzVa6DhnX
5ohZsMy+MiUkd66Dgjhww3Rqip6HSI2EYhN62byL3CVfSG6CWLMXzfGwqDyry5almAyEYpYQiaHR
9fCUSAIByR2gMDAIOCzTDEBxe/iOUCML3Yi+T4bLyxh5mSqrY7hG+nwQHah1UB+tltifWtB6lmIj
U3CLTolZrZeV6Hol4b5MFcTto4c0LEfxANG171udKjiGtYt8ax4wKoEqMuHqgxJD9A+OIPg66hbi
qcHuAbVQ1KNh4k/XkuRgTKlWACc/oFkDKVrJrODm8CbIFIEbAOCG+jzOLWz5unBi0IDEpEpu7Bov
V4Kg8CQTkwosuby3KiYUKWt5Aj9CZSACcXecxgTBrNtQmYdYABfDoQ1AI4um1yvBVW6lsL/JrlMQ
xwPbpj8dufoBkApv3zb3gkGo7hzXKvYsRG1FUhJZJNi8FwkgUuM3Hb9M8Y0YF0471SZUpnWB1qJk
6Dhtjm7sLIYShSbxcnIjGfurAAhKVe4wkZhWMe8U5VreTbIUyNRpE4h5YaWV96gTuTN5j4Mcu2TS
7o4UvBlDmFQ01rIyWYwh7xnUyxBPqSXm4HKTy6pmhVMjJiRO3St8YHlASYEtuFX+JCktZG1zvSPh
YDIPZppkSDQNH9d40ht9gwQcmE1Z+eQmwkaIUlUS/MTYl890zJzcmvivAQzXKhdcFl7QdmtVNSG7
OuVx8EJ8B/uF5LKQHB8pBCXEIsK9Cfhd8FpEUcTDWcl3+CogvfDgfwt2bGT2b/tilDUJ7EZAddvo
SYqq0bG9qHeFOUEBkXkNhiIYHIhp282HI5ygla18aVxiLyJ0oOahbtu+ix7kwknAZkFPjyoTrsVZ
obrDlXa86dUEbm8PDoss/5KVg7sB0n8L9TI02BHgwMqwH6HWDLci0rlIB/WqrrV0ewiW2c49Z7od
n9e9amw6DVBb7NAgBFJJ66tZpBE56oJ9wpr71QVgvto3WTIFyHkTg3/BClPBYKFCxLPHUNkJOfdi
N1zvd320zEun2mRts20MVKJbSGaRd7TmRNl20wF289ph+dGXcb60HaArSgus1utKXDPl4SLZwXhO
QG+yMHtqtJ3b9QrU9NILANQFuWVdBM6wjaNawRSMtD38I37rtAhiOi2EKwq8zjqhXKtKby+xbOWb
IgbqK1P1Pn8pDbSzrbzMtkYoJ7nQkeyVLpwG2Dl9GPiBu9VFI0LpNERVoNlVdiAcrYMZXaDQh+GT
1fj8GPuEuoNTMcx0GeNFXiYg6ofGwZFE8LdRozDY64ej4MQmUCZR20UAHSzcSPCiwzKMGSQopxZO
G7+ACrI3gnqru4mKJGHdTA1Tj9FUR99Tcd1zI0FA1MGRPQmxzZhQOWEqvLYy5fbgGdXCdQAIVRhS
jwaudlRzDU9vZ5haFzX0p4Aj2BAXdZwa6M2bu+ZHKiglew2vKeCsfGfcWsA/zncZzNhQ4t51qk5k
Q4ywbSdiALJwcGdxXX9LoRMjfEk7+AWW9T5Wn+0SI27S/ACxhhDBoGLh95ZDFw2+YdfnSYn8LzxM
+rwQorvDIb7JbXhLiMSr5jsRDJ1YnXpdmgyWbXKYDmqiQ5AIwySyvKYvKL+bKoBty7Ng1oLau8sJ
FbEUWA4UcOSOhZgnnNfGfA+F8Dbog3piM/WfG/2xXWWD3vvHDtL+FqTwYVnBSGwwhd0OSvyiakE4
qZn2EcOQCFdmNimdY3puGEqMqYkfzixDmRxQfrwAQ9wzl3UIJDVSFLVrnBmRm79UlphvGvg59yww
CSpOp/W+ZLDXA0bzSq2wQBwXkVEhaQG4aEck+hQZbX26Q27SyEsPVXRQYUnpXkKwtvHg79zmbrVU
D9lxtd/nzxnoEz/VjGr6/713kgLm/+a9M20dd9o/e+/uqqfwL5Qt4wWvXjtN9c6gRHHhNvhFsfLb
a6cJr52qe6AvTI/Yafxlv7S99DNVo492bdXDmQYJzG+vneGcqfwRBqc5cLlokMD8F7x2OqKY77x2
romCGP0NjC2m7tkGL/vWa5ei3h4iXNqf25oSTg6S9VxOiN4k8RUA7WiEnWlMvj/BRB0AOIMIMNkP
Rx+Q1RXkG0SiYZFeAN/FTtl6iLYS6QnDOK0O6e+kV65CB2atona3RaEQE4iPfEbY7M8uVaIrCPgL
X+t74vPRFwZPouC2NmlHdhdg0yz0HoGw4OIIZy1TpviRSdQD7j9HBDlEy8xkENi3BGwc63x+dDzT
90ytXBzgwcNWj5pHCcPi4Ms3ASDEGCuTipa6wxeZNI+gHTfukLZT4v/KSchM8PUCOW0ci+LNbeRV
b0rpNLlUIbeJykFbAC4Tmtxi6g2rpd08yOSubg9z0wxv5YxK7pIbOS06Tdbf7QOIzrJf7hxnUTI5
TubllTIvLz9l5b7Tz8Djzz1k/m/Jf/3r8kan+7JAJBIiKroVdixWGMLIL1ONyMrU6UC5xzBzyspU
YIkFmEyeLjndRl4is6y0Ql+NmAr86WTc3AOLN/Gjb+447pWXW0R+MfsWzwcCtBnycHzYd890+j15
r3c/JbOhqBQKRtfp6Vq6X0joZJ4gZ93HjQssu+8xQCZyGwkrWiudRzIpfUXgMtC0K9KF3DWemIh5
+umU8R7y7PGk3y4rmX1zmEAEfk06ssakvOjd7WT2nw/Le755SnQuEWn1IiLQvAN8a7FYmzIpeX3C
XC5LvVbJpkWFV3vMpyISWZ4kT5dZlnXIhN3IvXLH6U6DXbGIkfmDuL1Mna6EEpblzukal9BERmMd
AHaoXBoEvLGyECJxzHB+JetdUqyPwkQhj3fJcT/NIBmetApeRXg+AA7WDh50RWkg1r0+WpYFhw2y
FjsIYdZJVG4dOJHmTqX0yyHq/EyuuaQU1pjU5EqM0gS2LVZmlkzKvYSRbcw4CBcyJzfyQnneKfvm
lnKnPCxPPF0n90Fi0vgpwbjzPCCwkcDL9Bk17nA67IrNUKcGy/qDOYHmGi7YQ/VtdBKIpa1BfB28
ebJrB1+CzeJYZNAnF5Ak/g7DNnEoL+EPme77/GIw89vUOvSEW0FMPlr2hE70sexXoZC/cMV7y9Rp
I/clgjEbTwoOe1EeQwE8gzCgmI4dQw1ct3DoORqxBQXkUkHIYmonVlQHW8vnEerE0bEjBNsNStCK
ze7Ws63rEpUWPyuqag3FKAQxLUFFMnuElsWseAu9qcFVdRBZx3qLHTZy0byFe6cGmcDiWYp/OEXu
oS9Vz6sIw45Wf7WM5gkaRw0FiCDfRPBMbGBcBm7u4cA6IngAdG74AmOYb+N7XeZC8lLacS1hBJKp
0kVzz9Hxk0uDbARFkmWXmDIFQ580zZYZQr6wLrJkPu2MGvXSaKGb6UQLkhvpMTllZYqwCw3/o3lx
srTvhXnfQQbOcw49E3tbVddKcJmr2EftwiZogghZVrSgf6FTgPpSQSsrKeortMDasSIa4sudqp9M
yX35AXIspzEPgGxQ3klhtQS9U8J+CZ+hVQCBB7z7Ky9TuQ46ZQKjBVg44zBVnKZb7zNHfGEDcGiS
ELAeyTzUod26y3d8lVZnkWQ6lTkrd7gLWYkOk9pF8dFXB9g4xyQuB0D4OuRRA8LuhbkOUOeZBBkq
MUEA5CJMYGtKNTyTYpPXK7PFOmBDq7uuitJdI6iB9p+LTgiqYdjB4OCFmzSYK/tpSPgzDZlQWRYK
0VLrr8t43n8hvt4IV+WX7htcjvVu4hI4lfjD18NS+ZmGQCenOUBcneg/f/8DVP3+KmoWWfBQgygU
VG/Lvn6YfTeyixyHf7nUIQsNZ02n+zOnQcawnFmwZ/TOEgWaaLgI1CsNxR3zR72DrUPcmgW/4fkE
3hyg+f9KuEeB8zCEaBRCdFjfYJTb1O4SoVWwD7E3tdOHsF8dhxddn8UW+unhGiJsK1g1NswZ+MIm
MNo3bjNvzTvbZIG2MowNHDTOi52teusOhGdaA1ZZFvF5an8llCM/bHcwfKHjA8xpv03C80JdZfDw
FNOyQnkKtuHFAAKnBstgLEqKU1dQcBEujOUhgkfah4NZcQlY8ZWfXVYCyCdGqX4ouilEKNxxl11i
ETlC3aX6Sr3t3ZvksGjr+yOkAHVwlVU/bFSB1u7G2U8JhnObhRWtYxDDcGQdVqFiIZ22BERB/H2w
v3EEBAOs5gWEwba7LHFtukvjqQ3g5U8XcF4QlKnvt0eAU7mfqhchfKzNhODWg3EbGV8xwB2v+mDR
o0IDyxVRkD91YtMfiq+usu7UJTwmhDsxX7tE1rmcKoflzprZ4SzaTVJvcRj85iscYN6svRSomDsU
FkCTE0/l73fzFH9RtertVWcsAFsTBGsVL5XDyn8TpOdoZGgRLCBze9i6+nM8MKWmm6zBL29VwmGU
aWovYLoOB1AFV/saoup1M9AuEPyDxSveQ0Xz1SzPA+rRBpZZyjuG6yNYQO57sCfKT+BqLDvpwxSq
aYdGLYQ9BDbyARso3zfWT9qsaf0Ih1nYTXN96qLV9DMtrpM9y1/4N0SBUU4KJkCod6mdurNEjSOG
DwOxv9yHLY6bVd/SegNIK+rmaTJHcVwBJ+H5SXwOaUji+S0Mqu5GrYiImqrb7MZCjs689Q7rQV2a
4bRcHXGRFoQMz52UwIWZ0PWu4I8AJoYWhT05YILYDsCaZt237i4sJvESeuQDcg/6CgPppGm2VjXv
43lH0MYksAM0cJZ1hQ4A3NUT7SX+Zis8Kmxf5QJIWKvftMctJB3qrY6/SXlUobhxLqMH6FJBt9jN
WiPyyPSPj56xLmkKweKoXWXIwaqEHHaoOprwLKhXRYxvOPODcKqZc7Oe4Og5HKdtu9GBbONz0iYF
IXDosfQ+QLG6nlTKNi4gXQdIYRI4e1u7l7CKFfESPZQBzpsfwMC9O6herJlxATUHHmViC2GkhUgC
t2ZmztvHfQt77SIG05jMs+OCZVH6IGJN6DgBgsFTlk+5C2oAcQhdyZQyhzvPd869C2NzXCRL2GaU
as44DmQSnrFJSYEZfof60GEaEV8NBXl1x8IJOYxsUz9YBErVS+cwq5b1jf5jR3xyseTRgPBlxOJA
Qw7qnmfalQv3uCW01ia61g/usvvSgiloAVqcYPEac/881b9AzFCpvkdXrGHLbLe2Og+f4XYbPIKt
V8rTQVC7V8QnKEC1L1CkLXSC5PzoLrk/nuNSuDRvlVk13IQIm4KEzL8R/B7upnWK3QanrDZT42mT
Lwyo7LutYp4Xu00gYvTu+nSeu+BeNt7hugmhSfGP1xhjNXMJhw0hUT3mnSvvHqST9x2g+uZgLrsl
yp4EHU+Iig2uh83enGDt7+7Bqrv9AubEdj9rYA+iLSvT+EE1oBebRSD0G29ZQiKd+ShjeCGURhMA
aVCzIDmo3FooYgy3JhSK/XXLorR8IjaoKhgYfEIbDIuP7HO6FRPM7PfDxEy/3NbhbT+geQYbWQV/
9bo+EAKH/R4K9p9t/9iY8IWXwyQK74/A6FB40YNLdAx8lQw0iUh+wH/kApGHu2e5321tOAfoWaJ1
pk4jIh6yraZsSiTGMMMzFBIhi9wDzMEu3AgTwIfIA8FlDj1G88MlznByGT5E5oa77zcsaEIYOhrI
hyZQTvn5or1JgfLpU7Qck3gCg0bCOnsK0T8mMZgunEm6CIsFrJq3Kmouvr3WfWUSzx0CI6ffLUyW
91k/ta+I7FuZ18Z+PswB8W36K8BIxrcdcHQfeghnRk1DB7D11R8Z3cHX4DaOfPWLc9HGM55cQ3Zk
Et533hQjNhHtwZ155f7Ilkitnb8U97UysS5i0KmAvnY+tIcKNZYMNmMfjo2bctr5uyUcQ5NoArP4
JJxbN98nL8jYfi/n9hSGo4l+ZVwkS/2qp1NgAnBHjDotJrmP79GSwsxa3Fs3zc43nMnRnKIhvbuF
34L/Iz3BqegplA3RUlMip9Pp7mrnzBr9DiCqG8Pf4QNmso6QxcDL5IdTjylUOkXoKGhnK3Rdj0C+
Kj/9Vi5QZpx1NcH9iNHesFxKJ8lu8INiTqTu2pw2Ps4uHXVHc94kF+AdEUzSps/eJAeUjEgjcXra
Pfwi0/bbDrKlbT8LloTelxfKd/ATKTOiSfkU0AyA3Fxby+O1ehes9yhIMSRMjgRHxBeYRNO7dBHz
VIvo2n1UWBnS494f9zN04IZnh6eegYuNCRtNV6nPSit0mbb57Ism8MlflwARCPSg2O8REqOesUO9
0271wG++6F/LC0LR5s2Vte2I+71CjMA3plT2OXZ3k0Lzra2xLS+aq2K1W3yDvWPYDtv8wpi7BB4v
4QrcEsh9TvOGF3BfkoVKt7itdowZkzkcUiANvnAGCsoTVjpbax4+ViuLmImnfuaud+tv5VO3PV50
UwsC8QWzjy0qoVtitoc5sWL+3ldm8EJOjpN6Ep8DwZtwyjQ9P8y9ue7HV9XKdv3sdn+R3SoP0U03
rZ/iW28S3xL3+zP/2s6QDJmgKgSa7TG4t4cJsca36KQQCoSUIttjNUElfc6ocU9PRtWhhE3aFc4O
nxqLdZo+vL0aboqtG/rZan+hLK2ps7VuM0LDd36y8K4SH0AJ9E6EdE5DIs794bH2iTGeQFqKNoqP
j8eGNXgJsJ7B5fHIWy2CBZOS1WFDdfga31bb9uf+wl002/zpwKwHy9eD+vPheBHdICL2M3xMfhyX
KiVBH2NtrA16EYo/oD35JfmCFV/35/U39S66tlMEUvnwJY0qmtyqL6hUKMgk+v2dNim7ya33XH8j
dNOc7Tf5NcCLJ/OueITimVhp5ixPxWP8nSj+C0TOui/7zX6j30FzdZVfm3f7mepTqAv9nK1PFAA/
8AyrEr3PHEznFFuhtXWWtp+uwwdR6ZbKfUdYvOC4ET1c/g0K5/o8mhCpxpMcr6HkuWRIXOcv1FVC
cpPJatjE8/Ju2AT0MdV9up+l54xO+xdZ76v7+BLWAf7raEVTwjX5XvEUspXKXhs7GFt9qEREKDdr
0pcKlbB7jtGYIOGztY3LGoWiMSdcRpgiIrCCzut5eI6/KNAZ7f1dixLNnOA9s19YKqQfNBPlWT2n
X7Z9a96t4OuntVzZ62DZrTo+SH/R/Sgec1agE2NOfU9uW6bk34nd7/30q3I5zIEDLyHyqWNtid9B
/doaD/uFuiJkbdVBfzFp8vkwM9bKuXFeEb/q3Bxf0NCzSvQdfsBvCGj2CE7B66729yiNAe8Lr/sb
deFcDtu6v96fFxumFLBF0FbURyj2Zs1yd/USXbcUNejGPfIV05ap8jq+jK6H+052gLKX2AmsIej0
SXmXvhBzIXxmE+sZBTD+qxIMGMQ9zJzn9hxCOPNrtUqm3UpjqfZUXeZr75k4A9go2hsPeuonUsVj
+ADR1yXx5Tw1vh4UWW8aaKYKn+/efHHu1bviEvWlPfDmazE/+KY95994xBjKf2uavzT9drhnQGye
Bz5jDDeG6Izp2JgitOcl3VI/UybINPTrfvbcLJnhsda8MS7caTAhVNYP/WBWXNKXMkx+G47nbb8o
7w6XdHmHy/acct0vcf/PlE2NYvSlvg5poUyBfO2buoIXHKLlmbui4ZsZO7MZ8jNLgrynEIFeqgv1
Il1WSKTeBvfFPJv22KsmBEqUX4PlczjNZtYCVORu2V3b22YCf6EfX/LcEJdqdJJQMc9Zjd3njDjP
zo/hsWp964f2aF26jN3x3LtI7rONvao2IcQ7Nzpxas6sjmcMafoV00HsMFTau25p0D0XK0jCpsqG
CPdFvmCGyp0XV4hB3DCnaF+Q7su/Betmky6AZrw09BPL4xJKKl9bxvP4S3S9v0Zea97ezAs0r+91
qsAefOpUv2tomde02R1UD1M+oPliQCYczdSv/VP/lF0Vt/ub40W1BaF64Xz3LsNb54t2STzqsNqt
7cXxwr1WZ/E0fnyOp8pNt2lozsZS/LMhY2snUeHbX/Wnw5VizeIM6q9lXk4QBlIe1MMStDVR6axn
o8mDG54Lnij4hbZuNWdevLbX+5ngbJ1kK9YL18RpwGYhaq1+R6j7YU4/ncKichus4WobEA6aA1Ia
nBe1j4hmuoa6nK9IfLNzW93i5QvWNvWooMWmN949D/EcLJjgx3Ezl+C7fcPEytYdKJMOrI+k2e0d
IHbcVxL26uo2tgKMThIUKFMSMyhTozXKhbEtbeNrViEYoSTUcwTqCozGKStT6MajmtzCpiJNUfJ5
XPWwrkMgBK2jfdlDb72CNGaS79psZWStr1UlUTEtc8Em2pTKtwZjjjY0c0EgkTd6tATfG6xdWrVA
1EElDm0GcYiqGlzq2OQXxSFgASw2LF2gnbQhXACRIwGfMlWWRrEciA+VqL8R5SkBnxiAfmE/95Ua
MQq0dJeHMl0hcAt7jYsF070L3AJ+uMDAQpIkN+mQw2skxYuHGH9Sb+RXhYltMLKxOGhiV9cSjRFC
9wzh4/5Zq2ysLzr6HyEz6qwLcFB1nZiUi3hf5Bozm2mQeGKsWngE1Fh1fGsfeRPYtKJFN6RQfxl0
uLki5IaXRVAc6Dh5JliiCHVO77vGcfx638PPKKCOlSPcIzJZdzYmjQht1jcaxdKuK02+jnTWtTlK
c7vguEDwKl/LjQS4AiJ4zcp9GTTbS0hn5gFRM5hUBJ6qEjirRoKtRFbuU4V0ctOyApN2ULnJFCXX
ZzJp73bXVQ1CQtplR1utPuhg//KIbRvayhKcHzwpDrjfTliG+98pC7TWuE8eeJeV58nL9kqGY+OY
9N80N8XQXb7s1fJF7Vwf3yodwL6mqaK5AKNVutEqXV8j6nlAN4U+GSMl4j8gsnPN6BYx4szH3aqt
A7Sra4OeyMQqngmvVCdQhDK1d73NkIT7aTx0V6lqJwDYcqyMx7x2GiCF9WWdFxoCSHa+HnQAcjlW
dWyk9ldHd+vVmJMHPBFTEwXY7N/slNeNeZlsupmXOHCBDNhYLTp8vcCIXAUF9uPSskJ8YzItd8sN
9FdYmcXmlD0dzcHtdXkDScfvM+TB8S5GXRSgN38fQiPi2q0duAAh9PcbNdIg6FWt88jDCzrRy36P
laERMdw2xSvg2DLQx2z0mad1j6gtQ5/gmavTMZkKBIrOHQTWXl6ADkKpzuQhucl1hY8GfCedpBls
HfIkeRHWa7iHNelGFL/XOQfOHG912jvm5QXyUnnTWMYbyeTpfuOZcufp8tM14+3fnw4/GhFkRfPl
3SXyB1uHwMi2wKZ9us3pvPdP9ib/xyc7/XRu7WE58mI8z6Lc5C3fPP2btxuT8srdqYzf/NKYlCeM
L+gRU+XbB6y2p2f+xzKRv+wQoPr68d788uk9372MvO3fnuD0E8O3oTLvcNM9lsI7mIjOX4IU5ebd
vnfZP52C+R+71rvbaNJpdTpdpk7nyNumErJ+Oud0+E/73v+MvMW7247nOMZwU+Fvm0vUpSt9sUHc
p4u8jEc0by3GW3lU4nhPWUd6OE+w3xHsK4+/wf2m2Jp0Fy24P91C3lFuTrcZf0WU9vg0/3jd6Un+
9W3keadT5P1O+zrhBft/C3v0RmPqb8pRowAWCkpCV+oqJVrmlujAKqr665P21L910i+Yz59v9O9J
Uema5r1HM8mHkg/zr+5xeOKZ6x8v//t/meaZ65ioc7qaJ/8gIoCDI3g9rLjWGQGOnuN5r8fHH3xT
SP9UDP/6Df8u0/X3+/yrN3iRpS6oCjTT0YBB/QXT9R+UguF6qqObfy4FDXSXDYe/o5pocfFT//3v
/z2tk6pA3gzy0eQtRE03YYH4d97+3R1OdcDwziwVxTEV0oi/fHwPuJvmGuDM1LFyjOX83//yTz9g
1ppGyAlF36u3L0/wxke/Pbppjo2WGug8gcWTN/xLC7DPXFM1DB1w3/j3P1QD/rEQXNcAUvjvVIF3
t/hLFVCZt9o6VMW/XvJtITjWGSQlKNIhfST/UKv7H2kG797g1A3oFg//wVIw1TMXTRXgm69/FOtf
SsE5c6ER84gaHUuBzvJzlYLmmeOXGWUcf48u/4URwTDPdM/QkR00x5cEyfq2EDRNO6O9WIB1AKTw
N9a9T9QpGGBt/80+8V11OjUIxkWYdDzLoFsY//5aCq7HuAjal0FhrCufr2sEivzB9kBVoLm7qqG9
9grvJgcepEPQDYGje20xn65X8NCt/GghuGceJgeo2l/7/3ftwQHDrdk6Mh2vhfTpCgFOqI9OEw0K
wXMt5EDhhBJ/73pGTbVQM3Vcw/587QAurQ/XAefMwhirMwa+6wbQY3UZDkzTHnuJsd/5RJ0hPRTC
rh+bHDhnhEsyLmqvM6T3H1/zzmzN0R3aya++8nMNi4xm9kdLwdREHYApzRmHPZWVwNtxkcmyq7GE
EB2m/Pt8/QC8cR+sCqIQHEuzYGQcX/JdVXCYTOOPkJEsn21qpKnGuHj7z+dGOprNjPmablCb3n58
V9Dvwcenu592OkDH/dFJEUslOlMx1P15KES42jRRrYaicKwdn28wYCz4cBtQzzQMBSaj4djbvR8T
vDP4b23Dck9rqc/VHfJ47kebAkYDYRKizx8LQYwyf2kRNiOjRqCc99pTfLqRkfWNy1zuQ0OjSWyf
YxKFAS2n/KPGvy0Fz8C0ohItqL4e/3TmM+MPIZH/VfMZdcHQDYdG/1rj302R5ZLRcXWdKEhZ4J9o
fmQYtOQP1gJDwzpiuBC6Yo8Sf+9GRaYGBgYk7Aav/ebYBX2iUtBNy+ahP9YWjDPPcLESGa9z4Xc9
gqarZ6wUNe3VWvWJXh+SW/2jr88SyXQh7BXWoT9WAvcM7j96xF8mtrHv+Uyl4DF9+WAlMNQzj2mw
6lrve0INW4JGH/DLlvz5xgMPO+8HXx+GZjpUrGNvPvLb8cD2znQqm8mg8UnXi7rKRPaDpSCsBWK9
bL3rARz7zCEU3jOQApd/n25+CNO1+dEmwJyAxTC03jbjytuP72A4hT4AX8LrMPn5hgHICT46MTRt
mgAsB8avdfD7wdA80zyWSZiYZTX7RB2gLhxBH6z7rJAxBmIZfnWUiCX3u0pgaYJAAgv6J20DfJsP
z4iY8Vi2ST14XQ+/qwTQyuNQtQyxmP41WH6uNZKuWcLC86EZkXAt6rjVfi8E3/WHOBFwotDj6q9W
1c83O+bpxl7qPzeaMBrgXpX0JmONf7c6cFWsh4ZjoDgwTpw+36iAlOOH6wLTPxvOENV8fUtu+LZf
EL4UFB2E2WAspU9XF5CccKnAH2oRJs4Shj90f/+8XhYMO/SM0OUIbYvP1SOwUNQ+Oj80WCOpTH+A
7vyu629rAW3B9TCfsWL+rLXA0IQWyMdqARY0mjve1T+3BQfnK52mrr4Wgvfp6oIuMFEfLQXjzHZZ
dqMA88e6wHTRwtmgU1Dj8c83XzIQk/1gKeBjpjUYjma+ulXerRvRHznTVJfq4o4r9M80XzRYy33w
/VktsB5CpE6sut52BUBuGHxZjdFbyr+xvn2q17e1j76+gd8YckbHokH9esu/lALGdNcyNQfDifz7
hI3A1j+8aHBwnNgGVRzMifz7a12gm8TCKFA5v3pEWes+U10w6RI/2hR4ScAkrB5fLWjvugKcbACv
mCB92lLg2QS738cGR+oCNlILDr+xxnPDty1iNKPih2Mq+QlrgfdR84noERA/w6kyvv7fjOlgMRgP
VNUBlPzaVj7fRPGjiybwZ6aBoZAZwPiS70YH0SPQ4lhgv1osPlFfAAMlRJYfawXUAhcGSw/Ezfj+
78worrAygUw2P+3kiFndq4XrP186UwtUcGf8e9cVgrOwoTL1bCZG8m8s789UCf4Pc+fX2zQMBPCv
EvEN1k5IfWAS6gQd0IIADfF4TUxjJbWR3azLt+fsc0ovSUelywPVXrqkP1+vjs++PzamTkrNIm6P
iktBnPnhkii++lpAz8ICZ8g4gTwNlf/ZUPB6MROvE3CGuFjgr30hCxOTjjCudnN7iwMmdYbrzcIV
HeZUzrIsdV3Eahet/Fi9y6UbukqQ4fVU4RHKOEIZA7sxbOVLbVOSd3h/x/J1YxXG2cWuKiO2kz6e
vuCwadZW9626f660cuDyso0X2iTmBvZYMfO2hi3sYViF8FeSN6+YnGdD4T/AvupxQ0BKzHUaTwHj
4JgmLgdXYDz4TsRYjROzjqXkJdQadykzmklNqYxitq2tg8KeS00ZsnKyMSo/6Lw5MHhMu5PC71UN
R3DqnEyFH2JyqqvJ7K9saetmv+VqpxxqaSvvUOu6YL8n+sCC+0BKfq+s23GRcY4cJsdS8go1rnXH
id17Hs/jlYIfCihZB0xFbGIuHnplrOZPJKW8idGm0NAbRSiNTEy2R94tKC9Liv04HJsoy0MMRkCT
Vy3rF5RkLkV/so32AzVTWoaUvQZt2OiBUdgpzMsaXFuDKc7VkZII5CJ7D3nZeIVHQXJ+DNOL+Tov
9Q54OSUV1crRaAt87wzwGYXX5WysSMc/PDWXKYUillPQbeP66BAAE6OtOfTGkBRUkpI3auugN3tK
Sf9y9BNwu4Xr7hAgl4OP2Qr2v32puVlPwYUp+B+U84qNVOhpDvGbKeBr9axzZsYQPoVF36hj9tO6
qhMzrg/I1y6WG/dBL7MlOIuWkpmdGbpbbroWR88RObn1XprFb2ID91D1n/15dBNL5f9caq5x8ruK
sVWNMxK+qsFldXDmidFO7foV6zHZVAr+oozxbf0EvWVCqgSW4r+WtlDZgx/YNkoSkuK/2eZCR0xx
5mkaGHbEgEdnmhT/HbWvvFdsSpE8f3L2M19VpiRtKffS6T6Xjw666pF/VG6Plq3TaRitkvNPKvCj
xpVNr3vPybEmRf8AtDtmd+CPZgpgiOHKH7JR4SmfSMzXPrcGd7lhOqeybzG7tbjZxI6ToxfvZfKY
p+m0UcjQ/9RtgDL2Me5cC3fktQJ39wcAAP//</cx:binary>
              </cx:geoCache>
            </cx:geography>
          </cx:layoutPr>
          <cx:valueColors>
            <cx:minColor>
              <a:schemeClr val="accent6">
                <a:lumMod val="60000"/>
                <a:lumOff val="40000"/>
              </a:schemeClr>
            </cx:minColor>
            <cx:midColor>
              <a:schemeClr val="accent1">
                <a:lumMod val="75000"/>
              </a:schemeClr>
            </cx:midColor>
            <cx:maxColor>
              <a:schemeClr val="accent2">
                <a:lumMod val="75000"/>
              </a:schemeClr>
            </cx:maxColor>
          </cx:valueColors>
          <cx:valueColorPositions count="3"/>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cx:spPr>
        </cx:plotSurface>
        <cx:series layoutId="waterfall" uniqueId="{1EE09D23-4D08-4C74-9186-B8255364936E}">
          <cx:tx>
            <cx:txData>
              <cx:f>_xlchart.v1.8</cx:f>
              <cx:v>Profit</cx:v>
            </cx:txData>
          </cx:tx>
          <cx:spPr>
            <a:gradFill flip="none" rotWithShape="1">
              <a:gsLst>
                <a:gs pos="0">
                  <a:schemeClr val="accent1">
                    <a:lumMod val="5000"/>
                    <a:lumOff val="95000"/>
                  </a:schemeClr>
                </a:gs>
                <a:gs pos="99000">
                  <a:srgbClr val="0099FF"/>
                </a:gs>
              </a:gsLst>
              <a:lin ang="7200000" scaled="0"/>
              <a:tileRect/>
            </a:gradFill>
          </cx:spPr>
          <cx:dataLabels pos="inEnd">
            <cx:spPr>
              <a:noFill/>
              <a:ln>
                <a:noFill/>
              </a:ln>
            </cx:spPr>
            <cx:txPr>
              <a:bodyPr spcFirstLastPara="1" vertOverflow="ellipsis" horzOverflow="overflow" wrap="square" lIns="38100" tIns="19050" rIns="38100" bIns="19050" anchor="ctr" anchorCtr="1">
                <a:spAutoFit/>
              </a:bodyPr>
              <a:lstStyle/>
              <a:p>
                <a:pPr algn="ctr" rtl="0">
                  <a:defRPr>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900" b="0" i="0" u="none" strike="noStrike" kern="1200" baseline="0">
                  <a:solidFill>
                    <a:schemeClr val="bg1"/>
                  </a:solidFill>
                  <a:latin typeface="Lato Black" panose="020F0A02020204030203" pitchFamily="34" charset="0"/>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900" b="0" i="0" u="none" strike="noStrike" kern="1200" baseline="0">
              <a:solidFill>
                <a:schemeClr val="bg1"/>
              </a:solidFill>
              <a:latin typeface="Lato Black" panose="020F0A02020204030203" pitchFamily="34" charset="0"/>
            </a:endParaRPr>
          </a:p>
        </cx:txPr>
      </cx:axis>
      <cx:axis id="1" hidden="1">
        <cx:valScaling/>
        <cx:tickLabels/>
        <cx:txPr>
          <a:bodyPr vertOverflow="overflow" horzOverflow="overflow" wrap="square" lIns="0" tIns="0" rIns="0" bIns="0"/>
          <a:lstStyle/>
          <a:p>
            <a:pPr algn="ctr" rtl="0">
              <a:defRPr sz="900" b="0" i="0">
                <a:solidFill>
                  <a:srgbClr val="595959"/>
                </a:solidFill>
                <a:latin typeface="Lato Black" panose="020F0A02020204030203" pitchFamily="34" charset="0"/>
                <a:ea typeface="Lato Black" panose="020F0A02020204030203" pitchFamily="34" charset="0"/>
                <a:cs typeface="Lato Black" panose="020F0A02020204030203" pitchFamily="34" charset="0"/>
              </a:defRPr>
            </a:pPr>
            <a:endParaRPr lang="en-US">
              <a:latin typeface="Lato Black" panose="020F0A02020204030203" pitchFamily="34" charset="0"/>
            </a:endParaRPr>
          </a:p>
        </cx:txPr>
      </cx:axis>
    </cx:plotArea>
  </cx:chart>
  <cx:spPr>
    <a:noFill/>
    <a:ln>
      <a:noFill/>
    </a:ln>
  </cx:spPr>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75BCD70-CC58-4990-8E39-1483915F268B}">
          <cx:tx>
            <cx:txData>
              <cx:f>_xlchart.v5.12</cx:f>
              <cx:v>Sales</cx:v>
            </cx:txData>
          </cx:tx>
          <cx:dataId val="0"/>
          <cx:layoutPr>
            <cx:geography cultureLanguage="en-US" cultureRegion="US" attribution="Powered by Bing">
              <cx:geoCache provider="{E9337A44-BEBE-4D9F-B70C-5C5E7DAFC167}">
                <cx:binary>1H1pc9u4svZfSeXzSw9AgFhO3blVQ1L74jXJJF9YiuNwB7hvv/62JDuxOZqJb41vvSWdU5xQFKQG
HnT3040G/F/33X/uk4dd8a5LE1X+5777/X1QVdl/fvutvA8e0l15kYb3hS719+riXqe/6e/fw/uH
374VuzZU/m8mwvS3+2BXVA/d+//+L/g2/0Gv9f2uCrW6rh+K/uahrJOq/IdnJx+9231LQ+WGZVWE
9xX+/f3HhyLVqnr/7kFVYdXf9dnD7+9ffOj9u9/GX/WXn32XgGRV/Q3aUnqBuGXC/8j7d4lW/uP7
BjcvGDOZZILIw8t6+tHtLoWGr5DkIMfu27fioSyhJ4f/Pmv4Qmx4/+79u3tdq2o/Wj4M3O/vP6iw
evj27rbaVQ/l+3dhqZ3jBxy9l/3D7aGzv70c7//+r9Eb0P3RO88gGY/Vrx79BZE/kt3XXbp7Gpx/
jwgxLzhj1GRIosNrBIxgF4IiQkxkHoGRT799BOYVAp0G5kfDETB/rM8SmE+7MgDlrLR6Gp9/jw3l
FxRjYlHEjtjgl0qDTXRhWYwKgejTrx5ReZ00p4F53naEzac/zhKbzS5UD08D9AawWBeEgs5YxDqq
BH8JC5MXJmaYIk6Pz0fg/FKc07g8NhtBspmcJSR/FOGg1VvaMXphSmKaAj8O+ggUjDF4GGpJZh2V
CXTp6NUe7divBToNy4+ejID548tZAuNopR7uq/C+fku3jy8sbmGLEOukIQPvz4kA7MyR23+lNKeR
edF4hI5znu7/U1jea1WGb+lk6AUDzmURYADH10trJiRgY0rLkuQHQXiuOK8S6TRAz5qO4Pm0OEvl
uXpQquyTZqfCNzRtFF0IyZgUx/FHCEzXC+7MLwQRQnL+iKB4adpeK9VpkF62HuF09cdZ4rTaqXIH
FP+twhoiLqig3NxDcHiNEJLiggiEBXrGGJ7r0K/lOY3NU7sRKiuIVM4xtinit8aFguaA3hD8yNRA
M55rjjQvKJHYsqxH3Rq5nz9eIdFpZH62HGHzx81ZYnOr6yp45+5iXb2lZaMw/sCULc5PMmmM0IVJ
EJWYjTj0a+U5jc7L1iOEbt2zRMjZJeF3Xbyp5yH8wrQg1JH4MTkwsmsYywuGucklYHR4PdnUI6l+
nUynMXredoSQc55e5ymx9k5/f+fopE6/viVLAB8EKHAO6bWTusT5BcLMFII/2sKRrfvfSncatdPf
MsLPdc5Swy7jZBfoN02+WReWIJSyx7BozOwkv7CQAN79ZB9HybfXSHQap58tR9hcrs4SG/ch2bW7
4uHJ/vz7LA+RFwgJzswnzgZj/5w7cOuCMsEowUAx9q+xPr1CotPY/OzLCBt3cpbY3EFUBDn5h7cE
x4KsNNg5QOA4+CNiB1lrQgn4rqestvk0MY6O6VUinUbnWdMRPHfbs4TnJoDljXeLMtmpb0+j9O/V
h0K6zRSQN3gESI4Q4pASwpC43qfkDi9Yd3geEr1WqtMgvWw9wunmPJMLQBl0sfumn8bp32O0pwxS
WBai5smwFSPwT5QLwkbgvEaU08D8bDkCxbk8S+XZ6gLiImdX6CR803Q2jDyRhFvkMaczSmdzeYGF
RTGHpMLhNTJwr5frNE7j9iO0tufJ4KagQeG3NwxgTXFhQWoUm2TEDgRkFgQn1Nyzt/1rpEGvkOQ0
MD8ajhCZnuey6exBF/6bhkFQSEBhKUFANu7wGimOIBeUUsIpelScETCvEOg0MD8ajoCZnWewun1o
333WRfx23oaaF5JIE/jyCBJg0gwcEBUW/gHZcyrwGlFOY/Kz5QiU7eez9DaLbxCAviEiFNLSEnGT
Pg78iKNhDGtDsO7DgSA8/eqRP/9SkNN4PDYbgbE4z4TbIgGXr8PyaWT+PR+DhR4MWFBgZEdFGOEB
S3GYCkYs8ciZwek8V5TXSPQ3wPzoyxib83Qrm7AsdV2ET+Pz77EBrkwYh3UCCknp/Qs04nk6YL+U
wDkw5aeAhz399lFjXiPRaWx+thxhszlPyrxQ38Ldm3JleQEJaglJ6KPWyDEXYxdQWgChpnxMs43W
El4h0GlkfjQcAbM4z0TAQrdvSI3B3UMBFLM4pUeFAaL1QmEI5DYRYhg9Ph8pzK+k+RtIDn0Y43Ge
FOy4SvV/EFsSWCkgkpr40ZSNkBH7egPgx1AydVSoETKvl+s0RuP2I7RunbPkZivwxPV93D+Z/Tdw
OZD9N6H2BpKcL1VHWGDQoNQAFg6OAI0M2mtEOQ3Nz5YjUFafzxKUTw9l9e5jCCHm266LCggyTYtD
wdoRgFFEAxrEMOFEop8a9pyovVqs0yiNmo+g+vTxLKFa6zos35gYoAspAAEx3m0gMVg4LKBa9JEy
jBToVbKcxuZZ0xEu6/P0Qptd0b/t0sA+7bw3bNaIp3F2wRFoFLimo1aBX3quNa+R5DQoP1uOMNmc
Z+h5zM6+eTUObDegjIDjf9yDM8IHNAmWPPdF1o+8AJ4/x+e1Up3G6GXrEU7bM8Xp4WuxK+O3ZNWw
bGZy8C38cUvIOAyVF2Dx9rnP0xVt21dI9Df4/Gg5xuY8V6U3u7Lc3Qd1+VBV5dNE/vekDcIeKIgi
sC0H6gGexzuw4MkQRDxQA3+0bkDqnmvPq+U5Dc+o+QijzZn6nvA+CP3d21a7C065BOr2A4XnKAG1
5rDkBuWIp2OfzSsk+huAfrQcY7M4S75299C9aQk1Bt9CBIWo85guwC/VR8oLArsQocL6kXKP1OeX
4pxG5bHZCJK7P88Skk24L7R52wrdfSGNxFAl/ehPxrDQCyxhjRNIwcicvUaW05g868YIl815Jta2
D83uLVedoTSNwLZPwOVxcXkECsYM1m2gfgBWpg/KBM+fu5pfy3MamKd2I1S25xlw7vPq+/9nWfg0
PP/e/e+3U5tQNvhjhWbEoWEJBzYgmrCg9lhyM8qtvVKo0/i8aDwCaXN7libt/yB3A1k1CDLRPsV5
eEGU+ZwBcMjtSCj7hPToD0f0XHleI9FpeH62HGHz8Y+zxGYDR0O86UIO7Hff02MsoTrjFDQYgfZQ
QI+RUcLmFaKcxuRHwxEkm7uzhGRf8DDfpRmcRfCWtdCUXDBhMSyf9u+OdWa/vxd0BlbgjsCNyMCr
xToN0qj5CKrt/Cyguv/Hw0aOFubof1588n95wApQAwt2GXJkgWN5btaAP8MGRCiJfkp5AoTPzdro
8JO/l+c0RKPmL7pwHier7CfZ8qEoH/qngfn3bGBf0AGLALC5+tGXjLI1HOprgCrAgT7HYFSOzNrr
ZDqNyPO2Y41ZnoXGvJAaTiPa92jz0IX3b1gCRWAHognpNEwf82kjy4YRu8CwBQf4wl9I9Guk+Xts
nnryopfQyc1ZYnMZhG+ICugNhV25EHk+7qceoQLVtbDXHUpt/iYT/StpTqNybDXC4/I8vMsLqUFX
PlS74O3s2D7gNAmHFMBj7nK03nk4XIXDeprJRvHMr+Q4jcSx1Ys+QZfOk5JdFg/+mx4KBdUbRMDO
M/K4+D+KMI+HQkEajYwM1q8FOQ3GU7sRHJc3Z2moPvUazrjz30439mXNUsLZdX9zxgCsxsAhXZhS
yP0fvfzTbx8LA18h0GlcfjQcAfPp8/8fYP7+1LsfJwK6u2o3ORwl+Ozgu39+eug7nG84avrIXU9S
tCN3XXz7/T0UmzPQgh9HFO6/5AXr3VOK51Xuzxo97Mrq9/cGLNtAXTqU2wjYbAPHE3JY1mmhqmT/
CE7GYVC9xqiEol3E9ocXqf1+IDjn0AK2DWW6UN8Gi3WCcSB+5f4IBXgEvk2C79on7yBLBFt8fpzh
eKWTHmzFjwF5vH+n6vRKh6oqf3+PoTvZ8WN7WS0omodgGLYJQWRmScEYguf3uxuY4vtP/z/csLxB
yNeLHvnJZYOS6sYztR3Vgd3W6eAO2BucXlKn9r3vFov9+ZC0wn02aKekAJ76FymgomKf+IKxgH19
L6VoSmQMucBqoRKZTzPLu21kuhmaHm+tgaTTPi02BeNOE5g287Ex8a3qe99lwSywhsimZlHY/yyS
CS5pLBLdp9k4VCFCTYEYDUxhEJNnAqmF2WeNHSdG5aJ6wE6S8G9pFaGrpKvnuS6rGSH+VziiQju1
xZgLZSO2sowbT3E+qVVbz2Cxz4MvSCObyyF2FDIthyOjnWUkxw7XlT8RmWe5mhdzoy3nrYm9peF3
H/65Rxhc6bhHFuIw2wRMKDjnbDTIuYHKTpeFWiA5oBXhHZ6IQBeTLPQckkk6N70inJVxZ85xRmdx
WtslcZiusrXo1F2ouXmpTPHJM5Gc/EI2mOp/kQ0mOpyLR/ZKsp/vz6dhVVZR0QqeLiq/vfFa5rYE
JQuNWD/zkWR2KQPt9CT/bMm6WiaWmdpmmy8SFnQO8eLhMjUufdT/Uq6/TEwwy7C1BHSEQc0jrMq+
lCtCRpeZZSHnNF7kleIOQXXgWEZf2BlW68qq7D6o5GTAKpqZfvsxS1vtapV39mANeJM2wS8mprWH
6YXGcojQmTCBSgGWptiL/Exj+xKjwfe6Zk4i3E6tyDNWrEgnyBTGRiZhcZt4m9gk/nXeJtGdwmzS
W13gDJSF07RoOht5WbdVVHNbN0btNl1Clz3xF0oP6FPR+jZvvGIzkGSwE2Fwx4rpHes7vGYNWtKa
ThWOig3uLiPYG7roDG3ZQ2YObtgZk150ZNJ4/VfIZjSOMGQ3LbVe05I3dpGVC4voz3CWrWl3JUns
JMJzYpRb0hbGVOui3xbKFX3/PYxyc4ICVrsdzxqXU9XZVd11EyaL0B3k0Nqtahu3N8XdP89E2C/x
Fz2Bo+b2+yhA7yEfZdLRAKtUCj9Kq3putrXNzFRvie+tciXlyoxIsYhyP7LjXDRXnddtO0WH1RAr
dRUF6sqou8BmlRG7Chv+SjYFHJHL+2mfwwD19bc20ND3PvdWsTd4q8Dj91kehbMw7CWMr+nCuk3r
Mm5kn70qdoJASCfpzHKmPZMvW5NexcK8k33QLIKSo61RwOXwr1j6/rJi9VUjWe6QoGeT0sDB5eGS
BHKLPaEXrcbepGZ6xUt1AzDW26TqunlZWfiuoaq/DrzLzub1lapSPEPxgO+GsnbisgguZZTldtsj
YwKTZ3BL32WmThyrSqNZhqzCwTjzHUuX+TQAN7XIVLSgdIg3lczijWl97WtTuV2H/Y2ZBGg6DHWy
AAfnIlZHU1Du0EFmEc+DvqRr1vputI6xrtZMgPRVnoQbHJZOavr+dRp96o2ynoNrK+0AD/1KFQ3e
qtA2jb7fMo6uhJUbbpMVwsWmkus2yIsFtTRfJqjjNtYZXsD2tcitUNrYLe31Cou6t1kQlus6lE5U
Df3SCGi3LpNsmqQ1mcelt1NN80FkWiwPGLEkKJw8INjlbVlNCUGfrUDipZ8nid21lrWOKr0gqbH1
s0pNuJHwNXjVhcx5eM0rsUqrlKwDHIfXntGE1yiSga1RviWFzmeGkePbWnEPLLNQDuvoFHLb/trK
oI+5UP22NWC2mLTv7Drp1yaPOLV9ml9LFkYLTQo0q7PqS1j5al12WLm9rEun5tSRsdUtey5ah/Tg
5SPDTyeioSb8SBKt6f5S9ojMvTbYxgP3phJXgRNoDGZWdDdRq9TSsHB42aHAn0YNzZyhRqGtWJEs
moAMV1qF6MpjmR2GUbjI+3rXFXl/VadGd9VU6UcZx6uhrsh8wB25oSg3LsOWAt+AO0LRnRo6GGSs
5WXfK5tlpVxaybCofckvDxfLL8KFFElgH24HqcTxQWxBP6qmFZPDe0EUthwsVDdLTT2sDx+GfE3o
WkLRiUxDMU05apzML/3rYn9J0kEsQEkC+3Db52BMCxJ0G1qw2eEtilTgOy1eliRtHSRFMDPN2L+N
VcBnfkyRAwbGuDlcUGQtg6Qftmj/iUCgep6IyrNJtuElYVeHS2XCgPa0vz/cpYUYttA9twPiuOzL
JrObMEhuD5eu8T6LgatpD0bbLuuq82wjQtjmFZ0USZouhy7PrmTSVrbVyerWV3wCDnZYG5laRjWR
H3GIuJ22ZXtLdONi7X/MVMrngcX7eW1Fla1ZWU+qOotsJEtjW5dxbdeDqZ3Oy7PPIm+ckH1rwzj8
UPUwiVFTOjSxPmKrlI7QKV9gGoR2nVPu5mZ3n+haXhXCTrj5RaSkuWps6tX9x5pVK8rqGQ+CYs6i
xFbKb+Z9hQvbk5Yb1TJZJV606EAvJkZJbatuk4WVWPmkbCtrEqbWui48aYe8KGYxTfDE50Pr9KLQ
tszbfpak8TD1W9TZTRTjBcrC7yaYtqnMWgqWqxZu0oKdKEzBHDwbtJE4AVFuWnTedZCkXypSB1MK
xneeRspWRS222qgC1/Bau0RNOkNZRB2jNz9EFettMF35FQvUdYjaO68z2KT1pXA6K/CWEmvlJokM
Jp7wN0kQ1sfRTOhgLAZV2NgyySKLaWuH0SerrqsrVDE3yjP/aJ+GRJC7HuZyUf4pkJFdg6fapmRo
VzKUysGiu+WsDWe1teogDpkNCbwL1J1NCtJly7btvtCSDlMaltvabH2nbsFIMCFcOkjplFmbOjQa
5oEQ+RyTwGngCz77yXDLfJ+uQ7+UE6WInsWqtFHXygmSobHMcyfAZeHIAKcrwO9K+GG7qnx+xbOh
s2Pk8Unex4YjAj63YIe9bWDh1ECFZ8pTyqbCY0A0SD8dUpG7Xehr2whU5xQG/ooMVQBfrSdZFKVO
q2q9ihoSwaeqYN0RvKoC0a6pPyFYDVtcNyulI+PTMMx7mVK3NYN+LsIknpMw2w61UFMIyJIZz1U4
pUawHNp+GsTNp1D3QFc67w6R2PFjZN3Gfu/SOkA2TEfjo1/7wg06PZN1w93e8ocrkV8XVoSXXhn6
U551Gfy8OdioEuBYm2EluiJeBH23dwQ4uUSpYEuZDJswihzfC9pFnKfWMhMpMHAfPGufabkO9jwg
NaZdZRVL5lNrOZQNd5CvIn2PhI5d1GbRnNTZJk9MvUXyIWhJs/Q88ieQGmsRW8VDGGnDyREjC6OS
l7gmfGn1QzFRLLUmfhK185qT7obRAa8Up+CORZXbgxnzGaq64qqovdRuFKM7XYrsc8iDj03cWktS
FsJpaRa6dZIaDmxhIAta+8Wy9pYFK7KZKBPLFmETL1DOtnkz4Vno26rUvW2U6VzF7ApHqZ4Z0s2y
TC9ymfV2xbVweRRFtuBesTgIb1R+eZ3VcqP9zFiiPAxtq9fIqeoQbWQazwY/xdNA3jVNXoAZaMIF
qTrw/oIGcyuMPudBb2yquLQp9Kw3iuqSRkFplzRMV13QCVdGtTfVwFHzuiFzSfLLpGiKeVdOy9LI
FrrJmnnTPRSW0ptWi9YdvOJ7Nghitz448MjKnHTIFzjKjanwdTFPNCFLcGpqQgE8R+IyhFBV5XYQ
c+6WJZjC2us+mU1GnKCHLsRhmrqxoY2FGcFs2n9H5XnKUQrnM5hBC1ITy5ZDRCC+9asJ8ZTtt7E1
6fwKfI8v5bRN2DpV+cTzMmOdNFXiDoUVu3XJJzBNTLeqnDBiDwkNh6ugmpgh5wuzkmJWRNROaC+W
dVabdhCKaBZCrsJuWAShVpPc1a1bG7mY+FmRr9rW5Togd0WNbeEXdtrV+pM3tNm0CuWdWXuFHQ6e
W7e5dkAcYoPdKKaQg4w+1D36Xlg+s72eRzdFnYJwPdk1jTE4A06zKTYq7QRG09pR1WSrJITfSSxQ
3aqOwTVV0ZaVHLgpSaO5EXSxe7it66Zbg2eBIW7EKqjARzVW3N3WabqIDTlp8pZthAraVcasxk56
5m2AppouN+P0Txx4V0YbNQ+ElwvIPWxEkXWOSWXsFKliK1NIayXLup6gxlx2EMYd3gnblq2EmfR2
PpB4EiVhVsCMg89mh1Z1tioaSW2a8sBJVNiui9rP3BrFmaPSql0x3vt2GECYRAsTbg3vm8RmMm3b
DE1DK/1SQEC2avzQXx/+dbjwoAncFvHasXxtFHaOqLGSUWrnZkOXh4+UYbzs8sqYdYP8ziszdBvU
bw0rIktmMPN4UQmglze554YNH2wO4VdfKjtyLaSTSzGEn1Ee9VMDbTGEdNc0v+oSxq4MC7yP9rIb
lJjWPIcMjm00fXZzeK+2usLxi0bMyowYQKUNPBn6oLjRceCIqsqvDnceNvGSiSayD7f+3II/hDCF
aazcnKXhBGoHsglMGXIdw3Fq130caidOitAJhr62C8i2LHLSB07HcLdFbbWukZ/f+vAb4DZu4Igb
f6n7PJ1TCuIUBc7XQsYfsNfyNa7EQtCWuxRl/hT5Ab6pYoxuAoYdWoKAXiXpVLcIIjDTn0BqqrXN
eq8+Qk3MjM8h3NBrAfbXgYNctG0ZxiUuJVr2A0LLdtBDah/ueUaRzWmWu0IzO4IAaWX0QjhmmvRO
CUm0JTX8G1KLYjaQTqyyoGuXDRC7uu2G5eGiE1Gnz+6Dvg9A37phYsI4g8vs2UOIy37C8JzxPMjs
3LpOsrpZclCiFfDyxh7iwE7TTLrQIlrxwC9mXZlvTW/wp2Zo/WmgAdSBI+UCb1h0ikUTFYpkUvvp
2qyTPwvNvnoF8ldGUsyRjBh8W7huNAoBWP8atdFWDuG2KCAcqcw7YHjzCNfbLgRRe0zhu1MMJpIk
6wq8gLBaw4767kueBLGTm9EnA1EbD4g4URTeMQWhV0EWBDha4zHqlJUOQQXlvTXQHR/4vBXNB0MF
tdMMn1PEBpepMHX8uyDzQrupIj1TnQERoPBhlpa9g8t2HtHqGsjJp2DvYRLazno9LZGZu1k+N3G0
8JOFWQRXsWLerPKA4Zqlb2Plp7bXagW2wl8btF+0vHTLvFmiEu10fQM835t4eV/aQwesBhccLyLi
mY7VdPOG0niWNAaeJwx0KsfhKkS6cJCoH6jB6ymz4l0XD5mNuPhkalYtVGZ3HjB04SdsAak2p28S
N4Kc0pLvzeXhklouKwI2x5F8KAfoZ1SXs5ywBRYVmsCKwTULO2lXReyYGme2oTLhwF9jmbaNSO2Y
GIabReY8YsaNQYJyqvOGTzqdfO1kDSR+n95JhZPH4iP88RZj4jER2nnZSZf1g7Stws9sHcaFDa7T
CRsIh3SKv3sw1FnrKXcwwG8bGIhAFee7+DOJsvQqQ2nu+HmXTvcZZJUN1TcwHJdghgI7g/LsS2H4
lq1ans9Jqr+3VkcdL7LMKe6k9dFnZCtza6HDSkIGlOGlSgIK8VVAPjCZ/VnUYbIMMwiBqfRSJ5Bt
tDbzclXmGb+O+Z59qeILnLqRfQJINkbifSzyJrTDIt+xuorshOXDrGyt0GFN4jlhECMbTti8gaA9
XlGOO1skBBJmnARbI5FuFZrFtooTPi0r42MD5gf+BpBYRX0jJlkG7kt4WeFCgUDheIUXzKvEkLMB
3chhW2ehnpU8y67DEDKGRWendcxsyjiHoJyZswb3dqa9dN0kmQnB0geEK7RGLclcmMIlxEI5DKJZ
rGheFausoIlrJUXuYAM1C2lVXxQkjuxWlEttdsEU7B7YLwtdkgTzqwAS1MpgVyJaNLRHuwy1uTP4
nK6iRPbzCKkvOXCpWdyIazSwzeCZoRPDn2CYCRxgO2mkNY3bppokdy0kledGGDUuZKnzS52Ht5zG
rjF4Yg2oNU5kQT7Jg00RExFDSjnSqcvrga1oDNq/4F2cT3HDK/fgN3zD/CB7iyyAKKx17LduXIL0
CY2uBWu9DzpSU531H7kkrat8s7VRX+eQqC60M4SRcnEbX2NDgt3qfL3Eg23hbHBCs02csvQ8p4Y5
bRM/v2x0uY2NNHOCCJ7HPXDaEHkehEX5vC1z0/GUJ2zITbRV3NmGHlrXzzqyxLUGv5lyPfX48EFY
IltakLoenMM/SxxmiV16xA6r7IuoE8/u0J1WcmrELU3BCgm8zNLEXAYZxJQZp26SfxVD8jWCBMVy
AA6o7AbKrJaHe2U2dheEwYKFmV5mZqeXxf5yuD1cKB7CxP7bx17Gnn+65bKc9m1wK0w1w1nr5A37
zOO8dkqamGzCDDpNexXPmzyV82L/AchMLQctIvAmvV3IInGrgOfLw6WJejztvwUQgxPkdEDW1l5S
h4vESIF6XdYZrNbUYXOtvGwdy0gsVUoSJ8nSXZ92vm2QUsC0r43lYF6Wqawh0jTEhMeFYWMWtFPf
j4YbL0+Vzb0hneLWv+azovTS25A3HwoorJk18Ncslsiy0mXnS7srCnPV48Els0y2/LYuYFlFNuIT
6lJ9J71e3w08s5Xf2WHTLgzN4mVLRL8N+jB3LW6Ubqwz25cJhqFJlh4K0NyvjAyAqyGT0avFQD0D
MtpVatpGZ6RLKIqzIblKbzswXFkWL6UevgHYHEy2YS1oq4QtzKhyw6z/02wruW2DgcwSyTIIFJ0o
HMAbF6WGCLCnbqMFpHUTyKzUia8vrajcCK3VKq/VTMJMdg2kJHwqhARRF2AHlRNTDPGfLE2Llacg
2eCFpXJLWC9bx4naEqyNj5kU7ZQDR1gkld9cS0MO++WH6r6LgxkfqlkzVPSW80DPQAXU3AsC9VEr
b6VUZOxqD7J3sLGm2XZpkGzBRUOgJJtJBmR852eQ46lDR/OOfm784Jp5IX9Ig9ZtqsIxwcZcJh5p
1sqPcrtA/TynJfuaKiIg9LIAVwSJ9KQObmQHCzpNDUleCKi5q/0yXphGS1ye0mFee3KYDQpMR08S
Ar6lKiE1N7g6a6MZyrsZpDjKZanKyK6Cmm393E8gH6ixa7DaWPPC8N2+lNSFYP87ycs5BJRswXIS
2T5XlzFu8B0k25Y+JBSAo8h+ZUEE1xMd3BaVV0/2dzyH5bg6rfi2goVhu0sHY17QuprQXt0FECM4
UQ1RsF+koROJRs8oqhzm9ZFbAzO/7vxNH1l8ExUa/JDB7gtR9gvri+qqaluHNu46ww4tZK4yksHA
wK6ZRRt1xrTIGr5pi3QjIhWucSITWB7sVrA6qRdgMzcNjuprM2W7+H+Y+9JeOXls3V/EFRgzSUfn
A0PNtechyReU7OT1AGYyg+HXnweSzk7Sb/dpXelKV9pC2Ay1qwB7rWdYUITEtFRpDcT3TtraSgjH
JOWYMG794WHQmIw1s8PUhMtX3arxQHMqYwvgagzeqtr5NgjcruM72TEeB0boqxsWUyqnAVnCYsdT
MXeHYZg/ct4jRJ8652aDpSBR3IM28h8c+3Pr0mZX1TWmsD784DdFk/KGu6dSLB5QjGY3EIJ7zHRg
PdnyIua2OpB5esTVmo9+FSEHKsZlV5GBxkE4T3EUDGRfMHvZObjBMESUiS+jZCmADusa+3O3e436
oExG0EjtbA/nsewvgDm9i3E+BoO6rTzd3fOlGoBAs/5qKR0riimtm7TZe/PHOZpuoiqyL6zoMw8/
72kW1YdyCafz6PtnSaR/U83TK6us+m5o80vABzyBk18ktgFlU8z+bdSUVlIQPy4Wpm8XQNssAGND
p0Hslrrl514MD4tfAEn3vrauySqPyHRiFoJtSedMu9WaqfdAJq0Q8bHKhskN9r7vsdRM/Zs9zfy8
WJ5I9Wjqw3iAVkDsVW2GK29HkpQMSJq1XKc29Pbu3Lmp3TQ825ADrZSf5n3L44hVhy6YquNYjEMi
wtY5zAV+DlQ1vBEqDD52zzMGZS/vb2cydqd5LB6ZIeJGzg05F72T+i21MzNHXlzwpr7mVuJAv3KK
oN46WFTs+IzEkwPQm4bB3i8a6T+g4uYVoz2icFvuFldWn/rlOAtxGlwqbnwLXDOCJO3Hdpfbt4Ih
EgrAPN1xjeHQ7XrrIjsLJyXsbvIABphuuYY0dw6DHoqdgyQkY2AlEn/B74fA1j/zOhzOQx09TyZq
9y3p8sTpKvc5oHOKgQcHNb2X8nyIRjAqkpxNLr+NbunvmlJap2p4ECYcPoyz/WHoMcMG1VLtuYNL
TEvq7Jtu4Uc28Dnh4OdnBWrMkb67r4OxSSbbHm98Aw64QeAne3pZWBMcI1O/UEfyi6dJm8wVibKy
yd1kVprhJrSK+xCnSEVolpi4Mt/bfD8sLBlNcBDI/8+6523sRbN/rhEz5j2Ao2Ik/R4Zbnv1LHs4
GQ7U1Kudq+D+i63ocMBY9QKqwgJ4Xrd6Z9bQwulA+JJQA18iuPtI2Kgkmicam34SGWYHqwdpUgA4
yZ39iKn3RAVZTg0txj0V88VBuHFx14UgGJE7NpzzCRFhY4dtPICWOgkfZHMjnKdJlf0+l5ZIrfYM
JFWdmVs5iZ6sv8q8bcFP5M2TS8Px1iqKvRd+tL3Ze9JW5z8tAP37qfgo7LG/BqXTXbwhPwSTYyNF
lPkJv8gCnE489XPj3bTtAj4v7Is0B3B2ViVVZ87KMKk6RpPWaauzsQgSRGWulkTIx23qpqXnDyYl
THzzZVvuBu7Rk2+X4THqXxSrwRw4Mk/8oNAq9jGxA24lWO1KtpxE0TRZDsgi9jUGDPyD5lRpsAJx
pJ2dGRlAv0DONCEWG48SuFA3tXl3aAbdpvnombiGliL2BOaXheSMYEZsphvuhc5OliDix6p/Jq6Y
DtWUyxmMNiimsnKnKxPxEmFILnRw27Wdvu3XxTbslHiCoUMpDoG5BWmJWL3tw+omWGlqahx99cwt
YR4/hBIjvKwg6plnp7jl61ogrG9FjaS76if/MJUOuNFoTMeuRF9eXf161Bcqy32IMPbc+cbLmqUo
j1wqZAqcg2UNkIFG7nPVlZgmYcPJLJpLzNzMv069kYdJ2dfC9KdIV+ocTQU/tnY5HjDuLRlepeMD
jFV6X9bLZx64DBmyih4HR1zxolX7Y+4uVconv8rsxbkbNBJ/pYYGGpTCJFq01Z52tXVq7PLT5BCe
FlN0biqvWlnz4CWqyhjx/imwXfbU9c5ZTGY+M28gKZfBEEPk8zZz2u3nvJ4yi5MzB2/00dgsXfze
jzuEpDdOw/IrNZIhHB4zCgDlNCLUc4La+VJM7W4RCuwBgtAqBPqnBqsDt0mA7OxHmCdi1eroSVbR
PuJ9MiF2vZgSeMKoyMlxuva2tetbQPRZUZDmsxntbx4b3ry6qg95pOenBvA0oIUn0bjiMPUAl7b7
YbszcrvZU4QcWdOXdUqUyo8l8/GcM4E7XhfPtGvtJAScsdcV7e4rZKYzJ3lsu3OftIDKwEN9Gnnv
JA7mjRhkfHdh0nkCAW6nZQU+Z0TutgOyhbQPdGeCgjsPY6Hosa2BVEizFPHY1ealirxvll7QVZb2
HnEmeV4GRK3VQpb9Ngi7NVglESKm80z/NkGWclWdtvfz2NbpXIHZ7CSx9oMVeNdFBy+8rvunyo7o
lbvkpWjvffD/j37hiaeoc4BQV8LZcxlBJhDZ3YlOTWMDFsDq1nYha/q+tsxRd9qafKaQWQkRYa7r
MSUIGR1XwfiSFEPZnrZFVU2vTleUqYEEg0aiOQ1BA+beLu1/rBagtY/TfAXYXJ+2hbdmatGadm1r
9iAwe9Q9AHA88jKWoVudUHo7KgCXBHkRf1+vhC9i1rnSg0ShPOYiV6dqcn4solAERey3Z6dv7aN2
h69Fr9pMLjNOMM1Ldeqttjpta05R+xjD/VcZeLyMR4Bmp++rZl0VjOAfDTAace2pFLxyc3IwaZ2W
dbE13xdewEXWFuBqhVfUp+0E2wm/n+pnX0ejdAlYfVBIwJakLMo888z0su1WbH3bCQq7xr+0/Qt/
nLBoIM6CmPGlBUZ6qv0JF8KSvD19b6+djFsLsOYO2pnR1UlYVlWiRyT54O7q07b23sy5hUCV9YiV
sMd7//bz/9H33nzfzwXNU8TvZy6ZVwI7qAaE9riA/P0qbm3LanAlhGYn3Pw2iEtBTznt6KmcuO8m
vacgyIiK/TSFEaDDx20Hi36JiG6OJjCNPkeO+nHeYKlwd2wfkddjBWYYW7Y1h4c6s2X/9t619Yfr
btuajkK9n4P6+H66rf/7OWsD4I820M8pgkEYCF5/ktr/sbY1tw2DQAZeFgNNRPMYgfw89g0Hgjv6
ZRZZeKzKVukT4qKYMLc8bpeZb7fb+2Uti924PlTbk2TE0J62xbiuUX8uwJIInllsMqe2qcyJAJ4H
qIfm+2LrU3xBZmgBNS/6vIn7UtXZ9kWYxEOyLeagYxkrOgO5SFg9R3KE1Al6gdIDgQydSxevuiZu
YrfodoHfNPEsAPdF9pyFKtjD6Q7FVvhkhUMXg27eS1UZTNH+TrUt3mnOn52qenALQLCTyWZQ+TGg
cytemAPZwbxHgEbOoYcU3ymcZEaGF4M6fC4FuVVEhjsyF1/DCPkOiPBnv8YHqn5lFvFMW1X9Gs7u
caw0Taqcs7123SvF7RZDBXYtWAv1kWdeSOvd9kSyC6Nsx5cVbBb5JS98fgrwD8ZTHMz6C7A4cOUg
RmMIwIomx5XBCaHJiLXu56zPgf7PLQW62We8LBVELYV/zH33mlPaxe5wNSs3PPQq1r68tYPoTGed
J0Drxr4FRzrMqaeHV1p2d0DM9kP+7NjMSfkcvjXea+8rP6n76KhZ8YbROgUJiO/DxF5aIfRa7fy2
LGDvqcLlBjEbzlEYs8Z7JlPw2bL3tlYyMUH/FvbgWeYosGIUmXTjXBdLomYwOJwgWcA0LmgZc2+o
EjEUNLZyOxuAAV1ZLj61oi2RepRO7BBzrCG2kGBuRoXcMs/vRAg+kc0I5Suax0ETNEmUuiUdErA5
AGTCkOwmAKi0t8yqR1mQujk9pA7hY1n6sePil9PIxE45GY8WG+TKK/Bdw0vw55Hzsfb3JEKa5SqE
+E2X7/SY34v+pqpnN6tVkdBoaOIQcU3au8mInLbUoUwRfoEI9EEOus4+h9gmNm07gLECKkmIuEad
+zj3JEpyvx8SaCMeAFFd8d113MwCimKBvCoQ+PW6yImlt5C48asXPJ1/OX3aL8BJpQbBjQD/SBlu
Lschh3yh4DBcvl9G0Wb+YH9BAqHxyBKnS3FvyxTxYZ0Cl4/NLu+b17l3K2DS4otopjmGJjqFQjLP
Fi9o8YWdhznwvuZ+nnrTqSmsKul6/MZDZ5MsJ2oGiaLyfWfogULkldhQ7uxsqy12Pe/NMykHsjOW
NWeIksm+4pWddm09HiQzUUJ5T5/M3ECVZFfnJeJQAyjlPS2Vo+/Bqu+WNW3YulgRxd0wOQ92NVuY
hbwo0+3ykeTEu6qlD46BLFQiKeCChZHgyDwTPFkDb8Gg5/YOvCIEnV7+ZKAuPkZIEuO6rfCAuiIA
eOA5kPtQkub4Bpo21T31q+WR8yatO1lD6ZMj4rFx20TQ+EHXAr2SCxoNyIQen4yZ5c3YyGdMFOPT
tujNyRhtP8r6InKcSbbu1xZ+QeRY+fQU0A5ov80wFS7fSiGGExGTuBOuFcaT2rlNTjBWldEhCJb1
MbHEA+PBiVP3UoOYDUdvPLeLB46gH6xYBQ9u7wYPxhG7uVzGO3sgj23VvXFbRdg0A6ue3erWp32H
RN2ZjqFTuBg1OohtasekjuqaTEXdvqbavXGQ2Y3w8J8h/P6MeKfYScCIwP2MQLhIp0sgX1QjQ0T/
U5fl2uAumJ4g9OhjMk5TjBdfIXRqEBaW9rX1Q3r1yEyvFYFc0UDXsPOt2ceTLL0EKHYJ2D9IBOPO
hTr0vh1HsEs+MxngKh3X1qtrRv/q9uHFQHd1WJZWpEpxk8Ip0aSd6Fe1uuIZ9OHf5pI8QlnBH3vA
8zzv1bM/nedFR48e9zGuFK/KmadLHs3NVVrOw6a6aTugkqK2T2zpDqOPj//3ymJndQz8Jtxe352H
soVwczi+Tf60WiwjkZEI3OZQOGFxmEaQ3r3KrRiawecQosVHo3SXdsu881Zxh/F78b/8C+Sf3B5h
uDq7bAeFXUAEun/I2aOc94OEoP+gLMid8oHcBgwjgDVxkWIi+1gSxOcQBDS7qB75DY1YEhHlJFZT
j4luXQVlHOPnVWxqj466HUP21INcPiJdtW9WFeiGRv37H46sgus/frgQRk64J6DDp1C9/654h5uh
dGVt8MNFvZ+VeC/UkY35jeMukL3XJd17Y1inZnSOoz/zPdKm4uPiHhxafBHTfMk1jT6brHFC/sUn
9ksNMAfgj/cNAhWPYvxCCAw05k7XnoiVEAvszz8tQXff/9FfPTarj+ef/v8INVvwsjG4hL1NcP6b
Yl/CM+P4NYa6CqE7tepU9BpfwutAss32EaqMKoHkadwtZfBh9AWGB3qVfdRnNalpBm3/ZQq/eIXs
DosffohWBKSVzUc8eXfSNM3eNPWUaMW9fS/pDe3LIdm+xA/T1Y9v8d059AZ+rcOD1v/R/O+nWuHv
v9Zjfu6z+aveW6hv1tW6/qv/t3vhXSereU3/udNvZ8an//jvVtvVb41/8oD9C5fXwzc9lP2/2Pgf
WsAc6sCM8vN6/5MF7JdqU78Yx74f9cMDhqI9NHSR3CDrg6MMVq+fHjC8oZGs79CAHxP2Egelfd49
YDDNhhS1GCh0n9FaLfjdA4aX0Pzfe8DwMb/foHbkwJtLgvWdN6g0gMI1vz9gLi8i1dPKPlc2Rk2Q
hU0wdu65piN1s1lDrXz2m979lhu+yLQJA4AJcZcPPHhqJVHsL5jYJu8rDBu19Uxzvw1fpqbr9V9s
pmX9eQnc0fo6yhBIsVyQqi/uopfYNKNAlgC3ktPGtQksCbrHL/VjBx0ySW1P6xdBqhFSK93w4QCJ
Uwt3AOucegfd95i/eXwwLCl9wkCq8LG8LawQ9Hk+WTzYjRDqIhmy4ci4DFHU1rBwCOHEdsjn5pYB
5Hf3fonqCnsywLES45swAY9XWX2yw9CyIExE8Jx2gBDrJMJ7TmjcVoyCNIcXzPmGWazQCbLI2SSG
M9XEvDU9AoGcQmPvi0H7l7mEiI3fDhUlEH1NfRlpjU+Ts62PnHmVipUsPeF8DnhXsGPr11BB2rqE
OrudikIeJ66mbp9z+kCBisXSXVqkHnWAiNWdSQPuqM6LL0RPg4uoOyr5FfyfEoCNgpxAwEPBFu3V
wg0yI8+P8o+VQkWrnZ1raFG05yqA08KZT9FkIKqF586zV4XCHN0NCw+mZ3cKW/cRO0bNV1it+DOL
pvLNhgQGIFPR6iKVXdeIXe9RD6fy3P6Tz4shB9Q35TcqQixOSO7CheRBQuJA95W1MlhEMlR2HSb4
WHIqKKH3lV+6CCDttkZUDaF0gdkmD54Bx+TTrhqb3txHAwFpy4HtypSQ2XZOHZg4xeLBLYohdTSh
TUaX3m/uFqM9kQl/JlXctbrxwSqSoUUAJWvofQe+6DkW1lhBJQ8u5i8vmFwdAxefCshy+iKqYlVH
CkYY0QUQBo2CCeusIE+ZkVj7iNdoAy0oQhsfwgZomTVU2SMJaLiX4dR6MUAky8ty5DsMzo9hhghH
aEV2sAFr+6ZpRudR0obIPfScU3ste83Y1TLMBC/wDkbkMLdw8Z1yjCjuar30gfhmwm5wVaZ4KPR0
40+DycjcyswnozgBG7Y+NFTNj2Pgug9Op1lm5cJLNPTkdzaEhxc8ATJBuOvdOlDpcHzPUnwtKSme
rE5P+6kifO+RSXyBZIDtgaV7EPaHzaHWNM+iUFV70pg+Cyz8zEvog0VfoLZBmtm7ZwrR3VUw4I8L
FOKA+oHVQxtunsoOSpdJhPVZBW1wMdwu9lE+qZQ5gX/KW6qOkIdOj37L8rTrvTlR0pEHNrjkaOfM
e7GRJfOYR8K70Yv7japp/jzosruh1kjv62HK76dxIUnlONV9U40Mv4fmycRHfR/WbPgylk5zhDXF
fYTYB5rcYgj4NSwNdixbf68hzv6gKi0ObiuLI3xuSAsHXuxcwCKHIpQrkxhW+QEq7+JgRR3yF4Sl
F1bnAqxr7ciHEiPkbbeA86oMlVk7ROzO9zvIfDqZZwgJ+x3Ky8ONMpvuoDuiD3RAYhG5GF1E0HdX
F7fifgSiuoNbyrsbIUD4TMRscKq6eRlF09+Fgxx2XWXNO1AO4+0ioWLzJZTsOff7xPMEvbO9nvDY
41TdFCFYHy6l/ZeyZfUI2a2+AUnMoxgvUweCMNiKHCkkZa92s+hrPwalTqZ59sfY5kVzx90yuI/G
HGDwbFhKXBWkzIUkQI1NlMma0AUqUFdnLqibGNoHeF+d3oD8bKF1y10ngZRntmMQN/MBxAdkkOUU
wVEaulmoPYg/1MrMiyEIkslbqrfBIRJ3iI3hFjz141h3/k1nPH0DWrXOclyfAxGNd8xVYY6k6a0d
LaSFrBya61Y45lCUk5eGwLbA/ZASsxUQgLBnA46NgrTKveCtm6iVFUgbLrYLoStSHStDJd5mP0Gx
mboiahO8zre7CbuepNPc8Odcl/OVD+GcoRqf3LWLMQivLJlFtXJPXqj6RCo8Yz71CZwdlOwHToNr
qebwJdSD3BsEmHAomBZS9NHek2Uy97myuxv8BgGG5ErKfTHVcBXY8CNB/QdSZl5IFuUh2c9dG8U1
WZqdraRIq47yncXgkW5JPadIH/ubYG6G2CvnAcypQqZTetOux7gJiXgAdrgeHYSLY34dHDbCYBeQ
BBNCCEUozXeULfm+hUYyyakNj97cka8lm7obSFJsBADeFFew8uxDm4ukKSRNLbUAlQ0nc7QKQQFO
DzIZpIu8OhhwxecZnkRr8g6VGipY4VznYtmBfVSDjF6DQPnPRReSWysP4OrkLNhPkSx3qu+BpIIb
TPF4YxBFkpqVPWaLxuPzrqVu+Ben0KPCslTsrMXqHsJwBo3sDU4mJ01TKDvaFJJ8Ny2WkAFF8lfN
aiRPw7J0qRyHCZrDssmsQY03DkaO/ZLLIisDH7AXSLy9pG4JEWxQZcpehp1ncZA/tSvMQTAXRico
W06jbvS1AY2RQt46pByQf2qi3E3desHtMIxdESPGX86s9st1wrWzNohMqvyxzpAQwLcmAen5cLcl
QV/KNIhklxnUDUgUXJc7CXYkNYCWoV/pul0vJfS11VQkjbSHPZ/UOoFM9XnGfJc6zPYS0zi4S5Vk
aWlAMRdyiSAG9HqZydFekSm7vIh5GB4sS1oJmNQKRrvaP/YARneWZ3DZ2yWHeBvDjHYj6wDhmJd5
UW4yUcGStRT+GMV0LvTnuoOqWdoj3Ve1cWEcMAMYMatt+D3w4uZYhiHP4zzU3Wsz1MvOnZbmhsJm
Uu4KSkmQSjZNZKcL6POuRlBIDGzBymHHHSi/D8Yx03IJ8SOViWnBxD0ZujQQNOZD16cASKYrJvWy
TlyHI4jz6QxuQ7UEqguJEqctwLFunD0gx+Cprdm+DKjF8IUtcDOCTfx/kgX9/5ff/FZQ7R8FRLZq
Fau9+V9nN3/UZfslw1mP+5Hf+P7/QaElF1Wv4UfH6xmRXnwvcYFK5khUUC4bbz4jEYl81Jr5UeEC
dTFcvBsYLzzDu7XWjPlHeQsnRHka4qGgmUMCVHJEXYZ/5G+/Jako6fE3qbfrrNjAO3aAlBtnR4EA
xyUBXj2AF3v+ntqU8DhXkIx631q3vnqV7T4bGKfShi/RHsUvyPNEW5KqpYv221Y7tJzvW8mqJtm2
lmXxY+vfHbudatv57451os8wtPGUjU173hZhWQKvf29HsIOfg3XxR59kC4iM752WvvhVbw6MLiBt
fy7KJvq1KQC8nuviEIGif2VNqSDiAIRjrc12ruxsmuBPJX5LX0nQfy0gA7iFvyB2OM9QfULuCvjh
PnlNm1S9E72OzOy8SPYwq9rBAiHralmfV/P6tuY3ERSEOfO7+L1d5I57GmH1KFBQJKMBEqserCdL
wwluMwNtMtTAEBuetzYc/rdWndtfmkLIwyxpdZELry/luuC5CRIwsRSMy28btua28EVXXwpg0RoK
Waw2hwgWqcu2rYTeLmPcyIyxedwZdwlvpO7GHWvyEJ55rGFCN5C8esDAnX2tXf0S2a11B34d9iyL
12uKWgPQxQJTFBZBO8deU01x308MOD9VvkqblkV7FyI/h/Ww7TYWfXTw3seMjDnbdabzHjnDIMYa
/dyCtU8hOfXGB6R3GnKeJPA9/TCsdVfwPcYDUlTxvW/bsD4rcSQkO25Nf4HU4N8dtJ2o9ABKdzXc
/satISgSw3yewuLXxdbXkMD8smHrA4b3/OOah+7NLCEhdKbytnMFf8whjN1rCutMR33+aPTsxCME
dqmE7HXfQq53Bu0wnJpgGg+h04obEOJ+VoVL/UAM9AeeVfBXqOmrGKKtEdKN1k4hXi8TzOTyZVsr
f65BQiS+972v4W1XmAlL7mfO6g9ygsqD0gJARLK1p2r09kxF7ABxPSpbLJBTWRpqaIjQMf91Y3tg
xg4fGj128Wgp+RUunAyqORh98xk0F7XEFWF0fmFuAXYLwciuHihkHU3OnBjVtJHaRXkNCRmpISnm
MGAGXX0DerK+aYPJA67dNRDIYUMXzhDnbJstDpIhbJu3YDDXNi8/EakmRDjQAZ7WZoWiAhwK28U6
uUP9CY8nvtDPZreKOfRyXOHO8+L1bhvTgjpnWZUFS/uihjVwWuDSWDu/b5fa+eI3ih8ChTwY4jA/
GUYLSL1nvQEUMdciyN0bBd4llEG5vIzlBNFDK1hYwZDSl7Aiw5jJvGK+ixbPfF9UNMUR4tceBuFp
3XbLPqfY1ZRAQiiB6Tpg4r7OIZskc6fexMQORg7mFRrNm6Bq91vpi22xVcLw1nFka6ptMHlv4wLe
5guqOgSdI6GYdNSVdzBSYrpZPrDcvvia+F+5WB7p4olXFUZTZnu5vNQL5LQC73z8vutYLRdJVf36
y1T4N7MLkPM/ZhfU5oQtEOqiyPcxYdnr7PMLshs4Sgzc5+G3whflUUQFOGmy6kisVR/SFwTtbfXP
9p+7/tL+p9U/j9UzqghZvaEZdRf7eWjZQ+vN5hbQtXwGDJwrrZK8XgPp9TJvC0RXFGOYKi5VCXXP
dvkJPJ0rUOTehOsRxurybNvv/bCfR7z3e2RhLsi5/+gzQD5d22qqHuHIL2I91tM9HDXdJfc5jId+
33xmxXhixmUvKrLEEV5wtWNd2HweoaZlxWetag2XaR0e/LLQL5aljkpCErP0j4YtqLfi996D4sOV
zcHwYfYgfFt8n2ZO0A8fKpgcYkTW/FZ5GrpnFkD61DnQ73Uz/zTmMIwp2zaXsQrnR1W0d8Har0PD
M1st+bEVXvUK/U+y9Q+RDHZzL8keWSj/5PS302yCD/lcWYdx6ChSTXSzkR57CdE8fP/9uUdCDziS
iU8upMD/y90XrkWRfo1t8DILvCSOIAdC0SQUt163/3L3wRkcat/2xVcJGq8QCaYuiZItnygcPUjn
CWIGyE8fhiXEVF7Pn2x4EhKL9foC/Mt9gMLhdcYDC9tFLdO5zItL59rFRTXdj7WtzwoVzHILO/zR
v+1rBt/oeNvvfbP027vO7fCL/83ptj5bo2QMH+4Dj9aZGYbpYveo5YAEUWaqXtgHqDtug/Xh9nLv
rgWk/rrtSjhox21XYD6/7FoHqMpVW+4dPGjOKzT5deY0Dk87iHcpBzRqLU0FEAWmeyJ3k6RI8dY1
u6QFiyHz/bH2+9Y/97OM2JkCpqXt2PetdaidE+mgpglXibkFBd0viwiVZqTrd8c/+t/3LfLGvmxN
36svvVH5QRQzrK/vu7wfu/VBMXgLxxNwj/XQbePW/+dhKrIfrIJMqQF7my/l/ITJU6JUhNN98GfI
e+Bmm75AJXRdCsbZqsBBvRYLbgUloMTxou7BEapLLK96dqSRt4Tb5Plna4mY+yxE+0xGJW+dtbVu
21oEM9X7nv/Rccv6CT/P8v55DJ+wtX5ue/+8ddt76+d/5lVlAIGMGGLpCOB9DTTCxiN1qtZ6B1vf
tva+KLYNrIR4xjE/9vu7nbnJ88O/f5KD32vNUeROLiTQyE8Av+HFQX9WP4MBzCK8c62vQtqP/dKF
9yH8K1dd5HDXrU80QoK3oXLDe4Q+4tr+7A/Rr3/2j4uYkrol87a/CUT0y/5bv8uCtzL/LLroIerL
ZYjxcDuX/Odd+31t7bMXDf2hgGIl4trGjutNvW3eFtvdtq1tO2J2pDHIW5xx6/x+8tABrdkCDElR
5YA+tiXQ9WqMYHZag2JVu/ae265It6ZdheV9D03K1qrXPdwcDlQBY9dZeJ+WvgRjPXvnsu317USm
JunF/1B2Zk2NI123/kWK0JzSrUdsYwwGqoAbRVOD5nnWr/8epatxFf2e7jg3CuUgFRS2lLn3Ws+O
028lsaLIs4e3lGXy+jrDRqpiIQx07B0R8XjRaDaLrGu7MP5jNSBZcLkkLs4baflXnDe7uo7+g5o2
n/+KhPlzwTPI+a74iUaQ0yI2sZYbw1zbon5RnmQjJvdvFQpaXzt/DMe/ulQcSEz4R2LGrAo/moWn
8gMTNrqMIh2oHlygJCrvG2sq9VsDFdlNXaj6rTWfkRv6dSb7rqN54SkY9P+eJ8/6sD9DTAlvMQyy
ByE/ReDwb425FJrLAbg9A5tC7C7yIKdMvGSXcqCwEjxxUqCuzZ3yNteJbjy6i3//ptj//KaQRGF/
qLumBS9YfBIw+FYXKuoQGN+tDAhGTT4PWNffB7sO+aTKNlFFVoeFvzaaECHjPEV2laRXFknYGesp
tMw7JYzNu7hOyKwF9dEcW/NOnw+yP4xM1JC42pefBuTo4CbsbPVw3bSu0uzyKRTJHSHXaIVn4qUc
Qm1n5VZ9qoe2Phnz2dyfo4y8ucwlpBqfzDY+dGaHgFrP3XshwkPVF8azEY/O/TxWqs5vY/XcMs3+
KedziTRAKXc1OJiDPIv68ddZ8nF2Hb2e+b2IDjFQw+2//200qR758wsAv5Ng91wjgHCQ+SmNHIjA
S8htVoiXs6k2ob+4m2oGsSROeV8oQ7eTrUuXgImwqDIEhz4J8mVyac+z5XgUh+O+F9VuzOAaIuyx
uu3o5r/dRg7IuSHVWFbNrFH3iipaRvmkvFp6ds4LPNELAiQjqVyig8b9oGflW++BqUuaTH1UgwmX
Vq54x7JQo50eZuXOsQPjGPPSXGt9VD0aaRYtxzrw3+Y7wnJR5zuanh+fHSOotqZSGIumL9NvmCG2
5dCPL2GXoplTRL/XEtu7lzPIg/V3yQy5aeTHdf54Dmar3gr5me1LpG+W4eNQ+Ri5TswhM6wMv4MN
Q57yAZvRIimH4NEs3eARSKG+ClEFb2Tfx4xmKOOVNnjnct4/WhPuP93z8JbNTdkXJiLdlC5rPyF3
nP5HW7rp5ETZh9s6AswW1Q9y4HqvVG5cMx2mQ600e7MM1tKN0voD++EPX0phZdZBK30oE3/0yxly
cL5SWliuF1mzowX8joX//ddt5QzZL6fpaHjkbWXXp8v/vG3t5v/xznb+pETytLd0G3qu5cz1mHTL
+LT4bmwUmWOceZT0xpRONjOHkFayQ1fZptuakx5ks7Q8DZRChJV1Yk9IzpThTxMjyFhieZkuJw3z
JDnzOl3eUjblLZ3COiUk5jZh1Ix3oWkU+qLBm31XHGTP1BvjXSy7RRF5FwZawktdhy7GFXKcqG27
ECKBp6SF491l+NddNKJICzLs1jr310XltA0Rk7a61aK8TFfyVB5qKAukxteyofZmdfvb5Os03GfV
baA6LmSRNTW1uJ3supx6bcgLSBjehpxbfqwzciIFa3YEvB0OxLlPHiwiCwNpfNoOdJdCHaudHZBh
u/RdJwZu8+sOss8tLPc/VF3UsPtz+8UnwMVCJvf/PKH+QQj2kTBa6EeV97iOZyUf22KlgmCm5VjO
5Dvi+i5xOne4c95kR5gVTJXvlDE1SvJW06/5sk9eOYXTcNd940ky33V+S13u9ef9L/9oGAmoP/y1
0Q8+pPOhE2fcb+X9Zc0wLxzYgl97fCeN7wswj62+HPi7PMRNYj26SuevasSvWx/43mM22dHBLvVy
IUfJ0liP8wXYverLBURcuaAHI1LXiAPmcLniosTgO5PfyKaflu0K1UZ+o86jgff3qIy8X0dl5F2O
qvPkT9dqsZo952mf7oA4/vRGPb0PVFir8oD17vtUgPaTLTnYog3aRXr1M9Xq7D5BrEuuTjf4TdI8
azeR4a8QHqXfoq6Ol6M+WidpKRY1gkyr9vy3WihLaB7Gy4Spx/fLfOsNbbDi5UJqujSCRy0e1i7U
gJPsGkK4cIFagGmywHahTSaD25ADDZSwW1ozwrIEynwS81lhwU+Zc12768AQY3wqIWLJadd+eZO2
mSFl8/VygFjhtDBUhcVG6EGe7TCVpVbMai4q8vvZdt6MYngZEe5uhGaNW8wQ44vX5ie7dfpzHAT/
8SAU5HB+j0KIWU9qYka3NEHaxviszkSB4VQqufH3oSLSry4g8sDrNAfryDrtIbdSD2t9Y/40usA9
TOQRHwnb1jexgJwpm/LQFU8IrcuzbOghnxtTgB2VzUDLkP5H1oNstV7WQcL0fsZJ2R70TinuiK2a
lzjXiCQ873vlIGNYl1hV4rjBBnVYvLzOM2QUy0WpVJJ0VZK9XISlLivluEjUlVx35X82XZCCq0bA
LBNIzY0kf5TBfXko4vTe76oC1QIbF2BnAxY6YcNPm7MBUYVy+e/5uOAxBsxpbzMajJU8S+3BeSrH
6raf4zSyn9SruXcbz3lqnOJzv4GFYTtGYQWDVPW9/1rJfWJMA7rRbDGX8rZdFIgm8c0/I0tOqWMn
qe38vR6BvWceXL4mbe+iYYzHxTD7VMHVDUd5loOD3NkVWg1Dra29nDw3ASZhanWNc6Im4ujmYXpT
uG6Ak61PjyKa7LXAq/vImwU9fximf4l0OMRtgYm8Shwg1LH+XYxjtMhU604nJngkiA9lWUWPYbI9
XpUTOr2FnYzZfYbTBmvftk09zIKdHoc/dEg9q2wM0uU0v3quB0n4dWbM77WvA8ekahBLUEhqa5fl
XXPOO3uXYedFVGJ8NaIA42JhWjsrUQyMMM6tp7vFGSV0f47QR/IIjL8U4oRQP77lR4lv5Zk8OFMF
NyrqUNLXiTZr+YmvuR0ZIt1Xt5dtM4mnp6Sove11oy335tem3FjLfffHXNklZ9gKVmWra3Z14Y+H
62HqihGvdHqTpo1+A6ke0OR19NIWAR9RGxG3FfUmXAPQf1laHo25Jbsa3joHyJBH2eIZ86u/Awu2
GSMVAu5Hn5xCDudNa8d62xPjrd4jQ81QPw72zshstl/F6L+mRmYsiV2OhxxzPS5M4Exzf+551CJA
u7QmMhe8YuUkFkVluZMJY+9BM5tnahAErxYBkk3sDt42U0RGEmnEM7XwykEbD93Q249wSsPnJt/I
wJMJtWduyPiRGTjBRyOZpyGOuU7zw00ZAWn9982Rof6psZ2/UjwbhQ55X2flYNufEtGD0WeFm03G
exrwfRGm6tzKg+LghCjHpFlc+3DDjB3Wu+rXnAyf7S3fPOvjKjn3U1POt1RoyUnKryTK5hFH5biP
OpfA6HwYLRUFECuRa5cd1iBOS4AdyIrMy7TAsOONrdawweY+o4+1lVWC+gF0PCyLoU532lC6T6Wt
qGvbKMjozs1iMqubuHECth00ozEjH5jDa5DNljIZp041j7IVB1P+5FuXC2UPUpkbL4rEve+G3yI1
zQ6pTdC5NcEbyxTYOG9APvWpc1/857xrn2KRub7k2j5d14IEOli9jmpH8V/bOI2/1DAp15jKeaWM
WMDtSe2gB8TqK7T9naq19vc/p8aCt485T7XwqgC/H/qtUwWCzAvOCQybwV2pEs5VVbjZYRLc2VaZ
qgs5Ktu9M8wOenOnVHqiAuFkjttZwV2lxMh7gzFb/3ZdqehiC46/vi2DIDkZU/M2CVf9Etks08yU
4JhsopYxtyIOsrVs1noSrg2nh3olJycefvGkqw6y6SvlC6bO9mSjqf4SIGd2DOtHi+5mgZzXehyt
MjwWtvYi32Kyi9zcgf1teBK5K4CpIEy+Qgi0FIIMuqRhc92pXbdlclQvCSh92q/h7st3eJacvTt5
PH2adoxQ9Zm7YFDTRaQ7pNzH+mDMB3TW9UE2pzzOedq5aL/+7pJncpqcIZvyoDaiPnieVm/JuoeL
yG+dre4JDHt5GL7YOXzacBqnY9z73hd3PAWiC19Uz/IOE4TipWzqM08YRmq6k828yQ5dpnnnqIpe
vRo4jzYikrS9YU+pivS5CZJDlXTjm+wP537dVP9nvyCmvg8VA0X8rK0YbBet79yUOVGZDZUD17Tp
ta+dmptiUndKreLxVIN8w8tPJelN83pwP5qeaqULqzTDrRyFW4RAQ55W4BmPU7jzitI44rQv1/5g
ZmtjMpzjwDYc9mxfvhI4AKYW2N6hIzL5XLQeX/awfDVjxdyivGw29aQWr6VuHkPe7I/weN3L5dM8
7dPl4BNWsp+lkrmG23sblo7ym/zByAFlRakw9lL+wEpAO9UTtP1ZNDFmaK+tGU7vADM5ifY5HDzh
LNiVszkg2bgaQqUCakACS/ZRoZQMhnh22/yPaZn1EiMlzBdBobgP5nieCO7lUG8yBYCKEW4sKOCP
qlt682A5ax/wDp/+/Q0BNunTQpoSUBiEsAhpaPGhiX6KbYpUycoOrftb4ZkdQsbaPqhdCBjcCDWO
l3MbTfihE+AP9ABiJuaBjwly6HKorGIb9XAJSH6W2y7NkksgmsKvJbrYIFnLLZeX28U2V+pkLTdk
iBV/jUZdmj+4fFWlfkHqGeQZNJ7nSgCAu/ZfpRD934NyvtREXKe5av+M9+OcI8mfMsDxcTSsRZdO
L7qW8J0KU4UQVzW+uD14TZcY713s9pdpCuiCY4oiHWQf+TVWF+rGo/jAJT8m+64roU8ZjevkT8up
T83rnXlPhZcsxvWm+tDdNkbknNwB1e2cl0zDHgxh3H81K2j0MFOaW1eJ3VvFHzG9K1H6UhvVXVgT
4G9lgBjkrX/2eJcuABNhtbZY+/a6uuetPb4YoBpuaiS4a9mU03SkTLeF1mFw90awOyRC7q+fZX9M
n7tiUPeXD7NhFwNETfa4coo8NPMHH0vOc9vjarz2X+fKe16+NIqVX+6HQyJc1rB5YC0lMaZ4dDHY
Kdx1gYn+LA96Gr5NqTkeZMvrNefei19kQ14TYD7ZGY2Ld3m+5n/dZ8hi9T+WWNYnnx2ZF8SELlEZ
REbUzPrHriXGkJN6QV68NYGe7onLBccEC+NxqMd0GbP5wNtuZfVKdv6vYTnQFNYruO7iIDeaANRb
2+/OshFXyHSpxQG2ad6EKkOrHVVvOF82uXGs/ihz4d92FbLWUYMy6g2DBV3Nbf2VURb5qq9G+6aM
2q8hW581kCcEPNPkniyz1wTxQ+MrNSmiveyTtS+iUSEX55Vb2ZpGs521dmib+q7gCZhjzlhknms+
OMG0lj9UqhN5UOEGrOVu2cvb4IFUNQwdbBZyBiRREjhZku9ksxS2s8eSzUds/qU0zPKLMg77LYUJ
stvCHDCyA1BEUk/UsGyIM2qB2q/R2jbLwGkzeyWHakV9cwvHBLzvT0vf94ObfMy6lU/Bl3Mg6m41
Edw5+/HYrUABaudo7stRuh8VuWwXsebyjgxJpSfBvRXopE3mQz3npWQ/m7572ZpCdU0e2z04dizu
J6V7lY+OOvcBCRdKutUoY3QA+Grvgsx7aJKhPkrJGmU2YPLPpAZ7fqTLg5J6D3Es6qNsXWdIyZu8
6uMeckboD3jj+cYvrs9F+bDTtRr/lff9U7dsik4PjoSqZOP6yJTPRznmtd+vD0t5VprHrnYwQswv
q8KJ4luDXN2efSNimMjqj6oGrcfHykK8D//uoFrRFwwI3SJtyvyvMm1wN5neT7t577IR/q6iFesc
BeH3utHeMnuu7RDb/jIj4bHHi4SrSjHEcdQjGIaiEcfQqvNdpkEtizNjWgVznxzInEc7YA3Yqcq8
AR/8aJl1ur+9huaGDDu32x35FDw4fmB++zhJfECvc0/098k8BBHypARdfJjZXEclqFtIMBWhxdZS
KrYidLoUhplWJYSQDfjg8CGMLAsS1BAugrZRgb+aYPQUNXbhf7A44OlTPUTjKVGcbYmI7fb6/BP8
b2xY76XLy6OvY3bgYAbRkFlS1CR5Yv6Lho/vvQ1t3F8ayR6snTVkqcJYlxU5JIEtSM7IgVetmqqK
j3BOxZ09szTjUug7xcl56X7Q4a9gedknD/CatqCyg921q7XjfgvbL5y+aFXdbgl4rwm+BXc62cj7
gUz2vaNA5daGSUBuMxVvAbq12wSlDZ91HjbnieEQROw8fBKZZbR1wsRdGJ3hbqOkmvbQZrLbBNLf
pgVp9tBBBlzWlie+lsL6NkxW9qOIDfiUyPggoIw3SlkN77GClkJva281EhSHPJBXj7kCbhAq4ENS
O+VjHrXhWm1hNchBI2zEyVPcmX9RPsouzCu4KglI7mRTUZP+YPmz6bqPGwoI9clzEhnJcYIXsyos
9LibslZT6juQDglA0hzwWJNDkaeyUx7iefhyRmm9fFFkJF+uc2STx629dcxB2cdeoEPfMKtwH4TR
y5AP7gkCrQsvmLNSD5UlwP4RTjbNPs6HG68CBcPuRSxjL+Sx4gxwXnUyZ4P4WnS6d/CHol5mhHjK
lPopX6ZMVfng6tFZHnzlufVKKg4QdD5DJhwO2li9XceNynTWfTHoK9mnq/VfTj5ELBQEArNtMoZk
SvziLxhD9goQIyAJygHcaRAMMIGir/wfMwpf1TZ9Yb4YbM9AiQQbg03Gs2xFlv9bax5jpUHKeZ6Z
U1rx2prHsNPEP1KCuAeK+EQw2QAiyu9bmRD0h4sDZOtDwZzV3cEzEex5RXo3znVTLKdeQozqnjyl
7s4q7qUkAVhrZhb1GyBVL/p5VlT0YhtBtF/L0YRSHaugLlAXQ43CrYY4mkpjyb0GG0X+a/LQ9TBY
K+jhl77IN9Jt48dUsIgd43aY9HObCkwl2Rgm684m1atByz7LA/nSOzzzFvCL+mRJ4Qp8soFdeEPw
fl5lXjqT0cq3nU4q1fMhYE+2wt5Mj7P7wuhwj05Kf4qCney5dl+nBpqV3ssBuPgUzAtYOEMIpwaI
Zd7AmtDXxMjrBerS5Ae+3EHLvR8idYDF2k3zbCUukn2tnW5x+2gHaDkDnPhKV1YXMU8S7l176p5V
X0Cp853f+k38vMd8yt9TPzXOvHzAsRjuk4y05I63dMO+OMtW5IkXrfO8S1xGJwi67NoSsvYcw+n8
hlItypRsZTM07GYbhQJz9nw3e6zGvdAVsbAcr950Wh4R0nTJFXuVdauaZFYqAfKv95rgne/eQ6fF
/rMJFPqm0FNjo4Z5eRznDBe76W1dKeF3SA9guuOkfaRiAYA4aiDgfLK7M6hWAB/zlIi6IGjU1Lek
V/iLALQ7Tnra/UcM3Pwcr2MxKVQhNIcacraFbf/PELiBrtPXQL6+hZjU7a5s7zVKFZ7jRo/3Bd7n
BTql5iz7ClFrPPSTdiubcmA2s326aqA+wJi7jfJoYbTMAIoPlLJZgCb6OEFbkT4Yqq+viUYhCRBG
Ux/kwUutcpNb6l+TotSUWQIpttCFXh/U+SCnyKaZYbq8jFwv/u0aeZ9hrCgC/OEK+l9SaCnuyH9T
P+mC9xDuH3TQ1Mr8x/9XXak1PjWjf9W7LN2k0IUWxrye0OaDPIOhxGs9VJtzFQqA4vMA/ldxxDHN
AHmAeiuU2Rc6d7Zx6BxTqorfxh2VKr2c8h3C1k6fzjqd8gKyb/g4+/+f1+uY7ijqtJV5SgtB8CIw
CazJbbFs+mYUH2RiUjZjEJG/NeXodfL12ibvnMWnydemX1MULUgUb6kOmrgFBJ6fnDG+SWd1hzwQ
rzeWqWsYWwKwwWMyueB7hLE0dbV8r+JxJkpnzQM+Df2miNlEBo4Zsy8wDHiNnf099hY1f+3vdtzC
B0qGaA8GBTxBUQOpGpLsxR955FNYR9vKZjaIJyUX2UOmk4xDnXdnuEb6EiZ5fRMosLAvzWiaFrPF
90gVnfGLkf2IMBi+9BD7DoY5o/LnW+M0CFe5o9Z7OTqaCjXCsgrBqDqwneAnkDdTU+pnyZ/g0jTd
p9zpsofWzcpz3Vl3qR/gTLQg9bcI61bVIHCmA9a9D6NZIxuX4TtfjldM5sajoUYGLH0t2NRWVL05
4l1pRPD+6UKv1b7+++f/Qu/5/fNvCNvWBVoQS6dmqPMZrTMZPDWhMqZf7IG1CBxgx9zUQWSPGz9Z
tV3rHRTboOJnVz4ElFPbypbsJ7MmKIo2j8o2bhoi78jAbvoef/xoU6wpC8w8XQqdGj7geuudAWvy
XJawDnK7XfpVMp5lFw7NbtMpWbOSTTlg6u6jXbUIBueLBOac2zqYnmVLHgYPghK0LnXTIfldR7Bq
NwIs5zZvvWk9REglWWQGy0ptklsLMcLXIUSV4KTjM0o6uBWRiJZB11nNLIealropoH/OX+LLV15+
lcMGYLpZHfxWhYnLa2kbuVN9Mkl6XQ5UvoOQm1jJbwPBPEVeIeYr5OSssN81w6O2glvgj+sgeRxU
Ny4pOff3WSVHZJtEL1V4IDN9GwrwoXKiMqh3jWrff4oDyOa1LxwXEyq2W9mT8zo6XkMGje6XZNk8
E4pjFuxxgFAiLvLeTJ79J9lqm1Ni5s5zqnvpgyqCE2kn5YveBsOBesOAya1W+YJJKdwCJqaaIerU
Mwac7MyzOnqo+YOAK7AeKexoPZZBTznDIpoByzQp77PNm3QEu1x0B8VT2oNC+bqDmwB6hpX3d1ue
Xec482zZZNt3R8ETDGo45y+buIDgxT7wimcpo5DCCXlmBmAzhtxFaT4WbPZ8QsnXeVaOA6yGXcby
QDNPWmhhhsc+vzbmpjyojW+dMrN4mBW9+7GyoKxRGsg7Vt1c4eCPaVHZjAAIZnecOnnmQVadlYeM
Wnp3zngvG0QDCTsTWf6SU3Bvl019ai7kiAjn5JOpEbaVBWv5MB2cJjryxInOQy0WSd4n97JVwGkn
fxHOT6PoLA9w1uD74q9iefF3n1lQAbClrE4KyOWYVeP32uuM59guHNkqwsh4jpTptxY5t0sL4If+
HMfeb2MdpqgVoVf4F4U97S3KtOzlWTNXgbr24cM0FmqfINCfYbXCcgqothoYRFu0YI4v55qJTxGC
DMUEyHnvnHIcd0PaJre64+HHg1V31/bptFbIe57zlLp9ZhY0z5lVCmodkbcYuvBHxH7ym5VpfJyH
BgdASDn1LmTTUUPVFLEPYAWMzW0KJ+XdDuqfAAqdl8wFnW0WWvqc4xJbeQ5mpH9/oP7DuQswyVHZ
PPJQ5WHK8Cc1aWx7QdaXtXiGUq4u5Ku3L9pymfQRpR+kk1fBqVqoarKXr145mob1r1FVS36NXq+V
o7o17Fo9Lx6G/3G9vJ28INBRGFvUG6G4cDmga2kCsDB/2gfgsoQ9m+GOWiEyiOVEbn9L4YF6yX65
fwYQSYE01+6fTTbtLWJXRdFPphkWXycH0NggKGoom0QKVVD+xshDklHbB1jtlU2J913Lv1pWvizH
MqG2J8XG/YaiUHh/SsBnuv3cTtZZbgTHZqJgGILnx6i3rBsqQZRbv4nEM6yOc4hV6gYwuAmvsNyr
dZ69gjpQV/ANtKNpZNCwgVCBtrC7L2ltf5FR7o+paQ2uUU6lOLh2meq4w9e8L5QVjklxNB1sySst
wTsV5e2hcQPWdO3oO0edFCzgPgBmejqdbb6U76pR/hDBYL8aBVXm3dSbvuJawxJp293zIDBhpK7e
PiZRNq7KliCFqjTd2ikD85RlSrdBGBzceVWhbofWpEJ0b4obXRncvUsN+b2h5MNO9L16cMoyvxlt
zIDQXKiMOhTirogsZW0743SvIwsmBdi3Z6prUn0LdujTzGdZZnrWf+HBZSzadNBeQuo2o5rolTcx
TS/8JtU3FgBHMZXihwWm0WzzYO+TtLkpe34d6mgDXaciHQju8n2IDO1V8011Vfsa3OkaI6SWUOFg
7k+Hhno3aNuohifUV5hQN0HiBE99exr4coPVG6ObAqs0Tqma4h91F38zyxbUVNz+GEsH+JHdFs+h
l1DezVKMQwOi6uj4VrpO1NL/Gvf2l96d2h9KHG3a1jI3IKagC7GnWeZG3J7T3DM2Rqt2B0j2MQ9E
n/IdVVA8QmrlcRkY6btVUpcDmtchzkMqk8SFcyDxLy4H2bQJALAGsYKVHNCE1lOncJ4DuYRTOely
6s6XG82UHeLwt9vIyU7Y9FQ+yanPprjgMHpAKZ4a6vvWznRKBTnpE4LHjBeOmf0wgtd+CqZvGS9m
oKiZ+qCXMC6UyHRuTMXX7xUqtlCJTJTvtV8t5TWZ4/xsdTV/LlIz3rR89A6WgTNb0TKBhBeWZE7t
O16LUbrnafgYytXHfDDmVYrsr9rpEeXnr65rP1nJR9nqPR1TRALuSd7j/9knbyL/haFLXlIDmYAd
OtYKs5D/1HZlfdekzr0OI/tJdtlWs69JJp/UuQvacIqBEhiZHIyA0SAnIxkgm64+Eo+zt6ZQIxhl
Q7fGM3dnJFNzshuleWyC8OAnMWEsrUtuSs0y1t0c1cI6HS063a1PpWG0j3rr/zatHVFapu5XI6ZK
dEGYLqVEAfSf0qluBwvtmjzIZhqP/P0swPyEj4x7jwrT91FIFSePeKXsghPzZqhu86tvsvmiIwMo
13KUVUZx+Pf3CXGGP9OrDoYRB5UnqVW+nJqmfhLglEaWTlQX05/Jf5KM2fCspSjy5Gxt4m4P5fwi
n1zA/U7zqzWPXVvzmJzZzK/14Y+Z/7xOzqzne378Cx/XhbFSbfsqmxZe55FO8dqe9Ip7q9YdmknH
Hu9kjzyMiKK2SpSAIvhzoAaUt7sEih0nVVduBVw8tnAyzCk3vuD5nVV5N7IlD2YdWlseFNUSFhtk
GWr3UFbRdUZIyRoAaOHgAWzdkxhDSm8Y0UOYRe5JdskzJSRd0/qAva4DRLeqTZb6413k1msznfR7
WTt5TMtiZcdKiewksx4DLVIPrB/ixZjq7xVx3qdQc35QNyB4rrSu34yZp+01L7buTNMIUAz79Q6g
pbsmGoV7q7HOgmJ7j3GRwZCy86+gcSKKhRAblM0BvSJPLavZVEMGxXii8I9CxdG8aKnilwHBdyn9
SjTM5mveWzml1deTViMZrRVlx1KiWXcpJtjtOE1/YRIETR2DgSYy7Ty3hX42SLZ+SztSKEOOJQRp
kH1DgQRerv+cQXQzX1FWRd9i5NE2lKshqaGn6ZE9MGxdyGtfeJd9xyji/dD117Zp6/sEZ7F548E4
Z+tUUCBAJNZ9T7mkfUSkZI3pwnpRgf0Fg5V+0xRqLMsZ/PTqfjadrYVN+qouzHoZpDFL8FnyS0i9
XSYVe2W9QOSC5jRUqHZ0kch5QeuDBxpg6VJJixBBuGiUGj9oTX2CeOz1n75m3hFmjt8rfMGLDins
V6cosyWL0vhp7EJt5fHL3Ceh22wypONHK0jHm6FByjKGXXDwBiu/yZ3cORJuTOZ6U+EDfzGgDAYJ
5dFP7XrDGnw6GuWIN0LPjZ2vKuNLPPAOKAaXmLlXHQf8BwvZb4IsXFGUgmnzg2soASl9TFNjmHvN
/ARTxoy7NdQXlNPiGIt37P7k1R5/NfkvBKJQvfrgDtaJ7QS3TVRWd4kWA0LCoPeuQR7xVftbqKpU
G4QDiDLK1fd1U4X8sHr5leIpd6kd29/SJPmRKX31JMqy+K+lr/XJWcCjytUMU6csrqNaJna3P2OP
zRBrImnz8Rm1jnuuzC+O0fLgBZextzoXx0ASl69pGBULW2naU9eXxsOga6A16I9BBXZjT00uasYa
xRDv5EZENsPa+r0pR+28OZRh8eBOTnLraWG/CaqhOCdVXC2pJqS/Gun0EEpdruvsCljgP2u7+MsY
E+ergsVzmVLGYkfy52fT1OpBUSlPV7TF+BaI7Ax6V6fCGv0BYvyVbxrjW3dbRl5+6qFQXnb+eTxR
s3TK/aXc78u4AAmu4RjqMN/sRJjN1spVCqtaRrQVScfKEuM4uUonq34F00WvrVBLd0CpM58FEvXp
b2Xb8/P+1h+slqwE5Tk+DcgpNhVFWW3PExu3GtapMzw3pn0vlYRSe4jLnYq2dCmYBh6CQiQgJigK
jqmS6tGiKddCnTdDqgo/0g2H702Ic5U6PD+FU54jz1FeAApYYLoq7X7CrM7zXyMW93F56KEZk5fz
P3e53LZ882cVdufJGP1Ta3r9jQiH7FRjK1jkvp29VFCvNzDr0q1S1dlLIOxXavn19yGVFx5dbLOy
e3Qz5wZ4Aoif+aJsZPdnUi7r1gzUhsL3N6bhpS8u6NUDWeJqKZuDMj7ivzlFMxAoq7w7EVnlkw/C
9NDDyF/Jfj/zT4jqyieDAiuZO2kUTik2ZtOwBGclf4t4/PfDtU8VTb8288pYyCnXAdlEKdqv8SzB
7evrcTVQQvnBLTN3zXJD5UUZdtswSstbvxzzXcyycJ+iXDgYfEFvjKilWlpFcXjV77BMRCCixzQa
zkniesvCyernuMnhoGta+6IGdQyBlXrkujfngIv8R1VQPjP2QE5OlEKFwx0uDLDpbUxR7oWak4Tx
KF/Q+uGj0U1Z9LNDTLGTGbOhJi/gtfGDOmfTcifcAzWPH+QYGZ3LmDGb4j/GZE7un9e5cRWsOnic
F/eAa4Y2olI3uJEKTLyxxj6HdruQVoPGF8AQ+6RA6sonsn10VX/HMh4mLyeBl4evxEI0HhRDfEdp
QWOvgrbZpJEuHp2KLHYImuVHZC/59ovvYDzVxaRnytnRpnzbsBig7Ca4JL9kvVnqyfial/4hdJPm
WKuxsRVE8hYEPv2fSE7TzDR+KkXzmpNc/ipaCgOWTjudDAEGcjL0Ymd4rbmJlSQ4QEoJN0lQawej
0sKj2kDTR/QVfzX65AscgPYHKpcNBRCCv8YYbkcB2fseYwRPmjILbvyqMx5EQAlwqi9Z76J/Y8mM
3UCWSwqlTcEeiv4w5ydl9SQ5gCLoV4UtUwNC/3+0nddy5DjWbp+IEfTmNr2VUqZKpb5hlKX3BiSf
/iwi1ZUazXRPT/xxbhgEsAFSqUwS2PhMa81OjaNlX3rRvtalN3zp3XHcOLlJrnHGZbWaiSKw4j2P
qahO8Jqipdqa0ZeuiIGr8fXYyaI31eeuCcRj7bftgyiSJ32O8goj3WXtiCjNXCR5R+ZTCb/nluju
2E/goyghI91AUlM0Ouw0R+Tyf4Otxq5fKUhO3csqJ3eiXZ2GW/YKjGOaDBAuAsfbmmXDk0FNlVWj
dd1zYg+z1V4v/miD8iHm24FpM+qXSVLgyhyXx9Hog2/tpEHsDyLzkzrdXScGSvKdB/VnvzWNl7LV
MObM8nAti56Hn6Ci8Eu7tvJnCWy/7v5+nm7/27vPNgwSxNjUOZqn/hvDWxMTFGm7Up6Fl2tgmwx0
haupv1dFlhwageMGdMni2Uf4mMdY5vwowQUGLT/iW+wIr3E/JndMCwiPyvy5rPAlKgvDvoVnuMte
h8a0OT5cY+ehrZlN0vitvrwStXPMrRZpmh5bMr4/MRY7DF2R/NE2PfY5bZxfzKTWdwXrjl2AHuwl
gDW6tJUi+CODkR0wKZedeuEkZEHBaUzgJvT5SVBaWfTsBPFCn3fnQwSvnhPB5u/8BJFtv0tjMn1s
m/uBcnH+i6wMkLmPCyUYJwYaBipwOixJPooakb7xTeCEzrPB1u4q6cakfEktfwHEDIMjqEFHV0Xi
cSFP647tSMwnmuO1JTdHbykrRdqwEzmN7jLILJCk9nSWOJcSIsdRnn3AxHwoCoEacIX0o7mDLIU2
UNfjlcx+2pOj6Uw63b47agqiwi1SlesGaY1PSJVgFjp/4Fl5QozB+iE7ZUpEJwcFXdVgzS87NVhP
r9XQxTAScVDMn+51vQx/dEKsXb3hV1IFBZqmgGFg9311Wnv64mlts4TLYj2qYwItNonsM2r7yg7+
obpP1CQ8Y1JSIOIrlIMXmp9DLEnWKSCbEyk67wg+NN4goiqe8UmBbwRN/yf+8zEmKj9r8HjgPfr4
k0g8ax159VsnEuHRtRPL1up3p1EiBWqkuupUj66d4vlK87LpeiUfd91n1cemtAcAtO1NL1vnADuj
z1MbfNVwITwJI4kPUzl7rc5ZxtlIaN0MQ7Az5xxkZajFwqpG75qDRF5qMQOTPpWptRIq+E1F0ewv
Zf+rmXHubdcOm5p8ys61YmeuRuK3uARm8iVzMh95NLi6TaO/IGOINPhcJQ+y6GXphsR7fPpQbza6
vuzQQF9j2ZB0xngMZ+1DdkAgE89nt4OsS4Iel4j8xBPK7Vm3qU95MgOOU986SWM6xwZPq7u5fdJ7
W/8kW8dOtU619xTUQ7PXs8R4SSZvwyad/aQOTvhQh3jXziQwXFG8nZYh26xMuoGiLHpARVnnO0H+
fSV/tZo75jtvdNEjl9OAuTWzy72vjVurbH9Z89JsAKi/IY1jU0VRibVzBf7z0S9+GKOjnBpvdM5y
ghtqm8hRK9wx5zmv7trtRHZe71ckp5nO4I+3FmqMeloTgq5mqsYqczZCDsNTGYfZkzXF7+snVn1D
bmVPc7zVZd6rqZ/SEYR/1sKxTbpwjbA5dxRl5Z6pv7sSRq/ubBxm1jk2XQvUet1zm4TFJwVXVLnO
HPOu3Gfkh5ci0buncQjLbeka8UZuFPpJZiyyxPROCR/ZSx5fSlUbP4M+e76CYMB6YfdsKOqGubFz
yPxOObs9ErHYqlZfrDa5BHOus49LPNlz61UkQwxQ3IvuKwyy9p6Con4UeOZjmqf6wgWr8qPVUYdu
fuVwHV7z4pFkcAGJ8M8TRflY874JP/Ycw+R3MXnV4rgJuU9uOYB9mfeIHNKtM6M5b9gy0iMt2MjW
HppkVYzfXJyERtbqPv/OJVSC9i7F3+/UWUWE9lrjvHZZvW7SVvueFZ268LRkekiZJAEEtN1NGgnv
U9b2zzICjXsWrFH6qS3TaotDXbTX0q567Obkm4xwEJ4oLYyiS55pq3bWG6nng1Ah06hhpq1cLRxZ
19sxlQ52dWnnxJ+yIboz9LS6yJdPQYkO5UV+b+e2W6k1gnel3/18ny/i37/9PdX59/f/DLdh50dj
o+7ftZAMS2mUQB3G58k71Iomun2ElfzS80yMSovYxqMdYoQ8CzqfBZAJx2kVNxjpiLb3Nx1i34Dd
BTx8chPHyhxcds/V58RJvLXNo2o7mi3eQ35OVniGFkuQcTxr3LRo2ucVhLUIUaOjzZP1s2N6n3M3
0e9lScVWHtHu5wR3h4tm5/6B53a9CnLHeoVx/cMBKPdQeo1yl0z4u2YwzO5GT6nIQQwPYds3kP+6
HxZKta81mTWwC/34EhvYq0d1iuFaIO6KGBZ65LrFXe05/i7WRLNH13iRsYZcj13VPw26Op3SqPtD
m/T+aaxyfRm3fbCxPXYVSt51Pzy7WRh8dhgNxcqu8ttvY40OXGZmJZ9HYKyE5tVfNX7tOaZoL+Zo
+lvowPnWrsruIbTLcwqU9zXN0LeeAYZqiy7RKIrw4sTVA+Ya8X4YIhs7ergo8sDrE4QiYu3MM+EJ
zbyq/heazyoST/B+vC9h4SO0aaj10XXG9p4tMV6lXTSuDWuoNnXimyjod8FS+JW7wUKBzQdY26g2
dYnz6GIZbQCD+6oBmFkUZZEvfKcsWfCMm0J1X0Ir77+5blTgmlE361mYfGvXqrbkCSBePBvnTcTT
++8BdPg6qATep8Zzn5veL6tXHlgU71p251cjEthk/vRl22rtQmShu03M1jsWQzPsbFc5+FORr7UR
FnvaoJQPuvoFx/EBG0TD3hR+xwo8b+/1EvxeA+jwW5eIi8tm60+2nMjZON4y8EN3g1xQe0iBxUi2
HwF/0gLzceqhLaSnIQjjB3moKlU7KgkQvrkqUZR6iYk3tryzB7RwRvgHovwyuOWlsvPyGVTus1Z7
6T0iSuqnQtE+F4Hm3Olx2ZxHq75ABADSn8UxS7ifsdrlJ5S4Hz143fsAm0ETInZhnhQS0N56Cu3s
VdhkjctOrTeyiGHXvVuyPMR0Qtx1djsssDfPX00Fhfoa6f6j7nVnYJou+GdUxCSDJvQ4q9BsSkrs
D7NRvNXLxoQkJumaOUSWURv7Q3GKfIUlyyd2RvL7Ko0/MTtp7sYh5pc0Ce0gRNN/Vl2e1EDDsy1J
kh+8d8VD5vbGeRicnZWaqNYjqEVCzwSCPjeqoy8ecHJ0Dngaf2OPkQiBQsLei9Alu5YjFHEXI6zJ
hT/k/boks/yZaUy3BnrPa20u2obtLXHU6fY5+sybyCvHpWgbBfkX28iP11PH7FgmMeNyl2KuTQJe
UK6uLENxV4rQw0d6vFRjbN1jIrBl9bnGOehHITDCwf3zmzCt/jK1WbnUC7fe1NHrVPM7jFnpjF3c
/BLmk3Ad8alJQu9U+TjxOlUKrQJvi0UX80hHws/fqQIjmJKf8yVTuvKSz2eOqV0yHvpHWSUb+6LJ
tkJgxiyLgJuyO0WrvyVsCReNYz3XCX6JorHrpSw6UTCReUu+xkpuP6MtLB6zrlimc6ksYGxGQd+t
B3VQTtN8AE32dpYmBj4Xof31VnULu8V6MIrZ2uDqv3s6doP2ffqr8kv3MFRNvHc734MSOmS7yNSC
s4iiZhvWRnLHVuK4MUqjup/c2ll7mdodhQguHm/mXZEVGc7NU3vAHtLbdVHhngyUUnHwVKd7DIYw
mwD88YjdCtLTplCfy/Shri1QB+6UPaBrHe96s673ceC192PU4cvgpTXmg/lZrfilJynYAi1v/ojr
zsBX3MguBtuuO4BU6q4vu2RZFTp0O7Koe81mNGEp8ytDzOYThvYVy+O1rtb2T7fMnjTmEMuGrOBF
GNgHWXH5y4RUFvIsfA167lCESXGx8qjb1WN75/JT2ia6K7aDBVZGdbDkLO1Qf1Gt5ptuZ/Gv3D6D
0kRggR/zxWbv+dUJjXJZ9VqDdwfroypti5M71EcvZk/QD5TmAsOoW+YNOwFVMSzDok5/qiHLLC9n
ToKpX76BXlgcp8mwzjo4klXoCe2LKcYzORCXjUpP45G9aVS7+hqF1rQWrlrhnSucx7wRP+FW8KBk
154VcWM/ZNhmHI0oQMkv60cchObli2V9i/HlhpbRjjsNC7utHTBFQrLooRvz4LsHTG42nxwfx8wU
IMxrFa+UvnshPcEGCRHRPHF2qyJ70EVTgANodqqDhYozefYes/nixP8y2Y5qa997ZuWtIjHLVQ2x
txtxYjnlJXD8IfL8Z8s0m4uDE3wCM1UYYmFUbPcGmOmcIwT4tuwgt2sJ7gr4LFe2iKq9hH51CJuD
FHFbRK2AfjWdu+jQNH1W1T5/VH1cjvHmOVp1ny4Nsxf7DtMOfHa0/BUixk92XYZL5UHtKIzwRzQ/
cy18MMteKZd4ZAX3+GDb+z7qx+3QJ/ljoAuPfGXXfLc9bMqjTvupsGVRqZHzqVLNaa1pyas74j5Z
5IZ3yeYDBHux0GO+qL6t6MpsZqutptop16FfexcZ6Hm2uXXxXcBW8c86lN3sY23xYJlHkWGpNdgX
9zr2dbDU1rYBqIZeTC+jEoRrtyjzsxKQAIQfyPy5N9KTF3t/OInhnSOD9XXYPE2GES31SUewFqfa
rPYPjudq5xKCynJCXxvoCaL4Xtro+7xPx/tyPkS7fMzyDYvjaFeyUliZdqe/IHf61aiH4Rf7c7go
kbYMWG3XSooVbusVa0Hum8dlGkwHJeVBbSrWw8BzZKeOGJNhFaR9suPA2fkJxqd85fm9aukXMDPp
anIbJlxqOZ4mH/RIhqfbJraNAT2gpNi46uiciqrrepSUuiercLKdrLsdtMb9M6RxdfJq+FFBwGlQ
JGyaF7cRzSJ3zOgz7uvFqs8s45J4IUtUsBDgubfYgkERgJAAvgchSKFXYjFF7VnUBktAMlRPGftM
C0jZw17WaZlhL/oJF1AYXJcY59Of7EXhgrBs/cB9DAxmyZGuflWxa8VstJgOpsJEcOGjnRyNc2qi
UgQTweSL0kTpq1BDAOvAgWbgsksCPDyASu+ROTPsZTK49doGQ2+FERuSQYb/Tjnk+2jK+T2UqrKq
nElna8/z8ZcVj4EdnOFGByHiQAoJlqTb+lpdPJBPg5KMCzo8thbauM2sCUptjd/yGJ8H8hqkQtr6
U1IW7p2XmM98f+znaYTNAx38T4Y4vuj5lUUr+WAVq7hV1bMBLAnisi6uGv+uLb/Lgh1i5VI4Ilk5
Tj1dEqSxFgZWRzATjOlyrUPtY6unLtiLOUQ2sFpAI0VBA4aaUsTJUrVyJsCzgNrgOdWp69K3s9Qo
kzWykRYyX6Jp2Ycl5nrKk4jvVar2GyTz0UW0kJxUVKjdmeb5Z3nga+DtO5hWBtoiZ6u2eQFk8UNb
YW6uFjwWmcE6D9o0II7CJ7O38NZ7kHWtWxz0pJl2RezqCEzB7OpSm134ATU4NUdTpRrv2HUyLuo4
WksD6+qHkLvGfHxMdwpLy0oPJtho45xCuAfBuuot1eQ1DXLTK3W4OLH52kPqO4f9j9Eo2GjtRoxF
XRK3ZZQ4h8ZvmIvNZ1qCfM61UpbloXXu2OUdN30XtWvSpmxRlDAhhZK++kmY/IGZwKyIorSfed5r
yzb2gyewKNHajGv/3lb5UkTJVxZXbMB3NeD9zuLVMhflQXg6qFrLIzsAr40mfcCRLBcrRaT6xWge
I7OB2KjaSK/4fMBIIqCcrHp1ip+2jjnSpCkYI03kA8zESlfRpBgP8lCFUAKZbXUbnHre6uq269iw
0av9kNbmNU5o2h0bevYpKSxvU2LpteoczTy0EZkWDw3rZy20m0fRiIWKCO6z6fRrL1GVh3mi7neN
9mKAWD2RIMB9Zy5aZYbx8SjiTaaXcY3WLg4YJfL/WySYUvZii++uHxc4Bwhx4LeGYVBrDg8WShrL
0UunLfY/7jGplc9hXCSPAoak2dXNczCONcagLqSnVrsrA6V+9gxhLXs0qnnCUsSFxd9qPakZv/Xv
rAJQFdQt/y6P7R/aNMUvQRbX+0jFRrnyguTFhi2zNgWua7IVRgTanaFZgl6hFZsJVG4T5Wn2sH3k
/QGMherB6eEthoW9sFloHh1lAjDYW8bOMpp0hYqIDWMqaRBsAj0GD9z+lJFKwL8CH2vy+rRiGrgt
C17vSuJYpFhC9DuBieKUR1/dwwyq1Eo8w2TfDtAZb3vyfHMwM7xmU0wg42Vr0pP7M8epuhaBafHC
Ggd1I4NzkbK/OeCyJYPVIMnXdUdi7Np3GPyVw4b2VgbjOK6v6tD1r62p3XToW2TV7to3wiyv6tkS
kn9CMoXKkh3WZIsZz85yvP6+R/p+k0VTeXKTI+iTCAvmZa+p4lnRnP45q4fPsKi8c2Hmw67C0XOh
GIO471ok6KLegzukRPa1rtW+VhN6ateqHrECbPYQQ1BLdG5jVswAzcODK1xxL8fIa3ywWD9HWzcf
lpmTC6Z4kbMCPp0egwDiN6y37znJqa9lGWIHURjWfeZb8S4a3EPbTtmls5JPnZoEL/CRZy9IDcVr
bwhe6qRtN+Tax41sBTzQLNkj9A6ytTDrp6wp+ksQucbn7mtTZcFODwt1VQoLk9HMrlcNvNVtE7PJ
iacFMkge7oDWOsZb9O00nU9NDSup5buAd6dmppWbZCR9EFiPPiTMzzZ/3pNnAuMdvOCzwbftwU+L
gywpljDv42B8lKV4ypFAzcV3War5o6FvRxXbrVX4earRDnIH9ujkqHE7GRsfZMoqthXjHovxt4Op
7B1FBPe3aib85SH1g08y6FaPwb22Dkd2ij80FEGsLioftsAtWIaQj2Ctg46Z+H05v2fBaNWa9gk+
/CYS7fjqTti9Ty2g5lHL1bOqk+4CO71y0XqB/17j6jmbnchDNZuiyLPUsFx+3jnvcAdnFFmn/T5L
i8xbDz2Ekg8NMli2ik4J3rVC9sF+xRYNWQlyr9dRm8ZdpA1+fnEHqZgEyzjlB+TC3g4xU4VDOh/k
2a3hFndr+BD3D0Juw+NYBrJNjn/rJ4u3mNuV/kHIh6Fuff/yLv/yarc7uIV8GL4JZmDeh+YPV7oN
c7uZD8PcQv63z+Mvh/n7K8lu8i61fqw2XRg93v4EWX8r/uUl/jLk1vDhg/jfh7r9GR+Gun1g/9PV
PtzB/9T37z+Xvxzq7+8UMYea2aFRLBEIYWoXzT9Defib8rsmtqLolafuW69ruTOT4jrKtXzt8K7b
f7yCrJRDve/113d0u+otRmXfeVrfWt6P9H+9PosZlt7CjJmd3654HfV6ndt139f+X697veL7v0Re
vYUDYVWi39yuerurD3W34scb/csusuHdrd+GkC3p/C//UCcb/kHdPwj534cCU9+tRhx+FmY8Nnf4
hjvrGkT8UhbDfpYMMPMG5A6tYLSspVq5/kpxm0Lfpg2mfk3tMaOcm2XgMAZg4gCvnCCp1we9wLNp
JZuDfo0Tq3cG8wuDTlb1k5ceK49ZYKmXeJJj17oy2VTCArTCVZmMurRru5q5SV83aekGZw9JT3lq
DVOiLG9Gb7rz1vFWdbOC830DX9C6Sb/6UaPsTSSfl3mWJVv2pMhHqVnxCCpzZ1Z5e4fYUv6okH05
WV57kW0yquKXu/HselhBC88fZZieYCUWkmw5yBAdD+wHP2dqyqgyIC0LMFxmDFhwvohs+IdX193+
4li6TxL1P1zZw+MaNY5vQW6QgctdbENBYo0LG+2PsyxjNhkuh9R7a741mL9DbFMhpMDnui7EWzfZ
Vx5knPd7FKtKwk1hQt7VShgtRh2zCyBP5YEsISKlt/K7oMR1z6Avx+27PiBP/wx/V1uEWuouB0MV
yPSh4Y/Lm33Xa5FzJ89SvCv6Pu/OH+qZEEUr5qd8hz50GNrw1CcBag1/jiEj5KFkeYsKlN1vb3Xy
LEydfgcN8ueHejlI2bjHupzsg2yUVU4qNpk6in0F3h7MJPuEGDlZfETOMrdr71ovG2W9PLsdgNfZ
R1mcpACePHXZTPHr+K2v7NaYkb+KjLrF8ywbNkAA8OuNJx2fa8trLotKI0mCqZHCtxYINWk7e9jE
XtFeRKC2l1ornYPTu8+y6laP/NazlbUuaw1C5SEDjryxzaBfjnNPWXe9hhzpVimv4zoBnr5zZ9mA
yfaXrKibraTpyjN0oB7e+LofqLuI8Hnl4tp2PZecXcneRRYWtEO78tDlDNnDPaitYaTomldZc1Aq
BUfzha+o9b+ct5pRq0sZ7rd1PxxbTbcXQdNnqwb35it3OlE6zyW7AY36djDKBrFOsvmy6l3IR+a1
bA9iFzr2u1BD8YXsLonYyBcsInT+MU4jZ20aEKWb1LWP4QyKwCFS/SMrUAeanTRuEaGtaYgGi2yp
7z+AfpIM8PlGVjqzWyj8V4sEyKr4jQ1C0+iY2wE7R3MGkF/KY8QuKsKVyOLJA4LsGb5ybX8VzSul
nvQc17Ibdo0DaiHWqJ40SMeVzcOsULCJ2jpehUi9h0uQgjlwkCxeCd+rH0ox1g+yTpvrOkjdWA6R
o93Ismz+MM6gxvdN5wf73m7EqYf7fPIEO8QLWY5RoT+6+l3RFUO+ujaQfAIPMDjdtxBzGzbu9R79
5aBc3Ubo8vhtrA914Tyer999qLbVSNkq+vDQ/XYJffdeeXMRrf1pSQ5Be/eGub522AI8XmNk+V3P
60tG+JG6DAA9LWH4oY+rsGOapdGLgBe2zWezOXlIf5+N0lTuVpbNvUiuPT7UyyIr6H4L8v9LIzp3
WpD4hDXlQWLOzEg53w6537wVzaBddMBETrJR1l/79rBxlsFUT+tbN7Lq/qovK215Vbs1IRxCgxKI
AZpGFAEC1qq14jSvxthlwaHNHXHK45yFadRU+3hKq31ipK76KCxyB+rg5ksZU8+BiaQqjB7I6I5d
N/KQd7LKDfViyWRUIA/SaGq29HQbveLBmXa85rR7yKz6vTzL8AHVp6g73+p1rNtOmW6hXUSopwKq
XWhDaW0dbhuKH5W3A2k9/hJQ36tIQcT62hyZHlKVv68mo5v5kkOhsCXD1W43ENZ5c+ob83q1d/V5
ijd7ji+emPT9lEbVljy1+uR1GUKVim//0LHzCLtMfHPbXCxrSP0X/3dsZDjTh1jhfKm5TFqhpxxo
bAF0DeJoqdeQTsqDnYFek7g2V3ZERhKkw1tdAbGqGCocduYe185yHBHOSb0qdBfN3FKjY6at5Ij2
EO5kyMcu89hQayNU3+khWwurWqW64wz2PZj1fO02CA3zr7N/2CE8ES2pvoZ2jK6H1aT3VZ3g/YuZ
4caC5/IsY6Vcy7/Gqv1ksU0D9EHRa2XhaLySJGegwfUAMkxCcYYRqwa6arJVsg1kq+MCdJCtsm/R
sQ+peobp1UufcZYm++SLevaTIl9PBr4CP3UrytZqdqKSrVmBq0xtAmhqNFR+vW5h+mlzj1AJDJ75
7NZwqwvnVhAc2taOYSvIOHkQqDFfG+Bu/JjY4ZuEYBP11kFe4sNI8hIjaicoQjOwDL5dO51vCvRV
c66ANRmOWa7tETheZA/xKzwo7GDU14APgM3CCKlh0WmvlaUBsirHp7EQ8POUJGUnPNBenVx12PxU
/XOQTioGiHxh5+5y1LzN6/1AvvefjeoPOtoYioK/D5PHvSVca6v5Pcxs8FkL9MP6U6RHwUtYTvug
ItvfuvH0XFTFcpiF0eDPFXd6h21UMEdBWmTubOMxI1u9RK/4UxhStsohYeWJk2yNTPXdkPmYs1HM
GG5b/GBLIWWHwStA0Dvdo4rg+L5zQ3uD2ZX9WZmiO/kevkWkAD/3ZeRYm7CxEF02UacSi3qyqq2c
J09xZBxNJ19+mCtDqmQGPqmqcbTit9a3OtkSNfW7lnHg9bO4TtXZ8NkZRfOUzPaNRpqiomM2h1YV
irj7XWRTNDjLw5Q7e8jR5dlW8LNjoGLXaG70KA8eAI8yAYsnS2hb6OfKbI9Gb2IAk43ZsM060fOQ
pcPE7//RydJ2OftvbQuk6DCJadVD2XbOWYaMui/ubHfa3jro9pTseILCqpcdoDJbyxb59GvM9bpT
cl8WRXgdxEDe8T4c2fiUd+EAw8e23bcWMlYegEinK7BNYmPOw0+KWy4HXBGelHSlxvioFF0jnsag
1peRwPhW1g0gbk+gon54s96rrKoKE6mgTD07c5UAnb5JaptZ5FwsWfQ9GtYX2SbDzRgeqZdB2WlV
3zyMmf+Kdog4ekEgjqM/gEKXp/LA411R8LX4HfAxqvrdImNk0S/aoFrIMlJn0Vq3pv465i0mK+LR
X956y3Gteny7j+sQslxmzrMq6mD7IcRuVN6ogfcptGqcVDrPPLi9EoEdnFRO5eFWlu0yUjY7SGW9
RcqyfYu8NslQNiTGpRagMyKD5Bjy7HZJvAkUY/kfryYjWaOGqA6CTFT1Zrh3EBhcxYOWrGWx90Lq
emO4793JWQg0KDYfGnyR/gjZb9l/rC+GQ1hm2rHO69TGToVBBvdJH0txF+hBCzgpczYeK8sHRO3r
hV9PYi+L8pB07qNq9vFJlqo41h46a1jlGAjdF3PJM4PgAWLmrUuFCse566ydPzZTtPS6FpUBL/uq
Qf+Olmi8TPxEdMT+ZPf5woMZik0TZeCUqnoJvEc81I4aPkEEAFfpP8mDEdstCCLLP6RzndsAVJ0m
BXOXuchufXefB/qhMr23DnoPhMHCSFBWQUXL1s7UIxs7x4O9zU994fy6xUMNBN5l4243B1R9NS6D
Phx3sji1ZQcYzY6Wsqi4qfGYl5+zJH27GqpIFelL29kbaZuAuikMkjbu7FuGlmjMXxYHKyTWcSyb
66LCAkR8K5t7A6IcWv0E+HOAjJJFeTAiOwZHUwSrDw23It4t5ia0bDCCnw3NxSdnNAKsUlw2mwZ0
7C2Aj6tWNNOGXXik690ofFAjdxGPZfZvrbKviSWPjE0NN3iS/SH3f+wvI0LEaa8Rtyv8vr5svI0B
KBgtX0DoHlL/GytEwyupsdBb2JB3zq7SrmFmBAgJWOJ73cbBIZ4x1gsZ3dmRsxxDY7jIQ4tq6rn0
G2Tt2/GS25A8stjPtvKekJjGksGqT9eSyzZao1jDIpEfx+9WeXfZf2hNSYm969vNfcX80eVqYu3Y
qw5gOKVQb5KyPgAXRFsKAOzjEC7TaN7wn2sKNfYO9pD/kk3XoNrv1mnlRutbn0AU6WLsg7dxZANi
xv8fx7lde/jv99P1k7o0LBTKqtQyTkWjb/tYt/atbzDfSvveOI0VwzD1So1TahvxYYACjC2kcZJV
QrZeY2R4BSlnrbUeXJK5i4yUY8uiMuAesaoCBJ/apBrXslI2X68owwdISGvIV/UicqPk7SldjuB8
FqVpjDs8Mda430XmkqSGeYiqzAK6zTO/DXjlYTFB2ZPPd9lOnmZ012XVtru3eY0/RHuyfModP5Dg
3u1SdzMUrYHW8Z916tyA/x3MnFq/1uco72CWPIfgYP6l161yL/vLKtlB4+uz4puCLMrcXzaIPnNP
tj4qmzgb4HOI8gRWojpNmlWe/lNRNsiQEVVru56g1v73WDlSGgVfHRtFtNp+KhVDWcozE9DK9Syf
68pUwfzvd+vfx+EHq4AKJpnppusP2liyqAPjVfIIwOw8j5NV8lCHffDOhjsFWpD6BrJtWXDWnADy
GfvLppmBcR5MAwBz/GTM1X7WJYeRtfRSFq0K6j0aSQoA5ql40TWS8GSBEBydg5nRX8eYmNNcYid8
CiArvXBI+NmazGNwuLAz/N62Rek8Nr6Nm+StCDlk3wcImmyVxru2BoiVPcS2aZ2QCB8uEzIp1mh0
R0TQxotvcmgiBRXsKtJXTl/y8BpiOzlN7lsH2UseXCO9dpUl2X+wknjtAKVZlW6Vkuvsxm2hRcZD
CdFq3ZXkyUzLwlJvrvMVs12Whd1cQ2TDyAALlNnyQ6mPP7vA0g6kho0Htc4PahyqZ61r3WhZvIxw
xR7auWnsWuWs2cOuNRwvwkg7Gw+Jov+6RpqQtUCnm8VSXvN2M2mA1ncMLKYEw36U9WnrtcsKi4/t
dajbzchmeYOxk15v5DZc8aJ5ibPPYz1AMIGFnTGvJ91I6XdA/eFtKSzpF7dKbZzA3cr1ogwH800k
ovXXmNsQt4Zb3W0Y3H7ixcTvFK/74TMptBcIlcpzW4zWtujMctdmdfqMkt83HeDj938NGCIML+qA
tIyUAhpVeDIGQl5SDFANbWNlV9n7ojkXZbBslcG3omz90Lewgae3YKyXorOMc5aABxp89wv4Vs0/
BBpy6ZB4UPmqS2UkTRObZ3K7xllGN0O7SmpDHIv2V1pY5iFE4ukIk5R/VaXgUwkztKgREaMWH/Ph
SEpIto5ziDyTh7qBJHVt+Vi2o9Y42P13LM1seNFznBxOlkkidVChq0M8Bsi1B0mfQYPmYExaqOyG
ioT9xHtk2VtV7v5KUzM7ggYuSX1GWXZsQEQtE8fXlrJT46beOuq6iLlV7ijmGa9mWOtihAE4O6TP
RVSjxnsv9DtMyL23Vkvt64cJa4AzBLwXVp3Fly6Lp4VWRP5L1wFH0vpifPGryFp4bZO/+A62g0UR
eLgoNMpCseDsdgaMJrYNvIOGO+2Vp23GsX8taleOJ7pzslUWb62SV/dP+6ZpEC0dwZK8ndmfRgc8
xqgjjbmC55ztWe2E7TNQ7CN7hkcRVGtZNwC5nFbX5rlL1hfaup5HMCF0rT1Nr9durZS7/8falzW3
rTNR/iJWkeD+KlH7ZnlN/MJKbnIJ7gu4gb9+DpqO5Ti539RUzQuLaDRAWaZIoPv0OaBP8VYpyna/
sjR5FigxuOp9zS5DXmcLshd5bwW5Dhi5r0C9KH/G0sz4Ek51u8cXIKBUkqdfUd0mFiLywzOwgNN9
pbVXskcsr9dZaNkIjOEisWjXnQU4UQuezZf41eTJ+GOYIsgV4LF27at22kL9pN7qVh7dYzsIDL1T
OD/iV9aC/4Q8QW8mr04CWpi3lTX4JlH5BE3HABQWGWqg3uXnyYhSg2wlpZudgMZzL0WtaUstsvE2
ez+LCoRKyRa/n91657NkLE9dAXKsOHKuHKvXHe5F80wHFLFbZzsJodoI5cDFpw5qyiS8VlXu7cj3
5gGed0TCbGBO+yy6B7lf8WA0WbIKdcD+S4HCsUSrqqXdu9k/7ZgsJ0uOrxHUxVZTk370ECpF8j89
iCcqS+JlHnOoiUYaCj4KUG1uwG6T41ek6fwSqg2H4L4b2Do4wWYRZU6bE1dtQ6g/jFDfoMX2wQdn
aBf4qoN6/czDjyZrTlKrGhSFqD3Nh2FqbuSAx4NoTq2S2mU9Ar5m7Vf3EsDE3eBpbD1OlfaMCNbs
YaLoZ5FLEA85CUqiCuSHDcW3DhXwb0g9Gwcw67b34FGUZ3Cfb80CH3upl7Jc25INAfnSwdSzb6Cw
Mw7Uqrt4Qk1lvwWfu7jD5nLZTw3SkiHE3EgotxWIw5UmoiOTaOWTy4qASqBBj4rtMORUAqpy9phr
LDzH0U8oUFxm3Oi1hziUcgXW/dJBpQxocenAHV3fa7Y6AGue4ymCU2BrLYaSgu57jmcjMgWqh9xV
Tft/nRYRRCAblMOi7rWW4zVWz2uQfdnI4WQ2tvUoXCh+TmFbrG+SnhNwt1D3q6EVKN0t2T+rfpJL
kZjjIZPcWkxg4QjIkTpuU9FZlIpN8j7VJ7fUu2i+kYt4A8oVlgRtbgdt6xR3dpVho2mlyaZhbRYI
FmOnqWconO906Ixazfehyv016/UJUgTQpybtarK1fj8tR20UV+r4T5uuxqLCD6WpNx8akjViWHZy
NAJKPN4Ioue05Yc8Jod60TochifKWs7dM3f0n+dzetMyIUk3c053Zees+7J78uIA5JcLm43ZaZB9
z1ephlJPt/ijmaoq42JAhC7r2w213l1bVYvcqMO7nWakFtnJ492f7JYSSHr3p0uSq//q1CBgqhRr
NR3KKnRWom+mxc1GZ4o/88RKHzS25GN74CVEvf7buNYbUBREnkNaQ0prSN1VWacffW4ztiBe2yAb
9QPKB86+ru3z/H1QE6xXKIvGF3D7i5Blm93I5BUusgDvQ+cm9XyyIeL7LYyaemGwQV+JFk82Yheo
hPkDgPr+EgFaDAyrsSAOAhHV+dGywBNKXjTIjXqwLygq8z8HtSI9vaVKjNiA0rdVoNytSiU0pCDP
vEgrZzxRO4I8zrqXSCWSTVM+Hx1Rdb3C08qdR1M3YsIGMouIvwF7bYJ4KPlpIfO20wpp3tFhans3
cAcRrW62BuV1SCHq0SIvdAvbYki1D0o4jA6IVoNvtUHMuxhDMDgqnXHupCbEqF/J4YO564016Gzz
JdlucyAmB9yTcN15DupwCsM/sQhLTXWp7v16QAFl62myhs8dWHP8g9Rrv7tNXvv4GVRWh5vPZ1sw
KIESRom2gtSwuZqsRJ21a11EARV6iEM2V+VAJnKgQ+J+NJGrGgiwsj0P/H2u2/S/zyXL9osfJ8be
Y3zhOra4p0NilFC8N8LuTdemLUGKxCbf2nVKd6bvc/+uz7mKUUFLZoigrxrq8J7bCFwhF18Yb94u
ynHuSmxlPnvfrkcjdDU/2aQ1+ncj5qdWVxkvcc5fxjR2r+OA5V6dmnxHTSrd8Sf3gCo0caIanjzx
o2tiHKhBThzM9KhltB5jVfdDdniHm7QHaqqxUQy27CCdFxgCvxwaQT6oQH671G0qdSkXQVzIbuPD
GG3Jr2GDOj81h47Kq+OAy+S+ymzpYbGOdA6QBXD6dzzvz82UyQOZ6FCB1WkD2WsGMke4IfIILvkE
froN8ECqufW+Hq3EhZIwZLe3tJVI6RVHp3QAh2MYtIZhLGibQjbaltDZzXYb8clGE1jI+i10r+xW
HAWggAyZw+kDaRiKRd1do2dQYlB0Yih3fSMMK2Wzsm0Giswe4oJrDfWT60YlSKe0ytcoM0jXtcqm
3nplxP4ZDSBokNKLl6hTclefYPLUpN4KKce59waTJzg9srR8HvupY55K9aYT7mRoGyK6hSoiaBo9
TxWYukIDjP5eb9jPYcdeIchUXKiza9kCJHnssc4b/14yviEzzyHEZw6owx1Z7DyPpS52hV6lAfXa
kdBWkZ8gj6YuEEL7eL7APOXofroAkokfLhB7wluDyhSoV5S5tEebp0s0EXahZm4D0CcNtszSfg8C
T+/YhTIOhB3H32sUckwM/KcQgrPWAysdkFqU6dOoNVdyAIDSBdlFZF5uIyEPyL/XBjbBfmh9yabc
XkPcBbeVDdb6bMzBD6MwK70Cu9wOZCsgvALe22Jzs/txM6xrACUR54I42Keh1NQITKnGok4XelHv
E8v7JMbNZHdRUy06pU9BB6fsEKii0yYBBKtVh1s32eQU8WAaEAiijs9TzPNUDRLFiEIHJmuc4+0w
dL3Y9xWgS+/2CGikozmCaC/4dYqSw34SH3zKNh43aet/76OxPIMrmZ0abU0NUENzlGBgOT7b63xD
drLQWavGDKlgJ6xtbuYIgpLgtEOS9bdJP8x3s/82aQRBrL4QsecuGSqn1J6CNiB26DmbcUxf5y0K
JU7U4dP+A4XCXyD6BTyt6gS+jK3jZES0+HdfV81W8/h13gFR77yf6eshAKDJOyRmXiOkUzQPIkMB
n65NKEbJaxc8wrX7KB1UpoOw5l9I2HlPBp6fiOEZ4XFKmubATAAhoV9kPuA7HxZca/UfWnshnS81
xq7Z25jQ0MKjiGJIc6elXBmDXMq8xK4YEe3XFs/nRQ8Sl0sjetB56BF2XzyfXoUL7gfwRcplJsDl
6A6yDJBRSS6AHo87x5PahrmivHqGX2Pngzos0wfdsiIPk/FwN/aCffk0yGgbDWyrVnltG/AeeJK5
O2vwZQ7VCSwgUR/UuOvULszntBnPmfSyf1IzRSUlVm/34NdsUGMKD67p5nMz9GeKn/3N432O//RA
EZu3LFAFHHhd+gReivyOgA7dSkd269mWokEBGH8kQEXJdWc/gmNrhjnklQmoJ9Qw1uYI9qoOfLub
yiz6ZVlaUNtWSIikiOdJaXwb0KQSaEmalDAUKOx050k7Q3arBKIlgBZjmaK7w12k18UR2gbYgUCc
bG6SSD3xxhowIXYChhW13CG7MjWJXhxpivd5yARBz6WbaAa+ZtD3OwA9ovAKJB/RcXJYehFKSK/j
vPin40BMtb7/Kic9DDJstGYPu9X7BQdIxwfSbu2IBAVU7/FU0AGIS1llBjogIycpfnoz2uDBhsyl
hq0LjUbSpl4wcD6oF3LkBOU4Ibwm8/ySV+ASJV3zrk5GAKr+7GgcDXsJ1REhojaPSHsfd7HqiJLK
OjITPMSnEaGqvBS6eHiL7wymm69HJKhJ7y4Ie6l/a9MXKIWCg6jn+jL25XQ2gG86ooAdFGFvDkUf
r5pMA55PS7yNbLu1rbfuwZGh7QYIl6TrAkSKQBlBY566Y425hxh/D+iHoFeZofRulzEUsdNfBpj1
ygT6/6UbwfRxs4MbZ2VlKX/5i7+j7Cz2SyAbBbjIStB7ZGmDX6mKSVJb96JmgbSxDUE7xC78yhgX
lpO3kIytzReBzEvTIgiJ4MCZN121IJZN8KyA0koD3yE1Lcf634NqwwI4r5AnBKlK0N+qgwaeSsAL
oZ/RTr9sqiOBTBkUYQbAnnRnJcFuXBlefUyElFeuDsVor0RVgt1dtegAwL8VCyw6lcXPO/3SIVdM
LVA6go8DyD5IIkeHmykZm/ww9PpXMtHB6fxy5+msnUeKuOG7orF/QqKnO4D7EzJG3Zj2EActuyWI
0G3kmIYK8XZlpB7ypLPZndpWlP8sMl0HXiYdj9gyGat66ocFYS2NAdU3WJejh9rkQ2d0AEsaeAvS
480M+l4AOKuuexvQCEhs15N+SZkLKSOt9V08kzWGb65rwpWsIy9IUlM+ip4jjmr7V6YDy8XHCuyh
jqEdqHMadB0FlRBap14P9E9biFaHS+r18Ko5OdL9hspi+Wh3AKdBDqBsmqZblo12qQdwi5FnaaM6
u5aFvqN5WIOfjrAHuaJeJrphb6DeFWyY+ETAcSR3Cav2NC15AAkJwj6tvqdWXICIElvO+kizIWbV
gcS+lqDRcqA3akEPzzZ6bMMmzp5CFLMi4RGDJgpKpNsBN/LOBI3uCVXZeDQ3UfVYgxxjoQ9QZivx
pYUI+ESQCxKBHiXjtosKAC5UTBXbaWMZx7wGKx6aOSu5uQCaIT3hpQS+lspCsY1muUHSJsYyC/Pf
HLkLEYCwztd6UUMFWKXgNJWCC1VqLkMMyO/H9kwm6nQECGx03xrW5EEdTgciJxpPttskht0Bo5t3
Z7LrQhsgSQPNLNTrG8emq4ttxcNrOGkWqL+I0irKGYisDHCkTmHyT453OchVVA8XPk6hBZOuHWgH
L8gINSy40+nsCurKYtV1SEtBnjrw/RdetvJyCwFIzUJZQBhrWwocUEcsrBFC2KIJ8IA176gjYwI5
79J4AUFGtnfLssCDz2cbK+/8c9VC1yC3YwgqhNO01Bs3eWkHr1y4Ux5+q736PAwIyC/G6bXChg/f
atmigqSvf6ZW/mwPafHaafjXon5ZPmE/kAe8yMS160sEBCzbOHl8nLYycrt9rfsDVHnZH1cuR+vj
lW11ZY1X50qWiLOU2SuS9h+v3Hfpc1Ll+jIprP4yxcUaJGZg454sbWOVUvtmDrjP/S5lD6AD8Vag
+PePqPnv98ijGxtzSPS7FIRmS1fU1RdbdC8KtI3x/4LaCJnOKf2mGZr+EvVuGjD86O+iLNQ2qN9O
9nGaiNPYJtPK9qfy0eUhCKO5ZXyHkMbbxzDwMbQwir53JoKAnz6GnPw/PkZseeVvH6PBwuZkYp28
7Eb8nusB8hVIQuSPoIItr2aLx4pqWb6OA7B8hSuLM5mw2hKBL8xuQ00azidglajZmuM8HHXdrliq
oSgMQI05SJHdyYqD3uT2Q1ga+RVbLQATWvsBegL2Qx+pIAxEkA5ka6JIoX4V1xVIjh+AMMqvTvg2
HJJgyCfGNqIJVqcfu9Z6Owh1lgL+7mg90KWq5cT9hNhKZiJwqnpAzgPVHkPf6WCpDEiwwTIQXUAK
ZDqCDRaaevo/ZIa6KKRilBfp1JBXMUl5rGr9inVLuIyrCnyYcrCaY68YVOjA2r7H+hhk0DHoH3e3
jqrx4K2/e8uxWZVtuIVcZ7c0ET/bUfIuS8F9BYYJD2SowFlTLziv/R1l+nI2QY7XA72sE4arGTgw
DZwvwnDwNmVsNGZAeu+GMkJTwduQsDuJxdMZ9TKwuC1a1Vu3wM50QwvVdZCEXSZuPjJiqVUt6eiP
RGFLfap161Oe+rvn7+MgMDx7VmZjopAMsLBwsOUqbcGhREvAeTVIxjGuoBOiFouUKqfD7G21Jqp8
kZq/HXypyZWssPoduLNNLM0ESCGWrwB2BVXmpy8ybiqU+sFO3LRp7IPJos5muycVw5gXyldlv/kb
zPqJ5duAZxhiL6NibKdDmzJUiwxdjHAbbLfeSPnlbjsB7EC7xSLL+Tky8OJq2wGVFtIdv/h+GAWj
mbM9ZXfc8m6apHj55DW4icot7jPs4K8a/mmd6SBx4cWuFXgFR4JTCbMOphivtcS/lNIaPcOejdJr
o6m518zSzQew7Kw0vG+gmWJ3Ry3Dfo2UalhmYDnHOIqIlI4NZF8KQNO5OFBvm9l7CdqK+yjiFs1B
5h7SokeeYw6a0kQcDHikNF/kvEyhYNXxh0rWNeh3AFSqzZg/lCDuB1mLt5xGsM8ua7OHpmEYuuva
ct56U2yraSiZ/jZeeVCniwK7lQ1NGtQONG5bqT9FzATmbmnVR/wpYuYs123eHKl3Uplx6q1GsGrS
r+nWS78manKXfRz7N2f6reGplh6HQxG747JwfO1Ri+QfZ3Jkb7bh/eyTn5ZAy30UzbgRRWoe+OiB
dEfdtMBB3MtqlA9235qHqpMZVA1xczag+zaxe/lgp5s5/OU/JOACnfpycPRV5bgIEIHE5DAJzg6S
tU4ASXhzQbZbx9+aiCWwekHjbt1mMTlBy6GQ/anDUPNneOMGrWdC4ksz+IUOeZk9on7VBeLxl4nO
wOvmL8Epn61K0sskY5UI0KY4HijQfveOOcDumfP9ZjZlFN+ukLvl2xVcG9gtxRrnL1nEsxWNuDk7
Wv4QDflO08CyieqlZFHnY7JuofIJLTmP7dpJr8+6yvRqPPcPegeIgcr04k0r7gViTpBZqKHbqjyo
IxfWzkAN2TwI5cVdICBuJo0pPEOOtF1omV99bSukI22W80Me9tUL9MhmeyOhUgRBImtVp039tcJa
1TDK8t4sQrAV5RJIY2Xv1XBUQEW34TUkVx8ip3uGyEUZQHsvfRh0hFvojGyDskllo7P/P35aifBC
oYNrehy5sfTNCXT76olmb6Zetl8sxuVB6sAskzXNcmM5DniiVNyEfsWqm0CC7UOERwNB3roRibEh
oYvJNc+2Uer3aT6md7FgP8hMXl7s6ZvCsuQX5aX77sbMgYcpNesBa83iYNh4CCAfbz+QreQ8GFHk
eDVt035IINQcuEBdb8iDBlgS4U4lAPtANjWgd8DeOscBPBbFAPGlK7B28xfApZtd2DdsxVXoy4Xd
bu2P9hLbolfl/zf7MGVQn63DBR95d06LwVunrC9XZcHzJ1AWmlvoUvpLHrb508AbFC27kbvQfDST
KURQogI9JjkbJvh8+nw4U2daJdN9ChKyCEunATpbQR6V7JF1Q3wd3HbY9qnj6QjDOe2+wssyWwxG
FO4sc2PYQvQ/qEMrQXd1yNnY7md3yPZBbwYiVEBP1WBhmarxbMVl99IGzmgNL7omWghOjdmCmlHV
KYZJDTKwqheqpBXEFVDKQs18hIJZZA8PyEz7V69zTmTGtwuGoggg9yptMKUHFbQcQjBb6nUN+Rpa
sl2nGfZ3t9ctoiOZXMSIkEAL4MNrmN62t5dvOK5UUe8HB+rjpMCCzgkyL/O7mgYyxKBjkCEdLbC7
Yw9pDOteZdnybmzv4ylctx2PLmTqdA96x7z5QX1kug262X4f1I5TfTC64Qf5/78OijugxcD2gI/W
CQ9xUne8+EkEqEclBrP+LpvooCVYbT4UYVs+Fmn4r6FWXbXbxAsPi8kT6ATNuen83qTemzMiVuJ0
aw4pKs6MLKoDX9uFlqosHk1vukMrojrj/q8t0y2KxZA59T0gIWxp55xdPWbINWSlmyOI4Pr9ICCW
47ueuCC+bAYaABNPUw0hDVnWzXev5jthAG+7KAHnBj8BhEJz8zuUd/gXh7lsmSLdNk/Za4r20S3e
phwmAJa6wX6bEiXlxwj3btyK4YtWsh7UjDiTqMFbQOdg+FIIXJPOBmX7q19pTqCJ9UFYuhzbnK9J
7TtEWOXkuKC4qEGcvKJm0zUQCociJymFkWZYlTP39G4naTEHAQy8jNMEa8GTV0A2eIETK8T7ZwGp
jvnkY9f/8NEB+Nn3U2yuo87sAj654S72ffnFhZx1N5TVszDK5JSBIXoxQtfjC7nFcartwBEMnU3L
XVSs97dJysINR7FigMJkaxUPFf7XVTZ1gVlm0P2gtmytDrQilrUaISoEXVBnWpm6uwGW6Udoy2hH
vPUAXbUXOnu330xkn2xj9ieKezLZCjAywo63arQjO5mo8/9q/zQ/7vEPn+f3+elz+oToeJ97YPba
R1Xb2tAcCzfkr0MPIlvJuktXpOB9rwcPqYsi+d6YbpiugG1H/KfpQDKiBsw+5pRA6CVxoQqT4Cn9
51Q3y/t08/AElL7OmEMhXKkhWKWt7iJRLX3Dy9ZkI+2EDsyn5yHTF2bPwIuNV6lpRcYOqVF9xo0N
XmYtbOF1Jxcs809xbb69gJPqzW2GkSk3vy27E1hDnKf0l9vUjn/M9rsbDS/DCP9iB3e/OWFjDAWm
S1vZ0KQ3a/cai9i6Au05oH4YN3qpH7MWzBbkKSyz3TqO6YErkWFTovybKQbVIW/AdUs+UrOdRSOA
pmPIscw+6gpgX7Y/XEEPZvdsCKcjaCPuyJumHX08t8w5OaSLcT+6QK1YoZZvM+hgPusVUhKhG0Yn
aoLqb9PkbfygQZHuIZdmIFWNa5qZDFVPolxQc5oMcwsyZn3uzUYOIMxYFFvqpSk5BDdO1FRTygyc
fDRlAXqdrIvakx2FoEXRfAQr+JJR3EQdRJMDJg45uCPFUrqomqCJF0drahopHw5Mh2ZRX/PiMULe
6MHK5lAKOTQ1KJ9vw4Wo9aXvdiujNaFSGCX+daxRqsaUWmg19KCdcFsAjbse7A9/egxee2hGvOo/
eQA5hbC4Snn8ZQ4X+/dgjE3ow2PNkrMVkDgIqTimheOkaPf7RFsTkf5sm/tBqg+S/boBC6xdaMbG
ri1kJRhYTZEHq48uNZEymZuEsCFMDR/s2XTD1LwPIrQOeb2bqEWu7wMZyhGOPEIpdcLKS5elB8gP
ug+ABrsPLmPPKONqTiCJdSFZXnsrxLfHFXW2ruafJEJWreokU1Fk59LNGFhpMTqN7WSFkvpmTcM9
XRjYiTbf59FqEKQ0NoD3x3dk0r0eiyoQP2/oE4y91x049IAX1EtzMOTgCp31VzINlYYKosFNt/QR
oK5d723m6ACA/PpEIP2B6pd2T5ZWz6H6NH0Pk7jfUQBOgCB3M9VdNQfwhthsz3jRXqmTbjJkYyH6
nvAr3WA8bVH28ftwkVdVwB0G+uYi9XYx3gPA7nq71q/zR5slxWOOdZI5puMlqk3c4zazljbjYkud
QEhPWxNECUsa8D4cz6scJK7SXXlOmZxN84FAEwwvoQCQ3gnsO+C7T2sklZthjL+DBveb00HfB0Qj
/i7nUGN0s8x4xUDqp4Gy0rzATgCaKQJNT9jOVhB8Q6vlFmlxQ0EvxBV5YXsRVk229sBaMEAG6UuX
xibYTjNkMDKlJKWkXJQdyFr2wf67P3KGJ+Y3vNuhdHkEhDUFUkFF/j7FACs3rpZmjITGreNDsLCh
SKA7gFWziPEM7/sSXBpDeIWKV3h1DGRZsDz2Nz1kbK/gCEDM30Hp1+D5R/JgYWLcjd23Sdp2ssx8
7ij68J+hOzjJ0lbswI2aknxpDprSrhto9qkr1D1D8LaDenfYo+hN7ezwXHIg4xe1O2o2TA84WGGf
Yuw8sGz5041eFb0NBW0/b//qVqvZCMj87qb2MfNsZKeLap0lbhel2boejMp9OgA4AWGyTTul6QG6
YNkhNzRrI4FCuPChBIy9NLyHLkToumZ2+ZXF/GvMh+pnnUDvLnVHvjBHQKAbXv7s/Pqr1HjxNa+L
BNI4qfsgGX7MlcazCwQq3q5SG+PHqzhWnKyQB2tAf/xam/obawyUpocDMFvEEfPBDG3ImVbmbzYa
pCg4vMiAxIbvrTLE3h4gElPubaRsIMxjWw9ki8SXdrD6+8HA68C3ITvcTODCuvlD+gqQRqFjldoY
zXU+vPTtBNHS0rqz5ejsTbVYdYDdWBupTJDGnsQFyfYRaNffjbN4PBlN5ZmsrP0oPO9HmepHHSwn
txPXMWaL/+vkN58y8eVz3NavtEam1TItlGUPsXkR6juyD7534aYH7EM2fe0iyA7cwrsUBlZ2i0Hs
3HKiNVUeyOG5iqBUAakII4iRZ4TkXDKdzVDoS3Kw/ee0ra0lL1Cs3ogoW4pJj9ZTbFtnDYjb+WD4
jB99Ya36PER4izrIZYDc0rLAj2xNth71f4FuxxGE6Tpx6QfQhbR2Oq7LQuD7q0sNAUgh91g0yi9g
z3UhUWlr+041GVvX/ui+VCCvOdge1Pu40o428slddgIU/pOrFWDCqn5W0tRe1YmXVm8nBvhxUwFB
ENtAdrEwMuO59to24J2wLoMBbYG0ifM9EgZgdAgnf1UxqCIkRlgsswrkO5GSpyvUWecB7Q0gD9q6
gaRfMurG6r99yJEOSQK2E668b5PRGc+/FUXrY7tlHmnL2Zd8umPadCQZsjRh8k710Q6T+hqGu0Vt
Tt/7/tc48KGA5X60XhvIMixAfMQfuBl6a+kBYzOAxvDEEj9edbUwnkut+5aXI9TMY/DgYVX3D+ie
zcWoBmns1yCAb8cTCnoSMGtq+vM0jvMgyKrOg5oSAS3ATbSwTw9xbWvLbBqSJWJO6SEKR5C0U08b
JvLtlLqmVEcAxc6nvTkigVaosspSQyF4bEB4HVpg8dEPwaCh5aK516ykWpaV4K8yHy6ujVqvRT98
64XX/kTJ1L/cs71nNzPBw+yN1iV19RS6T4Lv8c1Wp1SabCUsz31giXiJw2gzqfwRHYZS+sDWcNSN
UzszkS5O7XFvUAbqg897N/e43FOr1aE430p/2hAkqByhU943iOjNCCEFHwIly99twgEDBYlSkzP5
je9jCXVE85Hff85nN1ije2l7BP8GylN0VwtuEZbe0h/Bkg7MjQrSFBZAgaXtgKpMoaPVgQaF0HZa
3WxT4p8N7bXGtnsfe36FXbKujfgOo2BujkPuXOSQJ6jcjX2EC0CcFKsDdYDJLlyYdsE3H7yxWg4a
mfWnm7PtKmLvtHr44AYh93g12nkDLvAXEMT4J1FWtrloEQ/Y+Wb4UjEWnqXAviUA/H7tmGAgm11Q
czUtkjjU8HSReQA8EUQNbs+nkWUVyKxX9GBqyW7JzjoXWZsHg3KmnjBDBm6hCwAEEzE7f3r40ew5
Mw2QLaIsXbEdOooeMWIF6jLpVCfiw1sXGQcjsYDqAzZDDSENvA9+vDdKHpCjHRsoDzIr19wxa5ht
8wymrLYNZNosvsirHHIThmHdxelUb+24zXaFacvLBCFIaMQl9dcRco+uFmk/vaHeOiVzX1s3H5c0
KHeSejtkBphH/E5eTEw5D8p150RPBKtot4gROfOgELi2Oz+RKwaFvkWuKhUcValAh2qslwha+SfT
GgzgatTWHlwbHPRXKD0AIeObH3ZNYC4RVQ28OUI+i/fBehkPG+ijQd4Y6ZwLMMPjJU+H+sQcKNQL
ljsQ3wEFih43cl/6+pVajjLRGXhLsm3nqPIENZQmoY5Ci9K1XgF+54ZN8TaLn2VtwDpEUmPDC+NV
YWGjOaYMhIS3SyG3hE8DBM2WZhtlsg2TRJwFSBVWnjfEK/pFlepnpcfFA5Tc2JFaTei3p6LuwPuH
Pjr4tT6sHCAuVknpv9lQuXoNS82bf4uoqi1O1WReyJ9+iiCPF6uID/XqNtEQijsTssUnmgfBYdBv
SDdBkAmUKpXivzLS+F8xJO6dDdHRiwjBWk924dju0mgMdmiiYnxiCd+00jO+ZoMBJeuikRtyS5FC
zwxs7JupZ/v/mnZiWrVwBtBw0bR5OBR7k2CBjdaZW1QNhqvcnto1sZBRM0Fs/UOTqyZRlulNHa5u
veGAoIRe/BvhtfDUQ1NoL1L8ldS0OKLlpeOhEEH1JrbiiOQVcImqqSfAHgpF009NpAziU1q16dyM
5KCfokr7Oc+EjMc5iYpv1IqEbZ/7Vn92p2l6agvRXjToiFEfN0x+12T+mfpGIBfvGmmCMwBXBKNG
fcUCaxuCYOUp1iYNmCK5pr68Z8a9A8JAGtfZXfMg23hJfdUUxY9O/m+FO28zJMC6d2HRPwx5kYKW
K+sPjiJ3AmzY3CbMqqClA76o2QXVNLVp21dqJUXGgAGMjTU1ewMY7iL1z9SiQQUW6AsECPoDNWlK
1+uubpo8SkV7kvVNeq+pqG1RcWuDBUYPuRte7UbU7p/JBUkZfoYGxe42oM2FvkEhABAUahI6dHks
5kmivO53JqDLCzBM+EhlV84iqX2gmSvL0hZMszlEtoQfWN0U3lVZGd6hWjLbxpA3WujkUzOU2RVV
d6ZeOpCz3Bd+5NzNTmmDh0uDe2CeN/XBlKTbabS9Dbpdq1CXMRJQ2PppYQcouAKGxI90drDx5byv
BfIhBlqb2h/e/mMss1XnIghetfom6bJ+66Ba6CHi9g+eTPk/he4jc+CWTzno0v7mkDbuky/LanbA
i7ffVhKbLjVDhs3SvQsemUXsQNO+MKLq5Gaa+cLEegrz+KWqx/o8xhFw2srcFQPfpACOr5GMMl9u
g96aWK0niGRNU3mY34wj8/EbiXmJ8j7II304dCEAb7yXUPlFR6PerXQGmXf3jA1PbI5+QBafMaxz
0rLchFkBNTzb8iHrmomVLVjyJHIsBeM2an+UiFVpzLL+FUhjVa5MvtotghoZ8NnYaXfYHmL5vTeq
BsV2angIsZt5+OTpzRNSHv0qybDabxQWwlH4CNFYeF263Zlarg42halNxdKQBvAdqrfzhrfeKEK5
fG2XQEypoe/jfW8s1roPBtMYFNaIBaAQvlc1KpkJWhX8QB6Qt/fAFYW9QO8y/bUbHqk/BLdbwEx/
OtDATA1sqbhlGh/rLJZ7V5VV1K1XnG11Rs3ICfE7DfujMUFrGywc4Gesy+FIbuQxaVG5aTuQxe4A
PuqWnp3XyHhKba4NCLOkXMSGPtwZvVedgX3RgGZF6tQZqhL3Z6XESX+NMKPUv4IQEBzmmfWPKzxx
oJdT18T+GTJom5bjTb9sWNSvwaTXBLelnhrg/B/WvqxHbh7Z8q80+nmE0UZKGsydh9z3qqzV5RfB
5bK1UytFSb9+jkL1lcr+3N24wAUMQgwGmVnpTImMOHGOSpsjmRRo+ja6awEkjfBoHfPuq58WexDv
aD8MZpwgXDq81GAWWDqo978Bb5a2Y1JvdygvBWpznOQw1C3GerkfujC/GXxbLJJehOd0rEpNIsCj
FSSBpt6HndVM1KtMZQdhgUtxJpkBLBS6Ppp0wK6qiwMNpPh6rfPURo7f9KHkKvX+XIIh7Vn+LJQh
nwOzC8CRC1Y0r/Ss5xr8X5vYUN2GnMDa+j7H5KX9bHy3g3SnShFdZWmF92ZmARif6qCvquLoPq3z
6oQ7zgsNDmFYnEFRfRYdT09Wn6QrKONCYHHsehJPwAVdUuNrMW5h40jfJRhxINw5CvXwNRlb9gpI
XHq1e6e8pMCPLprW07+EVaet8tIUe+omyFhAHVM9JsZ4BAPOdhGCGeaLH5cdsBW6u3dCNz6i6pQv
sR1ayKSun4YsCM+61nsg0AUMAEKyzUrL3eCQj93RrR7d9KAMz4hXQhMtqJAMAwprBSqb8EDdDzdj
XA1gMXCjEahgqF5R2QGGrSL/5nHE1MeIeaxXCkgr6V46T+QnVMTx1YcHUhIoAYiVWvLRw29AKU8e
0CTKvwXl+xrkoUFxDlxE4EjGDUm/a5BMWw8lakC6vDTuUEpv3KW1t6kQpbwhjyyKLSAOvG6B6BR4
dp2YDwvcbfo9OdsWarLrvgLmClNpRjWuiXBktbZzNWTLgmubrmUvJjS19gnomBbNyAzDBr84Uhci
NdYjk/V7N+j6aBOhVHnVlTXfFQKCYXRW5/ird3WuohUd5GmUunRan53tRvlHBHXiBWW1GrsBVXAs
2k1UuRpAypk81LblHnWgtqbsWOKDkqtDhpUmkJ1SZ1XfRdseGKBppXnC72siUgRVwlUSYttjpgC6
hVmb3HoJnmjd4FxLX8AEDMGxM92vs6mNOSQR7EwtgyaV8dIJs3oVa02ymfpFMIyc5ZG1n/qGj4dv
mYsLLZFnPLntO4nz4TgZeLtp/RQltiCp6w5pdMwClZyw23lvBjcG2Of3fpgX7TGrjmSnGY3vWaBR
1Ylqxro4I9h8aH0IBjuopbR8zVyQjY0D+O/PlwKgqPVMA0JXCKMjjQqkXRhl9wPr2UNXAybTRzey
1tgDWSxt2IM+Qt7Wo6m19HIRF9I5kodARmJV1VBCq7SKY0eFUsm6BIcUTQ0hJXtAMZa3oC5KYo3L
f3glxyrlbQSIS4UsvCdThkrpocyOzdhEnYW+7MMMmKEhO9IVDee27EBObHXgbfyYE5A7jZNnMRTg
8/n9ksa1qi3XkNKKtnYaJCvSDd9nY3VYge/Jyqx0dZYA4J9ZmiarVDetY8fzH7WfyJOh5HsTxLY8
kY274NdjdnqkwWH0kGBrQBztw4VGOlTQgdIZvGqZdp3TVEPrhEe9L1/qj8pyG2kGMlGaihqtAUXl
6EU9cqWJQ9hME6eM1l9rzcv/uhbZP15xXsv86xVpZVMI64habNw+cTMqE1TeEoLX/ejiuGM+xg1u
K/MothOfuzSKhHiYmtXZZpo6d2bt7/FoOzRmDMQO2aZLFwCVfWwYB7JRI3iBeuaxQZkBSEqfwwYn
CPB21U7/qAF+78bac9GU+auw3GcXX4RXUEFPF8CTThe/DOl+5zxBKuMwDotx5n9Y4n/cBxJgqPIC
f/eaScZOZcftBRE9ZGEabiro1E7sEJYDZZei0NmlwZ/8ZLoP0WBaz3+a5LtmNbFD/H1SFxfWc2DZ
0UkJFF/KTOtuqWkiJ4VW5nK2DAjE3fJo3JAn4Sj6qo9slqIwtkaEMypXRv9paiqXml/m/rRka4Cr
Q+/GoMT4CmNM77b0Q2Ob+CCCJZuNDOWiahwBalBRrFvU1O99p06fem3YitIEqHW061bizXYV5O92
B4xt+xL4uieW4wz5YZ/9f7XnJerXKHs1Jb7G7BUoL6HJ3E/JshK0tSfpVQ9z/ixtzXLbMrdbzvkz
hRQmorCRu5mTYtIOXtLA7o5kmuzhMvdRUUY5t0Hzk1NoFQ/zS0vccLZlGfbLeZnKbz8vTQO9kU5L
00I6qJxvJTeXg4EKwZoPCAymgKRc0oLzpVbVGeoAOv8yjeAO1e9R1/KYjTbyq0wfCopAkGxphWku
LfCxigK7DwqaxkU/GmxPp5Vm07xmGSVbPG+cIw0CB3YXs1SeWpTxr7rMwY573MhMOw88+IreRmp2
NLngmd7laQ+qrrFL2xUmAuTalJ8cycZdEBwAFH5Dg5PbuC5HKnwz24T5c15W693Py9IkT0MwK1Z1
gnMUtkG0bAtGaxqkpvlY1q9xVOgL7Kq6RmP7osHOjvYzbgAcBHVpP0Nd7rYKhUhITcxdGkUtG34v
yckNcOppUUG89bvhm9fgSBQ4ensCoTj2eNR3RiNdURP5AhKxSbWlqT5Y1vHYGKdQf17Bz0Hwb7XV
3W/2aeVPL9KnXrRwXKE2CHG0+84J7k271b86EGL1fBZ9z2TcLqsudi8Q/G1OoPFAOWGfe9+M8kwO
DKrEy9wBp3zZFcVZQEdkRQN8a0Fj6hXKzuWKlyo6e2GQXcIB2AOktqLv3HxoC2P4ZqEofQUdWzFu
m/0tUsSIPdQQ7sQzt/+a6Xa9iBIruBWC2xcawBEAtRXjgIYSu2mg0MC/7Juoo+jKg2OEoFZkIwSq
q9Ud2VTDgLLr2/6uRGRwYwWauvHT0LwxKv1aj5vaGKkk6qlGCzcaGPOhCAyRx8BxzAOiKnsqapkL
XagLdWd2APn5NEj+ZKemR2rpwCK++90+Lgt2aO2QG83uk/9opxdIBi08oiBnGvxtOqp3kT/W1fT2
5nobcgMkUhyHIt3Oy5rA1J9jVy1Lre7OnCOh0wGTf9P6eFyj0Cy6qxMPsN8cig1d5YmlYRvFs1NX
KONTVfrVdYECUEp89xKQJwkuf0pbrJIkc6AfeodkUIxTSlovC8/yfyJ1Bhh3mrx20Rtq9MpHW8p+
HeLWeCp1kR8NZFc3g2tjUwnygUWQuc13ywyW2pBmP8HB/SRZbz97WofgPiLvF67p+j63Ubrv4Ex2
jYXbLlWjG197u90rbqQ/dWc4yN4rvwK0CYEusB86sl6Eqh3udVPEW98uk0Pp1MmN7YbByvBa9RVI
+m1fJOkPvQ+/yDTun1rV9Th9GuLkGdI+4Zedr53WyZ8diXDg6Go1wz5y3PBYVhFbFkEsQYHN6mPk
GsN9Uxv34OlgX6HRDDUn325O0A8r7kDT9kp2/DGIyrSlOgvQ1l2rOgSQOnJXmofiOhBgBhctE9G5
NEIc9i2rfa3YmseR+A5wDWSyRgez5v0WNZThOjYTcYviF3Gb+yjwQsChQLyeZbcGtNfcRZHhHQ/p
DZlQw6UhM608K1x0Wr4LtCbeqBH0gf9q7Wq6abRA2FgdrPG5Nw34qBYY/PyWeiH383Nmhud5Uprj
qd+HEUg8PxYSSBiv8GOKNxpBRLChfl+YfJzQqBeZW30nsrdh5OMsEtkfm2wh2Ej5NhG/TS35UPOp
X3TBcKyBdZWGe4CEzYJxsHjkqXWZMAsDpDEQHIg3hHEIhFmfUaDxRINk4qFxNq323b8Gwh1psoAd
tcplS6KjsPPqSx7Zxp2JoNnpD/a2FJ/tsdl8YWn97l8CALQk9gp8b754fmzedQGqqaZIlvDb+p3f
FUmQk8PBDUqYBCpVy8C/0FQNuCd8+xYfTP7YQpJp16CEe9P0lvFlwI03kE74ikcY6FPqRDv1kg03
UKl2QZSBguRxJnK6+WM3zqxzBIYCXkwzyYH5KAKjmRYQFTcyhui489dMek3dAUSRZrLQ1b/UAB+R
A3Z6qL0I1llQ2XdAiMcb/Gd4J5VE4BuGePXOqq0CeYHQglq41KFHbYFe1TKT75Au2vSFMwSoSQzX
4Ogyvsc2KguBmI2f2KCrlWcq8yZXgbZth7Y58LLpT8izQ3zcycu7Erd5lOe14gXbiAc/Abh3Ed4N
sgJjWOEUo6qI/VJrulj+6b0N0vrbewsK/dN7izQNIrtj7ReVboVdnS1rK2wOU3HW2AVqvjlQ2Vdt
aneoI6n3hUoStUBkFRRyFK5zK6dcWxEYAyYjR9p27XahtkAaW+DU2jibDmJmy7Dz8amTsc4jPKMD
dhpGFa9ubITUnU0dQOzcKbqt1TnioAESclZcdme6okbGORjKfM5X80BZ+q9RrfuLrHK6jRUH1t51
ivDO7ceSth5Uv0CenFDiWTyTR29bJvKb1iOqf9QSeuzBocOtxJrT+p9i/NMlOQ1wohSAE0dso7oQ
x36w0fUI7jLHRQ2Kn67LEVZcW3WzMBogA1vAgh44A0TaToYv5ObroDllRYEIXIuzRhQ1zaUZ3doA
tXzj9D+5dfjlbwWgiJCxcuRjlWVblHIjr4df3sZk4bDNxq5Ki2UM3ZDnRJT6ITE5ZMe1QX/RWfej
jz33Fonm7gZs2qhYH/0tw+PLWjrIXI3LZlJsyb+Pnfdlc8SNd0OGynZQa4Nhd+MCM7ZEdjHa09GW
uoUex/vp4DuOomIj+tRFLDPax6WOTHSJ6lKXgKtBxNqFYbRs7QlPPzFCu+Ih0fINyjNu318R6jTH
oEGcJh3M5oQiE9BLZCCqPkGg0zc3QYGi8tzp1IbGqdGc6FvMC3PbCVOihgVNJIL2nNdljlL+lIFB
xuXdgoxRXr/7WFzKZVHXyP6O3jQgnaAD/yWUFpICyVtorcuzVD7AhNCXWjY5JBpVAjQ/Uve4xM6r
2YDxrVm4CE12CzJW4whduUDK7PPSuZnthWGC+mMaldbKKAA07LAzYHiMH2v6oeEnFJ6bxMZvji5D
976w0hgKZ4ibU4McVaoQ0v2r34BfSIDXnyyfZlJ/SCIDmuVLWmueAyEhhOLHxswca213KU8voAdr
Njq4wC+F4VtnXT4aI9yLGjLT1RAqa8njXqwj7FQcnEF89zQE2ZJcErL1nqig3xPa63mFKtIfcToJ
QdPnSrHQoEp28MaGroKENQJMChxGnOe8NVmbobIB3x29mGND6bzud+RDJpvlf82mJec++VA3zzNm
L+cRbjj5yuAQlKwUEkZKRO9NjGhkhXp59NPOLUE4FPyYbCmNkDurnHzTZtpPikB+ClImUQSVnxDk
6Q3Q7CecHT9HM38LbtJklwWPWqQ9AQVtnU0N/IDKCnsoxffxuexTAe4lqV1RhGYuyyY0EeNJgwUY
I8VbFyRrgBQFsB8RhGuYH/6QcfmaB7z5UvXI22s81O+w4XHBPVnr+H/Mkz0eWi1YcCpU8zvJmuPh
it8DE/gsYtWfpkvNktrBqLCnEkmJSqJxhBqugMzqQYvX4TTYRCaK9kCH8QLg5RVindW9OxTeCcWC
1ZLsmgT5Yl6F5U3iW8OtxzrsX8YJIbgCkDHK2dFGffGDm0NOV+niMciHatGBke9ETa+07KSPzWyj
rlSyXrLU3OQDAOFK1OeaB/mjBxTsXe36S92sQuBaVhUX6SPrmvwRkVfAGwt5R45Bnl6AknJvqFfF
1Vsnyn5aBHp1oFVNQ/wOxzXz8UCLG5HaUzcd2LACFsjeUrdxC6QHEeDeULeP/BqnscpdWeOLgis0
2iO7YS1pFJl47VDmoLegUZe30blpsEOlUb0zqxuEDK40iK1rtChYr+8yTbMGsC0nFQoyqkODzQFC
SVnin/Hd8s90paniC/iy1c40cjYszNJvEYDvwQRvZDgYZlBmHq+oCaAKcPAjNHP3T37zNJpBLjRt
7v73l5pf8relfnsH82v85kcDTq3kvjXu/RAiyxpUQvIFXc4NiD/YKreKbgGhhPQ4DzgRKOnLPPtr
CvXnYXdcce7S1e8vkDbISBoOWA7//TJh+fHG6FXonUzG+VXJyKvSzhfcNq6DjHB2G9/EPIW6kwtd
0pSiiJ+hvFnuNSvKbxtIQzKkgk5iZOykpugZUCCaXyx703q3KbqKk40GUaNzP/4CgI2W9aaSCWol
PubSjDwGWq5zzPNsH3TUbg8p7kT0qvNAD3odxVVyEW6InbkMW75OishbTq/4sTCiVCjcBoe3otdO
pcApuTTi1bQUTQ7lS+qo8GZaKpVGsQ4jrZxcPM27WCAh2oJhQh641OVhunLS9v3qDzZy6VzbSfHD
xjxqxMfVbOPjMvOqNDDbSrCELmMbv3jQu3l3ReuAmyoEkzp1fZZ4d9KEhLZKzJtw9Cghr7YLG9Yu
abC0Xe8uR7wlK5V+niYpCaVAFPEg8gWIqJC1uHEt6wKalPKtGNhF43rxZkvnEjq4ELC4flyfnCgF
N5On+3un6h4JkE4w9GDEoiMSMNlnE3mQPSuHG1SZL/QeB4KUxbcg0LOvcRQ7F9yQ1tSjRhvA5pxa
zVvbBwkyfQ0QeYVX1kuX+2AxcLLgWKX2eJ4v+UvzcZXExruNrtrU5i9h2KcLPc+cl2k02OqGd59I
mVwZY8kVvNf8VDfDkUwQh0iuDYD4Nz7uZVDN64IlubXtNQQZ0y15UdNU9S6xcnWmXhfFybUS+XPu
CDBpjCuTqavBWcE1M9jPtja3qqUb68mWXGgglRmKLnIU8ZCN1gxLyIkGjZ2s5lcNHGltkw4M1PN6
gZWae8fogNcyXLzhOB/co82bK02jPwm4iBJKpcWn1Y0SNLzx9BbmPyHBiVKB/esym4Rf3XaeE57m
dyYdP1oYoElETSo+MPKteeUvNI07n/6q0vQBIzVBV0Uu1HgDOEBqozamv4oWdVoPontZJpfzy+qN
cHdaCdz6/Je2VasddFd9mT84BEjB+y/T/fzuOsG8mzx4obWm/0OvK8aoa38zdYfCPoBhQ43FNGrv
mBBJ0PKs+xbXzYOZZslDDMnGg6PrQOiOdujZWVreXAbswwH+dOtNAyqjvZsV9qME0R056dw0lg3X
q3NkMW2lsTxbSAjw3bed8aSaXpzV2OOFN2yAFQFzcukZ9xXvqlsXpFeNmxj3ZGoNUHsFWRAdyda1
QbHLolxfThOYGdx3xsaX0gATJyB62Fe38Z4WByduckBUxFhQlyZ4+LJo3OiuZGoHhBLTrq22tDiq
TbJTbIkfNEhvV4uMI1K4wc306o2lgDaL+JoWc51EXXS7uJA/NV4cf8sTxzhRr8P2cOs7Zgs6EfxB
g9YFVyBVVjRIphwSmQu78rsDdZOhsHZOhGAdudBbUKiM04d7MmgONF68ctB39AZA66EfAtnhKIkz
lYqe9chqr4PtyNtiUG++8rwvkHbv11AE7HdBh24otRVIt4DRjD3vVFQZFPhQQf0FPIU2KHGz5li0
EaBr5nUyt1Dgk2UJvhDEaJbvJ25QqO0mnN6MzU+Q+ji2olh8AupZcQ0xccO60/C2i8B/pvx1oItX
Wcv8oUCSbSdrSPwgSus9jA6U2sYe8NWuv2oIcr7GDADIRNk/Eyu9adLefJFx00MP1BRXbkXt1i3N
7uCXPEGcItHBGmh3D0kPZVwBgc7v43RolNo/I0x3MgSD8RX1N76V4quR6ihJGOvII1cDs4WRoPgs
DbsnaFSAyxn22U2N1eep5yCNiIDa5MZRe09uqI54X60f3ebVovi7T0QHkDzuQfON8g5tkfVvmRMC
XeqZz5AdLgFKNLJd3TXJU9naJ6cwwlfU86TLAvDoi3RM/ZwbPVJrVh+9fsxUKcQoaGbOA8C2LUtf
aXGMBFEg0ie6EgFPpiv1B9uf/ALd0HHfLNJPeTaNW/0RzGC7T1m9KcfG+nuNDXxP6bVp1EGWbM20
EmUmHzk6cqZV0rLekb2L04UYkNi9FG1RbDnoB57NrJj4rHjqGuvEcqs9UEgQ503zic8Ke2nY4wYE
2qanPY3+LuJkqFIDTIH1OXiUzUKZ6xE7vwy5Bx7sMkz+RV8tY7nwI+kfvQSyI4DKJPklGxgSLoZa
0QDyhPklgoagtYqHbgUMlX+c3fyehZs+SJ1lZ6OaUwGocZRZ2z6EyhRrsJR1m6k7gIjN5hXekum0
D1IZAwhc0xMNUqMcEIahqOtKPVqtS4z31WxDva8WWFqwaaVoEPFyzWRBnFmQHzop16gu1Kv1tN7F
XlYtqUsNgrwg5gzqi116AGyOHjUIxJb2KCVCtj+sMXmME35d40+vYpXQfi1acE+GvV3ca4lxJG4G
H+qkuwS1Vutu/FFAoy8aY9HqpoRo972thqMO8dc1bo7OMayDcNm4g32qk9x60kGXPtHWSZEfwEJZ
rAKg5r6Qm5+W9snQg61r5i2K6vkr/WLqGsIVJWIW10bXm2MTtO5KD5LoVWbnvLS8r20C2tWhGaKD
nqXifpxI41WSQ0PHBFzIihK+T1Ksw2uTvwUI+IRho16RLVXL1vbC28Q1DIi5DmAZtfIBIsrJuy+D
IouEHKNYGUietmDoBfeHra86urJwVFVCuggX4GoaHa+s8BtrOqi4uygTGhuQYspgWwPQu2WNjaSs
xJ2owTYC/P7OsPVwn7mWDlLrI1/a9J8RNv2q5gi60v9lGrbxFcpyowbXLfN09jUF1y7EFNVXc+j0
pUxiBS29QO0a3mo7HZnOG4WS8CXycsNL2XUn4tD2BNg7o1x91csUcpCov9BUnD0IlN6jdBtXQVVA
NhS35Actlu+2eZSuhK7XayUqMAPZuFGiRCM70Fv2eZqeeFl9m97x+KfwAmRf5JGFcgfFgvjRy4pT
nmveQwzCpwPuKOOvUPVfR3uq42lhhqF94A6oUn61D0hkLHKjLne4/XVnbPi788C4gj60nW8Ts4gW
pd5BhIBGnDAaFk3Jwm2ueuiaadBBcL0xqDV2Z5uTpP0O2Lbq2o5NDWJ9ZC9goy4NzLa8dupN6Zvt
klBuhHfDGfjq2NzfE75ttmtOPGx1YIcXKdG0zspWnlVdkVur10Li7hFohnkjEqato/Eq4P37Fdn+
NApgKehzgJXcxvj2HFykDjb14BSPVSXeLEQZ36Ky3iAQp74amZ+sgJ/qL9J1Edkz8nojUocvTTFo
C9/NjJNLjAgUKKY+Q0QO+5zgQCZqnDGKTFdIU0DLtRggRAvw6iZ2JKqVx4I7AnGRDQQA0L+x+BmB
nPzijbdfIc0Xc2j0XWwz3JILrUv2tq7hKVEm0EBv68CGmI4Rv/n4VbgmZ98KL4xXBmPZxUt09xgO
eb3upJCo9Ua9ONQ83+w6+9nnbfPghlGz9f082wcZg1LauBh5DBYU16OafUNoP175ziBWju72O1AI
EkadGk+Icu07zFxTV6F4746/O9gW2/IsA1y8b+4H4aO0P4myPXIaKDCEwsMVyiDvttI5a368FyFf
/0mzwrfwqB0HhzEV74hQXwGyqLR7RNfwKagoKFZU+58gdbVDrtfEIwwqTyBSrK4hgjGTjbo0AHR7
s7OWmgMChNZuzUeUgbcH2yxGbmoX4cMK0hBzl4NAEZ+rdY6tAAhpl3vLZGQYh1TrE6+r4N5hTXpq
+8RfEqM3/8sucys95dYoz4QI/BpcvilECYsFfrbGK/g2JDD/ZnrrSN6D6wX/ESmL2nvdrUA4NN5q
+/Ddtw3BaGyZMrwLDZBXSx+JLJwNh6+2DmWeTvbPkIt5txMQAxyZk538BxH760AbUGPQNMnOVlG4
QZIDeT13wH0RuXKw26AoJEnTnZFkzRfyCJvI3sYQ51tgs5UtJ+r5RtO77R/7RDyPfBmqZJjr7UwO
ariQ11A/o49UVp+7NIqIv9rT519G6m+jv82dndtxqdLV5HYIhoPqkXSFFHp57BAB2IjKsO4FIGGQ
ORbDW+7fFJ3yf1hD+dNirvsoUwMny6DzT0CBV9McmRXaWvSoVKLfm97b1TbWwhyxp3EPJMcNjxqb
1Buspa5/m2um57rqAmQS+6yEuI+NymvFsxoCxb18r8Se/aDJgL15mz3aeq3je6oqcNNk1iZlABdH
SVmcUQQv1oA9lU+VY3yn0kaNf8dtK3mb5+jREK40n71Ijv9MqloDwrjczF2v7soN5JHDTeoEwYn1
KL1i3TOh3/O8hTRd6PcX13bVyZQ4yESlb3yrk8nB6u71zlggW1ACIYKfRI4dJsLCdnEiGZps7LKx
S6NWi9pOGsVZ0Xyk0T/NTXiIzEUmQKCqiQu2CdhXQoDWLDv3WEodW83RrioOwoC+eSmlm1s/ZeK4
d9CjXYHhNsiuYTAWMMjoBKZuZn8XqCFegVbDvtEKqP71mpM8BmleraEkNZxR8pUeeJHw7VDk1q0V
F2zZMh6+tKa4y9Lc/onCfuAbPfkWln9Nd0IJ+EabmCDyx7MC/AgeQjFedmJN6wM90D3Rz5/spi34
1imqSX3I683sFrXdRyEgjDQLEmVF2GyZDEGGO0CQaB4wChuCH9otGGzARFUAtY/gyqJkkTpSt+nz
9y6VHuLp8Hm0/7VLo7GO8rB/OTcfgNEpRbYCte2J1Y7Ye+MGC2hEKLK5ZRaeqU/N6OLng9jHiROd
DGw+ic8gluqHz/LwlqvOvtOH5EJkCJZQ1haw0XhDXn02/ECVXnCLve3kRWazt+DVpfAad64fa4G/
YvISdcE30q2tNSKUAAh3lf4cWeCGw+/av4qwBh83bv5n1MggB+W3IYIuyjoPgIpDHLG27pq8bpa5
IbovsWd9az0n+WGWDaaPeSiWljgq6ckb9yC02gVMhyBbgN90UIMbRfVIk7RGdPYN7Vuq+fa0oWwT
IzvlcfiNtml0QHBR5bpwrTY50GbNs/EdRDF8sSY2L+L1kp2fnrUKj4qR+YvsTSdR2jHabeUuZ1ey
Q6YzxYPBKxcg7B22KJrJnh3IiwvDDV8zH2XQDrjYLnEaqouLAmpADZrwNYY0ANPBvWE6kb/9dWZi
RMOtyKxngZ3NGRRM4oxdrzjjBBLvWKc9uVYUHa042gRmVt6nadze8sQBoEVBGbRDzGVZ+bq+o1Gt
Zc0pCNyv06je87caxR9HbI5wauG2BslLRMjIlxoQ122YEtoN9aLS46t//uN//7//+737P8GP/BYw
0iAX/xAyu80j0dT/9U+u//MfxWTev/3XP23PtVzGbHBYMA/sI5y7GP/+7Q5JcHgb/ytswDcGNSLz
3q7z+r4xVxAgyN5i4QeoTQtKhG49e2d5I6sCKunvmqRHGa6UzhtS50ifi++ttprOsYEKkyMqVrYJ
7bAUY+0OUDOWXvgQZluXeOUgl2ovwr6MtpPKYBI1v/RRR3wJAYSZtxlxwuIVsjEZBELATERNkPif
beRcZulKx3f8AHlioGfHhomsO1tj08VNtclx0wMj01+jaSW/gEw/27FWx46dZbwCHsltJxeaS860
ANQU9MW//+ht8+8fPec2xzeLMeSguf3rRw96vFxTtcPvGxX1OySBA6CmjGGd2Vr5UiVImozbCTWg
Drp07eqWPDhqnlCqrQMm9mevSvjaIQvdT+sofaTZsDoJsWLtwFgdvqRRZa5iK1FnB5KYx7IAT0aP
3NTToJuP+Hj52+gK/mlgvEdX3YfSSJD2J/qZGVV/I8PYOti2iXsuShqc//C99KzfPxxbR9QXn44N
aAhnnP364Sg3KV1A58X9tEnnBUNdfm4/IUORX6Eo215Rqv9It8OoFtqGbnnUHb0A1xLXvoBWsRl6
3xADlmvOMgHWNNyYQlFDrIGx5ospq7Mz7hHxULwTsZ4/M62AZFCh4Nrn9rF2bkMtr24BtN8gYc/u
85FNvwS3LegOEv9INlCGJdumAP8jjdKEKuo2bOTlR9QMqrVVZKNuz8qWCE7F+8ERYO33BUoeOx+c
GZZKqmXto4owbO6hXc/uf/O1jduam3sXyh2/be1JYc6UzDuMgyQ/N7QBqpMUgh7Y/uonw45+VMrL
HpqxQaSwqFgMAjB0soi3ixalh4fMK8SDKY1qoxlDvqZRmq1UOs3OQd57M8Ub7cLU16bdJJ/I5dvG
Ge/KRrOhgdLUw//wjbC9X74RTNddA/8YFLMdlCE71vhz+nSnwp3F7EElE9wzPKIgH6d3F2WAXpnq
DKPyyfBq8xttwmyt7U4B87uLFnrYomkVpCDj5EyqspNKLInHTvKwdFl5RVEsmlHtLQIIENo7ZQxx
maQ80iQaoO6/tE2LBXrib+vaBcqmt9x056jBOOq2axzpyu4Sq1yIqAfaCokifWe78X4e/pvPZLAr
uf0P955fb/vjhwkCKG7r3PVMENF5/NcPMwkr3Ugz3b9zurpHKjbzFgbqF27NSPMA+s6MdZt64iXX
2Zr2uuRRVSGq9JStwHAL4lmkEQsXtcdtsauRZxjvs9V4d/3UoMjo3EpoucGBzND4QNDJCBFOCwax
rBID9K6mnl0NL4kWFGyhAT3T3geQnYkQJQCtu2ZLsYyLAlw2vpdeOXAu//5T8Zy/fcUs29GZY5ig
3NVt67dPBTsqOxBNyu90yOWerVEwA9QmCSBso8otcaIGPI5XXXGN+JCuPlEv5xA0ILpksoE/D4Wx
LqjkiVrZd3rg4DrerOoq1sDFndVLggLmDPQckEIOjmxEDMbB1pGF8zx71RzoNEeHdOP/Z+y8ltw2
tjX8RKhqZOCWBOOQnKzR6AalsS3knPH050NzbMqyy/voAoWOgDgk0L3WH4YlNFT6MaIYkRLsZbFb
6gYHhlI46f+ok/3KJdR07bz0k3VT47DUNpT3epH3XtnBbDzzGMZXRAtilLqs6iBbogqPLb/Ghku2
/tTbNZoGg1zDPYWdtnwFpm98ncptrDXzPjcBqiz1ohgtnhEEFVFNYcePYL8DGN90Vn3jjs/aQiAp
ISKTumWntJSWtmHCQSltCcthERYGOfLOg+ofMPcuL10bITM/t/6dk9lf07xrn2RVwavLS8lhbGVR
NqgpFCqhfv/v74hm/uOn4+K34aqYC7imwS58af/pOTS5gtfdpFdPYaguUef8LW7q6CMfAB36oyUe
yPxEwPMAAKOvF36UKGKQ3/ffS9JKW3xTUcmwrejl7yPduhdsYKaTmykRHFe0WKwhrolJIVcri040
b8Kym5/70EZVJMi30eKIVxZKcUYmFqjpUmSH0e4de1G5WYpZjfho5ZjjXhYhGn1OKYtYIW8ioGYb
R+dbLhlBka81m2i22p+o17DFWRnV9ZU4RKBqPqQGVLcr9drMEJLACUy9Uq9xmyvufd38iXpdBmOz
6Yasu15CXmeCmAPuW0vsd02zu0dLc4P7pIf/OkLiedc7DadwIbITCAX7RQ2qgx+W6juqIu2WZ6q/
k93iGP3zklzX0DrgnXp2ELLeMtrvt2n1YCYCvAyX05ZdERCKL09NZ8zgRrFunKo+fEFz3QCfQ7Su
tpvD1JARgFZgr1G/iH5n+ZSvsrnyX5N+1jxfGdP7HGzovit67SBnMlsygLeZBpEFT245Qk7GJ6v3
x7WGaRzBabjJznKQ9WbdTpvG1Lu1as2fdbJB9hsZpQuhX+dwoh0mVs29ExBByY0u+4YA/FE6Q7Zx
e2eOs/sOiNFax/YUwp/APtVua3U/RgTsVU3XuQMn++ZEzbHx81fIDMm94HH4OLExwvMCg2uz6F/I
cwXY2QXFS5HNDTYBZb+TRatKu0PTAxyXRUyY9YemEdu404tHIuyqV4jUftKqIr0Xlb1Tp9F+klVj
5Leer/nzVl/qNKNqcO64dveHNL9oZX6QwVpMg1A3TK2DDBiFMkO21LWjDTa6FxDCWSw5SLe9K7n6
GNUmQb2iOeh+Xf3oteS7Hs8OnNfGX7NNNx4qVW92Rtoo4IFm5BpgcW7LqCue/m2eNDmMWVntCFj0
m6rHEi+PyqdyYaMAg8QleSGi5EqBaWOT5vykqJMHE+MA2deaeUo5UUVOfpy+OkXhzVMxvcYJBA2n
slRyLezYWd0aEDQKXqSLuKGZlh7EovE41G1NBm7oh+TcxEW1blThPqJPGu50p4xwnCmmU6IRnQeS
aD9bGokCqwidDzhVmzQLjB9B5971LRkZORw4gPtoBGG0A9A0b//7Saj/+rZk1WAIXfBisFRV5Zny
9wchYaiq1UalxzBeJcQ6+KSXJGUAuakHN+zUPVJhRERkXY93VNj2L3NrVRjeoJJv2aX6GPc564Gh
yn4r+FYCLjPebj3A8Ackqv1oby8SK1JnpUNklf1P726kqEq3GNjKMywcMcZdB02TXdcROujjdWdM
yaULW+1BNggyIA///TGov65Ll4/BFKwbln+WJXfYP70P7HEE5+2I7vKJabfdhUnKT17gfIyIF2EA
XZvRy7z96NNA94xRr359GMgRZQrIX/76wxI9OzJl8fq/b9lQf1nn2KqjOg5/OYeHh/GPnSdMUxWj
wSi+XBf0s2/XKKEH0TdiwukSlEdtJ9lVri92f1bLd3ytAqX6Z3WAbuO1Wuhd9A2rjVvvJm5tz4yq
HI2mjQxzZrYbvWomWi5FupnCBuFgUh5enqjhkxJUn2cYIRje0EHzyAPV8Kbl7NYvxyLvf2zH5f7h
FgkxeaezDTbYWOiWawjKf/86D9M8RvVsJvvJh+plrnVMWfoZq22bhSYBJPtpmAcMdRfCydAlD4De
6i+3Hr5izOSHtHE1BD6ujRpUhmgcsXIKEZhOeefAAi3CZ1Nk1XFYWmVRHgISwZM1BqfQEHhV/TU+
H8wEnrCqfojh7r+/A9oSXfj7f5cfr2OjEmJotg0n6+//XagW2UQmK9hfOVx6ub5GZIjtu2ctyElc
oqFSL4dkDhp0wKnvpxxOGwLVq8RCxTHoeoT5hE3YOtD03YSWc8h+AeruT+Vbu+SEOfX/+DbzR9KX
aMBP/xlTaPxPXFfXiPAYjvNrFEvg6lvYUdjs0i4xjh124WuQQiDYBjP4GmUuEngAzx27hilpjNFK
1oMAsrdoMZKAjvLwqyuKFLMj07qo5BxeM/KisltemPldEBJ2kcXCRJa6iQeBqGPEanlsyyMZsw/A
VvGPrLywaOSNlAc6GSnfeV+khtdEBrsnw0/bbSaq6tSmvX0kiTzs2tqYH+BmBx6Pcu1tmadv/ejH
PH/OoykoPVokE8vyogYhLxAUJPsLQPuzEyTFUePXrS7hoQ4FqqA7z8prje7GRfaS1bI4ddW8h/38
XdbLKtkoD1Nf+Z7Ksn99vYKsbJYpG3XsV12eBztZ99PFHLvddVPc3P1Ul/V5dmpF5ZlDhd+kHCIv
ZUL+2mlpnf1cJ/soZl0sHmg9AYt/3jVW1OwJHeHuWGlVh0CggpjCHMPFUYWf6aS5B9tPM09xqRGu
T1QfmbxO6e9kuXCKYN0GasTqdtqkfmPhqjYn0xoBZd4oVps9211on2fDv7eMkNJS1aW+umpaYeIV
YmbkbwLjTjGyH7cegyl+IIJt82g3EtaLjCQRZx9aG5tlOYe7TIRwOqIFnXmWPYy0SvbExglAL42y
Tk+MDaGr8OF6pcydttk0zd51jogVbzzH93a9i5oEpbhlnNY4+UZ1VXtznaHwq0cdf8vbpLY6Rx5E
z3InZzXm0r9EaXB0TGEWa+iAOFKU/rRPxfU6beAbJ6xb3mR3Oc9IWn/VIqR5lEU/dIyFtQOuc7kF
eagC9DRSSzvJUYETKPu65G8i70rW6Rp0BHLdF9k/MiLEOXw19ORnM43+N71oopODNhzPmH6rhYbx
hNCj8aTPSGHhJ+FuWssM8/WoJCscW7JH2QWMgQ6FDTfSSNOKjRYb7c7tURNu0u/pkKbbcTaig6Fo
5Zd09lmA2Ol3EJCNZ7WFdofr6Pik9P2HWvnJd3BRLCXyVr04gZvcszq1VrIht8YffWUrj5FfJKe5
aVNPXoDI+J2zwBmLfrog1YeM/cifQl4k9V+K0tVRXx3TXVoO7q4xlPIr1tvrSdT+VksbqKUuaRyl
vRviitxDRzBwzdMlPqiJLeBY85EReRSrcoxEtfZ5iPlqkD/KVtWKes9i57+TxVBxwTNhvHqdquY7
XBGjuThuJ54xxIi2vkYgTxarvBb3UBr3177tCD8bq4Bi6zf6b3I2u7SVHSa75ppduPqsKaPxlOl3
su1ak8OEyEC8XW/VUdr8yJ4Fq5XlzvWU/RUiItCGGl6axGM/73mJicYk63byPrpCGCfdyD/vebCc
e+DE+fWel6/DFm2DYiOvmpog2GfbJpO+XGA5yPsm3jxc7+u/7lkOGhvlH/ccJDWC/eTd7tt83A5K
Yu662j2U5ObgoHUlwA6lZ2khT6e0q4GtkhMpI9vcu7LFUQrYinmKrdu1ZwupIzadANe2BReyzDGA
qN76kfOW6CFG0rJOIC8anuTptbbsNbECaufnSuKFES8APXmOmwo+R43KG0uQ9BneZfpcZThSDu6j
7ABoQN8IqFQbWSxFoj0xWHaUQ3AAc7whHPKtrGscksVdtMYKdToUfbr+HMa8TdiCy+kqdLe1Pn0W
gdneT6q1u/XIqqnjv9kVezlXN7fumU8k79dVWd7JfnJoHYzYsYmxOci6fBTDaTLi97mau4OjV6lH
ZDfeGe1oHkWSZ+dgrFmpj56flwcnKbC3Enm2SsNy+iOct2luNz+mdP6NHbT2xSlILsS1n4MJR/hu
bgw2llobPI4+OjJ5r2XfNNUhV8wgALPsdFrte2zqCPG3c/YkrzxOhXmM49E6IA24Kx0LeSFttu/a
OPxDH7SKNKmCuKXlmOeIt8bWKAMVNh2W2VNSuWvhg3lQmk1lIMyRgrL47gTigoT2kv4kauOMfMgx
QIEw0orflS74rcLZ9as1imRtDJP/3KBP6WHDIKB9zJ/XhsVfHn+5btQFziN8CGhzYTh8ASUMwVkF
UfC362HRDZ+vaMqtO5UomKN+vq3RAPH8FAudvFdZcE+9+h1i3srvtebdbaDah6jG7QWxjC+uYR2r
bJm1dtW1M2N0pI+9ep9HCbkcOZJYpB9W07PvquXRxkx6Iwdk+W7WYucb1JIUg5yhOQDTd15m13qQ
7bMVE9NVq+ESloTnYTfid75cKXMDhL4M+4WfXXsYRZhsK632v/n19jpQd/qN1s3FURVEuDD5+3q9
EVCzKyXng0vYEJw18jfrYpkQ4NKxiLr8y+yE016DCr7N2q57T8ppJTsoOvw8vPuyO8SXqifXwXxK
XqoxIW83rBoeAjAQJwsFTE82KGazdXlqvnWObuwcpEp3YTIqb4XBX365JhJ3lTeHTkoKF8QPHsnV
9eMqMFZfgXcJniwFhxp/MRGWI+oYxA+BpPd2toLdOJf1HheS6ctc4LOyfNBJhq4CApjZ2ZoVFwhe
rK1mXkmvJKteqwkHjwg8wb4IEmzDrolvst8m2gnEsyxSl4sQjGxQA/tZGTHnXN6mtRKbT+VycFLW
dpUeKxv5+ozcngbnt9Aam+sLtcyieVeg+7OWg2SvHvTuxHLyLEvW2Lm4bgy8hotC27HMVY8wqFY2
qJjX1FCUxyQo71S/D95Gu+DDgex5jUXWtQrMSWTjRrZaWZB6Cqm7gww+giT9kZaOuMjSMqMGiuI1
X2ZEng5hdeKXZsV1/ySLpyF+k5BCTmBPnVNn9qxO+2rU9oPd3WtLA1w3SGQ/NStjueehbx3mMsbD
DlyWc/JN7c/TKbRw2ZnH3wP122AEiH13fUYQzNWTdWiH7drhHbmrdGEka+wYd1rv6JcGvsnTXIvw
rGfi/rNzrpDwG7vMu5Y14oUwNKsWp5tlsibHh1TEj2nkpk+kxgn4h+4fnZXSpnVOttHahq+ZvFBj
FL91ZatuQKKLDXhnHSUuK35LA8XaZIpbYGxDsRqQZPfDpDzJ4qhrezBorKIK33zO53JTTHnyFoQ1
mYzF1IuFdPKGW4Kzq4X/2RqnY+Kh2DQdZGsv7O9GEdb3cqgSbGZdwFhIq/KB4MurvE6WG9VR3lS2
zA9l/N9vSrZmRB/lTSkofLJYSKqdP83iJFGeV7znUsxJgK98djJXsQDZ5Soj8BMyNFB8AuxLJ1uK
CdwmunaSc0ZLJzPLZq9qgw1b+jWwpPgZHMj8qoN2T1rYwbIkhoIlGmrssuSo+kGfRXItpeV00oNi
eJBtfuveo9fl3MuSFojnCmnJawlU5Vs32upFtuVB9qGGZnRVDRc4zJMbMYbz9RKiTlf8NvyT1AZH
YLVe5e4EIGS5Ob8r0CxQU+dOtua851dqZpCnka34v/ObSkHadoF4tWw3XWfi3Fp1ciA1VrzMlh3v
EkWoniwGqWjPTu1/tYUV8S3GpzSYUBuTjaLlUoXeuMe8UYqXMemLbR4Topetg69np2biiXYd26KT
4qQvsmuWI1VOoJ6F+3LRsBv6DY4PKdl3JnJRYDiC/k/robmkOtYCaZKpHvn15mJW+PwCyuE0DsFY
TDg2bK+VVejSVDXqQ5z1xoHQw4Ql3DKHAAiS6dnXeggP4wxGHXHE/Fl1h+xSReFFKKpSABad2bCp
OnZCS6sZNe2dP4E487OqeJZ1GF19MzMNINZSFbkDpvHLRmiSE0wqrAWtaHj6Mn5UgU75IeaOsihH
aOU2THrxJGvUkLXeZKbJVraFUzI8EAa5dpc9hhHD664kkiSLDmFPhPv7p9kevyGV055kdasAa+QL
2h9lMWgqA6YRdAFZlIeh1l70Nk3P8kruDL0i4u0FZYkblQdhenhveHxR0ofBGMVGF12/4UlTbfO2
sD05sC9U5Wn44/q/bSp39ibI5sDymGWOde0+SeOdFk75s+xu5iRmNTFrn7fvBAZ7IPPNTfCbWsMX
hY8frHF2Qtnb1vWHxF6Q2YpzvFXJs2S0tyD5xrMsXasw3CBtOI47CLWfw9H514GOT/0apYNDWI72
JjXgOUygYB/62MmuB79xFsMF/+h2BTIzWYPc3Tjmn/10txu2nY2xnxuWkTckgXomn92eQQJmXjKm
4W/+QYaZb+3C6P+zXY7n1Zyx+UuLLVku26tIEd11Ldx86Y5+K0oRnVsR6hDyM0tnaIp0Zvn9emuV
YxtgmV7tivHgkMG6b3T1h0wJW06IRFtdWzuZEmbVdp4wInhqWYXKXn5sv04DesVBNrjbq4eSpr72
XdQ+uoZbPaZ6+kUiYco4cLZ2WbrbjlcnKdnVZEGrhGRc7G46W6lSZ6eQbUuSRGEJCujPLlJjKxnD
ykMKZ9xMQ5FMK9vNH9A9jA8SIHWtkzApa2wb72ruhuc3AJFyRAHdEg4fGkLK4WwA2c0hzqD7p7/K
VizGMDjG1yFNhmA7BsTpSmVATVPVCnEOE3ejkh170JfDhPrFQ5CVH5NWJ0dZkvVOp30OlXXyICxl
9CY2bfemjtZxhDj13WQ3/YuZdM2mrcJmOyxFQ1HtgxUH0Vq2Fkbs3le1cZSNsqrse8/VhfooS/jl
IM87ZcUdHuw/zybUbRTU1iNO2e2Tkpw7LR8e1cX+fMhIobt+K1ayTdZZgYKNVTQQEFr6yzo3Obd1
p536OLvcBlrTKFay+MtAPTdJizMIPthAmGL+vJIcEGe5vy80x0kvOesERBdUQliBvVeUXLvL/cH6
xxkr/K1q+6C/WqJHRNKIUiwsBOABQ9WbJ1nqRsW8wxjjuyzJA5D/aR3jdL7TswGh7t4Jnnriqctg
OY0ftcry6468vklQ3V5mbEPTPA2DEj5ZISCpNMcDcv6iyf9SjKy1Z4SWgwQqH588xHV9l+q6cpal
aYBHOw7qF1mq7aE/1YUz71IyZ6coCHGUXA7JX2dm5Ha7NqneZY9UrT57yOKUpmvTKGNsCY0WCVpI
QDOWtSsXtezLUKXuvVgasqWhMACzIggLTb8Y3HvIxp8jYLv+mEsNuo6ZHvoFoqCrs/FooH45a81T
tsAUbB7t+6YkjCI7yLphEQNSwMJeBzWFYjza7ja3z5Y5rq1EiwBL58ZFHgZ3xIYND91tj6ESG3oa
QmcBOk9LiwF/cdQJqcl+shVw4UuPK9teKmvlroUliuXcSWEtV0VjfyUbZHlpVfzgNzCf8O9DvIRy
d9Ceb2eBMoVeudQpAa1G4v7ceus3FuYJs5uPcBiqd4KzpEP481/Iu2pPFdlIWV/jQU/YrCn3Yoyq
95BtUjaW1pe+Y8GDBCdb7qX+NjzHpeauBpr90Goo1sz4OL2xkUAAfTmrlzp5Jutkq+w39HX4a6vj
Dp9ji9qv1+4Qajtl1iHJtSEiSSjxHwGgbGTVrV6eFVYbnDvHaHaumcwvRuqfFUw6fl9OgEwO8gRT
+GuNXePke7Ui9/lLdHEXHpVafUh99hCR/MvJ08adMetxpoEACX9TaznIBn3WwqP75wiH/+nlSgWy
MW4B46HPnlaM7W5wKvWFP6WyG9Ig92QxbUAam4RtVrLYjAnbNFYKQR1p3VpXtO0wxDHYIYa6IBxX
Fb+8O6XV1Rc5cR1XBFaXYmgxsZsTa/eJ8KITPDkPCIxtylAbL+5CDkpGLEKFGXg9rCdS2X5r6G8o
hiFpmGTlWnVT402xcqK1Sl7Bc6v0t7ps3idTTx8C4p8v/zJIUSfh5YVmnXNstRUlTlgreUEA6pJf
jBfJk2H2eGNZe0u3zG2maPluAuNNfJyXryzqjcHOann5ymKLn+p6zsLqcZpS46ilrrJGBmr6KhBN
WvedmZ0IufRvYNJyA88E2SssDQW6mTt+dR1EexF8yk56r8hecvC/9dIVuCC5aoVEQ5L+zVDOcoay
7T4vK4u/XJZeTToU20oZVI/8YXa5HWIdPbhSnG81mcp7fAUma13XZnmSDbiL5BfI791JIOz7Nc/4
LfOeecUlzNpnU2VuEzKfX/u68dIFsxTbmBgEZeucYpRg78cey/MrmImRfh0nr2nVfo5U/ew6UnZI
/xpZaZl+HSnRTlhMPk5Fu4/wqvje5LsRwaofNU6Uq6rsrVcTlY5N0Q/Rua6U5K5WRm3rmlbxTKSF
3JbdG791c7eSo5Jieu/COXprCcZ7oMrCS2iQWlVN4neQYJOnuPHDdZCl1Uc0OKg8kDlLfN6oStl8
nSO3QrOlCe+Ri+wPTl28s+jPvGo0iEVhvITe0+R8Y8EJpraLfixGJwmst/c8U+21X5jRg9r62t5x
Emtf6CpJIvD32PQO47thFdjY8G5VFf+944XQqaZ78Su1eOmhEKxLPEL2qlsUL4JUFXRPd16XRli+
DNMg7lvcEvndFS+yhzk6+2Ce0gdZZdVus44dJzzI/nPQm7sqU1NPthLEby/Ioz3KS8kqJxw9rHa6
R1lqQ92Fb4SPiZw7impla+GpjDQsN2MFegEItvwm+45FVl+yyITxHSk6ZjpR9kLo6tKnefFNj8BI
G0j6HGvHAVs7Q+po1OLb5E+oeXYGXwq8PL6W4kN2V1SwSaPDwl4W0WWwi3Z4L/Su2uOs12xlNT6m
XmvEGVyKTDsUWlht5KS9Yh4LfowvVt5CydONAxiy5CkpDHx7DMDdjd3jT1X0Pq/Cinc10eSnsgVl
FE49JK98SNZWUHd7VLwUEqRL+f85+DrVcrV/nUANcAGN2wL1lUWxoYXZj57Fa6wiRtappbmS9bk6
zl4ZDPq1W52PP3VrnfTnbhaLpYNgnXyeImkJThLx9yhp3VVjq/gltLPxJnDezdGD/iKEG95bVhWu
5uUhyvqg37lwMzayaFUmeXgCBSdZ9PXXPrDaL6FeG5cxCxLSmEzWWyZk4g6Jw7hfWeT8f4PN7gkt
JzgBsOkuVl33m6HjJod1onhCrKXfjkmr3Plu1d1B7na2elQqj/GE4FsIx/ub2XcXTY6fE2Sghqj+
vcyxqBjtdkChFe/h0nfzi11O3QEZ62kf+017n00KqsJYkXwhQfRHFvfhj0DsTU3nPipVe3VSZ8SN
ht+espDM4rhSdzADumMbzri19rm5idD+fBHLg4Ld+/ihWA1a1sTE8Ivs94ku/P2k1IHXNpr+mket
sy8rghCyOAEp2ydKEl+LmJzqe81tkmtxCPiVZlifeaKIjddUjGTL9Tzn/UqxNeORolVcO9ukq/cV
RorXVqsO2r1NROg6Nixs1nlpiNXgMra0yJ40k4r943JX0HsybOOU/tqamRBJO0egQrm0um4Z7QNV
ma6tqesru6BXxbV1TmN/R4odMsYyc22TCMESXL+2mipOz6aG4LicKoyEvhMtOqqyyLtN3c1dg2zB
MjYfh3mnmT6mKct11V4bd9i3QdWamkPjlO3en/JXvIfGcQXLsjnLA3/ez7NYv7ebeTz92kN2C6G8
rkjkpTtZbEpMhvPQxDRpsY/MDM05u3MLzqj073n56jbiKFa0rQLET2Wl7CcPQRF/2BHIUlmSjZaC
/mSXDdt4GX/rGqfEotKYXNitTp61mnjRcixNb3M3OLPeOaF5bCKfN57s5sdwbiu0cjw5sZrx8FlF
sMczWNZ3t4v5BfYjlVI8JGzIf7o+FI4GkaM83si+t4vZWnIwnaY83eq7QMmOaFd/kVe+zR3lmrMm
MKZe57CffVuFKrrYrciDEuG0Erq4ZE8Lq+zP6jQNzXYlyxpWGX+dmqTS0G9BckBXMk8AsDhdT2XX
tkyVVdjixydb/mO6No12mh+QWlguOS3zWEHHrkiWjUlxkBhxtY0aO6zN0MF1B9U9VAHfclm0zMRm
3xQWZ2G6wZcaDzdZr46OfqhqwTIW8NVXtYEKZjXAnUE5G68Z0QBZn2TueJjDEXKgnBxbHnIk4AqJ
gbCgVUkFyEPZxu6pXg6y2LZmtRU+RHFZN1QVSWpy/OVKaMIgMhXb59hu7XOSNl7n6vMdL2GD2NjS
YPl2vyHwxXslyVlny46yRY2wbVx6h8vYW708c331c5gsXsfWgXk0CjRXP6q02U2TppyANKSOkZ3l
YTIiBKuWgzyTdREJIw8cdL3+pQGpcQiIy1jZOVb63STK4vhLvewhh5Im97c1y+XrFf/tYnKsWrsf
BBCXyByh33Twp61Y7BGn5QCu6/NQSgPFFFrJwQrEppbFW59BD8RauMqw0xo7XpmqGWEoXQcHu8zS
3RAG6ZfITx4lpWRu/JivRftzDxcw+n/38JWq9aa5RR7WRUHU7VqCV22QnzRhbwwdr91blZ3GiCPc
yrcRtZZ0e72oztBjspOsv3a2J2F7fYajndl17QNa8zBbDBw7RmInLum+2t5jS1WsqslsH66VZd7s
APQtQq7UFcuhqdNowx5beHKaa4Nq4x+ToKY9i8XGafF2GpVJrNPU79a3utgJbftaLqR3061JVZFT
XcmRsvKndlluGrQwfpnuXzuOyx3IFnmQM1qq81l3K/Kr48Uu+zh5hSPMNoGA5rlkXMZVGUzlecSN
kcxOUYm7Cm6K0EOKsqXzG63zgraGW8lfeSsrrdpaTEEmPfaSGu1TfWieqkjwLNEi++C4CeGSoU4e
NeerbJM1IE7jvU3kcX2rs0x8PKIcNp2amPVTCFbgqXiS3eUh1V2W7cKxr9eQdUYoYkRDwmavFc6w
VzMBBibL0jPBuPTcEPvYh6hAVH6hDnx3HY6yRfYBy9mCx+7RcV56ywa4k+q26HUkw7JUOxZm0jcv
fobhr1lhhec6wXNmRuO7moFZr82sJQ9dYUqXBgAk8mY6ThWkehaOwQNCmhg0KjAwE7bOqyEzpt8h
2q8hoQzBKu0GsEa6C2bJQFAgjboXxSeJ1+s10h020tsiTeKDsqy74C4VG32cxpeyAUweWSjrq05y
uM6E0SnBFR/Bx46fX5rlF3/OEFFtyzvd1Mjj2lNakh36syzP5KGJmmJvNDpiT0Fwtv46EFqD+z7y
WMsiR9sJp3mXjbf6X/rOYxUu2LZ/neM2NEyc/ogn30bOfauXZ7e6uXSiU4Rs9nIHv1zpVidvJpmR
XnZwIfyrq5Mb0a6ycoS2ArM5IwyLUb0d6NvRyZpNHc/g97NH14bIqRSt81Lm2kOJ/dK9IJH60nTq
vJrtNr3rh8x9mf2u8Yi72HwGtBrNYG11lv8bbSm6i5furADBkTPFfa3iGxN+l40mUkFPPj8X1tyn
OjFLbNgCfup4r3P0FzlbMlBgGWRZniKTPhxBtC68j9F9zXx8vtNxuMgSVM7nLBfD/bUUGgS2nPHh
WrLsfTYX4lGW3IQIiYVuQK7bb+DPoQ0P7XwvDxpA2E3u6wKIAnV5ZXw21CAqsVxxnE0rzM6C4b+0
IKqyCnhC7W8zVOgE3MdBuMvTCDP6v2aGHO9uch30pYsJJ3SnzNigPWY9tIBuHozCjveTYcMs60ug
JctBJypyzrCe13x2I6xKqev0YKfX88jylJLsG0eGtqqtCLo69j4PHaZJsTKeRDQNXkZk6wMVnkq1
PmqU9jyRZNpJV0r7MvWk1WRDBdsc307x3g8mHM65/QNClrObmrY4Zpg1IAJ4O42BZx9J6zbzOg60
4tiqFt5do+IfsHQg5gyh0jLr8iXsgYHzhq8PBPfKl4wFzq7GCtuTrRnkwnM9ZF8IRqftuhvmldNF
zVO5JFVRmZlXpo2LYx+4mALAkMJWpMvFsVH9+XpI8uHn4ocyWxlCv0pwR1QIXspy5s9F+FNRNvxS
ly79SifHglYOUed2w7PF3NfAgcYwJOMxZeHGDkUNKzaKH1WzhglTNdVH01sv7ij0l6QbjX1iG/42
LXv/TYFGMAKl+ahmJEfzfmovscj080i2c13VY34/RqFodkEAEy0H5YUexuAf1CbBK7LR/AdtObBr
qi7DQmSLCfdvwMCySG8GXGNolN14Rf9B+Do+yjnkIbQiQODBFloquLTQmPE2R8rQ0KdvelmitEki
HVeoLt5FPYhwvzfDS4yOw6WoQjRfG98iEkHx1hAuxcxogT7pmDDdGhTLrM4KwE27ylHOzRv7qx74
aC2HtX1nQSx+G7oPa6n28YA6dEtwkCxBtQLBHOxVuK4oYA0K7qiWcoI8bGyGICPxszTIOtlqqmxz
EWunD3DYao0G4UrJZvvebUGIO7YRfYgpfWqqSnkpgXbtm9nQtmmVK19zU1nLDhMO215XJcZJjvRz
oDrSegWbkadMFeR3P60gWjPlbZfo97FlavdEJIdtkCk4iPxVJ8/qOKzWSzhjO7lTD4eQnVE/jQ5f
TMbKg1mn2sUtXmRBL3hArDJAf4exsH+366lLNqy7040Bg8+7jaqW8YH+f5Sdx3LjTJaFnwgR8GYL
0FMiRVFSSf8GUUaFTHjvnn4+QN2jjo7ZzAbBTIAURRJpzj2m7P1mCp39emJ9KyHcByJ8Ikzml1Rs
Bym+0jXibSLz/dqXWuRT0Adwrudp71SNs10vc0NKBLbpMe8uZ//fz7J6Wb12hC8pht4/YU7UP6FG
wOrDICeZStLDd38ncwrF8+yyHeSy9USSquoDEOtxfdLaz/+L6UM7LBCXY1ypdoOwD679Q7XU99VU
J/b2+A44n0rUYN+vueWb0yj2pvfg1xmRaI8NiVEHmFnG1Sqbfz2bT/Qd9vBfI+o+ebno8cvnb3UA
dBZrGmGR4iRDAj2/rQHXE20/XvM0UTd6qkEGbtzHScNVbXWkint9H6nSfVxba//StV7lzSLcfxV+
9byA8Gfa4l5OenhTsmdIwkhelsNMJNMmrka5W5vQRZcY5WraV/GMsaXbPTRaO12tOcPIkqp7gKRq
Pq4npTNOO1KY8+16lrzb8Zzl5PCsZ+sMR68JHtd6cu1CaQHV1pyua8sKwRjC5iFke5PrmyVvOl3i
NHoIpZsUQnqwNr/zqr+Cbtb2uFzTVEobrJnWquOOaKO16e662HbqCkGmLHnnu4Kqh83E+DotrbVL
1fU3bGLTx/X6hp/snph4Zp3lChca0a0XJgA+L+YhpsBkA6aYToyOLi/EY7EEHBl9yvQ2qTarR1M+
UpdSN7yh4Yatnc7C1mfcvI11X0Ku1JNgyiby9pSelIDuPWot7yk52Qw2NwdtdzpNVFvTzNmboOs7
1/HsnVmk72VcKpD0bSUQlCcPlGOPGAHLmxcyuGtoFP9xAbrNFodmTTcNPC7M8bI+UizoRlWJgaNu
87XGypAR314upsdeAP7ELA0UC3LGlDyoIWnHTWhu3EIHxU0WJvnBGW+Tt6yIPKx9I/4+FhhTcTL0
eg5edYnKG/uME/f/6ENj+11gsfdcqkZ0jNzsw+ujnyKOvH0oNe+QhArYFtthZknJr2h+teSU7u2F
zeA24zGuS/5X/HNcSUyxafkTdlJPJUrEncD2IAlhn1faS2do/3ia7voqjLCN2YWgnYrj1wYFInWC
+DNEXdAP3D2gBDmZUy2xXXiGqE+ep2J/Tp3Q12eBAIhCxBbSs4PwtBybDZWO7TB0zMtqGp9HaIu+
KNrHDjg+ArH/k1g5FrOV0W6jQqt2Zatk/mBCMNXTPsBXEqKT/NDsbv7ZVt2e/MJjM1tXo6zVs9fA
bWVy6reerHNfk9PfsPtZ57gvs/f9xAqbz6L5wGVwH3v5jz6DTKKXHVLc4lmHreYPNeHyuvIjypPA
qiumlaolfkyYP9P8Hd+vncEnk3uE5o1O86myTNhY5htqgOoE5ZjdCWEvvhn3QAaKMgT6nKcQrKx/
dKnPEL5ZU3qyEAEXfCAm3ZY5E+yUETZVlclF2jCr54i6nZWQUTAW3R626E9lyPOXLvxbYaG7R4T2
qoCOsk6YL+UIgJTJxXBqTJk8ZmejavoFPib/yVzhygS8AEVy+EzjqL5ok0EYWvrS9b32ajinHgZl
oITiRUMXsilwNtiMjAEgnuaRePGLOY+nQqgkcSXZZWjJfNKQyGznhC+DQm+/l/BJTzI6elW7dXTC
E8OiJiLHHG6dJmsWn221lzamg33fPUH92Jj1NMBCNk9a4Sq+KmUG0667O3NBwXIq5k0X5vVJxMOx
7uDmYrVEaRb6utKph2FAY1aYOcRXeF3Y1lPtlw4RKiVlorYjLa4nlUGG9sV1oDmTmiO6yt63ncQ7
U6qBDQNSYL1wmGd0DCYRQL4W5tqJbbkbDJ3C0j2sj2DYvlm1EywO9RR7An14VUl9W01Vc+oSjNOv
68MK3Vvq/8e5WVfpyAu73zdqdyxKgC7YkTxrfRVtPf31AhEZQXGo+9k4D3vEHjlqZ7P2iXof8dGY
m5PwpL6zOvWq6mV1gkg+c4dJl7gU9sebZoJk0unTJ3OVjUxm9m6NWNzkWRn4zH7RydYxV8ijICwd
MqhS988zeU4fscsGbnIq6ef6L9127iLsfJ2a3jFCq7p14v532fD1CG9+Kk0bA98S72Yq8EW+mGT3
3rVOE4l/MMGrtnjJ5Vxt0w4ict19Zg6eJRB1HWxTy3I7K9K99nV4zGZXuYcY/IaTPGtG95pbbbHD
ueSjzVNl64QNXx7Gjrj/9I+qLXpK+BSqtaa4N7L/J6rNFidDae8Tm4JKOXS7sK/zgPebnLNs3HuS
DyQr8WzRM6t/rAo+LC0VL9lAXV+v2LqEYp/E2W4GUD7YonnIsgJrn6R4HUo1EEs2DDmVxESRmUZF
M9m1RfhQl7hKJNyMqtY/laH2LnUHqKapzyr7jaCb+36LctE6KboiwOwT85gKTC7qtvortKLwyaQ2
1PovLj2xP5ox0eRNSmBqdGtzQzvg0FtHnbXBAblwmruairfKVKXvGSNbXze7SMeOdrUx4C8cwU2t
veyoaywSEjd5b2tv9rvEnQKneSjb1HftyfaFlxP4npXurqDcc+mgLNZR015yqwPNxY4EMzV0WK1Q
8aRsulcw/dgXvfVuFBGKLCCnq1C9w5DieeI2p0KZPj0H/yvL+7CGjPhPYzjmVJ58KSgXMzmPwWRB
5yt0zw2AoccDO6+U6hpuNmlWneOhZQx2R3NHeIbud0vSp5Fqbwi6R7ir9YM5ud4mLnuyMxLEqWKI
z+uhF1Z8pjp6TrPaRjpsZ9B4+7ubILAAWfIzW/G7tv4bG9abNUy/a72lBibNB8jY5xIVojOBI5q2
W23wQfjREDa6dfL0BVtx6zIy3fttndaHMmqyp2yCh6fI7ia62Te7LN1mLOo2OsIsTLFiEr60AS5t
ZgedRrJypQsDQyA3OdSZGz0QSxPi9mPI8+xl1jFkpXYSMtFO8WCg0JT5fC7iZDjkmCA/QA039poQ
02Mvs4jFLLJW6DHVrh8IRqTWpG3LOHGesjaS26h+rDpkPaawKaYSAIl3BkvivCLnUGL+GywsyKBN
VOrmJpR4SwjrxTY84gJnUb02zaFXbPIG8th9bSnaB7VjdbjtSzyGO2hAxkQkExb56o+5YuekVX3x
rlTURL2kHY+lZVobJK+N3zJcvo8WSh+JruUdWXELORnuAzxVUv86YbwzgZGsiFTrfbS7jgxfoZKt
aZGfAS7yHmGI4jOsD+/g6WzYkqp/17yw9zNYUu+ehRWSNbv1e1QwROBjWL0jIRsx1cbiLVKME4GD
+gX/SQ9Awgk3azMWs37JFVREo3yf26QM0CWZcLqjdleZI5OsaZ6kzZ44jMz+0mLiemn4X8+jW+8g
nLFXZgLalF6G1DJ1rEfW2iBK3pMy18pLm/CRDWbQ27xLLIYSrLzHAY9kTGG6yFhQUNx8oEZB+41I
0LNHUwtsKOM7VVUaglOan26fUmLGGwSNf3GnpjPtevxENjCF7IA0LMPvNSO9Vtbg+JNIjG0CBOwb
Vr/Xi8QjkzwednN56ZNqOnRNHF5m/hclth/gLL6mMhRPAKmdjycVU1atqFes0HH0y+cn25yYsIt6
CgASYNfh3E1hip2s2sddgJih3RlLCGqXxwGK+ORqD11x9GaSVrF2JIOlnP8puoKckWLeV6TybafS
e4McvOnqIUb4wv0fzjB+p8oV/Cs23BACh9sZtrZjb8NERn6YArQ2NT44goe7OEYyJEI8vrQhfbKV
5KIvQ3eUAlzZWVdvOrxDFXzYmLgFwgcAAbxYQyvovMzx1aygEMn00Mah/TyUHqC6le2azij9oQDU
KLzI3SQEwPkNleVtI0t7M7l1f8Kow36MhRbzo5vhLTTAZZrJgJqzhL46RfyQGxUkXeNhwppu21tT
fEbbUe1Z+Fu8syu+adVBwzFDKE14brlVMYcqf5vO3BHEJqxDjxWNlDEQ8uRo27YNi30RiTQw49fG
1qqnaBp1H0TtH0ZvKsyDmE655fdTX/qyiZSrXTbdZbRHxc8p1z82YhABns3846p3kkRv5AUwT9LW
T6DdkBs6iD9FjQNlbhGg7WgazvR4XvqY0rqqllyQN+74SYyXtqHaSIyid4pCl8TUzH3EyH3fR0rq
9656NQF0toY9Tb7WKqfWK16FsJ2HvFU+65EvarQ049Esq3zbTMmfxoC/U2MqTnLOU9HV8UPaD6Ov
xJPjj6QMtMz7uEIwrah2diLIO9xOIelBokcp3YUhoWtYdwhH+TRHczibIfStsZSB7EYraAS/k67U
s5MieiSgBsDoNBZHd+pJBnGL6gHPsYtas6UyoIoYRCLqRG5AlmVFJjL7XI8eiS4jiyet7ps9Itut
HBUka5WYD5mVNlAry5e2KW6KCuENg+1m7zTNhyZSPTBqzeQOS7n5PPM6dyMquTk6uhGpRQsm2vUy
2WIHzQo+0qaNyu6j9KQ4oVFSqV7N/zSNAVeOZcGGmwINBTnrwTyOpA913kca5qbfOj1YBzZNY4o3
dGNfKZWOlxGSIZ5FzS51ozcHs5rt6OmkmYp0O4+RzWa45wPqe7Gzo1DdCid9IxBo3FRAZlssV9Vt
KmETFkqE0YpePuQjflhNyBSV2abhO1jC7ZS4d4I2i9tAhHIPBpeeEqx3bVW3z6zxHwi7bLExj58M
TVP2JTeSH05PKQSOIYvFrWE/G1kUmg2XuolAV9JWDTtWtdZZ6bOzK41o3GelrW1iCDa+cLGTja+R
GC2WN00fZDAkN5aT3KQnzrbl1tsWi1zq1pm665HjHWZH9VD8YnLCGI6Upk+yXYfx+9zZBXZeMVkM
+KnvwkndNo5b+8iV013oWYwkoYi2uDx9aPjubKuuGe5aBiyUob6pdJ2oL88js9TA+KsK43FD+OOd
r8oFY3F/An+mO6GQdDEZGyeFIxMBysHWd2oSTWoM7fQwg+YzijcJPoPONVDgBkJqb+ugZ0mxqywc
zCucIGCHF+1zlSLhMigEetT86xEGfTqak6+ykjY7osEYf35hszCcRZzelLCag17VwkfRGB+2SR1+
7stT3CXimE8M16YCnaugmlE6Z4ddJtLTM9m7G40UuqCqNByRihDpXAhPKWlOrZ5D8hpTPB2jyg8x
WN2rCnuWvrLqr4M1w4Iwi4xoJNu6hV4y79BoEoaRIEjtZoWd+pjFEAG86kjkZXcaB9Gf1kffh8g2
u1MWQ51CU8NM7QC3w2/fT3nq7vlyy5ORquXJBu/atXNxmTD7PWGJNJ/ijE2bhy4pWF/NbSkGdOm4
rygwYkNzBr1wfaD+i9C8+pRU+VvtZgAouTnUh1lmbJE9VM1uOmFL3E2nwejwMncasnBtLct8y8Kd
Rc/NY68sgXjlfpzm/MQskrMJGsOt1RVvtoQV0PZRwesDtTTk7GZmESiykOyl3PC0Hli+sg6VycUC
dt+Filqf5q7GL2uw9jXD4alWE7iLkmWpX9XFS5y0v5s2774+q/XR+jHJ2cL7fApnF+eXTuzDJY1y
3Wesj9yluUTz8X1v6jIfedMc7DEcTnb0iqipZKDbalj9s7ugKus58ZuRR7kWNGqVHNt2puA+b7Qh
uWmKF5Nmzz9G8c3ChhInCFbwTROGAYPU8gaqa180l0RhuMBCN5DJFGa+VMNwP6fVYWgqjBVyUhFj
eRxadIkKizVosKNxWt8BZh7UhZ35lbJdSV6F4c7B+rDRZMn2NzR82UKixCoE+fdLkXtsrQYTvIZA
qhNEB/0k0JgHpYOOrfrlzukvcBeXTzbEQ67XLZfdMW0ysIhBleK4flelPhanejmszfVgYubBz3z5
Kv+v0yFB9P9x9eB4zW4aBOBivtfKISBs+YPNSRc0Jq5wW1sxMRjJk0NfZR5FHS6ISvK/CzfGLH3y
a6+GnymcCsodhx7G3276I8iUoAI4akr7EKadPKZKhp37tSMmcNfJ/paH5UPCOHDCJZuEtDL7iZ1c
BFDeINPqyJid9WuDNzxwuOJunaRWfIjRlBOieH4Oqyxn7J6znTZEN4eqWJjdyV1/rVXX2PcLTKBa
VnYaI2wi61o/TxrRNnuECM69q7mHvd6FL5kVL94qgyR+II8QUvbDUSnshFvHnS5iwpDNcpSGVRM4
o4d5Q9Wnp1AV+HK3CssqxFhnPpojXjCK5c9UnX1lhKTlGrqfeJF5x/EoL8vk5BXzH75s8mkgrR7N
ISdbU4/bjaREpg+tdxnEbOwBlUtUY0HMFmJj1U1xVTNEjT3bqECkZex3aVRcrZiKM0ZWmPbne4T2
84YqjMdVGD4bI862ZNzo7py8w/qvz2EemwGRyPmmUebqIcE4w9AK5a1kmN05Y+0eU3KJbmRnUpO2
5vb3mIi9M7dkz7fm3XFEsecWyA8hOPpbkYc4JsTKzy40ywB72h7GqEgvisq+p/H6bZlK8TMq5StI
UkACt/nRR+KGIarzmQnwNOYFPVfsaxqyfMmjuPJrldg2s7F/gcy7YAGMUY7adgfAkmdKg2hcugqh
FWjJpoia5KjjOL9xMnM+4GI672dKBxtYmsZmVtpmy/JxU5RDvFerBe/wQKRykNZWdPYFoj9xhaJ/
ztGTGHEhP0KltFGCU0zQ70mpFot4RW5Vw56fm0H9aBvtPR/aCndyBJNU+6nDkNUSu7GHD9CQb/Bc
Tm4iTjLErcnEILVtpyw9V1k5nK0FvZug+g5GXR28vlZeib7eCs8AUkWxtwm7dDtGcfQKU/CXIGjq
0ax15cVQLYX4DHXYul0Gs9Eq5C6tR/ejBr+uPRdufRNOZ4DPaJOa2Cn1VJAPOPJvXJzcfzbeYARO
4mhXdgDGsS5ls2/Qnt2l2aJ6pxL+WWMfbHnxn5pAYtbTmnHzirRcskfMg2f04mZUIdCGIvLfafmJ
rYCkRipLf65t7w7bONxF0kEwXM1kbM3JfAVi+DPp7XGeRHsfmta9dRhbyBw+M0HT9R4ncIajtf6d
8mZPa807oZaW+t/tr9PrlWvn2l4P6+Xfz/7u+z9fYj1tz+E6zmNWphwjkE/UH0uo8dfDYiDueG2v
j9b5ppcqF63t/3j4ff778rVvPfxX3/o6a9+ktfnGUMvRZ2+X4v2W5yWT6vJQdVjCAKf+u9foTRYE
y/lUgbK7JY/tX+2vp34dxUQZULGUXZSI6rQeymWaHcwC87G1bTbTv9u4V7OK7OOHYtKjZ0tTuR3c
zAggEUXPa1+Z2YzusTns1771oKJNV+UQPnx1ZXbyFDGMfT+pJbnxaOLm/9W3nsibuaa+s3gdLy/+
1Rcrja9pvXr87mPHGWBmb1wLM9W20i2jvVViNV4olXVRS1O9hJknmfrG9mftam8ZROS7rirjaQ5F
trUJILoV08z2KZp8LN6KDwnjYh8TAHmgMIJqGXUiIXsbTff6TV+nYClh/mgXffNgxuneZY49k+TJ
EmlO0iPKsX3Clv+cY9m6x9zlNa9T54L8UN0qbLsYViL7cWjHmBW++piM7QkzlOxMeq8gUgciNyyq
eWt4mk3oSYZ/XDH/FA62k3zQ3h1A/zFva/UDv7V8IwY736qz9kS5uWOL2WHTWCRj0OBuuDfrgkqP
iiGTpiOUY+m9Sfpefa2cAcJomyxqCpCklHwoIqgi4z0u/xhN17BThtDYRdbbPJjlJkM795xKTArK
sfgFlj+d16460ruLl2bHtbUeEApHuwbp92a9fu1rO/3Vs/r6YW31spipMI2PbTt58NRasSmyZHjO
RZgjg5XDVomG4XntkwWLXchRl7Xlkcp5llX2iQ3Nvy6YR6yqQSXhoCyvsR4y/a8cLHFbX8YrZ3lU
iS70vy/oO+IeTKVOj2tfxX370CrhxWuo4U/FBr/E6EmbM5UQz2TaOW60wBMM22tfZMlbllNBXbus
ood1mxa/13F97ZLDPAVqqen7tRlPTfE8gYp/vUJOBLYOUWnlvK4kV+igT3EZO4e4YXzFsuXfpNuv
S5qZ9bkW/vju/+/rgPhz6JCGvltf7/vCXpP3kWocO5tsCHBwKh6xDDSPxrj451Ry9Ne+9dAXavHY
LocoVqBz6tO8eD4hzfnfE98Xa8nsHEpdffruWh9NaVg8fve5cfapejWrn1p6vls38WOhUzIWhPV+
Pfrus5UWEkHtndYrFCpMX5flUZUeFB0yTKvjOh6XJmEoata+RgBB25A1w25taqLISEPo0F07VvMq
wnAh+SxY4XKxHER2iIWAVL00B9GVJAbDM8Gqib2XsF8NL4XfVpggzEvTpKh+0BuY++3Q2a9jXg8H
obBiW8+mY5Mc2rqcNpGJVr5vbecU1ixK7AR0TlU0gUlaar84fc4WzBNva8vKtOS+1AnWlnRD+8Uw
LVyS2uy2dhVdxGoiK+eHtQljygzIcPyo8HnY6GPlvViyV7AEk8rW8jz3RWNpdFBzFnVrs8DqBf81
FjnrxQbDxRMKhvN6MoTR8fJD52fdB8NkcF+V5ZO6vGjSstxtPS9/WC8klpg13dSRjERwob/2Dcw8
W9HgQuWxv/dk2SOiYcob14ltnZtc3QmBO5cyTtsjFwkMW58PTtrshNOncD8juc9xC3mJhltZ1tnO
UwiGTofF93Kw74AEFsVfrdsWsLJelaQHnUrVH12UMLtPefZqaePEOp9RjtCYlLW44ZxnidwZH9H0
tVdGii1e+IYdNBEcI+bPXmfu11ZVDvWLYxwZHeXWJsvSgRV0cnTdQ76VYEWdh+K1GUGy0oqSFDIa
/aDlkRMIagILyucEPUyXrUzNbgeMtWBjLsv57D51Rh6YehYdPH2D+aj7ZC95MOtBTw+GqVyNvP7R
6QpRPG41XXnT2HAUI3h1yt5FMZBFxhSPg8gukRrqeAjimlX8bPP+KQwr9YUkw5Vx49emF94zcK2k
Yq2uKhWfz6TBLloO6yOxrDHswnyM8ij96tLGUJ4Uo3+Om/R3abvGoSHG4iIs/OEmlrjnrMreWXs3
v11TXPox0z6J2dglXmOxWbo20+yzIM+pYbctdAkr8T3MlX9EC/9a5LUfkY3xasbNUULk/a1lGMMp
TykxJs+6XZxx5s13hQZOmytxvnWHuKToLX+w6Kv2vYuQQbSewJ8+aZ/MvqgBAmz5uxY/1Wi2916j
Lez83N1MKhhhHouC4GwX0FaFGWvP+m2Oh/xl6OJFXZiK09pMK/xGIU08oLy3n8Juog7VDRVaDWN8
krW56MviZgcrOD40FR4hlpIfiHsixCG16wOgX701F1k5O3PjmaU/f36mBkmBYgMJahsrFPopaqV+
rLcS8Mb2Tf1G6uBzNDMCGQy1uyjUC9K+c1hfila+6k6LZ22W3yx2a6/97Gq3ttF36zmsT71zR4a2
P9p/OgbnV1M43j0rsecnIuO1t4yJFG1CmJdzI0ZwYM2kmi4tFb/F56oHuV9aPcXi55wk3rWFH3D5
3HjJToSl9doWFWG7ebZfz3Wepd6csD58tUqzurXDfDTVRMXWQj8kVTpfsuXQqsN5jlsduIZW2TX9
rncVGy8j3b6Muuaw550yH0QHz4C101jOxBZzzDRl50yv7Ys6aJwNp3bemlL2GNYu7fXUeqCAScxT
f1kbXy+VVY1FUbUARs0GcRj6DFiyEQSmuVYtEAzhHLY2i+UPUASwefZCe6ZqAZ2I5tjqXD276nzs
xPTy1VzPaHXZn6SVXLK0fzeLuDhmIF6Xvq/+dcAB09mSK1cF/3ViUL3xUeetfF/bGo5m+M2oVT4E
cqxFlleRLWDQqMcYBphhdDUSd9yJHjGllqrRlTsJkYDdz9PDkmG09q3XuUQDXdemW5lPKO5AGZbn
f/fPVYN9UW0r+DJGNUu5UNuIKRQoTjnkcZtDMEZiOaQlReSlT5qMnhgBRdA57PYls/LXMqzEZW15
3hQu1EoSyZeTQxsre2WwYzbSefei2rn+aJP7AWOkhfTCFRW0VDbH97UhampM+NXPD2tTa6FyIMZL
92uznPL4GA4ezOHlmdh4Ztd5kF9/eO2yrSmQdRo9ry0rG4BYBzxR1qYk+31rmwsQvTxd2FZ5Qoth
+2sz1R3rqUaCu7bW99dG+iG1s/ppfe/ZwvMarVghT3N53wuxaNK1crs2S8Ll+WnmpN2s783OsEGK
MYJaWuurybB/SksgXgrLlNYsLVcDpWrqk02xACB5qhirzaI5qDaVoYjwz1dnLCY/jiLnJwTic80j
Mum4nxpr/gtu8TaBhH6UHXIRivLiTs43Uz1LQ5+MzvICgyM9lIUdnlpjFucwVOSBOmR+KDDxvOpZ
/JZiz/annZxncyKv3XHLP3lW2EQuJ+NJKwk1dmPYN2A/8s+RQnwDgs/GQIvc+JKOeQwTJ4rOlEj3
8Ti/2HNu+NhxQt8oU/uxnbti9rNK4+fNndqn2XU9KLadXkFDscgOfzo4PAZ9ggLdHSrqaVHVQ7iC
eo6GTsVjs0PF4rXjGbL8fKyb6hexmcrR0rLpxeoqfnbjk0Ye/Bu5a7/z2Q0o0OPcXYY7YYvPqsuS
q4wlvrWpo+yQ6atvpRVrLFrbnebq9quw95TE0h/GPA87Q5Hx1lXSc6R4v1muqyezlp+mLH51ozAp
71TOQYMxSpXNJTgLo7GxjlMcmBA/eMJI/hkoEqWT5UJFqihWOtzYSTV6G11QXqogAjwXxR5EPqbk
R+h5m8eEv+BOTJVA+1HNkXewPCqfEN/TbSWwxzQdyEoDXPim6cMH6x8X1fdlyLVnQ21OCNErnypU
tFMLEDELu0uAlxG8V2VtXjvGdRz/0Uk8MW5Fa7uHKeuwPxwhKNcBOKNy0BTqamiaqh3aeR17kNA4
/YbqoV5SELAN/kr2JrfzJUd2PjI9YrFpRx9V5tb3WWfSpku/OhTuIXc7AsSUg2KO4mH04t9TTuji
OOCdS9Ti3xkZTNnqHmmAURNYvWhvFG+1vVVZ4hRZOai8LN1NlKvGG8zPX4MVl39NXDCpBX3KrqsQ
fwvA+qLEHGJoO1/FpO5Ict/wrBaafKpgqayt9VBZrbZDOA84tlyxHsJSh+kyeucQscozNioatL/4
ADdiG5PFcO01U71PlFa3nk6te21aGCleshgv+OVkD7vwPhiIsUe7f1i7DNQHe0fa1aZxE+3u9UYL
yxMC0dJauzTDwvCtTZPT+oRl9jkazMysXeSh0MLF7bPs7lMIpdWU5W1tkUkVbVM3JEJnOTmys6Fe
3Z7Wlqdr3V0qKQwBB0v6tU8nI+TYe7mNioYnrAcWJTtuDeJFlydErjJtkypRYSNwBavq+KnTqT4s
J5XlMA4AfwqigeN6BVD3cAoLXKC+XzJy0xPmq8nXe87kUATSm+5TDNwxWZp+b0Ki0fJanNJMMNMV
bfzXbm18pVk7PTvCfk6HPyWZuC9gmsFkWCPRJLnxUo7lb5FgNLGeA6JVA8wpvQOMUfPF1sgzVHpv
2K7X5oYenSpiaoL17KBS6SF+3dqH5hPzfQkZpp6ykydYQSBFk8/rAXOUYlslYbFN/rdPn2TmR5WH
ebety+cpGmF5hR7e3+Y+FdK4u0Vn3JNZYdCH03Jcm7HidUdthh6yXqINtnFnApucTH5dnzeUkUdc
Wg/28vQqqnfQ3UMM0dG2VUrnPK+HJG4Y7ZphPDpR7Dy3eKNfxlhBZq5DQCvMCHU0iTT79WIQQXHD
S449TdjmAazfZssHNG4hNv/r9erub5Ep4RZlP8QoYlOe0dLpRNw13Vdz7WvNelNrzGdrixDTYj9X
EOy+mnrIs+ZsH0LcuK5dozFTzutilViPKrqvfdMcnrScG2Nt1a3SH1qrLriCP7oeenu6lpBDHr+6
UEGSaDV4vuHk8slxuc1bvLPsSTd9artUio0hel4Pnir2amHMl7U1hm5zkbW7L/RUJsHcLChwXTn+
eraQzPKppQOdNUm8++4zvOTTU1Umvb5sbppEVfbpkC06NurzeuB3hINHT7X6uy80h9daquMDjj7q
cx+F8UOt2e/fFyTsU3DeaJr9d59LXFk7fr1o0w8YVmAjFFijPT3oMn5qRy+7MAdmF0ropx4RxGlt
EZRpq/760EvFs9aa7fE/+tanWU3xq27DaKOVVQbJJ3du68GtQQkdBAEo1OkrVQWSLrWYetgkaFTv
dRyW9zApgde8WO7XvkzmYJUxFHORF2Uw/Q9j57VcK66t4SeiihxuZ872dFrhhlqRnDNPvz/E6sbb
p/vUvlGhANMGIaShPxSuvKLvu0fRWNfwaM1QKdZ04D+5jB1WzDC79ZqgfC7H/KkmUHhF77V8ziJE
bnVfctcydFC8Hrqz1egtN4BKH/jUho1UkFKKWT7LQxk+VKF9FJWiCJ8xheB95RyVoctvg96fzdJv
eZ6d9lrpXX5y+rIBFTR4ybX08m2abyW5yzdVZZUbxfBGgEdutdMlzbq2ERSNsHWjyX5si4/bp0pz
M/jw7cXN26vReii2++xJwUv47jbhzvARPIgMVjoZMwAnV4pDH5g/RzsFwVYe5daDOSH5YLrlVt3U
zEHWFbOP1MFfSE1WIyjhdR9IEEldvuZitw98DOx6HQy6LHUnEBOvSmkFe48PAgFuGUg6IOW2Vc/y
iNZcrUgamwuwk2xpH/fqG+suBhvQC5tck29JEx8xo5YuRZNDj207+5i0EOA07TWsupDln806GbRn
0vr285gYymlgR5t4R00wUctWSTrUcKZWco+TLurEbN8OuAE4eRut6pFvJIvhq9zeFb9yHicRvgES
gzkUOrxHT7voVSjvJIxRVlnwNo7jCztCm6BW8l1m1va5TXCDIRDA4ZIMHQrwplacES37BMKix4Wu
bne55ePjqqrurU1/chn/hNyKtkL3uVtbusbObSYpl4S5amL08l2LuXJXJOPZQHDW8wGJJBKWi5EK
J2+IDpXSlaeyccst9pHdprIs7xLb5biRa/WT1+MfAGKq2XojFA15zO8G8I97oeqvUhgUhwS1xgsy
ieBK+KZs48qqL3mWESVRO/hbo7v2iqG9ACQ4NCWCjHUZrdMy3ztJ7xxTbSg2MfMGlla6v9Jw01qX
bXMwigkR6DXKVu/MaAdA+DtSTd8mM9GDzi75mrvVroHDNWvU2Yjg0W/MSgKuF9X1WSFFJwG4FloS
rNgbja+9ZsK2kb8XkTrAq9PLcwfQ4ChNAQ+tuosZtTJNq5mi0I0a9kFiH2GWNEIyIuhq+VVNvrWm
dItjeL6Io6zj8A56+fdoa8WJ/TeZL2FUorkmn4asUJ50GB463Z7tXrPsIvA3VrHWUj+4NGnhnbye
GUai8P4OPr48cZMjt9dNvTdPCFlZLZoUVvCKUS8TzIgYqlmU5d43h++2LtuX3o7qNaHA2icUOoMd
8FZjb8m0jl7r4wjhQaZRUkzLsnKKlHyCCJCuuzD4WSU5LtmBfuBb3kYgVpC3Knfc0N9ljEVMTxie
3QdMOerCeCQwoq5C0GUbN6yeHbuCY2ZXuL/JWnb0S8bBUNLXY9dW67whJlCmj2iaypc2CJRLPSWW
jmGlBQkzTle+6rlbvQGp5ysqKxTJahh7jWrrRZG9BpS1CzLvp8TOA0oMAYpChDJ+tEaXv9XImvPR
PjQpNnaWDadJ9dgDkXvoqQ7T46tXAeQZ76xI6jX7nkWu37A1T1a4AbzGoezz85YxQag3A+Tih94h
wF6qzcCusPeEsAqfz7oAoeTKDTh8Pbz0IC9X2GYxq2BR2EQyHB69Jng9xt7OdCb12aL96dlugkCZ
BrzRVmNADHoK8NDd+yNWjSqE+VWjQGWqf3WQBgNgv9vKAc5XmhZRZ2ulp7W8Rmg628pZA0K5kTBg
UWQJ+Uj0YjzPZWMht5+HYnjqfbO6EGpM1mMzIIqW1A+wl5+INFcrAz35ozOooEBV1zhapn2S3NY5
SZFrn4wJp1OEzbfKdi55wDCrVxLDWFwUhxGFJSxUv3YAUfdF03zF+0CDE2x6WymPhmuHV9HFInic
TQRiL1afY8s+g38YmGX3Lnew+9qzaie64QFfCsOtqjXuqsogUSRhQaCi9nR23XLjUNhFtjIis94D
Xc8AxTkGoBs+BjvIzCcrZVNKzdDcQjr2OTcamyhPpmyiMNznQ63v27JwPsfOC1ymRq7dH6NZbuC8
8y11JoiM9CPQ2nVqJN5J7T38EQu52rBSdw4twLO9AQ4U3AlbUpLL4q2BcG8ZGUEPWd8wZ7w6vdE9
xh0aRRY5xGSiba17L2kimeclKbrMmrMmM/+jWUIRw+brZrjMHZ3OAMdoJwA9C8fZuZ7rrH0H9TWF
oW/Nknmlyh6voqtr57EM2TZl9vEzTtVt6kXDSR6Rb0Io6q6E3i9jcoiCqnNBt1h0RlZnfIinZBLP
0dNeuch6Wd+7th5udTiN3OSc3KvvZcBUtyjjfe5Zsr+OLR4jmLCjVLP+aNqYmYcRvEWxis6hnj0a
Wm/u+jRg/T0lrn0dnQYeWq2E26q5x1YVnXyWB6fYtYKNlkEAgI0dnA1Tv6ueBnvD6elR2D12IK6I
74XbTirvIwaVBPZYnDWTwJmSHAQGzJx2pKEKA0vUjcnrCgTm34nUsF/Uom2aOdhlaD6SWm4OUqNP
nJowC34NFrLn00aANKpb1cXWFcMtOBKYgTpwrL0WNNbgdQMrTpdzCY1cEJQ+0lGzc6UPj7I/9lA7
XHPTo0qzHqYsMgXDutV5WHpsAzSz/BheSYP05KiALnL07Awi49ANMFKAK90avblLNf5PqR5GGxUT
zXEtMHP+ROA3wJ9trW5I4RSM9q2PFYWpYJM8OGzNncKqeBuBG73itQHaMPvmd0H8Kqe4xDj1Tztz
6dwiSmBNoYJyVFnpxHQoy7GVq0gGPmEArBxp44rWaIBjr5aLVALs6YIUGMpUP4nL4Fr5EpReekzC
nCG7b6wNht3AQ9hSAASXjesMxbTAykzeC3OtM+RdOwVKbwlQAP+1bhdV/B6SI+41JMB6iEb/zUcK
DvHR3YC13MayegjuE94IgPYmUni66P/G0jpuy9+sa+pz3SX7si/5TIIKjCwsreUIklANj7Msj5b/
JUtz7RMS8ihy9k9q5BmHuJOeRoIAE71V3hf6ZDwQfpUb7RA6vc9u/cYJR+foB8YtZCttHavIKtVy
ivCfBmLcPNu6OlyUOHzpZVapfuEho+hDGZ5MmgoXXZuo4veAAr3NChBeUjY7kw1vsFy5OQtHxMPv
prOUZ2C7NtLY0sBCQGecViZcfRq31SaLTecRFoD1IA8vIwi+Rw0wgpl61a4Io085EwPkKwOglTmb
qSI7xmrCnC9PAGhK0j5qbJ/5kxYDfzE2qddo6yLP2gPsiOyl0cvq0MMWWYusGlkVeOPSwC9Uqq5M
l/l/6sbcqLn3czClYZ+F8XhG+OOxHQF767YZPXhIuTx4lVKyM4wUptVa8dYozWKfQwPXPNgZUoTE
XMKfNzE17A6pYMtnkzHzVtbYJ1tW0Q8acQ5G8U2SPDQ+YLFvqfmCaVl9TCbMTD7h6nwQFkfdeggm
3GipDfIRYIQ/IUlFMqjBmyRp7jb8u0iUi+bJ9NqVp9zjvjo1dLpVksWkAuhZqSCnlbLwNu5uwBHy
YPgvYQVSwH3uKy/eedB5zVqDW9T1zwiVo26I592sqyEwQgI3lOgsGOzQQsl7EtwQFY0bQ5Lsvw92
5Z3AZRnjlskqf4k4FG+0UcAlO4jDaCSCBAuLf68rM9C+dq2iIJRL+2GCFDKXTU5ZC9zaq/B6cFeR
pExxBEo9sFhbdlW+WFK6iWQPh9yfetuBYp5uXDVdURwt+ERTieRxK6CKorAfkyE5iJaBVXNnkEX0
/pxfTxcRrRRfHlamlcQb8VdGaE2zAYvw2eTqt/cqeS8URixnDcm9O4Lh/NFMz6/XA+uQokYt9oBF
Eon7Lw5DlshsaWF8J7JJUuz9XFLxn5n+phTcp4d3xkH8pPgzcF72g6JDnKQttk6e/xTnxb0Hx3x6
jPMTFoUCL5W67LoYE2l0KetztdkjtYInE6CPGfsregO0W3ao+yHut7JafhN4YJF0wKibEn4d8VQk
R5KiMzEjKqyYMd6utmLTe8Z5+bL3tYW5uHUqnydqIiG6q6PqWTx7M7IfOuI+u7HUGNaNLkBvj6k7
21vZKbZY/tU+mm3LQwM7rAKhrryNeFziaYijHI/PaCUORS8wfNVlX7lZOVmbnvB1dECficMpgYhA
35D2BV7vjC1dNAJEAOaM1TBGoO8OxdkWjhQgkW0tPc2HY9yChjKDg/i9vqqIUVebsI4+jb16Endu
vktQS1eZEQ8bca/FXYnqjPV/rSC+MmEAxDMRZ4gjUTZ3B5EXiRbjGFI1PhBNRB+75kk8+Llriluz
9AZRUxL5XBVg2DfiVog/Um1L7k/tZeqaCDqzXKP4Xk+2IchdzvdXT612BHil7RJmA/S6Z6VIa5i2
/i4dITrX6vCkTkOH+GwnoWntR28ECYwd30qGzokSboWekBGl2f/54Xd/gzjE9gqyu+qrc8v56aEm
g0Npq6kbMQSI73uD3PjBBJDVP8VweeebO8Mp3r0170AVH++gxjZeFsCaHKud5qfKuA1t/6vUJPJ2
ucMMgifVsqF0L4OL3D4mmFjuxN/SusVDbI7yDo3GdlxXiX+pO1UC5jGNQ9NrLc4UR/9a5jT5iHCA
H21ET2jDeMcUhqXL1BHUHmknHY710n2mBmYx0kBX1x0SbAfRg/vG6A5DarAsKbap1WF8ZE/gyn/9
XTOLj64PVthJNeAKEyBl6XtjeLXVCcCoZWY5ydswvE3DsuhJIruUZUR/phHJUEdr61pFB2YlfrQ8
iTFStBfJ8ra+66LzoagfC6c7OJW+Fj1hPgVbgb30VldsEIixkAV7tUeh+7i84UtfFmUi6029UG7b
XQVIb+9bwU7U6aKzixbL+R+7oMiLpyaO5nNEfj78UC+yH8rmbpsXpvln6MFWjg3+WD96cOVWMfCY
LAbk1pognKcPh+pANPVUFqqDusOHgn165gXiiXemijGo9ZCO9d1ibsD68KISsRjlDI/t6J4CSunK
5mxMWNWxz+9pZzc7XR+ZSlSqvJG9jNhNi8DMig3eneAdDOlkF6mPXbnxgvzBwrx4efDiV0V2fp2W
vChcusmHU7Iurg8t9oOiM4qknIZrcaRG0Jf0EM6TuPviIhl4xgHMCt2udaHVr8VbAqudUnH4rrSz
tc+pgYiSWLcMuAZvIdV9MQWXwueGNaEUH4mDQw0JJ3xDH6mvQQvcHRmTrbjHIhGPPZymJwjlskYe
4u/poJ6cUEt28tifIz1HoMxpDmKQURi1azi7Oeq5Gz/z5i+AVv+ElJ8cxQXFkxdHjPT1xIYxg+7n
2DmPmMXZM2bZjcxnF8+zXSp6xDIYyIpsHTlv+fvUulc27QDxfrmLeWIxkkbTZyaxE2PjGtCFBKkE
XsBncMkaM3EH+VHRhL01KCcauii9YmxnHTMx2QKvW+wH2zoOAHPYz91Dj0SjODDXCY5h8+xqXkUF
ipex56Yq8yAMl/pWapG2E9cXf5drBv2xVh9GLa13sq7dxVNdHq04SpvmR6gNwarPMpT+oZD/WaAt
A4ckvv0iP0/sWJ7mONKwfADjv1USM4WdX6fdFUF2/QA0rTgJ1k4XNMWJvvA795Nkfr7iSSxjzPJg
+ED/iqFn6oNTbgwI0shiWBoOJxkvgc0IvkEhcJtzy8STEd3ak4k9GsCD3QzfkL8Hc9FgGdGXJzl3
6Gm8X27CUiuORJP//1LM1XrYS9dlqBd/jMjOc/ElL47mwjHA9oMJLcIMYqIrNeZBxmNRNBE/O0+5
xCEOm7xq8yH72n9g9fOHUvyd72YZ87l5aq+BBVzYEMQegw+9mL+yOULoWrwmY4YczNob9K9orRBP
9tvokFW+L29F8/nQnb6gAWCQxovneZzoqWJGtyRL2TAmbDkoKEUqwMSmSZj4d5ZkRkmK/Lu57PzX
52MPE+faZ+i6tRxXwNN3JrtU4xq93oxNqO+2+EP08qTaqnwU0zIxqRNHIpkvPU0LRZaNIDSvPQgg
S2PRZMmKoyVZHuNStvzGh3OD9LVBqIMxjDFTDJwNQID0IPLizeOORyzjp/r5jx9zJVsFUie/m0aK
Rzj3vPGbB9H+KLprgJIuoOnpGfhNg+SG6Cn/fCjOnocqQDnVwc7jzUcqiAdTZFnCfeCECIKHqF0q
ljWgqBDJ0k5kO/dHp5Tpcf7rp548kz2Wd2aez8ydWZQ6atqwf/L3eyeO5lbi8GNenDRf9V2rjz/w
8SxJYWOjNl+UEalZMa4sswdx7j+VLU1E7TzPFodLIp7HkhVH4rx/veq75YxoLRp++Kl/Kvtw1Q+/
5E0DPkZzZePD6JtecTyc2asoxnmtKl54kRBKgZwJjYjF+xRmW5KlbEzwBIV+R5ui1jicG4nhVlx8
afquRhy6ugdCiC34uUeLl0W8J8vLsrxU/1q2nCbeO9Hun8r+10u5YzqR+7MQtF+/sXFoY1o7zYXF
h2tJ5pXskn8Xq/in5h/K5vXEdNn5F8R1PrSZf6GLnIsidb/lxvHXYmgQa1BxtHyjxRiyZMXRMiFb
Gn8o+5AV7dwWwYD2h1IiiRBlJkQ+Xk723pneii48H4pSkR8JZbOsTopkpzrZ8zK8A6aCNr7kpXGi
kYu8GPmZC3lElIzEsOfQkesZ9bgWwwPRfyRZK5SB/9DV5kHDlIkhiNEly0dImIi/bf5puF26giUW
/UubpRssZR+6i8iK2t6rYkIWNkyvTh71TWOp8bgW698IgAHhoqh/8eou2M1vvLgpSzIPq0te3K5/
zYqK5dUVWY9Ayp/hW+Q/XEGUjUkEdkKJeI2WwX6eWM/14vksZ1Z4lbB4S44GgRFtipC8WzkuzcS5
IhETgyUrjj60E4PoUvbuHxc1H07pnELajtoVVOBjCZUC1wDRgki5poDkmD5cOY549bMYutwkSpKD
uDN51KbJYZStVZVYxkG87MsTnd/9d8HMd1OFpak4Eo83yFoienOjOciVWoieaGGATIqKVnY3Ojnb
Mai5KMNNvKJznFL0gH5Uw+qzeJH/RLVK2dtinc3WScXmYJomxwiJYFjikNZEUlbsVq6WvGt4Evpn
vrHKJ91hazQwIGNAXiIfhqp4e111z4KzbbABEMho14i7Kp5LmUBlUovsJQ/hmQg+uTo94LFGdKee
45kfbr+4qe8e0bx0ne+6WLOIw/k1D9icHB192Iq7LH52ScQfsGTFjf1QNq/qRM1HMufSUlQv/5Lq
++raxFpvhY0hVnFe6r41WdjvNYQAtyqMWbJQzxAgzY74TFJrqOydaRYyPVOt4wDzVKMI76bSew6U
ZK9M15CjMrnmXlmvRKuxSfqDNOb6Rm4TQHpdl62qgFddJE5i62vTAeCpgCm6xJG9kwPfSLdIBmG4
zMp+S1QS1PBgHSvVqx7gZLHXjGgsxPPEwr0olC+x279MiPYnDxnYJ/g35QbVuB5VDrKiLEHwKInY
nih7VCBCs4ifQsdCWVBvrkOIFoIFbGGnsre/dwx3fIyL6gd8x0OrK/lbn+q4asXu1zRnSl7iA39y
PRmkeFK9tM5ofHOI1rOz63psOCg16jhdt/KqsvxUjmB6WZLnr6ocm2sUdYBXBch2ydlkC6ATSh5T
o0C/SZY3BRLBKEPl4LgxYixu/VRDKAkzgQ5HAT9S9lVm5rdxiIqbOBJJkmUWumdpirAwQXgjC71N
XiA/5A7dF53Ns30tT1J+iVxo2JGgxLGZAsAr22XlFmYhqtcyhE/NxUhURsFwUycZmCCn7lgPV5l9
AqnB9ppDsL1G9Wtoh+CxmxKILsGjK0dfkdWUjqIoTzDpRncRVa4M4TPNYLfG8h4r1LAfZXZCH2NJ
UdZD33usIKgITQdoVWxyL1MsRfGQXQ1d19yUqHEexikpE2B7Jn0LdjUtlgpfTeK1klu4onXszugD
ZnN9r6IL4/4aomC8zTnQHCj/WvS55fwiMJwHVGaCdeHXK3RPta2lGPpmGKoUjTfA9Jmm6CfTAuoM
rFXZqKYa1Sus4JHBwAE8d/z8UkC1u1RTsmTpn/soI4baIW1kwk3L1VM66rG2VnRNOYkkG7y/CrO2
kNaDA8vd8WOCzYgavLQugFHb7NsvUZd+1thKBxcO3Z93S4fPDDIRtEJWoBLTjr/Y7vzkp5H6Zagi
0AoI4rx4fQLsGh2sh1FhL9kYIuNc2Gl7UtuwPsRxmN14BAqU/1p+qnqJzpXE+lXW2pcS1aCrHUQP
nVlUUF+l8ils2TiyEHvciqyoYCv0Ffn1dFv2qxbjjtUwNQ+VGFO+ECzXdB472BRZErRbxozNu5ON
9KsVj/pZXKqsdOVmOf4BchhOnQmyaDs+OMVm+QtqL/rt+2M0X7fUxvqhauptKiNrs3axWG695Bmj
wpGgfVaxVjb1M0SL6gnueXsjdHwUOYx26ydM6yBDJT1iTVMLUWZp+ceTIvtFttHjwjUQoDa0HyIW
06EEg+6Cflp7KTvCynmM2omosFCyOCKDGYFm41aoulTvEdtU1iIrbk8Sy9OnygITNt0fs+8BuhTT
RC/cm/3v+d+Jo9Tdm1kJ52y6f6hOg8hLBgd/evpM3+kop4hDkRTeCMN9yYve1tdISL4rFNWipoHc
sekeAM6AwPO6FbguLBXygkFJLT+XpecfWrPz0Hj3i695vhP1YeeXu1hFtakYJYuAtWTjFk488Fh5
gXdppqSL0D2xNXf/rqJtY+xk3jzXDLdQGMJz3id4GE6JOBJlOqtsLBtMFNVCJajwG/yXhuKUufVy
dtNjDvi/nBLbHfgKWdl/vEzdZIjc3vtbLhMNXH/460Rr8SNDlqvVJa4nHgXbjrpRw4BFkfIaTEmK
wMRVZAfXRbEwcDvI63JIcH2qzmWUy1dLI3GEg96ZD1/DPjInhzZRFT8vHDwxBkk6WW8GUHyUpUTt
h1NFVvxwjerowUIIfD5V/Nq7MxJV3zY5AI2PFdNfNeQhZMf7mJmfY+xJQS6NdnyuhyI+230A4ERB
ebNJ2GeU2a3YRpmvPMu5311stfye+or83JmZ/Kz65a1hgL2xNw3TBdFBvn6thv6XVdbq2QRa8mYn
XIrNnPwao2bwFhTSJ/jI3oOo1HPv6mah+SjqQApvYwh1T+nUsi/fok7RXxQ3yF6V6Cia8M1JnuWq
gn5588t4uLSeEl/7KUHcT+1WelRyaFbjijEbNN6UFW0gmrKR49q/5KjDvdQmdglzKX5LnBIdbUWr
1yKrtVV30HBN3eS6gSL+yjSa9gkbK6SLjF7dBhAq36oWWwQZvt5+4le+AQXLN2bi6ocey8zH3Oxf
gNA0X4z822hX9idDsutTkgdIJ5lq86UaAVLIlpE+IqKDlq7f/vYss/4CZEvdjCEu4mblviiAz9Cw
rTvwnhyFfr0dsYaFL/xXEbTIP5UfylTDAhWbjJe8c8otfm05CnNW9pJIhnmq4mZAc7vNXlQY009Y
v69EpQSM7QUExieYvPJVFJluxf6C3eV7ke1RkzgqzhCtRbYMbf1xZJdO5MQVm06+ymi9qTCiz94w
gkvIDF87l2jFQIsuXVTYzPRK0D1sNmDxkPVEWnZbuJ11EjVt7TpbXekM+h1uJ6PLyINgTPDWykW7
huMTnETWCmQTmELQnkXWxIgIH0jVvYjsKA3fbL75N5Eb2uSR8Tp91ELwPW7vHfygk+5xUsvXwIVG
7LvYVXVp8QjQZ4vsRHvPnfo1Cmv5DFihu6tqzasSoipfRPZFNBDl6CLucqlMbqJIJDoqR4EJgaFs
VAxXM9xjE9O7i+YhdLTHVL9XVbazG7vAsLDcImOen83Bys5BA1luEgvOz5JMUjWFjcysPGxCp0V0
3AyqB1+xsAIfjBcUwuIvslE4W3Qz84PIwtEBUq9mb7neI0mptWAJpmZKO7grNP1A1aQ97spyDVC8
iL+Aok720PGtncrexxfT0M6pLRnPup9Y1zwyAFhMzepB/jWAljzyaVOuTOsU3Ig4sqdkVGJ3TQSv
Ar/7V9nSRBwZUv2raFVl/0/nqzUAmMYMH8p+rG69VACXzmyk70B16XyJfqWy+6r3nflWWT36QKma
XRJfM1E2LmIQcd34qS3su2jaa/GlDDTnc1ml8sYuQ+Ma5w4GLGWJWgq6sK/QkX5IiF9tw2xtAxu6
yDkvld2H3xoFgJih2dWDozfeSTKtaB/EvvyMqkq5Epe3xs9y7lQ/GvaNgBHpITqMg3YgZpujupsb
d8dEc5zX3ULYUklXUVJmKOOiUXXJGVMvZu5vWlcNTyXi5H8q5jaiOl9K4ZEAfkbGfyOPnhxuRL0P
7vEirhZaNoVmAZ2wsPTjnBXVqqNE/Y5XO5hbeop6N/TI2MtmB3d7uYRh6WcTePnJ8g1pGyuZii1V
Zx0M8L5HvG6qi6Lp1s6MkuFxwMdl09Zy9crbKAP9sa2vzJ3vaPNIvyvnxe4ipqR9Zuzuz2ad6T/g
JCIWqTPO0/t4aZPIgqTijduyKMpbqNblQdeK7hTYtYG7r5tjS9BY6GMBVmXgg5mp5shiua37JfT6
1yjQpV8SSMv5h5JUQSouM34OcffNlyTrs2JWCWrHyvjsm2iDM0XxHqBQ2/tkEhWXJTc+t3Fo7AkH
xA82VCAwzpVB/IyBzHRH/wsD8FfIh9JP1cMHGXQSM2wm4ZFn678SlJHVpn3xsOao6qe2AbOMTnH1
4tSsCZu2UB7AbTTAc3BYgndlbQiuue5BVTU8qHprkjSQY9zilCY5iyPLKtkCRALh2kTIuuBf86RY
nfOSxs5nZQilq946DvcA+d7Sj8uTyDYaynOpFTZHNWwRplKYlx2bHKhbVtnOqwchfVV0vnxti9x9
Dcrxi2p46k3kxgkBbqnGg2jqKNY5UAz3UeT81tvXcR4/6Znqvroje4mZUT3nmmW9uvveTawvIZ/K
fd3L9d6qO+9rpu7LrjS/5iCysMwpykPnddlnbO7WrRHYT6wjL5g8ZLfSlRDP9yBvNK2vrOayqSLI
2HHGWXdisvR7xI4GXiKE17RA+yXsDg3E1HzLa16XBpVWapvCbIxdh6XgrZkSOsawqfBG3oisqGDD
NrtVI25bWFafATvxy15TgG7AcHRF7C67aVNiIsV7tiXtmlrF+EQU4HOTB8PXIZiAHjV8DnSgkNyL
1c/h2A1f+zIw1v1UHkzl/93eRnJpae/aLtcBnrauPBvBt7+uv5T/2/X/u734XbXoYG47+lZPjXDd
sWC/591Q3lVLV/fmVIZcRnkXFSmL37lMNEEosrrnU9mHc/lyImclOftQ5ZsoEmNiWzpFJe/oGcmf
Mhn7aCfVd0szUdmHjrMqS/gGXv4gJbUBYRLOV6+Unbe1eNc3LTo2m6RXsgeR9DrPK2vf1JVSFVvV
j+SLV0DEY5ASGRTa5Us9JSJrahKk+zmfFJuW5Rpaj3/VivIlK84QZWjbndMAQNtSNF9pyccMemNv
P+Tcrm8t9h8okjlfIvhMdKo8PTouXFK1t54Gs3W+aQjQES10ugfDtjEcjdBbyWI5YPcVNjHE42OV
SztNdcZPKDJ0+4arCsHTN2hZR/EbfgKcry1q44oTtnNzG4WNrunamFc8qNy1V3AjBq4DmrZTq7o/
qaWPZvdkuCMcdWZzHcPPIOey+BIVImnR6t7agKxgorfWUY/1HHGd2r0nViTdEYhuNurBwUYsGkc0
XTS0YxAht/QVUxB4MWFf7qUiafcs/pDF134Xev0ViZHuUxDiBB81dfsQVK1ykMM6Obp9rN98T8UT
Q8rHt9iPfwM6TH5zso8d/EnSddSxsP694yez1/rGuxVZVd2zKdFkpod+hlzi1EBTJypSBWTDqPOb
EsOLRzJZ3nZO1txEe9EMg6ctppEDBmiI00STJzuQebxk2+juIdaBr1oVPyI6hEGEgTGa1sj9Dh+0
8mZ4TbQvoNZcowRShdbr48WyQRbDjjfPVtIFxwwp47OjB8aRsEd2coaxOyVF3x8lOcjPiZZh7OO2
wSWqXCSeOsu+RPmA12tJkCRoIncX1rWMA4Nc7mwn6yG6IrqMAFT7yP5Evo1Dq7m7qD2hGwx2kBEH
NFDRts9jg9UP5s79S2Agj9zoq7bxCUp5mfxasQe99ntZe+ttGy1vdE8/4T3Tropg6K8uPlRIUKfx
phj8ACUs9OP4NkH4cOPxe1TZWxc/ss/sXlfo2gQT134MnsGS/g5MefwuRdp3Ar/Qyw2PQLlnq7uk
5uPsdvq+na5gh/h3gAPLsXjoWVCZAyKdQEy+Z+AS1Ub/5oA1YAmYdGe0UfvHEiP1SY1/RHStvDrG
0CCFzBvAyig/JJWCkAziff0tRK2FSXl/SHUpeHElx7pZCmxaYQTv6y2UO8PtDm3cDZ91k7WTongv
dsabogxphmyA3H8OAABuvbxrD+IsNYyOpdYpp9RSug2xxOwEIyhkqTohgw0HQw63Xs1F+oAgomgi
jt4VmlONKPxYszTvE6FPyA8s1xFlRWHDQ2MDb53gGHgz8horx1pq3hoMLE+9KyfIV3BLEvS2iVt2
MD2mLIp2znaoM3wup6yqD5CWdCM7iqwbl8oKdmK4wuQBkpxpsSiYEjX18XvK9SE/905U4GDBkUiW
NuJIlOE0TutKBaLUpaCx/ofzRgSjcgjq/3VtkX330xY+AkdmQqt3Zcsp4vf7IB9PSfy5Gnz/hTHX
XWWhZRxVF25Fm2rPsmO5e63zpfWY8pgtJwsfzSI7iJw4Sdec57pJnKthSAeki8ab01RQCuu0/tT2
VrHSOsv7VnvSC4Qi56euKLvUZjhAB3ztKaka0ABR3iYJfxPMeEAdJPxeBGXIZ6eqP0929+vIaPIr
ce6zjIj7FaJAcU2Vwt8hZzquIl0urkuFqGWC9aedjiVPVltruXkDIoNz83QFcYpouGRbs7dWVley
Z/n3j3y4tNRH8IVU9y0Go4pg5vQjywVENu7kA5tf4Wljd5J1aXoPAyKsQ3F8kVofColqPeooOT7G
5jT6KhkIA9235zKYvlgqxfbBIlRwtWSMS0IZqf85O5Xh1N1dgykRZUAwlS2+aOyCTLVLhWgnyopS
TnZ6hyuAyNamlm4DZGE2TTgQ3i/K7wHEBSeTyy+KN0B/a/PhzcpZtJdD5T6nY9pugIq1d7UJUcO0
+uTB1hBVCRFxuw5G2x0yULUoOAZg9rGtOhqxgybINIp3lhz8h60zWW5Ui7btFxFBsdlAF1BlybKd
rt0hnHaauq75+jcg77t5GrejkCXZkjDF2mvNOea1yNR6n7PWvVdh7dIxoHudmY1CY73Mn/l0kUfP
235NJQQUcxHig0zRt6DN5FdlBjcqjcwQEg6+prRJKaWfy6qT4PtoMjDQ6H+m2bkERVF+GW3yqQi6
1JwtEdCjGjLNgTQsAWrBBOmZL/n4HDRjC9OcBcT27GRF1TnKsQJuzxZEeF6CYWnd7dkki3IyL2HK
bc/OncyujSI+0vUvMfEo7rKmftyeS4RNzwnQEjV5fFd1qnJNSBLifmgu8d12b7tR8/B90dX69O+h
7R5pqJGfkOPz97f+PatauXVIGES522NWG4GbtFt8p8BBvX+v+/c+6pjftqKUN8Gi89olIZUKJ9Lj
lDoVI6KA4YmWaWfH7rWzio8Kz3qsHbIFVMz2xHYz2VCDPGV9TaMoc73/9ztaoHxVSwXZ7n//zH9e
YloJHrLtj//7awMxHd5gzZX/9+9uTwdZwlv855WLVBSPOCzhG9LBCLb+eWVssAjiYP3PL25P/H3L
7QNGuRrsHSFe/j5mbJ/g35vPTsouGFi9emqjzv8/v9O/V//P39W+8xBuw9/PsG6F7d5/Puz64f5+
pu2Zv2/aV/ldAtgVq/jB7Gz1XK4v214QiIY2z3Z3e2a7mbfNv90Vdg+6YfztMBG6VfpxT7VBnNrU
3rZpXHsNARZhjNUsbItPs2xnGHpoGgf1JKNgOVhO/wdZ7uxngBXV+GvQU6IjhSSPwoEP5oz9Kcq6
7yYPnD0109kGYRrXeuxrcl5Rts6XVIjITnpXaTiRA5oV4PBthx5jS7qV3aQvrDOPmPCeRTs47sBh
B9djfmqCGnFx/6yFE38Mmx9E7PQ6qO3FSvBf1qieaOjsMrpbpdA/o3K8KEw955JIxBkEQ7UO/EqF
oUOK3/eIj5hlqpOeY0V7aLpUuVcTlrwVeUb3dXAW1CLEy60PjdOATSpLb/8+phHi4i7lmJ/+/VZI
J8/PG5BL5KYq99sTeNA+uwXHVd0NWDmXx7Z+bDMx3o8UQp3VwEIvWJKPC5IR4GUJHyR8VipCVkjI
Ifag7i3IDt3kTlhNhYPe0MyugzaRALbezFnw0Iz4+PPybIWjieqfm5JusYfHbNrrJayx7bECAsNh
IWWNhun/f6xfKCRAmuqHmhS90jaDu3y9AUfhVFZ930lwTVkHF2eihrlf1ps4M6qjPVuzu/3IGcS4
T6BRYBhq/z707/FWitfY7Iyb7SFbqXW4ZNNCXGhb7rbHthtDD3TGRDAbt5f85wmIecbc/n3j7WFT
L5nvzmVx2t54eyyIRlc6neF3c8PEev2Q25NxqhZnUwIgXB8yaatfLUvxxzBKHspqV2IIvu80LX5g
Zv4zxXVwGjXjFhB5dpkIq7rfbuwF1j9YK3P/77FsHgpC3CDzp6qSKFgaA4PM6/4mNVPznma/+fd3
+1juljIg/SjqWlK0bBZtQUbG0GJW9uHvzyQk1fumzISHzpfno8rUz2vxnLT23eJQHQxLzayo7sW9
46TKnRmfw/UHI07+52Yym/eeruXNLLJ1WYjfh/Q/hBn/XjelUI6yhVPv9ocstZRkV8T3BN7116qc
/b971FLFIVrjzoWK3N6VTR4+CJpkD3pSPlZBOJ23l203lGS6SyxQddx+3F6rQVn3zRrl+PZb22M4
KjIsCekta7jJc9TQuc8Kw7mHy73cGEb/EQYNlJD1cd3KB5KkEjdIbJz/28sgYJ6Y3Ee32yuo/O7V
WDPO8cL+V85xd1RCR95jFrXuSRCrd1pkk2UwLdb99oTWAfdUK4Yz24/bEwBTxLXOKBhJ3lAgx0Yd
o2TD8IaY8286mJd/r43onRJm1lqHTK+TvT2jmABnGT1UuCF84lnSnWFBRvOsrg72hmNADoff8gDq
OX4QXYs31EjpH0z0Q20jI1RozTLZbqhdFtKySPPUl4lqowqJw1MICwlWUl8AePh/7q0/wtd7LTqy
/MjWcNDfrdEqAeHQN9s94ppz5tc33eoS6lcJ43Zvuxk3oeR6w6IW4eT2IOja/uDoTLynBOBLOT9F
f4VXq85bpexu3lR9oc3SsYpdjQ//bqiRsTpsP+eb62EQ+atYjUf96qRp1o9ANhHOI7n5j8wasBs0
SJoCcHdvthu97qaFgKNm5W/87109c77iVIeB0RZgH7enh2HBIbrdTcDOgPxPE8YcgPMZ2kHZ+7vF
7JkIkhTOSGJLRojbVvz7NLCX89qVOcA+Ie4Ahxn2BbFTZkPBYtf/mXvxHUCLyMr6MBH/5ZvaY0iu
403ZD28Wm/UcEwe27zTxEc3C2U2rqjblz5TOmTNOvtu+77+tvd3b/gPMsKKdCNlWCilpZ7XX/SYN
xbEjqO1GGmV1kiwS0jppXEXtD6OQzxnf2jQnHPqYOlT+w+wCWkNNbgOkXxTTTxpMzKsprVgV19b6
z9ru5UAbdjVYEK67g3bTQrYIa8mgy6gg8aXZdPnPhsGizHaTTgtC0dI8RckD+v003OrI/BJ5pOwM
81KOzXTTRnL8e2OIeLoJ9HXL5fNHrun1DZbf+sYpaqDj293CdgZtt93dole3e9tNagU1aicHGsaq
nS/XOJbKqDHoUHT8nztW5VjFKc4BAawe0fVrbjfbF/73Y58bkGU0cjOD1cO0rBrFbXOUm+d0u9st
NLyK3Jr9f/+ZbT/99+N2z9FG4q0w8HLyLuEEcmOssr9/N2YvokMvzHO6au+3/WC7idcfR0Yc+yVu
L9tDVWAS7hDaVCNbrMGwJRpIZeD/O5Tlr0xrG9JHjQIP2Ooa+3vX6vXxlAL5wiTPNl35ELUgxmC7
2X5MYijEWqz8NJSU45lgyM5dWmsgFUVJprNll75BTFdXTrMb5kTrRuRT+6pds4rR1eBA7+fbyaYn
rVrButQj5MaWBM5hpZ8Zne/0fMA3mt7mZR25MMoYlC5VdJFoYW7DoPeYt7fuOOfXXOMSUTi16TtQ
Vs9q3XmcMipG6HQWq7o/gRtYl7aL+oD7Xj8uIwlC0iaT1nrtmq7YC4YwqNj7gSyWNtzHHUGUonCV
IWc+gkzQ54LLSSO5E7omvVmblV2gdMTCDPoe9j94uuXZENmpqCr6d0QSxa14r8eazMI524Nfincm
Rr+y6y9R2KguF0ecyVFZ+i2GjKi/AH5FT5Iw0lVURq9hQlMFL5UHlC3ej/WaEd0ZqHBpUTCc9pZK
H8k3tlu/AlHR2vQah+mntdgw9uAQlcLvL4NzCec08WICtoIiUeGaElEaa7SrBxXwrZFAxyc0sx5+
kgBHtoqSypsW0z4EsG6Uqjt2esRGgEMXC8mWFhFe8XYU6GLGF8deW5cEQVKPtd8Wl+713KJpsGMs
eSrSg6HMGIEV9P79qByoKBaP+eMHxXO0s2f8+5UiU9hEyHTshdpT4M2xwaMh3+SLh4UzH1P7YQKB
dGTiqV4Q05KeYZPAoBb8oytcunjm+xBgsB3aKllbvYA5hespUn66gGyZZrpd9yA9kd1tFi1/TJ70
ipYLZc0iW7GCa6n3X3UOHUnnEPW0cSCsaR6ZN0YWiTlqInwaopcybUnAlfjEcHD7Ge0EQ2AKX1I1
82S3IkVgLbuT3r0GXC98KK8uuczkg+aMcGzeS9ZODBNiGTxUOTNEL/O2r5V9HrbBwwxxfant31VG
ql6ohp/zoOw7m4XgqA3+WgAO0ojOaOX2phN9K3BY3XIim1ibljenpmFBA1JT/lhEJMI1MuKTodHJ
cxL1AeKC7Rlz5gfR8DRr9p4gXOQjEVIsRahMW1khKelXWmv9fqmn3p+jrNor9kukFIVrJnmwa7KC
/sxQ7E2plJcl4g+OHZ3BWNPuwinpQFPOp179ZOUfec5sDbu+eWxTolob8rro5++kU71r3QCeBUCS
bRB63A0vKHINYEdJ5JHimbtUg5q3wF91HQJT3W6ecjexoqMpFNUdQHbJRLwAEqsFIkkwXxn1Ua36
RUL6ig0xVNX6o2aEJs/Nr6EzfAZh3QB1Kr+T5W3RU+BrWfSFODf3W/2ZCMXnAb0kUxdoqePZAZm6
zja6qbd9em3T3Fu0zBABy0D/oX0DwkS+J6N5LSeG9plzETovy7Xx1lCp/jmnJ7uB1OGuai/B0hMg
W8wH4nkl6bJFdJx/k5xNv/opLfoPrSdQXu3me5FQ+ffLiustaQQSjc6gT3CGLoBM9miGARuG7BNe
U/YAwZLPgY3kNhWhwIqhnKqJIisSWu11B7a96mcWDX8iBc5GtW9yM3gg27DbMdpJvKm2nuWU+0bR
cyJQwNBm2RsZ95mvOQy826aL3bbNX9GLYnLsWENPaUxeEupN2RAkvObEooyedq2SvQDzfwCdZrvt
6yAh0NVxiu9+PNmx/l0q6Xce619tbRAW2EDmV1lD0eE+FGM/7+2cYUGsoWW3M3RE0Ry+aXRBpxzY
3ziXj2pSX+u1UVXM6yD2j9FaRC+MfOAIqWw7CBfuXbObFLnanau7IUrcuJR0S1ahbh1Op1LjopCj
EZLA+2C9cNaUoZdopyaP7yyEGG6Vldc8LX9ywzrVtfxsYxZek7iP7Cz3hZodEarQDwo68lrGAF+9
Pd50pJmFoKr9GgX6rjcSiDzjkPpSIY1eV7rZVcxi8gND+bIhG0XBgBA9NnaCUCm9s+RhnponYt4Y
Q+fiQBfgYC50MqPiuZjUvSDVe29HEv0wmpXYZDdTyjdHLZObwQsje2WI/RqMCNp49jIvXebDn3mK
muWrnOSrXs4Pg/T0XNZ7GU63C2jOVEKea8mf1KS8LcFY22ULZ7DUmaiJ9pQGATJteRhjxbdjsu7f
57j6cMLsSVb9ZZJoGtXxJeqyY4sGJ53YJ5Ku3YNkA00zXCLAgQjaAKM1memnFStwpfGNhuMTqryZ
Heu2HGnizjDj4EMDDSC7IjQ/5m76IJs6d61MeW5tQDZdrL+3efo1gtMz6ukdf9kfZLvoYo3DMsSn
XuRPMzZyL1PLX1UPvDyGwzSkKKrZHo+CELFDyRgAzZ9B76hdDgwggam1p7DvH8g0IkPQpj8+dtaf
VrSgKbjCkrFN1HshQP4CUHYVMRJ5qRZgm7KL3hUPKWgeV1tGcycc5zBJ5/SetwD6oA2dysns4O2n
iOVn5BEROZqksZ8JxSiv+IaR8Flg03WOyCqgs0NXuDO/1Ly7pOr41vOhWPq9xogwIH1mL06jnDnz
PSIuq9y+t9j04VUjmb409UOXjMepDPbtsR2Lfctm4STByp/Z4eQy24up/0dQwFZ1jelSHTvy1NSW
YLHJuaQlrM/eSJmnFPsx5ugd7eBPlhGhnKJPK6bmVfbdRXe6+97OPPIcHqou/DBz1o1YyIhuGLN3
C089fNJy8BjNkPIgiP5c2DeYCICNLygbGm2kopl2tqEiMO4PgnXGyWG1XOZXokcb6oBYpVfF4dK/
yo6m8pLZkwuH5y5LptatLYiAqkBwZOThUymzP1U3NW7eZaNfOz2JkZgOm0g9DarzyzIoIucIcnYR
Dmejpcqu+uCj7zjull7fS2DeVjvcGnTvIKekPog7qWRMQ+sAlCjaKZC7rzAIETqFtNAMeofNYLCR
LTYjkScLJ3Qt93vdcjD827Y7JGPu549tDiNqSBV1rxswG9om/kUAfBfAtucCRyX54HyrU99fNEBk
rMbMox10T4qYwW46/YfoII3PSozupf9oWmcfDiBF25iMYid1/IwWQcOAI0MY7xeqwsFDEVaLxKtD
OgK9quZ0rNNjvgz2iZDJVysG3sMVvB+qb62jNp5HDs8Svk4SX4RSkjA3wlBM2F3q+JfG6cfHnYSq
ifyeJa4vYVz+EDIauULrGSsZz0FrE1RS/NYg19lLg0tCIxEsiG3yOYvbPqzPkmIx7Irr4DA0JF8E
1NUtBqIXau0Xm6GFZ4ZrVoQ+fc0mK4DUHqar7XCpkbOf2v2aMMjVXBIglbRwVOvXVK85OkZPNot6
Zw75RDGepa6wqcFkhm4jjH8G+tnd2SxXQpY5wXubxmezHHeabk4UVoRmxBZsB9nfK+NUnWIlvTdC
CnIyaQvdLA4Gnam6XkYK2mg4YNI2Wpn7NISeZRT+hm8FOzVFsxdpNUcAO43yQ9PvMy7TUyCNiWTg
jmnlNa/AmIG4F26G2va4mGHjtxAxnTHxksW8bXoHbWr/x1RuiFq+xASzFjShAT6ivUurHVbG+2QQ
Yq8W9TuQhZu+WCA+lyui+aMWBFdPjoZZv4yeK2FRCaGBsmkSuLUaUneWMZhJJOiFfUC0ZBINaY1e
IjH3yBlXiPmZ9CAgh3Ems13qe2HMT7oqL3XCERixhVNBqARTyT+mFQx+1kEczneRJg+xnD6W6Qbl
zHOGItUlF6Te5RrbiSjxK04MZCML63WJV6mb1xa8+apA5lu1bR70kDe9PSvaXhJ45Dqm8ihKsR8A
3K4nqdKFg4oVakZAfVjpcqR/pJzYFOMMOvB9iIzfulTmfaAPwJKxkEI0ZHmaZeDtqAhNh72/VPAO
UJgQmxjhX6HG7+IIRlJq/BiyK1w50e43oSZx3qSFaIIX1NWH2FZ1qHKWn5Jy6ioOe4ll6p80XP6Q
oVydh5Sptc7gfiaqKNW1XwD7ch+pDAZKQ/PVtDTXX9jF9Ih9XWewb6cHYcKl1abpaGmDTR2QVB6o
uRZ6SveWaDU46u6sxOxtZSPcNquek6zAjiRvAGP6S0n9PHYOqb40KVyZRYeRxHGonctVImGvxPes
OV9VviQ+QraK3bR/sIrx3WrHL0iix2WePalrH+UUm9CSRxC9mC+CqTHhk4yFxxxErcTjkFoPfWtj
y0jy28HuGaDUKoNs5z0xOxLtc+Mp6H71QgXVDUOUBDESd1Qr8KeouM1McRGa5NANO/KcmGM0qnVX
seoYymL0o1i9J3DkWR9IxXT6Yh9G868oMAe0gNYDAxUCXJIAZvPyZju/bKkgEtFXFl/eTV7XJRTY
FJjg60I/0Ut/hmJLzLk7ND3zhuigVMVtkT2DzXMYdgZH9kmvqSJjNyUaK7FB46V6XOwUXRqefdOG
ADtp+qFdIBvc6dGcFNZurNU3JcsYtfT6IZhg7k0BYXgZGLTa6r1w6L6iGum9aZyoL9oio8AYLdek
qmT1Nd6p6YlK2oQ6nJFSFTueVg6StyEPIXMUL0CbW9SG5tl28j1b0VvEnHKe+9xTBtiAiaPPJ2t+
LUWc7QL9kAkG0gU+VDyo4U6SA1OK/i0twrVDzco/SPivObLxuCAwK2k0Oq3k1SmHBBPpLNPnaeLq
bZLqva9GSo5BdowJW8bDESHRjuXAUP6uAjIy0qi6dmG0NwgS2TvzdK5S/XemYNiNEsjvK2+o7r5Q
JD0zEC/3ChoVt+aI3zmKxdrQ4VAax/ZazHsHCvA8025Hz1X7QRpCZyuxBdY4ETKmWkmL9y8L6IXE
8XcZZBfVUoCaJxXJQoHJ6ClujxGADRfRkuU2pf49GmCnsmdNWsUhLLUPS1OO1jLRP3FQ8xjVd1mC
OoXX/Q1v5pOKetzXenRdQA5D9k1TjzRYKATLXRMR4Xo/cTXlUMRwWHwiiUH6PfyQb3kNHCKWY85R
GkHn+WC9ONp0nhtgJHDmyJI3mruhEZ8F/yyQKA9x6ugHZY1cjqr5kpkq1Pe46PdxzDpNpfavqvGF
YxQZCKL69XQod004H/g9puB9CPg2OhEr9JxquuKTgHV4wUgauGMdoB76dqbX2jZe6W0/WXlPtYkw
1VxQnBFdjXXinKUOy1ROUYFBwcuxiciWXm/dIK95V6X+UWtoqXI0EzRsf5VsPLcYjQclS2kZCuNt
YG6phePgk/6z8lSc8BKZ4ilc5FHLKNBFSCgfZycqAEh7rGFtHXZr3RsIjSEJ07C6d6LwofrDiTdg
8jPirJyi4SETrNRkg58mGYlFEepb1BDUMOsleVDjEwDSbI+G6z6xhgtjBYx+SnYVWdj5LAIv40pu
nY1H7TMs7E+rb19alR0zNV/IvnjUZeGLkJxCIoChgBMkO9+0DUcLti4U4sfWUN/6zvytWAN9ZZRu
rUF2XaLSjEm4/ltLbOCYGE51f01rOOCcAJDBrfBm7T1YF6+2El4WSIUgtS+pLhcad+1XVU/72lJe
MiKJXSsyRm8sKbxVEzVDwN5CFdMXpYNVXKiuKbKbMuh+FwILRdQvQCmRPzX9o5WJs5HL1tOVnpqq
QH6vAqieEkXxxZrP2zvaDis4UfRJ+RXl0RFwxU0TR3s1Nb8ju6FP1TAFJEmVKMX4oM/VNZUEijZ1
dqoGIlN7tdqhCv9MtRa5qE5CtxnvkpTBc9KhfwsKwMHmjo9w7qM7Ky4QCY+XQtHgO0ktcjE9BqPx
K+iwUATBz1IoTzpRQpMsoycl/YCZWJiL7imhihpr1K8z7DHf6LQvq+9OuhM/liOTdRyA312wbuwo
+5i14TUt8FWTtgD9quQ7x+N1TsfbMkGeF4SflBCfBKtGrlUOe7OaP/pq9eWpXMiV3EERuJSwx3XU
dtTma6dyOjDFi3xjpjWrxjoB8DrdhOjDMUmkSNvikmfEKZXmr9weBRN05X0Jx4tag5B2iludU7iw
7ENXlraXj0Duim4Xj/FbnDXC+6nN6ss0st9BVaG11MuHHFpjZ+WcXGRD2pLZgcc7L8W4C8iPR+WE
V1urzviMHnVlQJyO8xeXxXEewRJGZIMmiUpTry8G9kY054swfJWZKgyuEC9IMXqq1y1TQlJinO6X
0DrjoPyUov7IluVugPPFWE3ecoS8yhRam9L7TlGiwbTDg94knjX2CI4V0qKS5Yp56QZq7XKoTWNn
gjfg+qORR5l5ts7RNSzqcCTTAYo+MvDJ7oGs86Uqw/k1WTRvLPoprkFFx15c3BrZSy9SnwDV+ybq
3qKBEfi6Cy4zEVMIS9R9KNlR8E9clyw40BF/C6zuSuf2LgCUzyoBH1pWaztSiM6ZyB+7SH/PJylY
6EWUtfipbAfKk+i4MBbx4yYVCFWaMjSPqyOrsUdCtd+qLvli9fuEC7Q7gc0nU3kJfHwvb2Z1aarg
nfIAPUZEiRLQqL8oDHIajbCVfjbTnZ3rR1RGtPWS2aBkqEPyIZVLaVXKlbXm65TT2116a09eduGX
phxZ00/OPl9A0SwiS49Fc1uUCgMC/sDOTpUv1r3ujBdCxIF9nBYF32QOspKQrHCyw5shHlk0Qk5g
tq94VWISWzybh7nNtRslY4JV40RgEmGxULMjFXuGdphnpz5hj4vdZiaDadKM/Jcyt0DjrbQ9bD/+
fQwMfcJx2WaBb2HhAMRf6VyrOsLGrbwky2BNf5rebBED4ybAQlrT7NXOfCotLOmYnD4kfWRNoD+1
jF458n32i0ah2ouATh8Qe5Y2L0vWtIeBCr0ZuYYNDQ3IuHskX/iz77LV2cXVZ1HGk9AG52AFPxaZ
nd6caZ/oyLjWtMjdElWE5Bxn70oPULU0KO3lqP0JCpuDhgo7D4LfRiJ6jxaR7YMNEI4BxFkt+E6S
05Jd38TjWrJFyjmy0PAF1lfk6F9Di3x75iQc9MEJEjOAdDpWnaO/OinQb3Nfzcptvb5dvE5gDIl8
aoR879gv8PPAHhYkSyyFN8zJZVHlr7y6qxIxuEk2PhYh0+fMtk9NJWhpWnepjpvcsr+byQTiH9b3
s5k9JOvowFFy2oZTcxZqOHptY3BEOKTA4yq7IR+j8Ouwnpjhdz7F9chhbZyKQRCoY7J6OxphJIBN
oOxQJUQCzapgoqaGBaExbHaJWd01yfA25WvQ4pQMh8DIf8Z4aW87SBsh7W3VZKVshA4X2NlgPmAY
OydS3+LZunXCH701mMk25KHZLDir2C44PSaP+fgSGDF0IZs1WhQaoYvF2p06WA5TOXm2k7B2tszR
ZaZ6SGJVe00dztawY1nd0mKZcvKhtPgserovchBX1thPUs1f29zOdkojYoQW4RuMESzstn7AzaR6
CD04Da6iQ4vYITqHNKl6b2177gYds7rO/1hfp62LQjCkmaYHgkz5Lf1sMAvbq7b8XHDy5yOtymBg
uAJCBYs7E/exm1jDKeQu2UVme6mUGo6m4UnLAAKqBsiXoayQVdGwMqvvNKlhvxTjMZvpM2uZ6Zx0
ceryrnfnkMFUu9B8sqz0s6fJx9WmVNwC0UObldEpTIa1gNbfTSwuLt3KENzJ1Nyrec5gRTd/l+vo
Kfio6bB4WqpQu3aXlp4lMtnmJsQa2FOMPASSvbIoaXb2Kr6T4Trgr/PQqFQ7pzChpM+MPeSaWNPX
dPzipR+Zl7HDQEZID00EpYLyzp2atH+oyUz3W+KNViD/mb78bWjWXtbTt5kgamgjbU1qqeqUDDXE
D64IUS0Cr+5j9bYb1X1OTenOFs7peCGxXKh3TiWMg1D7eg8h8rTUieXKtNhFOoEtS8jFIQxFex7p
t6c2AvcknV5kgchU7Z6ZmvH/LxakP3Rkg7hNbrKStjrrVji1iSR6ZdjDYoAiURfxpbOYn9YNTfvK
mBRMsfAgMyffLZ3BxXhs30D07ApzrT9LrHHLcDJTzqRZXL4UcjGOll6iZhblfCPadSbUIKchfgMN
n5U21LUZeeJ4N3YiYrdQRoEBu6URyIHGMkuaL3nW5J6lFYEHcqVAy4nrtUo8ItsKAFDrIXmXTbxF
OnMIG1ljekKINU+hvpgiee0k2zbQOnlM4hQBE4c9Np+XRvKNa5O3xE9EJyaUnNYYyUh7eDUdE2Fx
ml9AfU7nsHxQaaGwRxVuwH9lF6UtuO+2YbnHe2vVvCdoZGDqTJVlMevZSbsqvSQcjoKFO/HCORGr
vSgODIsNGDF7Z7gtI8Jb8Mp+qlJ0v3I92A3J/GqMuC4Ha3huA7yeyICaQ0EQDafo7m6KF16k/AhS
gmjrhL8rQ/a+Zfc3ITNUGoeODhglnGmby+obfjObaE7uB7VXCJ+2ccAMNrEbBcaEukJPq9Oh0wkb
6UnYLNiTzQDcGgcSrv/qVswdp5up0E+ASsqFssJknxOV9j2F5qeq/wzT8g16hnALQOFmfb+0UoWM
E9CHDj6Bb/HbQpd7NcNBwcgQek2LyYS+hzIO15EZsyTFJ4mGXRsp704j7F2vNQSuxWl5y+TP2mWL
TTqeYKbD2MtTNSod1jmYe6lYWdceAPsIDyZG6nPZPiVGMN/IQGW2wdJHFEhyrLCc9goseHTIj52S
qfvGvodxQWGozi/DpB2XVqUrPDXP3cBERI6dp4dF602jo1EoZgufPryN2u49k4zIjB99iO9tVvss
grkqDsOE1IjlQD8xgI4chZr92OAbvwvJI1FKwqwJd/LHVvluyuHdCMn1yoLbtEdbKfrv0aahXyW0
4FFXPnU0Bch7c+D+FpLmh/E8BCwPE+gNOww6n8rqXous+TxZRBfkSfKgiAp6vjmzyy1V6ZZIUXxt
YM1nrUz8tir+qMb4uxtUKhY5HjXOPYcVuj2W2W+0G6RXQj9l3svKWLeaX3yjhL0qSmi/mNkhAoGL
2NBPleSYqwQ6N4FxX7dOclO27NtG7YdsZHeuHOSBDMG12jF3UTeO18reGahnfXsSpG30n/Nc3nGF
TaiCDVdU2OeaskAHUu3nZDXsdqw7CG1DIL9U3wkmK5YKyaOuOoEX1bReo9KMuUfjJAvL/q6QOHOV
L3rt44cSHpm+qqCdxHVoGbMtU/FlWSubRbA0alqEdQP/FU1dDqGztHfxemPSfctR0t5sD8msJsqI
zkOVSr5tu0bQBNMxR/6IJlfnXEqwuq04UPybYfarmvNwUGlPSR8n7Afqawtewtd03fJC42hLafpi
cV7DOBK43Ohpl20+7pqAhUw+4oNI3GYq61M9tU+DVS0HPTHi3dBk1wnJGLNjpnNGk9UHDh6Cje0+
hSM8MatlEkcJxzkWlz6YCrrDO6Np++tQ2b+ygg1aLJmbV1pz7ZyuIsN7b3PRtyuYLB3jDahjd00w
0+SnzdhF0++x16CIW4zlk157MSTKwqr9qGpILji6KIXyndNYdzkTMb9aROtRtO4CrIMDI1aYOWvQ
xvgnaWY/kENHfOFN2vTTHvA3ysXg6izhbShZq7As26d6FXmjktKP0cYbjfwBipzpD6dc4FGWfa8Z
zUPdp7RhZPiSzcw/BdelEIJ0o8w/E/nBSWBo19g0Br8r8nCvZCQj1Jr9Y5loNPPuZeqGwBVgkD1r
Vj2rnTk/G8u3mOxjYxCTnfxYkh10ybOvesJbq1odtZ9CiFExh+fRqJ6bFDFFx86lt0/4OM5Og8In
DKJdEDdQPP4fY+fV3LaS5v2vcsrXi1nksLVnLpgpkiKpaPsGJdsycmhk4NO/P7R8rGPPvFNbpUKx
IymGRvfz/EOrLxzP/DozTtiIo05Se7qx9HXnqIO8Tsm/rLvA3ntAfm4gKj5qs814UCpk2wveAMf8
VqeQLeERFQRfN4PvImoTpw+eTZ5ad/AoQgvkxi7Gc2eQPbBM/1N4AYHCqrL0+2nd6kD3u+o0tkm6
BZaxHzv/jF0I1BdiEYk2ANVxmDMYx+cst16raTiZZntml4pscXhIfHrw7VQABNWbxGz5ds+7M/Io
ZzsOTbazdUbkxNgJq9lrAz7o2XCvjJN2asEC6eCAN0W0yyq2uI1nvOqJ0S5yu35WimYizpVwM+B9
02FmCkBPlRseGnJpxNxedLNpjhpmsXHojhulabxVPRVLzwz5tkTXFGWGZcBaX1RbZJX2YCa5lSeq
Dr+//Jza2In5g4HjtPIaWO1LYiZfmiqc+Pbr217wuZgR5oX4rW/sqf4cGAQh43im08dk0Aw8nvTC
DZYmEmVEGMjYWrzNXdVtAD6xwt7ETfzI53/nfKnKylsFxAsI0xL0rz11ofQcq6zgdaiHu1p3Xsu0
eXbH+p4shL/UYwWdfAfjLA9FKeFzHDC1Gb1DHlXBNdg2gWRjeeAu2mwSHPlVss6ObxwQSvui+b27
FDk4sTmblTfQ8zmppStsd/bdYCP+cDMa49bhF5QHxTZj4fZt5aPRRt8RN8uJPIthW6jA2qC/h9Vr
7tTP+EwRjc6LszA3ms+dkzUddWVvl5kd6sf5Fz1xwaYP69aNgNSpZokvA7zTcrafUUYAdr72zdFf
SWi663DyTgOQtFWuIY0A9DoSKpheL7wZrElbxFF4KgsF10ojO9qw1ZJcZNtmtNQ1sDmL3UW/bHN7
q/VDgNpYKbBgEXc6E6Owxs8/MW8qDqUBjE7cHUOI155oWOG3Yxm/hoWYRaeavZEr/N+4cpo2URy2
txzCZg+0sX/SptA7ENlYDjXe464VaevByR/CsroYLUYQyFTzMqJVn4F1dYmWw/e2TnbCUUiQLl9G
o4pxlZEc0dS7Av9G9G8oyVgNJDEGzJ1ATm1Fo5Trvjw3k6od8qzb9LkSrETCpqysd0WusW8lJhzl
EZ/ekK/dcDpFGQuQH4p8rZbNTeBi3B6o2C6AONI8pV57qQJdufuYDtW66mq2AE1wUTQ2/X1efAtI
6IkYM0ovUKKVMuovdiPOptrsMi8d143GfjdtEpt4kAFZKEWRxe8vTWB8Kc1DYLBq4hPokA777oFx
KEwLmnvnveKR8kLwyxTuExmU7YANHJyWg8GhNAzYRgyBfoawcg579Rz1LWgPbV8GabbRCA/YmX0Z
dG+G8rAdLQVGiiNY17LSn+shegBhyXYUHSqr6SBq5PZtPhn3vhHfmawpG9dpt0k1bb1Su/G5k0MW
XbYFCTKsKddxTDQSx844qha6GIwVMEpKbsBmpwQXU2dEzeFyR0W4HTtt4zQNuxKCjR6eBYtSSY/m
UH3z4+5bUpOriKeFJu5S0bb8aKD8+cVHPbS/RYP12nYFev36ylDTcov4PfmyEWEFwandDr8QkiVh
X+YVwTPlbBTTQ2g5T7Ez7FTd2IuQrarS6Efkd6B7mGB0Wm6IVu22i+N3zVTWQi25YSAN0XnmxhLc
YdX+S5UjG5h8MQ0TH7ZkT1D3ajtE4tKmeJ58b1WNk7kNG+3Rw4dVCO9T2M6I+Cg8Kj1ACoB2uEBk
w9HK8D0tdALcmfuoouLW+sUZwaMO5FV3LzpiMU0AGbZw7BPEMQzt/PIug8iw8KbxmLfeKposXJTo
QsbkaKCTQprV3VhudWdY2UtV41WmqA5a+wDS1O7BMwkvGx60Asu97xuNDZu1YsklA41GAjBc8zHB
oBO6CfJillG95Gq7UkCpClxDh0g/25qDZyi6gTEx97b0d/Mtj7zA85Qn1sIMc7jpUH18YV2FUd9a
1eAuyTVy7Ma0bqEI45K2dr3OwfT0LsjHoTnoLdnggHRKpXxFyQGrR2Kri75CQRJcqu7w0fbky9NU
41zq7AnBszZGWsl9bdq2WvuUqYTAUEWaGelbBWJ37dlsStgo9rBV5jQgelIRshNqMBIcYPfr15+F
q23ayjy2joMeSokzZMKajaCFUxDQbJtTX5rNSSui9kQAYiKt1ys74CP9olbKYZ/VZnkXm0pyx7F6
fiwrihr+IzpF3DZtHy1IPwy0ZWWp9fZHMx2VoVtjayjOsgo4AHkIy/z0PkncBzHruDusraku74jD
iDvgYveliniHrDKwd70Vnrp76zD3SjEw3fBqw9X7RATSYen3urKX/QBbD9dBYF8/zyovcEt2IYRK
0ta8MllX23WzBGFnIePyV10auUsNUZ+z7IF21wjaJSagbSX92Ry6HxfOdlfXzPub3+pN9gZI6fQk
tP7qrwkbFQvzSJ5Uv32vTrFWuw1AGMlJZX1ajFhPhdaFs8im1IV/ifH0fBA+wKmi7JsbWbS9Ipk9
4KZ1NMTtg1cF6UEXxBLzoG+5czTuFQ+EZQr9plnmznDqVRZfOXSsvHoZANbby2KcevEWYoO5eps4
8PsjXoUEzeanrVJU5xLtrat8Ktcrn8m6mCf5TH2EZePkuwEBCbr3rch2HKeVpSxGME9Pvac/ZkLh
dajq2RBafS/n0RhJKKMSRzmRlQPqE7nnb2RrE1vLEUwvrJq0uMqLlYpqk1T8tJDKCsNlaxdoXfRZ
vZTNIJqLK08Y7So8mFnF5z5ZNIWgrkhqvc+T1OPAeSDfEqTQN01jRGdC7OGm6If0Qgp+Rg6U5RWJ
OmdVBFF3lyCpuapRVbgfK2Evfdg3D+y9qmXQ2+lTQ/SN353VP4cTenZOajkf88HKF6nSFp/NqnzF
VBa6ZJU/u12cfR3KHNpgbHzLJ4DsqVt8bwZ2FBk5FTIcxbJTSxaOSb34AzuaRXUkWgUkN0OFxrRj
4AdYE7Pd6eg9FduQXMgriYiD0UziW1o5VweE/5eojz+5eVi9qJwJ2L3V3ied3O0iidNxE5UB1iie
Jq6YyaOrmTosQbPhsqwLkhJK5aSw+emEuMoGLdAcFgm/XMuibKgigkNxkCpsd5jqrV8ZDGsbiNlK
Fpt5gsLR3XU3uCjq/XwOvJ4L4NPk0axeFOFyqhx1oxgaKsRzHzm/R05wOwire3upsiGv/Xab1+S0
ZBc5/6Co4Py7kHx/IcCzwUjfTV2CXSQp0DNuQdmuFVaMJWgZnviZKetGGeJ7RAyiZaVZzecsVW51
q+wDcsTXyfXD7yKzXgB4e8+9rbtYIDfQZnsnJariiYOSF8bB0Xt3w+G14/ef6eTFje5j73cfrQIp
l9Bawx7gA5qS6Zo7pf1psPViGQT9dOdpUbHx7Ay5nazubkD3u1tcm/0ztqb1yhCJ+gSiMEYwKbwI
NbnLJ12/NcoMoQXD7klNkAtsk1Dc8sUhURQUyW3C0WlroLVwShIz3bYClZQ0J8GVJf14Siyj2Ro5
qILcJPnfmlp20tpR36JsE5w0T7e3/FCcY5JABChYcPmV3eSATrYl1P6dYcXhld0IWzrNsb8G6Q26
Eva3hnP4om6C8U52jaxJISrzV9ehq3/rakBzvlPx+N52jcXq2yb3oKfiI95n295H2xS1ZcIZso6A
57YTZR+ue+xCV2WlkvXz+2um1zgrx/601qOpv8oL9rLO0kBOYiOL2txP62DiBkZpbUuWNoy7Y2LZ
qPoEez0Sw9u4MCao7Op+dUMS/NuEmx9CVUT6wfpfmtJD9gaeEqdBd1fgogLGsocMDC/haqAqvAK0
M6xlXV+4/pXdPRh9FDfJCdFP1jm9sepH5JlkqQ/97BaJsp0syYngp3m7GPc84MzMIS+WafkYN/Mb
eq8Dz1mRyrX1ffuzH/mPlY603VlWlZ6bI+lW7YoKC/UhTZuVqvegKwigNBslNvnssIMM17AR4WMq
U0IsS6/PDrcFgABzJbHJZPlWrkWFAB9x3LeesohwPqGm+fI+hWworKA526TU0Zx2kYHp67Pmj+pO
Bu5zJeVF8MX8/1QGlq3uFI0QvxwoO8qLbICHSjp4HjxNJfDxxLP3wXwAFWFl3HbEf85BJoC1oBr4
mahhTZLHKi56iVCFNcHHKVoSjoaTv+Z64V2jAOKNJ4iny/rM8e6R+1DvvXm7KwS0GCVs6Z8Xh6JE
FcoacZv2x1ysZX0bciLq2/KZLI6DONGAvWpM6jKzsJzVwl451A7fpoV82Iw4l+ZDh5S5pRxkVRUn
tMry20NZ+97eeRDX0kz5/lu9LP5WZ+muts9Esu5dYqj4Xo2HUB9/XFS1vkYt/+tkghfPQsf6qMWQ
D9QyKT+TtPtmmaX9ojj5U6Npzd60DXPranG49jID1Q804J/MQiN9BsMj113W00BDl6lKo2ccLzE1
ZsEElaGsa2M8uKhs+WNsrECFs/7lw+0oRPY6loh6trX+MbBqFQRp4XJi75Wb/nmnax2yoiqp+4Xa
G8HOz3KO1g3ULlfPXkpP+4Q/uXKHYHZxyHVkBiNnApAwtBuRlelzp5JEG5VU2yhQuD7b/pIJsnX7
3FVBeaOJKt2oEMT2RRtkT+447glG5i9abxSwnnz/kIVdfOebwXf5dJPu8gmKoTg7Rdbd+gFZhmEe
ML8OEJTktGKwgbkdmFvkJL/ESJKe5MXIh/YkzBZ4reUicaBwShcAJE+GHpnDQvaByzk/BKYNB848
/Cj+nEJ2z8ryOcvSYvc+dWoACzaVrlm3AmrAMEx7dFu8W1nKEwhoTofsvSzGFSgW4Kn73q1vHRKC
zb4mAgI6TI2WhVCq57EjrxrnpvjkTOStoyGtX4o0ewbm0X/FovnUsh99rTsbSlYe4GBfTIvChSaw
UDjIz+FoL4Dfkg0gZNzAnOn2GTzxBp7yLC5XOAKFOV0rFxHW0ltZfG9IUiXDBxmcZUe4+xw9KR02
4gaC1EfXDoW3qUsgvv1g1/vQaG9kSV5kF2vuJ4tiZheZfUC8rHGu0aAq+9yF15XBUueU3iGioEO+
WkVzs+xTKb66TFNiopVl0Yfb6leO9MrN2xBdS5eVHljnt858TrcazhJWZTlXCENM8vM53sb3flbx
zeI5aiAFh6Fs+s2yAYd9FyRZfufPR45IrcDq/Kxz67ZZJYTAgO4gCQdzRb9UqusehR5XR7gsz5yJ
rQcVWhV6Y/alrB0kZWPw5A5fxKNstFC1X4EDKXdqCU6w6YxymzvgXdPGCB4jv3DWZYc4gh4P8Kig
d2Ke00F1GzL7YUpB2XhFoLxuyK/5r3nHltSoGushY641ANnkOFhGuCrjFAIRSIF7opnrgbkuhmVY
91PlEzh1dE6YkOw4myPqbphNvJCtjkGmc2wc/0h6HoHRKEpvy9qubh0Qa6TQq+iLcLKbKo+tp8oo
HTgVAXIgUxY9lwoBhLmD8+tIcqk1QXU3/AJe5G2kzYq1LMdav5BbIuLuiPShT2EoIeAZXWPfRzdK
awpSJKmz7UdbP8TcI4DDZC0Z7bg4sr412zFTnVuT92ftJIlxLVLs7yJVcR6GWbIIPd6FEKa7rVt/
GhfZ7MHQOqN2ItWZErhEdWuuykHwn8r58tavqcwCbwvlxwjZ0owjDsm96WNBCLmdHPcaRGJ7Zxtt
eF/aaFZECL2tZVFe6GA6dnvHzn5mASE89N5B1tFBMwkHEgHp977XmjjTdsHBztPq1Id9tk6ytHnS
o/ir/Kg143tk9eG3mO8qwfQRo4t5jItU0cGcx6QOMYUqNuunyZjTB73/auZvY3Iv1Ra6m/0YI2xw
KUmaH6BUeQetGb0DKU/yW71OQkLEebBJuDdUuGHTlMum3x+yCTZWShtt0kFkLSYFJjw+XHUXNf89
Ks/4qI8BIgwLS3W55nPF+6VJIwyAQb0+TBBp1+2A43odDcaxyPVkHVmx8gxJ/tzzLfxmRd3FrHvj
Gd5CTlq8/peuftae5dbVDIdL6UU/uv42qzmpeKwXIiGM+KJXufGo+lX5EHR/K0Tdi9bZ+luL5v2t
5fcxpVf227ryAaFMosNZvFYH7rEw/kmIquZaPkw0BAGi+VJ6MQqT7llFt+tQJfN5TT7M0aBV8FT9
tVaWUYavbiaDkLU3Kje5FRygjJjblFTxDVl55UbWQ3wneCortWxw0UWee5P08/KF7NXaWmvtZIda
1sqH8iJci1yZ08aLEuWMH/1ly6gFn1uvCg8j6/wl4KexSwcCc1om8oufa/lFPmIX+tSQTL15rx/8
QNu5Bol7OfTXvqBNf/Rt0O5doHHQIjvsBid5sRD65HuUmWtHZGiXNC3cb/nwvU89ku74vY9stlUL
sZYOY5kImGHwoCD+fsjzRiU+PT/UFRBf8pG81AH3LuBJ4eK9rtPdUZzey4k9JZs4Q8dMDobiiFLT
b/MQriRJU9c2y5VLjuxvc7Bxcpb5OKjga0q4Wsj1dV50QcggvwRqmF9EOjpwxH1j5Y169veGXdMh
4PdeWxqGsyLTaqzkQHlBWjm/1Ltq7ikr6h58mM2WYwtPI8Np5nki3XjCDEEsZBEqU7GtDZSWZFE3
oYwqcDWPshjZ0YobpP5Qerp+STLzQVb3EdqtjYmHXDzm43OtkerlCOHsZatiqWecNKcrRtnmfZ1P
b1N7qdke+rgt0VNiEBmPcY2uEOfR+WVpKWqChaUYtz2+Ss+6jzPJv75ac361bMPCDZmk4fn91cop
E15tViPQLGDpb6USesbtYtMUAbjoWSz9TR191lN/L4o6hInmAaGRrbJhGlJWdllO1fxTqqX5TpbG
TBxYKqH4pNrai9nrQguMogvabsOqJp69HmpnBMoUZksfoYLbgq0Q1km+RfqhQj5L9n4b6Bgh2Gnh
zr4e0cVS6ugC3izgaNFfE/wvjgjIH1plcJ9VnacfvQHWkeddRJc81nN17sGzqRLS6U2buM9DY8RL
AvHRUbY2downxpg8BRro6cbEYmfoFfe5gjS2yat42MhRut4Tjmzj+NZTUu9pio/yKV2lU48ovZIB
nJ/Kj2MSuVWubGVxTMZPE76zaFjV5UMd+Gv5lF5DbkybcL5uu1R/MmGNJZF7alKDjIeqQi7GyOqE
U7Zz6oVF7iXWbB9cqHk/jqmJ3NDP5kEBw/A+ZJqmkUUUiX2LW6thwToJu/sgbLt7jJYIHaaAQ/2A
IpI3GMj048t7D631H/vYSE+yP64n9dboIFrKYjVPOGdx57nkmL7KrCWaIt7WM6xt047Vecjh27MB
AGpfKfxaVUQyW8MOvoXXNuyKb3g4ZeAEg9lrwIRtOzUuRP8+frTs+otnKPm3xNeBv9jio6FbYt2g
THgkGmmfykkTeCB5zudYESvZVbjk+fRede+mFG+4UY24k1hVfzeVXreQz2dDUkw7W7z4JVBFRQxs
xpTEOtSQKtdFZLvPAAdOsmsT6586V4WDqNsaL4qIjvwfCr8XS4dz1F//Q8IZ6u1/KDL2VPJ/qGAN
PUa5+AJ8t9v4IjE3qZpMO8AB2UpH2ONRFrsqyVd6qOqPZlP/aJ28wPhbUU10sSNplG1gO5MnMZT4
ScUnfaWOanULGL7fCy2pd8gmoyOqROnKQTfv4zh2z0Cgze9ufahTZXptBMsEIuQxhHJGT55f3dbE
M4sWwYXeyF/6TIRb9LIy5O/SvjwSmcMyan70W7FF5BmbYbNZcg6gtxD9CDsCG2i/yezbVDPW/qBE
R9JG7jIl7rqW9cLVwQJBdM6PhlWsi6bHMiJoGWF4EcYv3uC+TdDvDcfEVUub7fUcRz2aJljQuSTi
ABRPUY1vjV0Vauuq6lAkmBtkF9nqdXpxIIGAin5MggolsE1aBdbJJL55sueLLIZpbx8mzCVlSdbL
HlpG/oikj4MydR5DfZ/H9gUeR6GVbUJcb5ZSgB2m62OJ0P99FACYrDVwFlII3ZnqR9tzk3vS6eFb
fZk6y1bT68+obcA2776hNs49DPjLNShNfxcgHbR1wzS/T3qSHI2idt+MXl0iAN2+qKg2rZBx1G6R
TsUBrU2jzSCU+qlStcegSnokdTDKGnPv2YrxUIk1Jzm2pejxADFGVPvH4MIZAzJ2HlyhlfdHQ2/s
qzVfTB3colVcxziyZ0Wx9gQE8wD/D6xlZSbVXp/YVrz3b+s62qgNRzZZJ4d1ISj8MWqzrSzKBjWq
XpGtt27euzkgqZy6yM6QN+1rKvz67HbK8r0DyjJszeLx6/s0teGIbTNB6pODZEPbRsMqSUMfygUT
yTqtyQfMrqNsL4td4dubPCpBQ6h443iB9exypDv0HiAAWazHMVyjVKPuZNFJiseGdNcFMpV/D0N9
Uzet9VyOAQQ2704bYvNE6gIJ/kD9DgxL3cZVyZFG1slLFOX1Ec4VtGX6qlNhbPypKvdNl38CCwz1
3PP1laa68V0/5tbF1L+0xBYgzmBXsUfGDMrr3FhURXKnmpG6UskOrWXdW4NffjJGXTvIElKK1sXL
v8jusiayNHXPpvXv88RpoYKKaJR15XQdRNKm/hTAoXqbg8MFcG0xfYL84i4rj8x0TOpfmxegCL3X
+/eS77+V5Fo1oHLx3tb9Uvo5Ti5yP3vKceSc+nu9J1c9L4A/e74939w2C+78m3HeEIB+DPp90I/J
CWZjcrIS/67Nxm6HHEtyeq+Xj97qxEDCrAfZQPf36rxipV/Icj11X9MAYD7+DCc/s4qTfCQvtRjR
VNHTFgOxvxp8TY2Gv5VNJ9oVapDdxD0+lG/TvM/Q1cq41uJZu2+eX17kXGwKusWHP/77n//7dfif
4LW4FOkYFPkfsBUvBXpa9Z8fbO3DH+Vb9f7bnx8c0I2e7ZmubqgqJFJLs2n/+nIX5QG9tf/K1Sb0
46H0vqqxbtmfB3+ArzAfvbpVJRr10QLX/ThCQOOxPKwRF/OGs24nMMWBXnzy5y1zOG+js3lDDc3s
wSP0d5PIvXaudx03GOC1sou8uJlwl3kF3lcslKj32KhgEpBugjgxb6vJMt4u2aTdmiytN+SGea9R
SzJvQeWXW0UL2sV7P9lAzg0DzSJCMrmMCIpa+U7kbn+y8mw4yUfGz0dzD5RTcrZx4E5DjiYnX9f2
TdQW1zICSuub499KXq7urdAbN//5nbe83995xzRs23Q9y3Ad3XDdX9/5yBrB8QWR863CxvVk61lx
27dqeou7xfwY9nZNfmOuEWtrxJkM2MaAdMh8+VEdVx6ygaL2TwrJzVVmqhaCN0N99SKnQkKBusG3
LeCkahfC6vurXLbVV5FWLe4z4ZMArn+OyIY/qfpTmjTtowFp6i4Byy1r3baJT5oPxVAWU42kymAo
iOfPYyy4B+sgrSvI+631BNYiXU5Onh5ka14kf5t/KP82v2Ko+76tIFr6Gq6nvt8g1lF3J6LP//mN
9ox/eaNtTeV77piuBuXLNH99o1s3d9mwBvkrEZEevRjeP/kOB5nHm2ohZQGxD7U8+R6/N/cFsqh1
nt+89QvrFqYwOqI3oTlVR8I68GETvnCZPbaYZs6VnTvjh+VD3zfnh47+o1dp2a+dYN8lgtLbo1ll
rDu3mV6aZjHWxMMnDGI2aqa3+zYz3QfL1y6yPeOUQ8RcL2Fy+vZthbzxsu7c6cWvk4eBGPMDa8Bv
E6bAD+5UzwBouBxSdEsna7h0jhMe2748yRIigePlR313wecZBb6uzP1FZ6D8CMzFWPnmexeGNmb+
NlRXzGo1sT/ZFTEojxDpECTso+FO9cXDOGgaBm8dsSS3mf+XQPnoOOuxtdRPKur/O8BC9lvRHqPb
HA7rveFiEhQVVoZhKqP/3azz8MpAC0F+Nf77l+Wvlsvh16IcqygIm9+K/3woMv7+dx7zs8+vI/55
ir5WRQ1I4D/22r4Wty/Za/17p19m5tl/vLrVS/PyS2GdN1EzXtvXarx7rdu0+WsZn3v+Xxv/eJWz
PIzl658fXtDPIsyKOWv0tfnwo2le9g1bV1luft4o5mf40Tz/C39+eH6tmz+eogoVxujl34x8famb
Pz8ojvMPR7cMzfXgaXkaYj4f/ugZSpOr/8O2DFPzTM8kg+/NTTkyaOGfH0z1H7ah8pN0Hc82sE3Q
P/xRw9ihyXD+oXmurarAq1VT59b04a934cfN7O3j+/c3N93SnF9++5bpGrajuablOJpmIsvx2+0t
GE1i2QSs94BJUMDVi9esQzJC76Nz7TQVUG6oTWlZqLDe25cGchimcUf8GEHKQ2E3bdaoDgVK/EJb
LI7zPPFhtmTKou6DTWk7LzAjzu2g5uvCHtAIDQimJwg6bdM4ZI8X+Hg0HkocAjFyvNGN0VtWARIR
rV5hz4WrWw8T2CrXUwvJv512blv2K7S5d73a6Yi5JQK1OW/dIQ89CdRDXByqTZODYDey69Pz/sUJ
wuyId+EmthFk0nxUjoN0OvaE2ScHzaAgBBTWTfPejFwbJ4cQw4w+5X7nhWAacj8/KQXnYTPu7LWm
37dhFq2MpO02EC9PqWpMF9jhyjobbaQcaxz66iYmCTsmZA2akmyGwSpjaWG2NV3ge2RDVDQSkhZZ
j+Ge3SvAQSRCOgJ8ZHqjpd6+VMQdQGHj6Bl7RAVT3cHIOYZyi/OdPZanqmcP4kSIXdsCCJ0GlGQG
90MhgTXF54SOVtTGmzAs4xXYrk04jcOD0bnQwWvMcdNij/LWfFauT7iML7Qd2ZiHsumgiIfKg6Zr
iMjUT3bYXy3sLjpkx4QN/LrCLhIRliJ6nubzrjcC01QOfemd7WI6da33qDrlizmvkVibLBKj2jTJ
WIH0dPdzq5GCi2xCjJnz+nMfQ6208iBYNrPBjaqxd4mqmQ+KOBqycgdcmzliaDkUwFDbJY190weI
HQB3uQkKC9MutcNOCcpnUSfHadTdlU42cBMaoL8FYgeRrvh4CJaoXUN62sbdBDQWb5yVjzbLluwD
giZhgrKy3q0LvuCLxgLFpQrHOrRRKj5OBooIOaB7p+ILF2BJ76oN6jaIIAk9WxajHmyBcUdLd/ja
oLil6lm50cwKgRpEVnFwAo+pGnelph8T37pCRToXCQAh0X82g9SZGdofBeZ+5ypVARlP/U4xfHeR
oMBjRQPsLagBawWJq6jS7MWgJBx3LTRdSUgAm9a2gEUn3knc0zsprOFtjbEdAVPbgCzwztriULfO
2vZZT9Nsj6kg8EYYlKwE/MyGcknuqV6UlX/0K+XaEQBaOaI6I+xw8tmraHXXr8ARAffLCrIkjos0
bXif1Ka6HCevI/GoLUjzEsLLxMmJuk1HfP0xfIDAdRdVd7DOQfLgOEbSf/qGfVQO8VP/ZrkYmfvI
o+Qqv0WzzrZtWqEY1aHTNk4VcSK3CT/21sVHD2gHeFWBsl8bCIQ5u7CDAZl8jOM7SIbRgjv1qnMw
DTU069apYmQ2ghCTkedcG/Cp7Jxt2Fm3wh728ODQlUXbsbDARE6JVqzCobtwSk1XbWGB43LB5lWt
sop7lC9TT2xtTApYqjee6l/r7uzrNa6FHj6eqPM7OehdA3+RpV7C/XFMB4YOG4hVUCAL4lmth5Sd
ulPrFzylLKQDX4ahzVaO6qzGQH1Rp/kDCqZwSW5+Q2KBXHrIUhbXwU7Bnxv9r+pri0v8KssAIaXV
tBe6px/THmCfavh3g/D8x5C0oEhnv2virFH+MrahuSqMMLipc5t/pghfy1JdY1tmcEwD0ZwazpmU
dnczhP2T44GzCM0nXJlhpQ/oFsO5jZLQvXagCZKyy5ZDNyEwCqRzhYgoPLsQQFlfNkcMBF7t+Huk
2E/phFgIrtSIwif6a488S5+pkGptkOKE21Fsyep1X38NIqO/JS4FHCZVUSDNio1B3G/lOV9ccA3L
bHRDoowsWI2BiINbrdySlUkU03ZAt3zRpmZwhfngtNWpUSAVlxG53LCKsq1vjSu7QWatQ55qYQr1
mDjQLROD9HhrHUIPeF1oPqI7Rso4LEFQxvtxSiOAeOicFKm+Zp9e3gSassiQ8t2EoMJVwwFXkQWP
Qt3Bwj/3Xb+FbQmTlnzjquMu6Ve+Dk5RRRCshEFRZv1NbSndCrsly7JIz3s66ZVhHfQd8ftkQJEk
yVCW1SDxjfk9Yn7jEqmZGM1b77PtOd0u+441xkd8dEFApeJaj4CdNaQVYEG7yXhOVcRhbJsVjuUF
rOcqNGdifmO45JDR5lKDamvYJdF9sDOriHC9sHwV0LcHl97guxM9cS8QSz9Rky1m7NotIDdwKdzW
CE1eDLzDLgXAx0xBC8x08o8DpOeDHSL8MTkoRzZ5uUqrpjhGdnmqd6AAlbMJnzUO7Y68d8sdslNR
AvDuo1oxbooO/TilVbmkOGgosb0L4XdYMYnkpr2fHPFomd5D4vNFCZLnsCCgP7j9s4fqAxYlAhs+
fAFItA9L8f/YO5PlxpE2yz4RfgMcgANYNklwpkgpNIU2MCmkwDwDjuHp60CZ3ZF/VbWV9b4XSVOK
UogSSfg33HuuNHeUyLg+Te9Qky21V+2B62q9nbQWbn59dYHl36fuqcL/Y9ZOc+cNk1iVs1vhxuPr
GgKbJ+Xd4++Y7oMeYaE14bSdcPLEY+1ueau9VQyy+27SWHrw+vewHucVL0xqjmEfB6Jbz5N5jJDF
U6RhxymvNg7cskyrTV+gjigHtohW9VXaFhqhsfyq+0muJQufjRHnq0ZZDfErg4G6F+IWkX5H1UaA
QMzHpkeOryzrIaQAibOEUbrn9T6sckw80Fn0XEfchJee2fGaBKxTjIFvo3QYEYZUF0e9xiLeB/Po
brCJ4SwJ9za96VVvMBzFInyrHaclzFFL97oC+13OwHrLgN1ELt6iIN4Ns8cBj4DFY3MlGxh7os4f
jdR5sTEf8g+v5bEc9GBvkvPp110h9mRxADgOF8OOYSgoPO+2Ng+vjR7+ogcvdg2UNwL+TrIewG3S
HPs6qlrmnN6TAt/mxK48syGEQRsOxkY6HseYLZ7zjLoL2PM7ccvkpneQTWvGGHZdSij26iGfOuBD
at6gqA83ZQf/Y64PtHbdOURvyAtVPdUeTIc54crV4o6Er8PM0EGXd4FJ265Y4YrqgybMvMMHtbId
CZwCofdxnrpDHkf32BsAwFf2e6Xixjea+T7WUBXZ4VouY//K44pYv8lGeyQTGk5uFOCRDIE8MZNv
95MTXVorhdiRzfcZuM1VbSb2feAav5GBw/dAzED5AFyD8mkBiyQHRLM+4V7jpgxe8PR4jMWSrcPz
fKBayc6uMVIica2Lh6BhR1GHfteC9HbZc6/jVE3bemE7Nw38difbzs5HklbDaiQdazcg0AFepmF8
WCsBvFAT+kcbijdLlPLQavE14xQ9GblnbUC9MGi6Fsz71sUwV/jB0BPV9dVgpswkPXnAZ45E+p6O
N/eJy6KkXKImCw8IvjE3+aqih3QQL+NeuJ/oWTdwH5DO6+a2afWHclTFXUft40SU6J7LOTZU0coW
y8U9scitWbqG/sHWBwMSR3PvkFHg5t0lSDH4lmrskQWQMzEEsO4trW05ZWcsaaPS9lyRen9u5+Yn
SPwXSl5quxbAhqmgF+Mqu/XFBA/Z0Ly1BckCxkP9mHZYUQuV9Bcjg1HemprLu5u/NxMAgGXtLfTG
cWep/mmEUkhZTkZo7ILAm7t8OiktiTeWaa5wEIcHyEUDBDrREzH4m2vMEsjc52+2Ojg1Bi2zZ5PQ
IoBlbTBbBPGGBAZa/M5EApGwYlQNxlNcuKMHTbm1CUZ3ua46hkdtps0s7CYXWKPmpNck0GcK675+
qysks5An+v0czJxrWhj5AFuttQqGZyt2doyXLpOTJGCG8uE1qJJfanEHQay4tpH66s0WW6Mlcd7l
9g12rnVmW7Ju8F+PpFQheJUG8iXu4vVXBlZ7kEP80ZrqpLu8RlPeAOj1xUeUnbXc5kdpZbyNhvpl
sqcvUacPbQK3gYoVXtsozi2RSoQu13AJDTwEpIFaG5usCyw9mG316CNMWbpSibzlbXNw5cS5d0NU
eGz76p0u6l6q6XkAJ6RD2NgIccqzGt78AAiG0D4oId5DTnqxjaRyheswWjjz8DqgTT3IynuwEcS4
bshfGH8gTuBM6Agxw/dA6w9eY6xtFhIh7Y1jDReRZjAFDQBTCuV15h51ZGlxHqGrUHJnW9FGtnIv
g+jDM57GGSYe3Zsaq59Vm6wN6T1ZDrYJPImj9xhM3i+qz5+O4hpiIQXUqp/CuHiQHxqQ9glHi6tn
9AbFbe64/DnBbQ7FqYiq51hTfqUNq9ltbzCYFU5W58FOAAZGbGF1o0jYx4A9HpO129FvhgoFeXZO
svwe+9RGSROdC4S7PBA5MpDxasvoXA3NDXLPK3PlfTIgLlDdsQi4QmuBn6F01YvwjsjniCULY2eu
Cyx9Ol6OkLBxM96XOqZ2Qp4zPDsc2vZHqoA8l5dZg9UQ1ykmNxNdanOdHO0mcGW08mdflT45zGfC
xLGQa6joLR9XS3x+beIi2Rqm/hgV+r5PuCobh6BkFDgn1nVsrLe6rB71VlzCOrjrU1/gyXYrxw/H
9A2WCPVebX+QEXmm/hXrNBpdeCj9r7GW24kSJw3IkzWyTVqPHAUUAhI/MaWdTIo7R/Q+M8Nfnj3e
Z8HIRCCh7RPOzXYlEZ3qMY4FnAmGBstTU8SgyzwWxM3ei2jegRVoov6RlGG6MYZ05YyYsoU7rFk+
H8dSHDvP3EfYQF1bvLgAbEDfBy8DJ9LyN9cG95Gx/s4Lo8eguqihenf0XVygRguUxJJgO5t58m5Q
3p5Dhau3Vb4XJEiUijVjkCfKimemFxllFN2zFgVsExRrgbhYWcqyfzxUMmpO0OyQ4HcpONc8vaXs
iw/mQD3FxOWipbp+ju0WvsDcskDjogFKQA0zfVSZAzDgacp0VO7KWyWyrWiUNaKUXLXj7AeMYnaX
ONSvY88EgIMrgYuRX+Sg/YhLsQXg3qBLt25sWpoNHSAeygyqUDohcArH85w6XHcB3TRl/VXiLqe2
UWuT99AMfe3a1s6Ll7MOKekiIjnMq7FviXNIwJLO2nxHvh+p80Sq9/AOdD16x4l7HyvwERlwBd1w
zyZeXCZXlHGheQd6o986d9K9NDVlQRIJmvnoQu344SjzA3pX21DGJQOnhey+wf7yDiduvxpp0VZj
Fu/hgHxUMazoHK8ToTrEyBj5sI289laFdbTutPJFygQRBTbioNU/Gm2YHvX4WrsBaT0BfMOgsx+t
0L1w9N2UmeD+1Z2dM2mPUmnX3hyeMZSQINEyrdIrb6vh9nRsfCF9Ob8RGkzaqRlZeODBQpT9ntfl
VjTwm6occxzZrpcYOe8dxgKABAKDbxX5cIWio5ZmWxUsgIglryvjdWcbbb+LKvFmliVFdPWL8XvA
4FxuEsSoB1N3/IQl2JoN7HsZkFEzYB+f8eR4QCv1MO4eixias5cgI2LdmzHx3Ng42MN5pw8RTDSF
G8chNQ1qEmgRszoVBknY7Bfp243hM0/aap05GH6judm3FZcNg1Gnj0HobJJrhNucZDSblqMcf8Cx
YbWco7cqujfDFUsaBBirrNkMljYdbANkSmh3pyliwNb1wWtoyVWNDGY9pPq28Np2MzMO3xvNcIew
Cm2HzXByCSamo/ido2GGSFXTSdrqVXYp/cLwA6k2TNOGpU8MmBEeBV3JkDkmRuRZbkWl3feZKDZ8
depHgsYvt53daHbpXqD8xkBu7zlTSdRwgTYo1dIlUJx5CYft4HTZgX3gfhrlESElSSE5qlsr0Jij
MN7IjUk9jP1naQ4jfJuy4eQemFaZl7q33AMcpGHjWa1PwAp1ARbmrmJQmVXt3ZA0N2csdwaj2BUZ
hqNPEgr6rV92wCgwkckniFiCqGjo1lSiv4DLfuWgn7ZDFgCNcp3kpCr9B27Mva5V7QaF9K3Tw3sz
1u4CF0Jz4Dk52CNArnQ51IJjvzZcmPVpmNyqzPoVg7DZuIk6x2V4mY1gm4pmeYua+QZLGehpoAYY
Z1DLi8dgJs9bOfzDGVCgKbtDqAOQNelgVpiPvVYyHJi0t0IT5iZ39GOnHFbINbbiUNcugUllolXb
WCekXsbUbbqZ7livwSfZgY1+LtuQeWwofTSsOWlFam0Jk2A+Uq43wIKPfetHQ+N9amiC5MxESiYh
aDAbNhgD1X2g8n3g0Hcg9MFC2Ywstrp4V4UJqEB0o37hUPyOCG8i5a1ncaiDMxLJVdfUvwAsCtK3
02Fpme4hC4ijs9yEbSWO+LzsrTTamzl2xj5OSOVKE2qLUjrHIWr//qgJCQMcBsIBvEDTjrxR6Ajp
dTa2y+zz+yaPMkkKoJBHMdW8AL8/2XnxRB4rb/XvQK8+jPutycAKghM5XmFvgECebPI78vZYFcDn
Gc2IFYHzJFovN2aIlmQFWb08TkAAyKYK4WszhaHZSIy9NcUT2RZsmatZ7Yc8nzDyEYltKqKtvj8a
OooadzpkFQdYJiM8Yve5UceJ36bNKRg8WpHvnx4ZJJ6hyNlIQLHkbqCGXX//3O8H8/0RI/EF5s5j
+fM5qtDNmFRi39o8iSqHiD4QIr0hWhnUGJioFWNocSyk+PsmKmhb2ay8mEu22GgTHBblJVTy7w8J
e3DQji9pdu4SLBZ3nD9A7s91rHNHSwaYKuNkxzuvOgIPqI9RBQvHiMlDMgr+iN83BAYQVy/09z+f
ErZ7pMqtdrXoGan9uaOazL+/6/tzCUFGm6nj0v7njqFkgWHWFHNs6Q5MANsdrWR5/HPjNSbZT9//
H8edX8MWBpTNu8BtvW7FWhRPTo/Ep4Vy2oUi3SAiALcb5JcypB5WmOlH7NeU/DiQHDb2EDJRYrKb
NnoDWLvKzU3TNRD0cncTpWS/JJQPPWYIjDurxNPIwcxxZ3IS3OcFB/8w9SQvo3SL4YYuZgsaTzEL
zlNkhA6iMfjODHklNGc/UvJrFlq3rwp1oCewz/0U7wAC5X7FVEobf4gQlG1OdcsUkmwwFrzkQUNp
Il1vNcX505S0ww41zMrhRXlKLPNXLDhYRpsJRDolj6zfq7OGfrIyHDKPU3GcwnE5BHAO2WIQfhn0
N/jO7UmfI98op2ZbFcV2dmvI1KOZ7JFmcao6IUJ2j4SNEc7NrIDheL0+ovrV94U+9UCN1c9ay5/0
sRU+2aoludD9kN/TJy7G/ArpfNDTLjUOYGNpsg/aaUnPTUkRJ8IPet/sVmlGvJXBwibLMJ5ZpGEV
1Wctymur34WW2NcmrQqwGjzR9zK3n1OjU6u0Mb/wJvxoaKqzGp5sNmUHVvKMPuEaWllyMU3xlII6
Xdk4ylL3IC1UJdRk+CvV+NhOzjFJH5UomLeYwzXorQcPERVojDvsW4C4ymeG8fT7KMFpJYunyeKK
OwPHVL16i3LvtvzYyjVYlSB4c2SlA7NPPgswERD2KhZx02tQ634eIFjR9PyHbTkvFoHX3A0HFzwn
8jqobHPzOTTma8dviFsX2AYiYLMX7U8yGJmqiR9Ndy4JVyXUE+6FNbUvy2+3thg3XFIpQZ/M3btD
FIQH9NcubR5lVB0H6gmCsZLQpXMjgFu3H6uA+mfm7ZERB7YLKv2p7sYd1E26xLj/bIeO8oo+lwk4
Z6U4VLqFh7J7xH4U+DZMW65n7kHU8S5egpIiFjWyznGfxPlXalnIQWtVbooJSkHZAH5pOC0xzk1B
M69MY3qsBDnIoT2fWvKtMTwTMJBOgAe1CciuN9TUfXBrOy1qmDjs7J4xvas59tok9GNfR7G8FUwx
S3vO8WDYd2gZCj9vup7QAn4FRD+IpcmDyxvzvU4nX5naGxJOulQRsIRwevtVk8RedfKH0eMGkqV1
gce3ShTQYgQ9pNUaDHyDJdneJAKd56NBJbUFtOkBZ24vxuRiatRJdSrMDY7znwrWFr0sv3PdqFWm
pl9pAy9Py/yQDK9dN2QDdzeP0koZIEySwsa8gumrtsMAN4F5TbqKE/tsMKzbS6fUj1mXfEyghdBv
3sey/e2kDELnOSWUBNJoaGuoEz14pymLCJ1nkfDXcFVE5ttcocYrQQXXlneevfoh6M3PISeErQ2Y
uZYtmSjdEsHIB8tdcQzIN03bT9HquAutZxnzJg2w7FRa+dw4xtWbQObbqQIuZ8E4rJ9psrw1SgF3
HWbWElLVJAcPhn+b0lLmuf3IRt3iRcrw1xscOjdTY9pY+wTPkqTVKkrnON7UP/Ue7p9NUDqvE54S
tznZTvmia/Yd2PUMpYhPgOFLq2qArMO1g2wed5KfTCDnOo37A7hHY69k9JhEdr11JfDOsGF552rW
LgwnamMNvFMM8LlM6bY8AWpZMhgRMCHcPdPsVy0ywy2sZms6pQ74mUa+1ZRgrY1qmNRYiFDuQ+3J
D2y85Jnar4XZf4lyvq/qmyNKf7IYA0JYY+LHHRDZWQTXwevygl/AYX3s+QCmD6alHccWbmjUW/dp
6oBbSt4JBd17stzy0OZNL5nFeYN+m7AeLMWC2NjT+BSVUPWSVHvI0wxa54e2sHZc1R1mWz9MdQKR
oUHgRjzbXWBDQwTyNNtAv0XlZqva8ZassH0qpzvmVCCB5M3Muns8vKuikFD1zOv3z50AeBK8loKY
RUvXOOVD1EKTFagSjJmS29JBA8dy4ZLqAI5ZXW97K3tyotFj6xoify+mL80jJMsVESfP0iPaDNls
AXepf2hBkK+U7gAMbhACFcGDNNKNOQ3NLrfeIbNXK2nbv2Bm3AbCP9umfkpqoCd4l+xCQ6itjnHE
VXH0bi7TJLNjUBR2aJvYwr7D0j1qk/PWue5vN/vQSZ0G5CwfC7QPbZJs9AI+WlqydW/0PRdXWAPw
nlajTjhn88YYl2bRTWgj0ZBxodWK+j0J8wfEFFcA+eussmacPEG2Ubkz+9Qg50gPj7pnPdq69VJB
x5A5vwC15QHEcoYNyHlDWUlACpP3CilFxRpmpTE+pSb32b4eCUzwWQe+6z0j4z4jxwU6v4rhL3S/
IAIdbJGuO2hwGe8TDtodOYZXNGiY11nZIC+sSsbExsxc0q2ActcG2/YGPlwyLVlgCTZOfWbEXIqL
i8Rs0q3XetaX7VVwInlgQ96l3ztTRpfILoWsH6eufia9emnTTl+LOL6aYFBXXUI8eFd8wv1h9U6q
iJvVftu1H/VkvWEhey7IO1j38VMt1U8L5+ZKFeM9tUaxpX90OADicZ0N6XvUmVuP7cSKcSl5Xs2H
zfMZuJAVcPSvxtLw3cxICVb/ESZad5+U+hlvjtAJTmLXZ16zADswJw3JabUi44K3UmliPOcZrUjW
9vFm8EqwF4NUXL0y0F8gadBd6469pJHCHUcREHBQsBYztzDOLnrOvtjiD4OcAB6TIoJtEOHPVoMh
O9WnApLKynI5KZGQnJi83mxNJ4EgOiSj9U4eH2TN6dGdjHeGZtnaGNRO89A0mHnxa3l/B2VICgd8
R0Zs1ToXSP1HSz5aunNQkeLqI9nCDeZ0BvSbwZQhkE8KZ+JS2u9DcO3Xtk9pQAU0+Zp/xdaeC66a
eFj6lcypW+zGekEasLcK2fi6NKZDxMj4u9x3uk+B2wm1pwaSSzOWo/laqIBCpeaSSRa2kXa/NItH
0WrGR0u6JKx2bBk5Lx+crwh51qKxPWQdxiHl+/basTbiJ6JvetKyU5vG6qanSXzq2ZSYEOTKeWYj
QwhDXgaPXixf9Yi9QBiM5DoFz52uACy7ZIjW7SnoIygQBYkgNXkrQgBfSYgqjNMlvSY9lbRDTBWW
RHG3BnyZoGpy3s02xhTh2Btg5waDpAR+zbgvcsMnsRmDRgkrJ2IMQv6pOexKzX6p5xhzSpszpTPY
TzqQEcR87Skid8AWSf4U6T0lEBqFyXlFeLNv5sZbU24160AHelqa7Lh7VNQkaflZfzcxXFU9uOdR
R+PMuIJke64rPLm4fbXooQbn7hsBcaJDspVleC2j9lXMieEPozlvNIRJrWcyCXXCnWGCP2N7cvTC
rjuyvVk7bFxZBp2qlq6ibO07I1DOznTHJ14KeG7rm7CH4YDs515zwEfqpOcg3wnXccFBVgedn4xD
uUEeBsBnzAyqZn5zLlGHAu1QQCDcum0RlFe8V8h9TCnyHAIUJyxJ2yEp6n0VHmaiUMC/EYBew6pX
A+tSo7MG5gQS/yLCELC4l4y51Y6ds75TRvpgV2AAwzQ56/YBuH5Dk33fG/NpjKDZszLr9JmnpMOW
P3Jg5d+Q9NCdD1Y1D6tKt1dzlaCVYpoH/4w6MtJxKoxPHWOhQRQPEHfPtRIgUnXcqbg3Nqb96lW/
ZOe0G4x3ATEt8QP0qAeSQyRNgoYSNhwegvSevMfTzEyEXOGBArE8yT4bttlMePQ8s1KKB8llefTW
pQAebve/hQdDPgumnZXoT5b2lqXyS7dmGImiOJlQF1iYxefZCAmBCsWS5mgSCVLcQah/tmxe1oVX
scFATzATiONmxVaTkdwSVLIf2u5OkTa7sSbBcBCiYBAZ0FstUk1FCh1lNnWuiROQJ5MzhGeN2iY5
tP207AMjbHLBei69nRwtSDeFs3PHZ8YzzAil5mzdThFBx1omr4Ifw+i8GmJ8Zhzx1BewhNHCNDsN
n9NYYA5up0+jYSKb4fwMGrY2IbTTdd4HpKpph7nSIScSrb0yhtDecIbyMs3aWyKhvwBLLYj6VNuu
sA+1x6we0uT7nNG19fnrkCF/Cvq3NsKk2DXs5augpqAaLizEL9PI5kCvQ3nPbtYxkVEXChx/wNaj
74EHDbSf4Zzv29m5urGL5mwmwWDiyN7LWVzt0KLQYtRpm9sIT7AaRLqqRuMDL0u3TjNjk4dwsLUw
3JXGUw/KF24ExV6a5cXWJLmRrNVbYkcR1Zm69wrxQzmfbZJvPM+NiJhjhN31rzJZB1WTk06WUNvw
34xkaeU5WbYLgvls6kShADdqV4Wwjqy79ymkgM6bmaW3GHlcQ2Pu5w80YiTXAj17imNw8jns+Mpq
8AXr87ghGi3oi991gfnT60ODPFT5YU2kFKT5EncQGw+RpXeHcYAwSrrma/8BkSLapzXbJEaMvWOQ
HUTCMlHItFxgK6KAljYdnly7vkRCxjuXMIVuBjhv17An2nrn5fMPKbT0iD46puDLEr8TlbXpx6jd
Nhm8BVQyO9F1bNYKYo07MgxZ4MxhIFZ2eLUbJuuko79LV8QHJdS11YBqNmNPwB/Y0nUUjxP4C3vn
Fcp50Gzy46R+TjRz8CPGK8gpgceUDVGi4LljI9uzzAn8chrImdH2olI9Gag8MpFgBjUVO9yw8k19
/PxWH/9/ofb/INQ2dB03w/9dp/2/sveP9/zfFNp/fcvfAm3X+pfrueiyPVdYSyy5/Ueg7f7LAnNp
Io8WADaNxX/yt0DbtP+FAtt2PFc3LYlEBVX1/xZo6/8SwjI9z5ZS2rrpGf8vAm3j391HqKBsADjL
w4CLKvT/4oFJjEpYLY3VnqAObytcVr7m7JGQOJQcalsjr4o9uhB9FbYLq5YsOsZWQfqXDeDfXAD/
NEH9tw8DUSBDU/whrhD/yYozG20zKYaI+7oqF2CCcE8MzD6cVv/0ig7dcSLoeCvN71MI7Z2ODCIS
o/k/GFUMnox/eLG+/xqeYZgmc3vPkZa9GFn+4cVyLSNpPWUGe72xqk1AdLk/GZo4aAHHl3MYhvI1
lcFNxt4rFg+Nq3rHHjgnN6vAJN6aSt0NOIf9f7yi/huLGF39opL/YxJbHpjDWNCwkSm7hunoy9P4
jwc2pq1dGw6LD0dBwc31vuSgRT9TRu45d2xvNY4WKp8FhoH6BywKRg6ucgIRTU0hvFJKlr4tLbkL
egKUqtI7G2PWnB1nl9J4n4kenvfsoW/ETltnup6/b7IKdXJkD8w9KWHoEkob91k0XgEtTcdYm16C
Oq9OlCcEecRaeQknRjCy1L+02pVH694OUdOG/dobh920RIEi5dIOoVH89uheiAQhggny3tIT7QHf
XGhTWl/qJjvjJu1oMtpPRX9szwNNgN4XFz2Zf7hA4Lba9CsIO9KUknI7dj6T1UCh2XCdrNykkzqF
6YEDpYwVWmKZm9taq++c5NObUsLch4hovwyzew0M3QQ/AYhreCRPA4tC30u/9U4627pEiOKc6Zbc
Gl6CVswhL8AdzmWcJocmgjGh2owUE9fawvUkZfHgIiXPEh5Wmv9GnoQ2saLANCPvq1uekCKCURq/
5LacdmOHaHcOFdD/hJjCmWDbobWOHkzGTdy5O1aWwa6e4i9gMeEKG70Pcfu3U8y30sMTbC4SG86Y
UdX3yY8iqz8GJ2/WrSoYdZTAipESXqGAUiPGTM4VDPeQw8U2yeZwGnUOc2vXQgJZyZ72WiPz1mzE
bQ6avVOktMme/cMwpdwJI0FcHyWkIjGBr4gVs3POS0GGsDbVva+NmOursf7AArYNnBujt7fQmbVt
hTCU6XDwgso6Y2w+Iigw9ftu7O6cNPsyrMlizgvVpclnZ92aI9r8QUWbwvlpVMAJyBkm+CW+JvoH
UgVzndK9uBB7o5wCRx/1nZkOXyOKMhscwKptPbKmYVCtkiqDXez2BGAV46WfDJDWYW/erBx1T9aQ
BulOMDeZX6wgmvyaQgO1IoAlFPfDbyZGzMQgLK6yHvWQIWWwaXtA6QbZiVszDp1NYlX2pQgamFBD
sIlr+Ppo8JFvZAhTe9PeRMzFjxpSzaPFsJVg2+VDHen3P27yLrI3dRKT7rPcodn1xxRns5+LseOv
GV1l2NpbeG/d8ftTKsTQuvr+/++bri+ewFoyZvo/X/L9Ubp8//d3/Lnj+3N//vf7o8Ye512i2ft+
2VPhEY0p1UfrhfwE6X9/rp/oc78/ssTMLnnKXkRUGLPPMLA4DrFVtqc/X2gQjbAqG0duvu/+viHg
JJqRMPDlvGQgZfMnbdaIRyholp/61yf/uv3+qthLgYYM4Le//7dZvvP7o++bWfY0p6vvb/3HI5kQ
auyDyUC5qKOBrA3qs+Ub/zw2F5Qt6VLfD+H7s9P3g//+5wlp4oF9f1h/P1wuISybGKVakmk8lnzU
bBYvL42XJ+uCjyElzENYvHmQB0x4ieoTwkNEWklwawN9N6Bl9ckY2zRjAzJ5RO5jtZ9gmRQMwWcp
xbnI5bEYCnXv1POzZfaQcYcjneki7SdgOqgiIk6nPt+bqA5XvC/0g8aFnRjR0IUZ0ewDPXywNCl8
O2ZeohzUkzDEE2lekV97+6nu7kXoEn8F3ZDYJ9/pI3Ml28baREtqrB1WaN1d6y4qpuBcFG840C9j
5ZJbkrDt4fqN4MWrvliOZwRGNKixyWsIREP2BLX9OtKNH9gr4l2pqjttDKLjHGUHS03zozCZDmjt
r9aZ/DlmY90UA1U/ynwuz/V9MSOLHIN23FSRhQrCJDyMIBlaJfQqq3iqwg3a+Y2DNSroYoY1g96S
NuTp+GcIgyMhDQ3h5PpOnAsuv/OVaIivmvfvz7q/yqgvN7FmztvuM3VCeYZEVqGEK7AoRWPv991y
aKFq6qWF18IlgqntUVOzndO7bc7AEbM3a6q0HJ8maXCcFaLZKrIO6QxP7Qir2qFrAQwWbASY/i0L
nmbIv6x5/lB682RrTfGAK6TeC83beylHXchM7VpkOoGKYeus9T4pT9Zv6j1vFXTsqcjyW6mIGWKd
qvd2hFzjNL2xNp249An+IGOtEacII5fh6Qy+eYc1JLepLmQnNxucpLmxyheHBU0+U4p+02Y3Vy8Z
bRjQz6sq+h2X6pjXxom53qfhVsN2Cl02olciVV5j8lA2wiEe16n7IwmPvjMADJP9e6FicTJcG3R+
Vo97yHjsd0gSUBYoaoO9WWHID5HXX3IcBWaJuvaBnBBxgcdgU1YnQ46XzKX5JwfwbtZY1s0o6mzB
/HrAPr4mNnqF+bBfidrcto55MBKUKzY+pmzaUWLsdUJe8d4kVymiaauH1JsoX6q9KLcG+sy6R4YS
TpGzabtUu6EA8Q5q/JoZea3SIJy34HO3YTe8xaU+bzBDTaswQjGd/+ItflC2JFUYqYVT2cTQ5hty
Ip+CbtE8ls2jJCtAPeBn9N2xe8gDun6tESjBqr0ZQeHUKhA9sRu9msxLpe4S+YgawPeqazITC8e+
7mTSXudjsE49XPZKQ/eLzfOmRwBK7fkB8eTDlAMSDUx37bjjeML+v9VU6KyFvFH5oeMJ2/U8lnst
Ri0hw/GhMUDIIPvlyJ3N39BJeG1B1inR9aIZwZ1YEfSZ628jA7tVxITHKkhhH5yaxf1C3K5jTrE0
/gGkHPWHglcHYNq5SLO6jglxjxw/EVJaz8fXr63GA5vJo8jdm+vUt1aibho1a0Xh9HMMhotuOc9N
yqXJy5fd8LF2iZueh+k2xiF/6Mm9DzCWsTd/LF0V8vIgV6kJMUGTyfTgMNNYBVHEMjtEQ+jYHMLN
1AKhEvvKUS8Je8i1S3xqYpKcqKIsguXCzMQqV7UZnyVxd3gVQ6li0quns+zY1jFXPhcZcm3G/Kdm
fhBzJHxXoBYPg+qtMhGy9pbxnJC5sBos89GZT25MOFkcINbTs8cpkV/uqL+zlUb996RF8phazRJy
gAq2/BF6bGSJAD9bnvtZDPlLWaFB0+O9d5r6Um1k7pCUS7DlHbMOsonZbud3GTM+Py4muqnlnu/P
/XW3kUlqKQkFDAVqzSGzz5R4/f6qoMobnwljt544/u80ipid0HnZdIJdZMgydZtA4rybWT6cxWit
5iif7kRlM5HQcj+rMzaQkoHFZkYAHDcV70ZBDJeDbYEAtqBdAYVBpaX/dvaqrCfkjLWDjaN4aCwC
4avWuZidgFKFqo2RtDFucUSt4ioTiz+h2QR6NV4M7TF2HH7D5ZEwbJkZzAY5V1WHPx/GEd8jCx3p
DPq6Hp2AHv8OmadcR7PkZiR3xlLqfYgaRYrff7B3XtuNI9m2/SLUgAuYV3oniUq5zHzBSAsTMAFv
vv5OQNXFrDzddU+/nxcMOIIUBQKIvdeaC5GOKEa1kWjfZxyldQeBVeKFuSuAhjVmk8HeMH+Yfg87
QRs+a8rCrErT0bCCS9IM6CahcdUxWXB5DqtfyA1V6vbey2S81S31U9OcB+laxDY34UNvWhY3vca6
N5A80zVI777qCPF4SXFELHU0C2rKvaju7N6o78NBfxSIuY/Qd7KLGrNN5Gk1r6Uzik6KJKosS3Yh
LBvKqIQuj7Uxbr2yC2bR33GsEBNncbHSyAZq7dI/NqUiELum5okTt88DeV8nUXkwxvIr0raTZQfN
2U96efKHiWZzP97bgwdYzEVklcmfkcNn9HG+1B1vk3FmyUnAoRDyzujG+RGcon3OdR/+4sEwsdE2
7idP8F9JKwxijDi6e5Sdxw6pCfel8RR5+QPBygEQ56pa2yIP6BSXgns/8SjGiLq7LsqzP0bHvPH6
+3Se+Gb/Awyvvcvw2REV+Zr6NFwFeu+QwVDDkws9rHGtw5Ig+zf+6ofDbHDy5MWtik2W6qCUzem7
VwxX4X8FXMdp0Z+WSTfPaQVM0vUyW1MIx6wxr7XC1uMmxYgOsZSyFV/IPIc5rKA5+NfystJWFdLS
ZTZatjOQ/3P/f7uytv2NRISyytuiXzcR37ZT0z5d5mIotv95cdmFiL8/d769dnnZbfG3Q3k2MclD
ispseaPlAFy/xexiDjS9Omk6MrZl7jb5j+u8fEbc/bvXlVz4Y6egUk08wPsey24uXC0Cj+Z3WibZ
LNxb5t6PdXur2PT/tSduvSzo7GOJWUR3yRmYX/7L9tCeg9WXtdIjEOyX91uO17btZyqhJtnrFf3R
Ra4nS2jr22U2xXSXhuZLOuk8FQTJQ6TlVDpBA7w5gpSqIjQeerzKc9McdgBDvGMS1mR+SOw1wIKD
TQnOAd4vIJyE5KvBDeHTcFa3NG0iJ8OQYRcZWWwubXjERTv00+kdCOgKTTk16WWxC430LtYiBJqR
GPAI9vbFqK3XRBf2frIYSqciMLd22gu1cZz2EOeVcfQ8z7q4KG4nvXpC3tBHdnJoQXJfkihGbRBV
0Xq2EzZG5Kynvu6OXqU/JK4Pd2QSY3UZ+XgrQrmj3egf3GYqLmN3emEgPl26XJsuy5w3G7e0wudO
O28w5kluYfbj4QEcdvznbuFkUGp3EJ9Jw0DHYu1LxSeZxKc4c/I7ZERyNY2MCWqpIw+0gg0EFGOr
N4RtIUQ5dWkQXpp5YlC7qJNQHJOyNFZRb9Pdubc17c5kpHLCFm6dTdKSuLHxHXFAhvPcXqZiuHA1
JQIpzJ5LE/1yPu9RhVp/kVqPd1eGJhRJvFaaqzKG6SkVhiF+dc1K3U0eqUPwjgnfsmkC+yTYBa1C
KF2XBy+CLj7p4gw0/IB1LD9NqSMR6CQZjZ34S4Atcke3/WPlU8UPPfrfeurpWEOYWyZYFIDjC31a
mykIgUTEO2o/msW/oJukWWyWvdTo56ieMvSVcIPOZZY7Z4HQO6887NWG+81nOH9xRVWd8rAhtI4l
VA5MKGwQsel03Kn+tS5yKa1AXsbr/kFBo1vhHLQvy4m1zHkdDItEYPBrDXPkwbGBD9M6B5FN1sXv
G2svExp8vk07PlwPUhgXd960bHd6ZV08UJhRykMfXn1qtv02xHdxFIoR5Vg0Z00fiFUVhLMO/Egu
pp5pl2UuDT0U9Vacg8RXRKBd3CauD3GLPJ4moZZv07R8m1rzVGGT2Jplj+hPdvLimKm8WG4DC2bv
24Mx65nkBUB0tXGsjApP4SUX2lx/7rnsvkxc75w47TOFTrlrR9mg7818OnrciaGq65doZhJ683fY
zCf9MjHaGJGkYSjurYqBoEjOU9T/OdHiEBTGsvw+S34gegSHEW6rTa/LhnZ+SZG07d92XDYtR1u2
L4uw5AlikJbx/ja3Dbd3XdbdFv2mtGY1O5znv3+wZT9l1dlpbN9wm6O5pVUof/noJNMwBLD93bLr
++e7vePt45XLJ087KmcBvYD1sqXn5PJpsu5v+y1zv3283xaXXX77GLevoGvib+hQ7qokyPahnerc
d0NGBUrCD3EvSG9AW1VNs7HB3VwLCs4HS1kfkUFq90ll5rNcjGZebsdrCWfxzientndJbQ0K/0wv
6pteaWqNGZ1fQyXaTS5SAxGlaV4oPgJVnpwDT/XR2EwPYfJWY1lKqVlsQbR8M3nO3XqO73ORYqRr
Ew+CRATZXUg9VumWPo8to89evo+L1CUtqKaJ2A8T2nOTHF2895VjGnu7hZOWjzoEyfRjxLiGBj5n
Sm8NRNUCBzvyIQjirXkcFH7i7TQDKu2I4SDIP2f6LFOMvih4DaoajAcinbKqw4lUdY85geyrBnLZ
GlI0sjGvq7Yyl58ijdvy1E/ETJUUkvrW+kYE3TcJawCFkwoJjwZu0AwJgIvuUx1410zozk6zYbIS
ZpoYb4zTxBkNLmga0Ahcz4NtUBiUVD3yyEscYVob+U8BWrJ1kYxcidBVF9FQbgICUnnuJ83UUbsp
QFpX+vZXQSjDutR7FA1CfjBRoVBBh9fbAKHc+zrICdXXWONYlWMOoRqMdc2mXTy15Iwgavzal/Xn
RhfGjqjpDQnT1g6l0JSI8Cmr5Z6YZQcXW3PX99z+Czu5dlBLd9gcHsD133cjBR1+yvYpPUyDLRmC
oc5pnOpR95ttJWO1bTstP5Dw05/FNKGBfSAHt95DeT8VEI4ugzfizaadSwG6VffN5yRwvEvfjeoZ
i8KpoXx5LLrERh0V1GuKX2IXke6wxsrjPNgtw6Uis/Gx1dOu65T4YCQhQODGWXWFc9drvXEX6ME+
UZl1Ip53QMwQeecy7n+YRBPumcALG1PMo02PgT6HD4+zfNoHmQmLKMA3Q+6ohtxnzi2MtK1kSLzV
M71ZJ65m7KJZLUSNTHtUY3TfErNydPKMKkfroDFulXkoxuSnHXnyQbcLf+VxRlFpsyjy9XsAY+3O
15CPRqkmULv1Xxn1rZLBmbYSI+CxzLyjNLCb/1/T939D54KZRWfwH5q+FU6u/O9N3+UlfzZ9Dd3/
Q7fp1QnymGmszsC7P6lcSHb/8AwbBjs91xnKBXrrX01fl6Yvqn1P92jI/r3pa/yBGtfTfdfyDOEb
3n/V83Ws3/qcus/Az8L8hlJr1hBbv0G5stIl3Ek6/cWz0hYUazOdlskwyOlkxOZ0MilAYW8PCalf
RgplzXBhGZgsc/MkntK3vHHCXd8wkifmPUKRiMj5tMyJCPRRFr0X8Jdmwq2U3y+9hXnyXn9ftmil
bPe+GR31IWFcXYzPEXCWae3PJhs9N8LqI0Sii4lpGMC8lZ9uE6KqqJYuyxk0Vtqddva2tC2Wev9S
3o+oDtKZfO8FlDyAwmQxN7Yfq9MyMZHuT5TdKpZvs1CVvsXSrLcQtiUX9Hlz13Fdf98zyfIRBLFM
xk3SUStxlrHV8o1hxCgPJIRvk2U8tKx734wu/1zjG9J3PZrXkxgDLElOh8Pgr8U0jdC9ootLTmWI
7haZWz5JgSZnniVijWbQMrtMNN9oTt5Qgk4K8lZH7ARrsphbLLcJFwf+/BCBgqRhyTcvJsbJtPfR
B9Kaw4OE08TtElxHHgWVlDaBY+RgVWYDyrzDba++Ml9Fb2ko+NpmN5blB1DeFV4txpHL3OJCWuZi
ysbwnP6+GRJrYGwtK8l22mA8B15bn2SjuGssOy7LZrcMUm+bbkf/5ZhwYuZXzVandDE9zW90e3f1
vvmvlcsx3t9pmb3tubxxpvZUefKT1OQ8EvKM9znNbsyTJdLMWi+zy+ZlUk7pZ6Qf5MzMr7hNsr8W
RamNhxwy1rLxtv62r8CdeyqIsdOM4gR4nm++Dium7/PL6tvEnc+V9+3Lyn+7/MuhltmYKPmdFNbz
7SXL3Ptxfj/EL+/7P2YT/7uV9cXx93f45UipMzrga013/curf9n+Dx/+lxf8Mnv70L+89N9uX/b8
/aP9vmfs4La0U2vnCknSuMfP/3Z6L3P/cd377+L3zXFq5YffVmqzbWv56aBlb6f1b++g6qLSt9o0
8W+2q4ERMJe022tue/922GWDMz1GsRJHb+JUoGZSnJY5Y/ZM3hZ/W1eQ1kMrYX7J/5hddl02LXPL
ZDnQcsjbIgAqroDLcrYcbpkV/az1++d3X3ZcJsvbgLl41to+JRiaz4OC0+k+LrMdrmx9m9STsdd7
5LuUC0+O8NQJIByP/Emblqdl5TLxUpMW0/umZa9lbRP3YlpD7mHUXSb9xm60pDsvmyY9caanZVan
PlE8/HIY0wmB5CkMFZkMqSq+H0uzEKmfK0JAdxL532ZM4WtoVbxSzvA1ruxPwQT+LyMfKI8IyASe
9VWmNvD1BkV9l34focBn9G63mVbDVlW5ue69+EyzF+DZACGMll+bnSw3/GZNXYf0c+DBV2JHCCoq
8798yvc/Y7RpPo0xfNh2bnHzODmTnrjOL4v/cV299MP/miyvWF77/or5AL8t+tSVuIv+/dD/i8PM
/MO9jcx2ObK/3GyXQ7/PLmuXw3hL3/2fPwkB0Fibx2L/66ch/5a84BHs4Xwn02fvrZ8N2WmZa+YP
fFv3+z63zbd9butUSV492WZ/O8RvhzW76l/vejvEf/c2y6e9vcvtMMs6P5GfsFbmJ9J9qtMw37rM
+b66zC3rlkXu4FeC68bdbX0X1figl13eZ5dNyXJfXV7z2xGXxWy5Qy6b3/dcXgQh5M/3ft9+W34/
ZmRrm1ETOMsMMvLcQrsXDEfOhv45GrTsHE3ZBaRXx9MFsbxD2w/7mhxEQBMGcB+j3hSe1IlTtojz
sB2CcSKFPNeZNt4ITo/7M9nEEbSiUEh/D5fsUvs+RInGIJJe79ZSep8tGzyKik+y/uxo8AukyogH
LBkJA6lY2+6HMbfoReqIl7W6/JZMZIl2PGFsY+vec0JqDmWwr9XgnWRFIFgal8+6i9stKuqPaUxg
ecbAdzTA2xWTuA+JJUEKNuH1eYPagGosph4henctZERpAU1BClGkS/Nu5TTjti6jb3K2Moy9c7Ag
b6xFgJrXlrtMDfW2G5DS5659ULK8kvrxU5KkDmYIOkHiOBeGCNEKV7uzqqX8MqZeiV1EQmbjiXzj
YemnJ/WWWXK4x6lz0UeoDTy7b0bHfeqA2R+x8PlRZa3LovSRjGnD1m5GZAN9jGFsAukapnL1pcux
AyCZiPhP6gzpcaRf4n6iphN/oQhtbY3+k14/taG6lrZYh+WhyHTc1O58nRPRHvoF9Zex42ky1uVG
eEG2aoNErNzZG/9IHe5QOi1nr1mZeM1mEbNXfCZ9up8BVNpsdLFWY2Q9mtZ3YmysUxZE3UvqUsKR
0fgha5xLHpefhAiGTUvNpx0fwyw8JaY6J2r4SVZwftJKcFZCIUITvWp2RlMj24pGPFJ5FB+bka1y
rO4Yqp/6ZvZ46Va+s6F7Za1f00MzMY6U/rcEFeXKrE3vMgKV8J0y3Ai/iI+gwz91Ed1s/JAKNfq6
tCtvowCAGQh97FC4W2tNvZFnfxGrXRvzZzlTj/rc+5RHZvLQtWp6xPL1pKP2xqKDu1zU2g8NvRI2
/h2G5dfCJ9qJDMJVGkb5up6s2VqIJX4X4vVeDb7y141A+G3AkAGkQxIsrLA1rbhylVOAifK0PpYJ
XfI4ISS+9Cp3E5XdRsONugmCcNuLrDxYfvMplO1PRS1+hgC0uLcfOr3JtuNYiwdhnCMSuaUf3Cur
cc5eGKxHP43Xg/quOWGw6/2U2FZcqGWht+umNU5+rX7mpX0VbWDsEJrspy2JvvXWnmK19+W1TFBd
CiRra6cmCkxQol5bmfIhRuFYrXEc88UxsrEdJCxeCGIHQcsHXC30EAyH4wSI/5P+UwPswqFItMW/
xK0SCNryilFF0SbSx7u8qK95ECoanekhxjkDTXeX8fuoZUa/2ga3kCSPLU/7K1Wn3pm0bWBqXraS
eptdfZwIZTEaZzMhKYa/J9zaofFtEFUKGtpOIaWO6jrkDrR4fzxUIGk2CrzaMKTtDMIiiCHOOu72
2BcFIMYrEr5ohXYbH9fovUx9xz0cbOGa8PQG7F5o7EthP0NvKC9l0jxVVuQdpumUTTFlq7FSI04s
CE0tj9ClDOs73TsRWy2AwKTXoWf4h2tu3BaFeKG8iI96Gg9dL6Et25Db2tqYi3n1FuPybkq6L3ZV
1DAZAH6g4ZjWhVbBRSVjvcFrLrRg34pw2JmSjFFO1BetrQEDN5Z9wSAIr3H8bPEw4sDf53qq0rXm
4Zd2Kg4Qd5UAMAsfxS53hneWnI1HgSW9JUd2FFwSRKUoq7bpW0GIK2HSiJH4ZBvLru/K3rdXTocx
Xseog27aILbXGD42DUxYkfQHxT8XGlr0A5n5j7yI7uJuOjjJ8BTkiFECJfZeQ0qjVro7ZdCtaDRc
0UPRPBemxkkRYLTVtTTaN5b11FkGaIrYP5IfT6dDG8ZrnyCRQam871BvrqIolbsmw0iksLWvHVft
msBsd0U27QFeb8tyuA8s5yMqNWMNL4PCr4/3u5g+bcbc/FC66pVfX0JVmz5V7+v5JmWp8YNd0dtA
OCTkinAKz4lZojitzZU+AuAFgvcC96Pbt9YXo0Bm0TcDJryS5j2Fp6chwDHtdpG3HhvkSkkzE7id
iwyNZ0K9eETxOwxjn/00yPcKd4vf2LPYNUWuWmVPVkAkMjXdcK3lsqSGSKK734gnkkW7zjPPKOXK
Eqo2PzB+aTQIk3hceb67JjWlxULon82xw7riet4Wx1E3oVuOFb/JPpjNOyVq+EFcoW7el4OsNqXL
udfL1sMgII+yeat4ioJHhAaAy13TyM8MEBBHIHP2sbvvwGRwfjiANGz43fsGDt+WJ+ljpSeb1hzr
q/Rw2yZ2MrtaNlztEhqWo32OiygAyAhQOXT1NfFT/dqOQVJMezK7fJLXsBe1rr0fu+B1csZibQ/+
62jqE/1agi7TNl03Y/ClAtoLoSLf9JJuVY5JLatSbeMOI2SnPKT+zEhgFSrzKR/mYKsATmfqnk0H
a51dBjSgB9/YNRHB1IkRA7V0zE+lh2jPrzB/gn4pV5XSPVidsMmGvPhERS07Th1PRK0T7zThvAxg
NR0je0E2hgDayw8oi11aD6ANIn+64DBtGK3Xz3lrV6vWmsw1+Sz30it66s8CsowR4wrygEdNfbi1
8uSh+qA35nBPp2nnJuh/C34brgx6Gm2UhJvuS9fGhKtiEIgxL1gufkEGeIITWj+VCBUpv5snkjRG
GoC23NMEeQ2yJD1NiXbvtvZXuxt2kTHh1/Zg1OJaWdmmXpFX79wXlZbubcylhTNegvmbVkZ3j8mO
wZLiytc31N+bfpt7gB0sL/6ujDhZjzYPCjXiQsQENr35QmHHB7C8Nju1b5P82aNA1HI9Pjmhv4tq
o7/LE1A0gYCtZ6OgaSPdAUKuzPWoF08wJ19KEik3TdNcfSCC8EisdYpNCzCh+YrqBcs2eApoK46F
xdpNAFGR1Eq8+FMrjQs78W+zHgeBR3rKwktsdl8VVX5bpxWU6yha8Oqcqi4oL4YZfbCHtOMcbbB+
Rt8lZkJEO6M5/Ex7bVyXrmaucoy/9ax9tWzprhI7AwmIAnc9/CSAANhGmcIFcO0Xz4/ctaVH90Hn
aTSiNJjnODywmSU+fQxsp7HMg2PJI7ReFRelAFw5ug0ZF+aZ68GN0qxjGyFyaJHY8I7rqa3gkGGi
2Ngl+S6lO+zwFVsHrnHAMnxCMPMEeWP3rcXJY0sDIgE87CYilixBns2TT3suI8c5BaVzLtUhT8f4
6Fv6JqwRJvbGufGnnOf5OTZ8WClTamsfQdye4cPatD/3RWk91MZ86UxzSWd+2GRt9y3X6UyD2eIb
R2UUes+M2BTDun1Rq/1I15yBS/ZhsHNvo+XqLrT0D2ZPVo6l50+ibb+HNQFYutJXyo0+pgkyCG+I
zItml1sdDMWB7O7thJeYoNckOuOsupeUocngWmHpAQYZ+TC7S2cLvvbCfZDHLQfKlkdOWlv4PtF6
nLc2KATsKPa+LP21IUBw1CWe4FD/3DXjZ03AQbSImTGs4kMGlxagQBbQyQwPbTqNGx0BA9e8yV2R
ODtt9c58SJzqSp+9ITJAO7bSTe5U0t2L+HvlmfdVb8KPyl2Q8ydArNZ2kNS6p+THOFkF1KqKhyNf
RFtPTJyjdLo14p93s52eRzQN2AIEyqiAJFr2Bj8+CDlaLHkyeTTMHnBTYN5rimMUDWhZ2PzOKtEc
a4VKfdvApN3lfQK9UZfnuGnDPamD2z4c7/C0ArcL07eoncJ9XoFJaRn/IPlQLw3aZRN8OD8vng5I
0t2kPeWOAepGLaMv8Jae9bBwNnnQ/zQbhAp+ZxzBzv10whfK8TSE6/FnD5P6VURli9JSzQ+Wg7Xt
DZdIzKJu7yAFGqZ/CEEsaHV4UQ3wKPBI4d7T7jK//+qPtbyjcgTr2kIYN9R3iFrLNZGJR8AR1oEa
/RdRoNPpm0mAyjg6UYA13m9/KE+NNPS2kR5/60wJHs8mwDb3Y2StdOKitPleZYEPW3s4e6OAN2rG
G8PhpqBcEDvEfdClRwjs3wm33tuVwx2TOKYair9XydfCDA694b3YNdSAjkHyynLH5yoo+a+2L0Y4
cLAAlayry/tOr6FX0XYGxnXyqmSbmsUrSVxfItza6N9WY9Gl65H8YiXj6b7AQbySiIcOHf7CfeXz
L9OMx2oWPuuJCK4K49C1DM625rvaalkFpu9YDamEizuvM4gzWU0FoPTbq0IziGjpEymr5iMtG7rJ
+tJM7rApmw729PRUl091avfX3uj3jVuZKwaqSBcn2a16J0n4IOGLproQzg9PsUnZYvHvGiz+8VnY
/KooEczG7fCxmSfYsB8Jm/LyrDi7IREMy4Ry5LROxokn0cL9cx35eCCb24if/F/r2skDh0VTf196
GnwdETyQFEDyCyejQqbMj8Lkkt9glc8I7Z3mCaVZBREDUdayWDeRdU0qN37o6dYuq27ra8d+i3n8
PS2rPK00r6kapk0GLXF729cyAxPHsgi5X7HLLxuslWfx+HJbg6wHAf1Y5MfljZcNQdSveBqzNgxO
1WZZtWyMiQQ+I9F8WlaJTMX3LukrfRglj9QKC0SV18YwYImUw88hLoNjb1h3+pikl2EQ9nWZeBO/
q6JxxO62Lh07wFS1BeAIzySINcouF0trT1JIcY3nybJzixl7AvqyHclvImTHwxgWpCG8XKE8RFzz
clVMoFMQfazVshwpAVDTGa5J7T1MQCy33VT2/HZa++r7UnsQ8TmcFyyGN+8ThlafWmBEQAZTjpiG
mP2HHKvzbb9Bdv4BHSCEj/m1LsLcM0Laa6ay9l4VwOmXMwpXG4qoiPCVNKsfiD4NH4kKDR9NFNtE
hA3nZbdl4oDwXQVerg7L4rKv4eEqFTO6dHnVss4cTWJliSRMAaKsfTAC6Nss/4pudDpZVvsZapB/
XdabbtY9OP3MvPZ0/o55t4BIAeWaxHXPr2QUeNVjw6Jsw/lXjHFz0ELfueJvda8qj4BdRB7Zv8Pk
XpcNRpPUR13NfrF5v2VDKHX7HlU3OAPZaDz4R82uznD+dZgvMY2Iy23fqCxxsMja3admiYtxxFQ4
aUH0SDCotxnsUW4tNyChyAXMsrN8qm91WcaP7Tyxm7o5UlPKV9Ew6O8Jh/9nHf//WMepZ/6zjOD5
x/Cl/lu21/sr/lQR+NYfArguigBDoCGwfrGOG7pDgpdpurrHHZE2/i/WcecPAiXxIhi66xu6Iejt
/2kdN8UfniWETU9S99wlEey/yPYStvjNPG4YprARMbimzQfCND0HLP7iStYbchPKotCPdlLBW6u7
p5IwcLg5GVQ517lzfIxpZqA+ZDNwy5/GS976m3gSjGTYxQSpaAUTMU0+GVVe9cES2ZeqhiCn6e5B
FdMu0ju43zykWj4nsvCeqONdKjoxuL/EOiCleJVP9ovUnIILnFlfhFV9yfV2w5PhqgTmMoA7xnvP
iN84GUmBE0QFhwqZqdvWb6QCiJUd5RepuLkEpXgsrXr2fXhU4HrgGj6wda20yDlh/JvXYFxJ0xBD
czbbBhfKNK0rasW+H+4cabq4HtxVNqd4IP3Y9BQL0tTItpN75AEUS3ZskKwgp31rtK/0NlaTgdPO
8vO9psXPtc/jMal/q57r44rrKP6deDDBYY6Uj7KdF9SfS8/YtRVSU5dKwYBSwnH5PiiwuN3JqE5F
52LJTlEXFD3SBmBMVJ660LyDqaqf3cR7X7KH0rxb1huVYx1JzLlDxWLcTyPfM6xFf1/IEOuuadeU
GYzhTOIK4WnDZGxMxyfFQRThNbCm8FqU2j4verTHo5VsK0jcG1+UOso5MVFexY+3LLZFUF4x+0o9
9gnmIbs3FrH97Ha1eSrcDn5U1kV3pIbgPs21B90PKaaGcbd2NS94WCZIx7UHZRZUdL4CjndJJHEb
YOKpQ6Z0WLTnPDP3yqa0hWeu3GoB/+Uk1gC7UXXkJibrAllrAaQuMY3orHLXWruc3hhNJRqy3HUv
FY99kTaos+gGF/FtUW1SjkPYTRddB54a7uM+pa7XUmdporZdV7o57NM+v/oOoBxHju1TPcYRw5mY
0aUrmqe8Evajod93/jGyjepF1wom+ufQmsgpnhdMUe3svuiuLnIZPLTOS5d50J20+CPJAOnZgp+6
ltRQPwKXUSTYAT2D9/xx4Cn3ObCa1y4ouq9Jn8Hqn2z7sXMChJVlPpDwogMiafX2DBz2nkge7Ufp
aJzAg7rvSsOmW+EVW10P85OPVO7ZdKx730mae0fv4w0JG0+DVozfvZJoL9JyGEmgmaYMFX0qlrQn
OjPSpuThDc6HqJfJZwN7EjEYhfc0JuTphbob7eoeq6OXd9MxxX0FXJxyOorKjlGtJz57PLerTgZf
OwBTMFoffKR1L7VbTIeIRhL+TKv+KCfSwQIHis2ci6uDntsPmggAxPXhK60ge6cgUmLW88PXTFre
FhWevlu2+r25Nyho4JN3vYNU7fjm1sbbKDU8QzYCVypy8ugFxK+IuibW+4tmqOCDJA9sPXjlOc06
/74eMjA/huPv0yH2LpFBtIqd1+o5clroorx1WhsYZmgxUbWo6pPTmS8Ulu9slYZfMm0uCIX2dC0M
ytUk/zVrM6PuA/dMMry23NPgTQxHU394KrR+eMpN89AKIlz7Ou92ybweXRWu6xiL87KHW1f+oepq
5IRoNTs3Gx9l5Q6Pwm4ok8Tx6baK/6Xch3p8jmHKrOohV2+6srL95JEnuCyO1C0w9Qd8qiw8V0g3
34QhH4JC1o8CON7LWJD6I/vPTulNd30Z5c91nt7HYIAflqUh7EMMtgDAJL+JAVTRM1cgqr/0/i4j
z7VvmR5uvEoIkkn79goW7RXKBWllTvoBOWv6SG8I02dtr21nFFudkIk7RBEpSQLdGooYjzIhWccA
i6z4HJjPoDv6UxF77q6ANf6k5oEcQ4vyR+TvW/oOl650zY0DSmo9pZJMEKRqD/z/NIpCXQQZP8gP
ul+8huS8PGm5keHO0vW5MaF2rlLxQWGkDvUuhtlnPHiprn0bdq3hHIHljm+anYtT66OQXhY3KK3s
TdWW+JFr2/2YclalkSHfbN/3z+4kOoKQMu9j709kQHB6rWJU+1vXCYuPlJcsF03b1AdnGpAUgFXz
s8Mu9sF0jAfVZ92rQ217x1MkI7cuEDsylLDPhVrwmBuiWPk1lYKAjsfG6+jFYKMkaU7nJ0zaMo4C
P8tRl4IMAT+lXt2Cf0qGyv88xDm6bOU/9FObYcMEnMFHTl5AFQDPSsePZuBXBA2G8RPuuvbR6xjG
2Hr0VPbQSEXgqIMoivRiJs1FYv682lJp/MyT9q0SOBTjIj85GkjDoWa4R9hXDcosjl/MiqJprPMX
LVtRP7hS44kgm45hqIMSdShDXIXTPgIJa8/v6+ZFgnSKrcr010BNzZ03T5a5Pufz9B1FkoZBAxkJ
Znde5mQ6hLjjFGCrKBi2Vsjdd8i5POlVTUJajNQ/NrFUYKbMVhT0yyv5AQdX1j9B+9Blph1CZ9rC
3RpSpqOVeYppMtHqQIQy8SVw/ngHi1Bi6ODpDJD/ZDlGf5RxeADh2x4z4mpGwtz2gFV5yqnc4KJg
FBp5k9ybJyWra6Y12aPGVXbVhtIAdfbDmHggsrkp7DMd0wiSw/LcSfouTqw/9QFFUyMJjMNEdg4Y
jIpCulRHyyo/YU/d42c0twMdjYPoq69chCcgdZr/QPgqdJGifStdmdx19vAFIyKmKEXjU3B/aCXo
fjU+xV1a7cwumItLDW+L89W1bTwa7jd3TJ6nhJYyLeSeoMxVXVFjEhNNpar8GcSg8tpK35QOmVp1
Y1y1JihWltl9twaI7RXml8yFRt1gMZ5F4Rh5EtdeC7v+iKaHckUruJGm5s515li2WM09mYRoBvWN
fgJ6hiB/1RoBBMzaEuMNqzvMtrTfiYoxvxmZdte4+r2mE7PS2p8Ip9hThnlsixK1UNr/cFuAoWWZ
Ac+KnZewrV9hIO5rJ3D2ZSt1/vQfUtXOSqQEwjbDmwjUN9TgaF7p2fCo4VoEiOmjviH1HGNX9Bgi
eVz9P8bOY7l1ZUuiX4SIggemJAgaifJ+gpCFt1WwX9+LPP2eXp++HdEThUTRiQJQu/bOXGmHAnXD
Jhqit9rXmIl8sXvmYIab7HeN3MZ9NKxFp28V+YvzODMcLGwU6Wn8SesJrEFp30I+UG3xmWbdC+yv
YCmGbTWTDAH5+RIEzqEdm5K9t/5cK3EfufldTW5bWAIJdsUP7L1xnJ+i2dzQgA2a2GZsoR3iQV1H
CwCgGVRwSaQt9d8y3EzSgxhbwvBPtDsQzu/5KG9FLPYy7wO6gswq6l3OlZj0sunBM8yYUWFD06mH
JJD0BPY4DA/jaZUPxV3ljg9GugCu8XRczxmxtXkDqMVzPmHjkg9icEqCMcb7JVcmELlpLDmzTeey
zU3sUe1j7So2sqz15iE9kQiI78AfIy+pnwhboKN9yqab9OnKqEY/oP0kA7zCCa1/mAFRu01891rS
ADaROFRuFV0YLd+dyu5UcIEp4xeG0tVV4Q+vbtle1Ev1Sb58A+uG4BTOx0B1xNFZLi1x1MQjYLyV
3XIi+kJfsxFz15irb3SUW7z9/DRqj6De8O/pkv5+zsuLUoDkrTwBG9YkIiHq9JBDHfu85yS0tsWT
qM2r/OTannwz3bR29rq0pruS9AuV9OK1T3DB4pPeSIzYE7v5V3l6Hl23X+OuuDL7aKT7l6eII75B
TzOs1NrP4cTwkT3YXucRw/+b6+kfmffFCnCDPIG32qT2it5LJcH3lvMHgdCXBnt64AQwgZK0v8ml
jfuucEBkzO+D6T3NuvU9OOP3nLaXRAvKU/BqWZNkXCV7W/Ivt4vkM7HTWzUyMqnthlGlU1+6yczy
NcOtYS0a0ubNyTiWWQe2nj3t0LodKZhfoLk+x719Jx3nymv828KYb+rahB5bTq/C6491K5FZaxeU
RmSjdMlXopvt+QAsrRN8p5bh0GeYKhvnusudi36ZN7G9cjSxicED1568iSr6uGNXcZAsZOGZJj9p
4w2Wj5ussd5skeIsIlRHq6CRTksdDrK/jKW1awczQVCQwqEIsq68GYaIqRMMoiWG543g6Dp2iDjG
7dN1RAZisyHIbEwY/b9ZJ6F7uyzfGDjkqsvbC+lcaSVUSmyLa4oGhnKLk+9M3CuyMNTW0Ycbb+5B
UXdvkd/va/CjoTWQFVtIGTJjPPYtMAtFc29L7F2gW4SCzq29kRopOZXT7y130lfVCebNfj+04ga0
TF8bVEvsj3WPz8BfpuRo4S6cmajcAAl7gBb/g1HWXPUD/ESzCCM0eZ/xXXbv9ea941fpQ16bzxGJ
JIxtGy3QovEw2LIMqbLk3vY5pCq/n3aLUV2jhn/WE6u4HLsTZSSd8zAfNxOjX7ZyO18bjwgtxZ1W
PKQmfCbDBo5YkCnETPaanZ8VIKKQFF9gDlt8OtYM41J3YFciM7C32gRDsrecp0RBPbHxpNPrzMLB
72UgIvci5792ofGX0ifdk80cbxpRXGvaaASt7V2PuNF3sYCOkfkEflmdHzQwCQKPS//aBBngdG6/
Z5+4h18ZbXCYljsgKq9pRpRWV7KLr0DM6YqRUFNoXjD6NG0bEw2nUc5hoav2RYJfVcRdzmz87/OS
MeQSOe+wBEB41lz73mwNZhT+VAjXHvtmh38+sApAjHXq3iZzFLKtBSPfeXdOeULEduaTMMjQlR3U
UY1ZQqy8a1Dpt3PEBd4txFH2BLThF/UufCb1LK9e6aPw7xhTVc2sPcpoXmuDT6q3n77YBbyrzh6P
YyV+kplWb09gL+KyMgYYbLGxZoYqT2Ej3clkgFgIa8Hvz+cbYc895yfM0/n2sw8Bc/r/vt/51xm6
THZj7fb80I7hY53SjPjrKc+/FBEVoTWJy/NTnm8akSdNLSOfBV/EOjLj6gL8D0jjsuayPALRs/dj
V19laAdVNX4nJcWsmsULDY8jyVsarFdDU/taKiJiu71H22eVkl9R9c6LnQ4febN8u9n83Zod2QXQ
euAGk082fi+ktqHdSB5YxC7KZN36alqrklrBNuB2kJ74Pc8neWESdI1+pGeLKuprWWo3LHCl4e/S
L9vGCay0qtaQvogFoiPLKL7RuXLiyzibMYaTufX83VIQtw0HGLBL7/a7fhSExvPL8xcwtmW4jPYj
MGFtMxjp+zl8R6gCSY+FcwT5VzEhapgMBYO59qGjWbEIzp6FPwEw3skdcf75nPNCXGOuitva1gUj
/JI4IVnDWqGbNPtJcshRqm1Mm+psMcrnwlqScIEle2gXFDhVkr0tHt30wQQsI9DN/Pli/Ps7h/4f
pVTMSTyBmfaYou1nApsqI7svTpE50gRYYn8ZDj04ca+M+KkY4wt0WIFKUU3b3Wcio0c3nXZwc23k
CvCCEWFcjqbYQAY6WHq/HbLlaOojZATLwFTcbixbg48rgrQetoTpsp8hopBND8cGm5Q1JOGLqKan
TQrShjBrwo3TW1hxzH77jXLcjfK1txbnECyc6iqd/C8ohvsUmeCpRLBtytmOmFe/gLpsX7hVd1Dt
7RT3x6Zqr3AVhz6MZF1obyoaA3p/lPjtxkYH1fbJm76Io9me0HNA/E4SL7opHW4/S9x4ld8GyV2V
Mxc0e7AZk0FPE93TQoiqtC4GQhbQHDIDvURisC0nEk77FmSvZ1yf6Ad5jB5oynpnBUBrO7ChxtyN
oke6HMFVWzzUPY3LujjYp5RpCDYIKtBkRM+6NgDgythfTAffuLbcbgxFoT4iD1MU7l4bKU9xY2R7
UygdpVrzkyM68wvt4M2evDBUf0AMMdGzYfMz+fUVoC6sKFQttlfvjWqCgdAMzV7a5Wbymo2m+ksC
fx7rxhGBsPLrDBETkVzXM6P8LQL5OYruUWNVa5amQ53d9HYCzkY27jqxE5u6UT8svdqC5qO+lFk4
1uVz1HubSTdJDUjhx2FafmisbV+6JaGM7AIoOFYe7C6y5e8Xyn1GsYp4cyc2EaTNj4nNxdtifh5o
7WtC28FbNhE7Jiy78tOq3YOycvIU0uwzq3HM0rilMzmPgTEerbx4myJEq5i3GWTHHVqTZqecBOEC
sVKrOkq+Tvl9V+lJUGEi8MlZxgrPf85y4iaivn9ApcJWBsuHVY0vLRrKTBXfoyOfdWveZvnyqfwW
ZQehlaFtuFwZonEPYLhAJQviuNeQLcFoFNoj6nbs8Qk2khnZykm2BHGtKNI7csuuY21aVWq+HeJG
2+vqxUIRoqlnJB0Hkmo2Y9/uRWHdZRU6KOHqVyNO+nXRpnLtDfZPp5lHDTdx3WbXUIBWVOjHIpI6
HO3ZpIdyJYvhG/77Kwlspt4+FzUs1AraDdWkY4ajwxXNtlU4jMmlP0TxKYbzU3fyPVLny8nqr6P4
yeNENAeqEM8k9ciLbnUiS4OYUoScsvtWimcLa749VfexUcItG1mjscjDwJSde19m3d5S9Xve4rIV
aYTCwSSwVuX9a2L5ybZZrI8og/jv4gk+8eUekiS/J2X4J+FCYSztT0OopIjIfRNcc0gkmWTk0sL8
WNLpA8DNm66XP56vH1WPu8QlayJr3vrFZ4/ZBdIiVrGp6f0Pel2Go85lJUcKkQJZfu2sKdvh+32Q
nn7PZM6KrA1n1yORkreF5701UQ4rHugojXyf0Fe6ZjC+dv782JfKC+O5PoA14WBpqh+lqa0wep3Y
OfOxYwkAaX1toQhewXdd6XMV1osbzilbwWyJjyx9Id222wI4nWZ/GixhTUS0ZG68mvpVT/XmzNVV
jQIZKtZtNhBPa1GULXSKe9oeNmj7EfZpDYYjTbXrSZWkyqPn9K1jqotplZrufUui37qb97Y5BnR8
PbrT+uso/DuCjwkHSI2NS20oYnATY2vAlij4c+ti4dPOM/ohMxV0sXFiCh4wILenj7gvmwe/gO7u
cEXInSQ0VPKpsS9DIVZT5vAnJK8ZPDvCs0g/nHWICpn/aEz6cSSWAdgcuL6l4+pZLvYeH96Nh4hD
2vPROul6bFtDsl+8mql32lr5gbfkT12MKWl8HKta52Hp9flEUgWHfvND8fFYpm5N1msRZEqwR/Nu
WgeyzTj7dNs1w1iDYWP/0cHDF9Oz6/BHGRE1u4apno4Uy2S+HA2dfZGTXzIe47lIK4IlQHvIbtcG
065t0ouPKGkCPU9u0lH/QK7FRd5vb2Jdcd7LcTPXqGQLgw+wy+hgn7bb9TysBLCbS6dBYaXn/hX/
/f1QVenai2mHaBPegNiibZTzB8beKfARdTqRNKid7Ue7JVvBRgXg6o9RQoNjGH+ocYndQkU11CHw
xCAanTrg2ALRAxFlxdiJdSX1tACgeUwdOR+izuKikOc/9uiITTt6YT7Nd3HD65OP3odNjzBxNIyP
kuzelRwP2WxHR2RajyOUtxJt2BWgxWKHoQX9tbgwCuz8hcNG+5TUV/azTcuVulTSfBLeKhmAbSEI
X9K2xt9uMDqsAMClhv666O/lmD3NjGCQrEf0GU5XyJZ8mWl4d0wMraApiKYe9EuvoA4t0PSvOFQ6
BME2rgvi6CATs25MgO4Ng7gxoPQz6w9qV1dfM/YKnR68XWdniKCLXt/Q4I7ptHllAO1B36ZJfOMC
hNukszq1XnMPMJRHtiVpOAjuH7venLhidWGn/OdFzFtzVJ89Es4VkuyZcy6+dgv/Vhp0SZV5r9rp
uTF9QrqZZRSt9kLH1hYVgbBJXe2wLkLjxblgVCxoaTp/pAmSzKUloibvfhZnqVbdwJ6VOd96ngjI
VS4LAflqG/rr/j5KP2jbu5xCC8104Eim8YqPiyW7SL8mD6lD6fKPS/KckOQ1tCP3buVINYQJCiSA
nJta8QaGRLgrbE70kPx+o5d1fKkhIOh9DnGMEswFh7gN2hLlsDXYYI38T8qbR2gZqIexl8T9QmZg
Mf8gzvgsO6JlU8LZhJ+iwdAdNpBRKCqzvtJV/6T77J96qBMlKa0RqiD6SXM9XsM7BVE4MAiWvb8q
uvzRXU7ahIBiqbeuXKdF3yEMurRxrYOOIS0ug1z7JBr4hu0Y+xsmbARByXdrIcszBuvmRsOxmqw0
sLyFDy5BK7jIkMszPGOo0Uxt2GABmEq16UHkzdGNueb5CEc07Ch712/eLYNxUhLvVTnRxBq+vYZk
ZYd9k54ZqxFB7wQbNkxbQRc+yUI0zvsqR39c6/PVXMvvSmtBbhCeY9Hn15snXTGXdlKXZl6afsDQ
liUx24PYas0Wosy1UxIbC1v6u5ce/X/mehXtau0UogO7mRH0uOGtkRx9SowbhpLI1AoHUROTUmD4
z0CRqBvi4b1CmgdvdOPrkKiUiT+cif1GSveWDe1DEo3vBkx1XNQEX1XkNylhvnalO28jpIHrYere
CIdiOpn2MNchd2x01FP6rF/bDAptmIAIKbnymRravCYNhymBmMoxmTNN2RgRSzole7OTLqDdpnMo
QQtv1yx4xXsbdeigydBxvkZLHJreJWOP9HhIgzpiQIfcyEFmXy0jM9TZ2YNbsG026ASsOzDCK4cm
IK9sMBEIBsZcwaTJNztK4FWaFMYCWJePJHutd8tTrGkR1x4D7bg3pmun8mYkwBMyWG6yS+PGg3G9
9qZDzOQloDHGrdOdsvtl4ybIDJL6YvDlrul87EWOh6xZ74K5xHvQGNqAb2O5m6UfgYgCuNi0ldoY
nlMGYypOogKKSfs5cs1bC1o2oXB0CT3dC3y3eq3jdO33T33Wk19CiCg4yEi/QBqvV24bWkZPbfvg
NvDFBy4weEWgSSojTBnrO1dRwZnM5MncARkhVCW2YHCbgxn2E4tM43Qz64/+nbL5WwPBXcPUQsEF
Ug+q6VgSGTwTxDXKcVcWS7HBjUdaI0tcVnV7aulbNOsNbD9SvUmm2afFtE9znxldIfZxoS+7xaMM
cSxr7WKOm3wZbTWSUezMTMNKUiJY3RR6A/44mZL8iR6W+YnUXuBEg5uI8rBpAtmSDB8301rENFTM
ziOSaM5O/vtBraIcPe1Q+zKc1fxhIJ44kiiKg60uAlHepTHEhlZzj3gKsAuC9GRohD0myy+rKL2H
oUjh4fHOZjiqrYXLg1HtLgVOlJ2ciarr79jHhr0Q8MsyJrVD5RYHnHHbJT1Io7qBiThRvXpIP73i
bhxi/zlSsK9XdWNrX3TnNotytvA71/rMMmP58joyPOxX2ZBueb33BNMhbvieK3XJON5qcOAM1YfI
kqCGrhYsCdhdXTPVZqYjAtPoyq6MA0voXeM6+8GtysBWPTE0Vl1jDqTejGD4r3kUzTZYZLqodjYh
7FzVMxJkWKOcmuBQ9KgMHej4jMwjY1f/qLQYWnejXbck5iau++jNgGmiqMivtQyjVhE2/Em7uI6T
PduSC80qLOYHtEOQRuxzjJVIjtBpCjxOPYQ5F6I7w52VUPKm7HJGHea00g13YHVo07ULo5jhEjum
jrS3JU/uTa/CkRhX5LCljbglvZxRomY+AmS+GxLVs+1I2HIOJqErbbhYBLVaDB33A/SedeePm4We
fyhkqYIIAn6hwaJT1Zbj7mjm2hWiApQfU0ec0EBfgj0c4p20BXKhvbdJ9ui90NDHNPQ0kvxmAnpH
WmkT0uWz9IhvcxwmioLiCXDTuRfExKF/F2y+8KmgChnzW6g+hDDm/CcXc6Jy9UpnYzka40FzfB4M
j/FbZYbz0rSIW5ZdNje3wxwTzhb7VZCXiGLN2vHoI3lXiW8NoTxjmqvkiP3EvdJISIszYoJtM6e1
1r+SvoH/tPEmDvOIRsURJ+sr3UF2Ioq0McdY5waWG3YUuLOwgzP5sK4KPIJjD1vdA6dV4tMsGS5r
65aQgkAZdLJZbi8GhnTrRg4fTm1pK9tqSbwcXri2N8wn9S9dei3AIjBYJTkd2Ef7Y7n1oiEYO1yL
GoljKJoVs6Fh6xd1S3W4mfuULRVN+RZidsDMsgrY0/lrP7eijZ5zxbZBYXXgnFkTfdbnKJqvzApY
FwmBF3juCdjt4UwiNdlZrvyJMTZz1fqxyAINGv4jHsjkjdOmhx5JDOtA6CYWtPzxGl76gXiCTTRj
yvbSAY16dp9ZtC2hxB2iZXyc+WuMQb3N6buyFaZ7dCiIwA0Y/S5WUNJ8NjUJdoSGj6d/U3anzNLZ
luh/dL2/iXw/qPivsd0v73NrUshnk2I71G68VnX+ZZyQzsKpH6Jo2iGbeO0Zv+Pa5ULkt/J9yZId
lbRwFxePz8C8u65/GFQ9LUPIpZzXp2u7iuL+ydWno5y9KIxm2nXjUAoYXDB10+LdmU2DK6dx4Rvi
K3JQrU7U/tS33sPgbJPBdMI6G2/mub3yfYWPIk12CGt6wsKrZj3Whtx6hJLm+piz+aQCLoTbIvrE
UUVsyKZUeYhjJToUunGv1I5YXmBfichYtKNnBlNdSLOC/43C2FgbWZBLojRLFk+LjgaZROWb47kK
mzTLkpdMXPf9Q8Y6jiX6RMgd5EZjxbQn9pONA+6gLuU3o7ia3QfCqxjq9kCfrsJveoh18+BMTLZH
hl2olkjlHDjgeGquDGCqt92F47Z0Oiz/XksKG/GF/ELaxSaqgKVmOLPaziaB7IyvEs5jbVsDbhC6
/rQI7auLJ+sgmxqnmZ/feZfegz4l1YWMvRWuaYd+Z3zvmN9OkcmbOltu477FiJsG0ZRMVzghOUXY
cZE4jt4OF9bsLHBu2yORiMOxVrLbemYj1qkXi1VLzsm6lfWz7Qnx4kj7rjPtj9rOX+KSTA8rm0XI
VW1w72warFvTz7MLpFGEiC0UnHWl7KNTcoHMLW9Nm6kLhDvUmM+9/dQ8Q96e9tEJyyPs9qOWQ3so
ScfoiZ9WjUnwiEGJWfc0fJpOI+ZZgY6M7W2ikEiCUYzxNFqrSiuuSLUjIWWY52vdzS4xoQF4SgEE
O4u4pnFAD5tcQai9WcvFWCR9u1OWLtmXIJpWdOiJqc0Jih0lBfYoyUTJoq+kZMQ2tc0mc/ytRgT1
NmK+hDmG4J52wnqbp9vJjq40LWbNOoVLe0N2Nc/OvY4f/M4q6r0/dtZ2ivX7lFnUbhLYV2cFAs52
TvkekCoY7B9gcx4114gCMemPOh1C2xqWMI+EtsajoB8M03vPGtqOc4drZi7xq9o56fH6wK4FZLVu
9YrzvcFyfepm+yJ90heZYA1W71ge/C3RW+vq5PuYOzpkUaK2uUn8gF4QQ8tGeCDE2keuTX4Tl5K3
AknFuhwrLWT23mEWZwzEd+AoU3Ej2xIG76hjzSreB7vVr/V+2IzlRyTs/KmIilt8Ch92AUCxKXFT
FZh9OphC7YkPOd4VHAooalUXaOfdrxZErvOlOvWstfAJUqcidSUpGZka9rZlXRZN9+XEJYWp70r2
gc31qAxWyuEw1g0a/Tbec51iN1Ulz2OmcfU1kfaVPg65047zK/UUYO80fW1q1uWSdnWq4REuZE6U
gKx3pmcdBMqkvdlSW4/11AfdxjUpn+Z4eTPZDE8uY9cmyzeiZoqRqhfCI9KNn6tXaXTROqKFt6ZC
/h67ptjmskrWwHBl4Kc07VrsR2vg1yRG4OTWOF4X3BqIbiVXro43a1T+Ok7TjvefMYZwLxouNm59
ckC34llQ3eOdHfAidWrVntrEoA2aoMcgXKa+CpUEvV5FthnYST+vQPhxbcmjw2xXIshk8lgZdrk2
agvtrGFi7l60KhS4+ZF0ItqPzfm9U+WPyqcGoZR7A8nHwmC72GHB3GGNcOUpTykBx6V6Io8b3qDZ
Ezvj1hh/Wnq8BngErxkfBBSxXRuUmIQLk1ugs5PtwIhqnwDN5g+FuPwLNvmFhvw/bvsDKfm943yC
pIh/k1IaSqG10yaqutCJrlyf73i+T3MmoJx/po/vzes/SJITXiXKm3/BUdI54VfnB/zHt7/P/+c3
ZOpAVNj/n+/iz5v884qsdxLILE0Hdojn94AFLAvcFnzzBZZzjo/Tezi/mz9v5PxqBnzvcvf7wo2W
U0Kc79rmztL9+fz+PPn51t9nOX8n3OnkWeEg3fvDW3xK7YEIXe+rcjL2WJZqLjNpczh/h4MOSNv/
vM07A5x+75MhsqKr9u97nr8jbKU+/N4mo2I9RZm1O9/+5xnOv/3z4N/X+n3cX09jk9MIFDfW17pD
H32T9rpO3RBf/76R1tCYQJyf6z++rc/Uqd9nAyQRh8ZkP+Z/WDw5OBmvF9echRXJXnzBllUxf+DL
X7f9/nj+rlIuzN/KD/+6/fz4823nJ/n9caEKZe9TKdot/3qd3/v9ddv5x+IMJPq9z+9znW/7p4f4
CiycLu1kTQdk+/uAP3/u+efz26r6JlvWfz3Nnzv909OeH5MvPgyMvtk6taMOsqIs0y0NPsLpRxd4
BVU8X/76UUyK5Ii/fj2KMFu8MPNPHRfR/feDzo88f/nrNlEPAHAnkCy/r/DXy/w+9q+X+qf7YQnm
Pf0+F/rC9tAdlvPN5wdY0K1hh53+st8n+I/f//Ui5x///rUGZXo3Z/3mHz+C36f9fR//+DTnO/51
n/NtCQqyzeia3z0O9jU6X2SEZ0BUNSpGH3ppduomVmMa/rlcjOaTZssiWo6J0TyerwY1LTxwU3W9
t8zcTVjB6T6UGyPPNVqKbNkcUzstYvmGE+5d4TrYMv3tLmZkSBf26Tu6dZ3FFttpNoT7EuhZNldG
TutMeOWDiAhO94lRy4mEavuUlqNGS9MF2wYhHPVfD0iziYgH1eujTZwg40RqZlnON3MzfFlRFOQJ
egIzU+w9mMPSA2xPcl2sx16LIs0AXlvqxCUW04Pe+HmYtIgiyqlGXNTZq5kM0o1RUiXF+bGsyXvp
UsLpq6VJLh1UUMf4NIepTckUpLwqdbQADLFtcDgVggBKYabozcbKVXTbtP1+EuQlueMibi3PMQiB
5505bFcn95nShK2NynUk7BQ6hifjMCXSpAO+qw0lW30+U9Ip0L3o2TWZmQ7o5FkjPID4nlM/BlML
Qv/lkdytfdU0R1S6zTqV1ms7toe6nouQAird2KztVCiXScxECk9hHLBjrwNZ7eekv6QrwR4jow2o
iVoGcaavoP/Q81BWGo4tnx1mz13kJclDzAxxaQyAypEng4YxjPTm63yYfqTLB+MN/iszdcajg38Z
zzn2ehA9UZWJg94005bZ2aUxiATRU8a+pUue2+EniygghaAimBbb20bLytUatVMElyH58bap5fBJ
W7TTGzlaG2rjJ2rJKZStqLGxyi8Xx2PM0B5dII91aCVvTW2e7wwtRtUyalTmBZy7KH+Tg49NnI7E
rtFoEDR90kHWw7JrKQzjaDQ2hsUfHqNr3OXe7ZT63c6TvOnpRBEFeq9BV+Uf3YRm4kLSYBsGkscT
jA04l5TBzj7RfhRYkaCbjqcjyMgcdSyS5ZsRNmWyZDzQWm9Kc6Or2ug/W/Ln1qco1DUywGE1zUjl
ksTFXS8yi/2Ue8mYYiSaC44EGNqAgKwQToK2XXKB3lnNDEVKZosoX54j4KtkLRREASK8gvHJG+a1
HJRkQaWWYd2D0zh0vY2OTgvLWEa3s06wQut9NEVlgQCL3+dBC5WnaetRpy7DN0s/IblIKqxcfvKl
nZSv9ZTQ156WF7+dBeqTna59uz552AaM/L2pC8LZMnG7qMhbm3MRRMnwMOse/jT/sveovmuNzms+
YCzX8s+81fsQHEEf0HhsQs17Is6C8KesjHBJVX1gDRW9EK2+XDil16MaaYrr+nU80Z0omb724t1u
4dEQSjZs+u5e5u0jYvoCU6q/cfzmVVfDFTO0ck1YZFio4akWkbm2CJRZd5EgpzUnAJoAH3LaYzhk
ikiiVeYmO9vSBHWyfudk1hMB5q2FbY3UoiKUZSuCKmsOAIjjjdD7nW4iuCyK+Tn2h/cobkkCSuuv
bHlZjHxEppZ8wsxndm88em3yOOA+uKhSpYfjBYQU4Qz+u5p6L6BdNZG7QSYlBbkTGT9VgZ5aOK/Z
SNTWtDwPhX9pGdytBPNhCvR3arGyzYCkRTXyMkIfQmtq3ubkuUBJq5Ld/OEM2yEqHnIS7vS+Yi6k
ZkI9MUz3eAYdOomYJLh2WwzC2qFCJNXTYO3GIOaYWJOMiTouex/4kKC1IITBZrEnP4eUbospr2KP
mAhqdhe/jyTPqwm70o5uUaMoKDh+tj6NkJ2JOPWq50Kg0XEoipcx7otA94GryI52hJTlc2Pr5tpW
oAemPA3ifFwCpxM0ZKCgCVT2G6kVT05m3A7TqTn9PDhMfds0x0qJICI1vmot/ypT41O2Jl0OiOy9
wHreuyWOmZ5yrYxyYB8IabyCqVYyxy86KoWpRNc5zvW9yNqrVs5rKMWXTU+jU9KwMghSWSdG6Eus
d4Bjus2kOfQ1RXPN3GqV1o4VQKRk3xpP+1pnUSiBZ4CSRy9CexTg8zrT9x1TdVe6mIeK+qrMaWyZ
7h4Iy7uE5F5P1k1CanhgiWKXkGAEgoL0gH6M0H9440ExWY+dygpaVt1Nb2bo2schDxyN2Q3iPvJI
bQjskal9ei0DvmiYtmZqMhkY0Si5zpap94Olw3ZQBDECT9jay3jMk+qxgqps6QVC9AR5yNwWr6nN
YabVL76os8MAXd9bgYy7QwP8UNrF07yoIrA6+ZB0y2c9Oc9Gja6G1nDptCHZa4SSBG5Ow1WXSFl1
xznWDTKaWjJJrRnKOBZclAiFChlUY6rhLkGp9srU/s2Piwen6S8nB1K7GBG4FjtpFa/5xDGRKRka
PbWBOVwmCyKiGZ+b6Ghq5Q3gAkAsZsf5mSOnBaR3EvINEI7DdHSQ2NdAtWL7bVbT2zmV2S2QhHo1
bYKUiW+Zf45u+mi20+vQLt8ZQ9ohNrfLkO57q3xgvspETtR3Da7SPtWYjgMcXfF53FsLgpR6SQfS
BkwSHzC8Wn78Lj25j3tsOXQ3AfmAlxqV+y0B6QeKFRaKPxKGymL8JJBbaNa4aitIWNHJI6QqOE4C
7wvCiA2mKCg8/v61lNmpQebt64kxPSY1YFUzEW9JytqsGRdt0bNfjhC0W66xO+mo2yYCiOHmF8r+
FCXGIzG+9LwpHPPPKRxFwFrFk99pF1z57tMuAm7Su3z08ZUO1aq2ja2CLTbVUSh3RHCFko+FiwRS
iRTL1WpkTPiWzAwGe7e5SoF77OhIbAQZ8sHkX+Z1fV/05JoxFMKkwtkLf+W7KKZDnY/2mgCtZ1Qh
l4avbnqvWLv9eNuo+M0uEROQlkyg6Fi8uj4pbAtmTzB/NLWAxsOl4NjICQ+H9UPZ0OnErqlpQ0T2
Jafk1gKbvvdxJtflFd4A1DaYgfDMcLr0z46iLbcU3gQvur4GxkOKER6UtbDQc5pl/FA7xXdzMq6U
qhiRXvePKY34HYiX/YCgx8W1gMcA3XkVA8glCniFhvENG0zAJdcInbINXTkcTaAnqobX1UZo6YsU
zxejdVNDV4CFusxRp3oxlBFzsWnym3zILh+j6+IgKFFZBb0BL0riYafPwmS1vEdP3XDMIWZCQ72y
ZZfeqWGjIkc9sMBRSd76XwAT+0t9VmupanvnRepBs2Z2c37/huYXTriWYpclUkr6YTx4TDWAmOk+
krmCJk3HVKSo6zZANs/JQxHWoglsY8ZnzPoQpJb5rlwGD4Zy8exS1Des4P3QoAP/L/bOY8dyJe2u
r9K4Y0WLJsggBbUGx7s86U3VhEhLTwa9eXotVv+SGi1AAjTW4BZuVlVWZp5DBj+z99rUxtPA7VmS
rJjEF4kfqw+H29FPuFyq+MHk+Nk0HfcaMUWsCatLGJc/qokZj5usy1P7OWi8K4KTD3NElTLXDaU3
JqEg9nase2+6sDq7FIshQ7beD6+UICQgOjdWnL5Qa794rq3XTki68myNn0ylWLZ4PXAvn0eNSzyp
172HOuZp7t6LMGE87lZIt0kS1cParZndOn3OtskF8ik9ajA3k7skjH/6nS/bs1OaQMWcESrMODw7
MMVMyxkprATPVkUf7HZ32FBZ9or0zmY2zs71g5FYsWfNdltVM1vMOer36HLthv02HI1nFEQfdMrV
2kkrZK8mG3/FRSN+YKW8kzh1DFy2g3HUnrW85tqQaz9CTJzlFKKzAxewSb21jyknmZ2buvPhlHff
rHbgKF5AxW+RvG8mnNIrrEbbtg/vkp60aqOofhEneOqK+QFk0qnt9e9KCtSqPqIxo4yetUQyOurg
GT5hvqqMkLoTUz5aWQzgHloOA4QA4hTWK/Ohd6dVXDjvSZdHq36Y1jJ0rZ20pyfLwLyUcAdGvMKp
jAmcdMS3g6BkkwFuo0eMTBclyPh7Hk/sfYCYcpfm+VAB3OJ1koMkS5DwMazMS5NkUY4t5CLnVcAY
kNjIkKv2b1ZzJibENUbWAI54lKXc9eColkMKYLnh4QOdXrzFuzsEW52mHGzCPttRA6PU/rBcMe0C
q380JuKHW2JPpjDL1nFNRej4XP2lmEj9qjE8ZBHZoNT4bYykr0ztH3uJZXdHKEkO0DrOTcgrDmQ1
y7iPUdevokptUp/dPYQ2fG6O9e543nfMfgmrYHm0reHQT5bP5sF8qBwf6ZTpIyq2sc6lJUBYx9rG
oHU2CLAOo5eyGLcAXSKKVGbvUQckem36SHgQd7wlZnWsg/YsEChWJaK/JtPPSVbcRIZ76utqQy5H
txlanx08IYcrF9LjYCabVUnaEKOANy2/JiRJOp+TDQsrfGJNd6+K4Zdqhs84bw/QBNeuZf5G30nk
jT2k62KuVgG5RDusuCwEuHi0fOxTdd+xDF1NSX7T41gS7ChXZeL/Shz0J+ifnoL2oZMGi1Ba9xX5
YISCKhiFUXGTkdEkTTafKRFh7gz+qTbUrabr6AFLbCK2Ar4cnq1ePBs+IM8wmh5wuPUb0Ab3cKhY
hCcEcvbzm+c/eMzaEZnkalWwR163bUKBTYHpKnxJCbll0+CckI2t+roD0xShH8L1nEHEE/6JqN0D
1+S61uQpjYlJJ9YjeMNvUGyF5TJ5Jk4A06XZ4PML44W3hfe0UNuhMt5Elp28urP2wTjtyxGoZZ9h
eqlUh6Sq/YyqBtynfaS+wBNOgTEAEKWqpPsabo30SCXtHMWiPOljiGplTzBA48JFB/QX2P4bGXJo
8Lzka1LRW9RG0GgxJIu+I9netxBdTa+ljEGxWvsMDMmq6MG4Nrha3ITVnuze0oINe8C2c0M8KxIz
t0YL44OYqk0snOrAX0sW8ZWbPo8jT2+nRNCqB0qO3m3XvgfijSUAYFDln2T5pQNSA9NIX9sw2tkp
+XD+NJ51an0AgjgEUdLRtKFHrtrPeJieU1RsUPvBx1Xc8dBFFb2hz600DA2Br7sla3uaoBRZTUso
EzzXrSiDcF0FICmBgSWY7GCSMQuJ468yyC4QqHF6JdqhrXcgdhHIFgE2XXnU2cCXrK/BxtSRPRMd
U+wRvv1WqFnALTM/8fNjausv0pGcnSqzryTD6juQF1RZ0XUOEapW/LJulv29Md/WEUmDdyNPU27F
K07l99gKdpbT/4BkuQY+Pq+YM8pU9Tbv1YtvjuepFig5Krr40q5v+1qiK2P7p9hepb61F0uWQaSn
S4bocpvFRbeLETC6LJtXWg8v3KOoQUyNyGWQ7rYmUYnPW+VzF25SIqjNzHjGgyo2Mdu/F2mhHRmq
4L6NvvzxtfLsV/QzTyrvqDahrpBdUq2bgJR2RB0oktBSgju2KXi5N9HsltW+qt2d/ctwLfwf9suY
d4IXtH4oefFWxWDfiyydNq2033q4H2Y49JsZrRbvjB9esBA8hWSSmYvuTYZRQym8ogJwubJ4Oyw0
Z1VnE51V4nrsrTs/Cu/1NwdvADBrqOzLGPX3maRTc2uy/ZKhQkJgvEULAHayyquTDU8jOoXdFMV3
ieov0JggFbKTlaxhNzSBlwGb9zjZj+Y7Uup3hXO5MbgwU+dFRe6j5RbEWsc3kT/v0xYLSjadmpq7
JcQ67Y2Hxjbeutb5EApJCD/XEVMV6F+DYUzC81/NMXnAVn+sCKSt3JuGA8CXcb6uW/NXsDSvngiJ
xkarYZaX1HLJFuybT12Ni1bghaQ4tAwRci1ojyvDcBCLBFwtVDFdUfqHmWgklCXZqQzaj0L29xqc
IHwAh56me1SZPCOyIMVTYGIJkdp7bCz5xoTYyDz5pgAwWcpY7Uom5WeUR4fESU813mIjdb4ir2ZO
VQNPk5kZ7sZ4b036mrrpuK6r7Kh7on47Q2+r0nlPzeZUW2xifSeG/Ij/Nmntjygo7uvYWXic5y4i
y624NvNwKQT0mxQ+9CoGfzHYD0ELjjQIfuZCPFmLZw3HzpNIf8NCLRygrCI0NDWXhbYz1xu7NT9V
1x4tP36EiBMeyyL9aoPlxY6y35PZv6YFVpXCxmncEBbsxcN1SoebMokfsVC8U0K8G4vMWZX9ztHT
706HkNINHuQi99N1BMRzPVsKeXP3Z1I57keOzI09MZoFgXlCtc40IfrtYwladqqXPAtJCHcecm+Q
K2WIX3M4XIzKP0V+cWNxhANFIVi1RGIwEEuBYDEe4rc4q+X6p3L0p2NnH4HWAQV8eZ8LUK0q53Bx
cccEmD/c6jwXwzbA9uoy0SNIWJOykT8ihlwVCg1JgfplIsySQXzwmiSoYp0O8ss8KJBo0mZNjZhe
lOHercCWGmtQ38lKqTjdzaE6Z8RvubL6jXT8ts8Dj4wq94Y75BW3g9qKbuMX5U3ceeHeAkephi7c
KlHASZuvIihORdbPsLZJT+sg/fDIE1snW3sWdxcqyv7g9CjMFz316GGxW34obfsP40LGBdNEV05F
x1Vc3NjZCwSZTZSVd3XUvkVQtlfLJThPFZRXyqNd6HKhMMu/YvfbMxF/C1R7ZXJ7GzSBQZdgDZxO
5tZJ9DmT+WMbWb/y0SWMro0oaweC233g6bLlwVjEj38IiyEw0S3DY32gG3tsp/xNt8kn3e/T4LXt
UeEHsYs52EAQeHP0pdbBL8oDMJYRJUrAoP4iPLmt0VGtEdunoJisQy2gmxsJ0cOwqMNLPolLqbQg
pdl4HfMlMrxTO7DdxQalxUBPjxAHQw2TcZmlpJ+CWhcsCPgHYFiJT/re1dT1T5Jw58M4i6umKz+G
cOVD3GKnPh5oGkW9s6dGrHWC6F5Pzn5qcvMkMrTM1VyFbCIUjZoXGfs8MPdkMIERFx5y/Mn31jjA
8gcxNWhqIHPs/3z4z98L8kPCfcn6ZqMyoKd1oS2eVa1DG5+X+yzyNmExvnkyvmHx0+1c6M6YPadj
qXKQkp76vVDnTQzUK2V34sDPs5tNCtVOBkz6CAqgtXmZs7rZ91To9cAzrK8ZQMbtox7L964FAQVJ
GbeHGI7S7P29Cn6UmoC9ZKyGKubGc1P1yCVREYA5/iW6qcXCRGnvDuY3bmBuGirsPAg+7AR4NyMi
bwM4TfpY5CMDCVbtcix51QnnyDI8F4g2vYMKFKm4FuYXYmkmDuGgC472HF8MycSq9a1XP70CbN3h
Eb6pli8XLxsY2zUrBKK/B9978SREDJjTEv/Nup+Sy2y4D7m+1QkYBpQ1j0WIwx0j07HWkpGmusXD
uKqV91WPjuJhCMnLye6TZXXgi5yx4VifpREOuCBs7gi/mLad0Z66Ht1jFVbjqiQskuJ64La2j0Uv
v33ilHcG/BR04lUKENNwA1jkSjdcWbZaWRPGOxBSt3XSv415Qzk0Jtga7fxniOfmpk3bfch423Do
lO3Q5wE7AWHBVbX1I+MtntSNH/6ggkrOBjH0HKIAKxf+eyOSx3x4CWxsKb1HjxaFyGNLrN9jW6IS
LlFm+ECNAfENKxgy+yQ2zNfU57ROWyB1KSMWaFDO3ozPsmP64vbySo/95Br5a5N72VbUGAwIBH0j
CRJWmGft40UKl6DI5E0MadqNg2RyyJAKnSZjT4y/c8auBEuzFtVpFu51dNJ0jzKIz7LONruwneG5
7zOGxHxgVBn0LFeIxcMotzDe2pEeTtgQlorMW6euSwj33D+ZGUHPhl3hLIb0s7IZWDn6K02qu9ov
hkM2Le6iDM+IJY9tTiDERPwE9g2GT0ql7x1DPp42pcBsysQsK6NjmCxc/9L65bj4X5lWhnv+dn1n
5GiWBgt527J6Cn5XTFgwLglq1/aCcQDTIIbKMIOmRzFyH4B5ATLHsLMzhL/vr71YEDQEem79wqmp
+RcMfz94x65i4hfP3cC+jAvGt8MUBke9QTwH/K5Ou/sqZwnUOA1vDYmozOVvQgeuQsfcZsyQIw+M
Naml9DHpsdDQTe2jSoId6GLjpmXtjqOUQ0xZCo9NfFNI49bX0t5Lo6t2/VQe5yrBoJEW28iSIPlC
Hg5hKJvzwLwdHDvK+IX9XeADNdpntma8/8UMbA6XRhA3ySkrGavTt5Lvhr6wtqEuG3YNu76IL61i
f1rVDO21PYpzzVUMAwxYYIvckwbizfeLbeEs9WfZOue5PzopJ2kWly+FO9sHPGfEqcpyOslm2QnV
UEg7M8e3pYDytzJzVmXHWE1GXBZikNaZfWPecqPRZrnOS55hG1NmEaw9uS4sKBHOAA1bcos22ltu
ydts5EukE7ewndXA4qW0UdFVF/y1ry0Ae540rQtlL0VDw22/yccX2P/dqnL4ksRKMIkJXY41VjKu
1786vmMiBc8vHkPJc1jeG4xQuKJYdPOubAm9hfIIEmEb8LVNPe3siiPUXKosxa5n63oowZOwP0ga
dyIecrG1OlnsWRbbkVPsfGSYUdTz9ap3w5XtQ24FhOxOr+AYLrpXPdQEggigp9agdlgRzQAExnjm
L4kfmQteASf80LbbbZTXnUJ2qAwOfcuvAVgwNnf1l9VmvEQTybaLU9cLvJcs6r0DPqUegK3WqxYN
6saqqkNXnOuCK9kJcE1xI0Fm0TfE5nLcjIV1VBbOTsoKh2tOavNrDJ13w/rpx/mrK6p7Xydbx6nu
5sY1Tk2MsbwJ3tHu8dmSkF0jewogS21GzZGZUfG4YuivAztmF/8UGWpkWItffi09pArEL3LeISmQ
Qm2z2fuMUslOh7XXGmUsPf9MLTJRsdLX7q2SszIfp3TDY/uY2MF0crHirGJaH1l0FLNhOe6EFvtM
x4+tyIxd7d1ZUlAYGtNLPwKoagymwmP93PZsRFz4/1ZYNGCAfPA6Yzbz3Yc3UdP+ysg3auwfq4/v
iA6eaIJ5Kvb9+Cot2oEOv9oq8gU1+6Euneg2LHEllDZrA2qVoUHPW/a/gEeg6Q5u0g4ktey+iIDq
qDYYwQOlfmoZCpQEeK5Cq3AZftjPfUB7mABu36IFeRe07nWkJshhsTzmBMUIqYHQONBt1KxLwuWZ
X5s9PR/UOIb/uvg27OGj7Q0qFnc4AIkv92lRwvrMPnCUB3wu5hLh0Rlbqn7gJ0q4qvAV1XB995EN
xnOuNqlIDrkBW6gO7Luq8RNiOrm27Qo+El7ASRPBgZOXQBC8NlE7DFeNNQvo+MYbQWdF3fs0lbc8
YROqYHuFqSSGiVqgA9G7CZD6BWcZU38/0XfGrL+SBi1IGyWPluEH66hi9BqVDoS+isEJBrrutnDX
cS4+mbUPv0V4YPuKjF3Ia9+wZpvH4lMp+KBK0hrVDTxinDmJaZCQAtXuNl5+cZi+5cDGT39+C5/K
Z+8wedCpy0/beE+AC8ZDjkAclLm14E3THXkPkAXrftroinM40OZTAjqf68B4bTQxPaZlqXVoHzyi
zzdy9l/DOAIqUzPTLpt82NYBjUw+zNRCq3osq2M1Nk+90vPewoC07YEpjeSvsjtmOwcLpNpz8+Ai
9rAotR7eX5NNHCUcZ6yLyp7OKy23dt101157D0RAb4xixq+qzfra+q1epTFISj4fAbxoWW8Qq3lb
BxNDfsaMOAo/hs6ESapYyyed+WK7lULd8VtXRbCPRgzWJeiyWt2SMEiO0CyRE6OcD7TY9axYzUyQ
jAa0LMG0FZCQszdK0sm6cZfnFfCw4AqU7CZ06VVoy9DBanixImUeY6KH9rWmyBm/OXKBsSnvzrTr
+6pLGcO4kDgm9p+S5xKZNnQCeDOD/i4JcI3Hjt1v2iIPdyID/1aZ3o9yQFvn7cvYojSTNeWGmlDY
NljxbXv+kqN3qG3orMmPcrlA5zz7rEZIGoYi+qwTqP4LAsgHWz/XKWKKlovLap5GQs39GoUPPs0t
OvNnM4VroHz5Kfsan7xtgpbzLXsdWOpiAazP2L9s+9A9+kh+TjoZnwkvI9NcC7btJS+Akl9wA/Zd
JNY4RbLdGHjJZkiyJwgR7E0VTn5k5GjWptveZnvgyOBXdIcChVNlHQzztrPajejrG8Bj2R5ZxpHs
mFvdsCBWzCJSc0Sqo/g3sUG95oXzXc/jjQRvQJVKzlB0xpBcrLg6BYKgZpdKfFrpUp2xR7l1kwhL
d9pg2OztQ+W0RxNiUpePj2KazZsOLZClHR4D8QEuhUPxbn9bqQ3OGFaEKFvClOaUhwGvm1URm4Ho
qfYi4q04zVT2bsm2vaD/5LT3pp1oW3/TwFH2ZcTVEt9nJVy+kLO+rPeNNI9uTypRCiB5m5n6d+bG
WOtG7EqW+A6d7j2V6UcLUZmr39oPFe+LjAfSPIx0584NuFqGkEmSb4VI2KDZ+PmsEiSIxMXGhIGN
rcPL3KNZRvjECXtK2uSZ9/9BfdT4JTch8wLGtAz9G9/Ad0hb5YTfYzM+NJb61ln76k3NI1sIKKSJ
CHnRW/bOuMuqgHZAmot6hz2qwHPtSvBGRuR7qy6fK1p+g62zCuyzrswPMxjALBXoxJZtVtGGCF8y
D1hYoY/96J77+jTZ015xBxWo93IO7sAVb3YX/9QWTmxY1uO+BNQ8BLjn6+9CNa++DplGF+VtJXdm
wJOTMz2DX3fIZX8zApTAOzuwPNl2XoykzpB6F1KoVlplW2exuXD4fCnrm4Wmt41m/2ZEkrYpTPmZ
QazHLBydYAidRmf+Yyi/0QDCKNzziwsoMC2qfN9OjrFFNudQXUBsLNy9OYzhpWl1tQub6gEf2NZw
Sm7/VJ5qmtKwrQRGedADuU8uYBZiJEu+I4hrmBbao10Ifm5witJlikN5SxPmhlsxDVggIv/MZGM9
NsXyHIzN7aiKp0jXd3ZnA+r31nwb8YZkFmvjMS1f18z8XIC5q4p1+TqeYOgpO70kbnUPNR+v7qjZ
WI0sMcY8YViV7atWACjRt+1smFCb+x2uCfBqKUWZJtamAPXRMROOC8g77VhsvWi+ieFXr4OoKraG
Jv3aS45BaKTYu1GwA2Dcwq95jWkWsxG/S99QArQhHDiKfgAQXyELvSoBrOCHIt6IyXp32+pWGu0h
97Np25rUu1mLO4S6WqyLrIS1Pdy1of2h5Tm0OTXHmDyryfohAp4KzIFY2fvfamrfGX7Jynthg7If
i5BdSXq2aUqjkDJiDK1bcj5uowFJ9dCh9jCPOszyncl4wM3du9HCDMd4qt7ryjjBlQFtVluvzQjv
pmJg6uRgVtoliq1wr8VsPwZ28iA5U3ae6vZpPe99bZ4CnuTSW3JsWJC5IJOShGkkFrgEi4RVjfYG
GSUfeSHFjkYX08AzNtr8SKAWYVnmTrUtVQnDRr8YkQCI7CLH+itI+q+0YVeRzCuzesiqruOmmbDC
lG/o7r/i0fnu+nIbQDq3jUzvDTGyL5sAGVZ07W70wUiWhT0GMoZn4tYu56fIUS+JGg+GZR8xZVYb
0VpkTooFL4tGp+OB6DR4bS8/aKm3laF5YJCZ1Pty51Q8YY3hA8n6XZZ+SHsBHKRHhrr3WMIs3r/y
dQ78TQ36AKuT+eyXNWok/1fU4Tpn03kRYBJWCO06hLPjxcm9R7xWDLhz79mo+0sXlLd//e0//7f/
+v9TD/4vqQdK+YQR8Ep9jv8l/C437+37376LNm6n63v+/Y+/QOcX359t/Nm1/xp98M9P+4/kA2X+
fYknYBdj2cQckHHw19+G76b9x19C2X9XlqOYfipPmsp3yRwokA5G//hLWn9HvW3aChSZpRQCmv+Z
fCCNv/uezxTNdhxlEllg/vU/vsG7MpvCsmj+7eO/sb66K+Oibf7xl7ckL+h//r3j1z/+cqSnbBvD
pSU9UzmGYRn8+ef7Q1yE/HXzP7E1c323jHsyIQ0GHWz10HVcZKwoq2cMSk7bvrXiJ63tB8/oE9IF
kQ4W3ciSPKERLzxynGIK43XvFa+6lLdG6z15vZee6GiCc1/9jF126T3wvYqZUExdCAcJVr9AMp70
/nrqJDQUzMVLczxi/pI0tdixCpeghWJ+jv0uQXgyX81I3GufIDFtq/dmTJ+Vb0EQsheID8QrgW1d
3RlbAmpZ0Guq5QpNH7xz6JYk7w4DOAHzPTHxkk5lujHGZ/atwBFjee9PD6xyn2o6UTEXT/Uc/US1
e3Wd5KMb/Fs8mDdDHVzGtjilRn1NTdS6ukU91nUu6N0e8m0ERj3AAB5Uv5qs3gPb2TZGi/IsUC/S
ju46lf70Nd+86+g3ipqfMmxtvK+8zMq17l3tnGugfFbB65SGfM8hQG0JLJptkZ2ztw6abUJcXOsz
TzcliFKaGj95A7GwD03WHjy6SDYrvuyK/IIaNJzByxY0DD5sPgVeGkolP6BbzOkPMhJU3OnGShGM
uS7vqkwPnsSmGVGgGxXfA2tdFmtJdjDkYoIe4Lq4HsBK7yhH9zeLgc8AgAsBmjP1bULdOuTnuMgd
8LZADN0/Vwp5xTyJfpsshxPJpiEFKb1Kx/DoVm68BIDezwrlt7atw/IPJxJTwJ93O6Aplvo1nHgd
dAZSoBq916SzFpzSyEi8zO6bsDo51divc0Ts7jCvMGuDVBqqzeKAR9HHUdwM1w7lP3quAs9m3Wxs
nF8bYw6f08YfV4FC0+uXxU9jg8vKkuJQxuE1Vlw6/LdvvcbhodYQRVqqV+r9/owi9jPIWG23tf+U
qLrYxPQx0LUbaEEqYsDXIGkDGJ/M2AbQiZlquhO9+WnVn2YaiwerCTZm5jOr6LRBMBVaNjdgtHKS
MxVqzc7o4I+nwauJmG74XgdHHftAHaO+WP+5WfBxw5dgLjJXJls040erHov5ZN/nzIHhT/tP1Ri+
xniY05j3F/VAbjj3fVxbzGbD+6ot4l06BQhFF9JMVfBjUuclDHimQI9HK/scUfFoXcCmIBYUNyMR
hA/G0DFk8dWVIChECXAmu8z/hsQSxfkD5sLtomrOpPEDj3pkSrTceFV6zKIxXOWoVpnD/Ix+aq8s
i1eFTfKrMwAYx9YgU+4E49XEWsY1OsIpEyyE64scuETwCmNGJSWD5WrNmGtAFFw23qYt4W0azBvW
PFXfyJpAq3nMQ28hH3GLCW46VrGUrhCobS6H2H5SPlVor9MDerTTnH6kLG1Sj+EGyOUVe7Efwwx/
ZG2i7N0R/QtrbNzBG7nDVaGhK3HT1D2EnwhATVrmx0qiO4vy4NzaKt1mEX/uesmHbaqGgQ9FPSv/
t6IGetTxFiqpnqyakswDTcSfoHAD/I02aUw35H600GqCGD3vgJVjyBBxNG8K9QYwrMoGBjruo4be
nNMTyHmyHvRdoTmB8oYQFQYO8F7T/ENwkIHoq4655mApQCuvyfLNrMbZ6pBlmmUgvTEid1dn5kPn
0XwkYdUd0K+SdqjJfxpqtj6+tdyzHUXfFKsrFT5NeV2/W6X/YxHDthZNtmmiCmElXuIy1QHqFXH2
GjHuKTPvlnipGsPR1q74gfzopQGoCz4HyO802FRIaGyLDhNL1dBikva6q5O44GGQsp5kN08xg3sH
PiCLez+2H4Vst2MrYNIyG5FmWm6MJP2xy5zpjyjgIEfOdRC8g70ES16EzGwhjCnk49RCnXMoQXuv
2YdVN0Zeo0jtEoB0OTxeX5Ucb/nAqgzAAFR9pq/4adasM3A84Z/tGYuvB+kzfVi0c7ci561gH3ux
dPDJ4nYdmibLVJ3Q2WaP9sC7lTpv+B+AMYHY25W0i3tyaD80eWjArJ0nRm3WGrsGt17mIQu3QiI1
uVyWsyRsrPupTmnQ/fYBP8Ij7rkvkKnPtQtYl00ph4Ub3ikk9MtVPvqHFg8BasueocR+kANYRxJb
kBWXt9g8UNMPHLeFpHK0kdX+eWA5EW/JLPhGS9Ewn2wQWgY+g2Eivz/sXt+OtAGqK34ime+TuftV
VlwGppl9GYJ7MbfJpoWGsc+l5WzjXh6Dhgh7zwfWkxnRuUr8CvBTsHdGzNuc9qBLjiJEzEoO7ZVd
+c2AWTdISFg32PysKxjGHeIFiiOeU7PxbbjtC9U72v9sup9tFgAzusi4mxk9hTyMUDVwlI8mXe3S
Uc59XfNwyq6i8fm5CuZZKsnfUWC/1ho/ExvxeOQ5SVeoDePbkQsTKRjhn1Irp6hT1m74ziagX/f6
4gy/ohYSD00g+lazmhnDtfCVXA4bP2VwsxCVaC+KndkUBzLcjE09NGuRhRxSodluO83bMijx1PQz
R4UHwTPorHvAeyxpRoJLlwPSpZlYgftjy0Kjsc76czUGyJloTAIQyGuGbpzJ0UCbK/GymFdb8b5m
Rst+h3CGP49Dbh57VVJxZEv1lcRY7oS5Z0DdI+MQT/PUvo0QHk8jTcgaJd+KjdO9IVBmmUa08zue
lJF947TlUr9RNghHPwq2NPCUbuzGJGa+xNTC9r24NOY2LEV0XUqXmL20ahqxUpZ5nWbj7c+V49uL
/gN6rSemU1QId6uI2mF7k4H3Ltx0m84A7GrR3A59QF+bH5AS4aC4+rTWXEgSJcWoWKpGwZ01wyVv
E8X7bwQMZXUExG3C2ld8e4PJ+tjBt1EZwXvbOYRu9dE26phJqxURwS/k5pTbVFBmuYsVKmACugCE
dJ9AdZMPvOTFwXLd9txa43/8Uk1lu6TEMEqYanKD66079v7JNqGMtNo8UIH/iiqcjAgfNzhg/hTH
w6mu0fQwJH/NjBEzWbP8aw9OpN5D5ZDvolE3AtKfzVPY8Ms/P8YSnm2I/nAXvldwisrsNkmIMO6g
C0Nkak5/oMd/8McAmpkQJYsVGuymxEPrEHx00nHSnf58+OeXbvmDYDeFDR5b+QHWE6uuUM3JJYlz
7bIDAbhiMdbLvdslimaXNlhefa+mcU5Mdy1sJphW7TFuW0wsmB5R/Y2NvJo5pEAjRsofQZjeSFkl
5jpJO3+fW0TlyhaDbbF8LwWv42nMs2en9rMdIAr+oEoXk12MIcaswvY0t2Z4Al4cVwxfEzMMuZOC
GWQxKvuO8UJUIBtqjW1hhZDGJzO8KLfF2xORR0UIDkU7walBm5Ekahl7O7Ldk0d62clneRe5cjy4
rFTqongMnG93LILHZmY53Pj9Z1nSBkfK6C/zfRa5V12hmLQzzznxVdB4/9Ze6C7an1Uc9tkxa5Ns
W9VcMF5jjKivA4GYc/nfVFmUOG728+cjeMOEyHbQrcwZOA9rkxMStPH05/9gADmFCs/KVfqclHG3
Gy31qxAzsbZcrBAz3DdluM2utGDDQC4EEGPYZCL8r48t5ixbt4i+8nayTkY8ovn+5//KVK4BA1E7
BnwdUWvrZIoAV1DGlItYT9AuNjvtmACmfZlbl6rsWcQmULNChzXT8pE1xEtuHVYlAqF6vem9TJz/
/NIsf/zPDwf9YsdQDd2yVVsaFZTJeTuQk9yaW2vQiyrY7YmN6OkNFUVAWsTDxQ0iQuksh91bHV7z
2XDOME2cc5UX7j//L5C12sgW7e+f3/vzV9iJn4ihO5nY97Z/fsdePsktAHioGoha1xg3pu3cBEPS
M1kVZz0a9a+0DgpYlIbLkhDvBmz9/jxUg3szCXFJAFKoWQ6PcduIa5s752KwmL3aQ3auVGc+iYaI
Bat0w/2fD505uto5lGE1UJvpwbCesjgxL2BpFnRRBmXGzPUu870Q8rc9/GZvuVejSu9Tx0LYko6/
cgxsL7pjeZChAWbM6VCeE39H9gVYD+U+/ct84T/a939t182lG/+3bl1CA7Vdl4vF822mCf/araM3
tmZoUt2hzZtiz1p46VVj0IoY+LynrqaqsTEsxSz9mXzz9Pp/+frSRCvveoayjX+bFviTtCYWSB0M
xPHZmatrrSgmaQTZzLL7XVkNWRqdG50CLG3/56/N6OV//9GVa7qWNDGHev/2pf87e2e2HDeyZdkv
wjU4AMfwGhGImTMpSnyBSaKEeXLH/PW9wHu7UsqsyrTu53qhcZAYwQjA/fg5e69N8W+Qzl71SD44
J64HRo3BYipmjLTwmxbHPJqJjrcfj/q/va9/6H1xhfk0nf7n5tdrqr/Ta0qrX1tf//lf/+l9+e6/
fGTJksxP6a9dMPI7/9P7Cqx/kTnmWgGrNUItV/Kj/9v78v5l+vbaj+InH82vP3pfFoGgtmcG0nUs
0w94hn/qdf1d70vYv11Rjh8E0pM2rS+bXydcm+fw681kURHlUNzdC85ihSStm+4QW0hRqSOtBTyp
RKJBMaTnJRbUJDGrUmXOYcp9ceid8eaXl++f7+1/Px3Pcs3AERIhlODl//XpwBe3Gqth1bKl5UOU
ThoiHr8Ps9fcmdXXoIlwU/llxxgODhL84fPfP/6acPrH0vKfh3dYV8hzs8lh/dP9FWAdYmrpORc1
RV9qWJdPciJxrWM0MZqoVka3gybaIIWSICH//rHF+lL/6cG5VLhWpERIb679zl//dpWMSdznwqFk
GeXXOprzwzrIJqPSJ9gmtZ6NLL4sJdWpt5yNLHt3yw+sV3mBptYdbM2IgFMc5fKol+M/PLnfW6Qf
rwzXquR6Q6UceB9P/pcW6Ug88WwiiLuAlqeVptsvsmgpRttI7EudIlfSKOJiB06/rPydkZaHoo+L
HSPUpwK3EkIkuBuTv//75+X8viJ+PC/uBhFYAMN811/v119ftKkudOlNqXNJyDs7xG007Zil4X2P
gp9mnscvUAoOtlUYu4xdETT9IM8EMMgzTWiU1UedOdbR1vBAina+zHPn7ckfg7wIvfjOFOcgGHbO
hGnfrhlMzB5aeDdOxWV0p3eXBinpZF8A93hH+IgIz8ioTdK4fnO74MXILOeRkf49N1l+EwgUCF0m
Hlwz2xex1ZA7OD/0cfRTc0Z9iDA1063z7VOSeV8M13o1rSq4/v2rJX5P+F1fLdfktnLB0VKEOWvO
8K+vViaSqC/iCAYY0GCCbLSzc6WAncbLSANv1cBOLc1EygNkpeo7EQn0Qv8/n4ig2W4L7nRuqD/d
aHHG4S8h5+Ii/W489ybkTJAHjwt9nsbqnuaF8LBm1hd4/CeiVU4AH6bnv38x/nrluDSJfQZ8ngm5
T/6pjEi7RpEz3BPfESU/DetItCGqUVK/8TXfO2m25z36p+Xtr6stj+laYn0fQH1Yf7pa6Qg7BN2u
lglTHieUUDtDW0917N/XUUnYYmAul1ISK9iJYgMt94bD/UatlhdO5f9w61h/XW+ortfwYgYsvBH+
ny4Gn1HAsBhkmtd5h5eS3hR+pxvQAyRpFcGj6c/fpceMtaxo0BfpCOZyqG6AZi0nLM8prdsG6QMA
9Y0GEkbHdqZtRwwoxZc81eCBNq0CgOZ3NfgWPe9zGplSDKsee+j/HUr+76HTf7NxfGRT/754uqbD
PsbIiE9oof5+ZUeWwN3h5s5ldOb6AgcnulOKDoSckvIwZVAco8C/NgaqSxSNzqnQEqjm7L7ZddM+
apD2Y2MSDdfnFfNTXAb2qMDaNMlw6kf7gv7JuC10HEbIFXYIzsvQ7POZOXtMnJCH8LgjMhgUgU4P
WaDV8e+vVY9n/5e/jox5h5m09Lw/l5x5EbiADRlg42Nrj5PRoMM1ebojjcQLE9o+Bgz09w+5DuX+
8pgudbYUHmWI9ef7Y2p8Be+3tS+pDCYiv+P5vknVvWhaZvUcefdB6ScHEjP9y8cHfw0xe8/bqvyH
TVn8vvew0TuOGZiIh6hQvL/eqc3almrbxjh3Edp+mjhP+LoKlB8xTpopnQ7WmJn7xkeWDWTHvqEA
ZydEwX70Ld1DtiXcO1bxU4X47x82bfn7iro+N8+nGqPo45Z27LWG+3VFbejukO/qBec2ILjBKLxQ
yC7b5kNJvF0czLuhz8oVOn1jeniCBeOwBgPM3bqvxGNhhVbrmZt4sEkGk4gk4LyvdhZ7L2gl5pEk
mLnmMq4q6R2n0SfRBAVvGusg5GwNKGnmzGnN0WUSvbxOLWrMIGvFrZ+67XHu/GA3OdGDifO7if2A
DCkJraOJ9zpjNjAlponbn7qPmVd6KHMMYQpVG+URktEltXYZUa3CGIIjQXXm/XhMRV1f/v464y38
/UqTlL4eezg3bmDatkv19/trWPkTnaDSds5xLBDCS/fFXBLax6lr7N2qvLMn8uzQLEB0NDooCTz3
bQ19dkuFhtU/UjldiIx9pDWRmKSoNjd4BoGr2zOiAsRDxdpMSLsx21N2vZVOeVoyoDfg74FUwCU9
z5lrnwPPfZjGNZcnJ68RVsCwExMEVjrdZ1qr2WF0x1s6laBtYpq37tpsShwC3VUQZdsFBTBgjEmR
yQaghcigANrgx9dTVtjElq10YYXTZ9t4vr+PFtCz4LpOGGjghzZ2fUkTG69eqoLzOB3Bnc+31bjs
o6IvaV3EhFcSM7enPOASGkFnoAbZLrN/ZN1IH9zONg6tnTFRqV6LJh9OAPkea18+sq7BeqYsUsUA
OXkK5yLRT4mFBoNwCJj6rQEV3UWmnUvSC8zSue9YQ+9Go6t3IEdI5DCb8UT9f2gzkj0ZuZCpJ2Mv
zO0C5Cac/GsXA4Eg1IysHGlNZ3SvCPOXApL8BD/aLAkEo7G6zVqLBhBi/hS4zpap1FfNJvxUFG9Z
lX225bFYREogAcYIb0inqyZMHYuZ+VoPMZhTITHr9EXYaCIaUHoi6RVRfdBeUUEqQzLflYN93tdr
F8JpEAHL4TbtbRyRQYZsqR4uldLguALvaYyXANZCtG8ZLBwCIgDP8zK/oOYar0iLj5Y0k5NZuj8q
OkV7nQRtWHgaw38N0wQ0BDjLBFXSQNgJ6T7p0YZo+JZX852DG4fw6eERLcROjzaFfNc/uvmQX6Oi
ApImoypsM1pYOQZEJ2/JFBQR3eOYwqMs1WGc3O6UMl5ENFX81K6OH40h+hmZNDogFZfhkBRwV7qO
YlYWy01FbnoTqDNZA7sU7sgtaK95YxGN+Hls8Hxm1U2b4dKLEqc5UKj22zzy4EQUAwGu86ye+6FH
x0pkphFtbV/Pj36ZkNwKJtlAJ27jkCFfhLR6l8v6BJRDbckpEaEPDa9lqGwWANK51uwdLRnqmTU+
ww7IckksqAxFvsJKmPT++wpXFbDhMuJKDfhMtNHPIFWaVNf6PYjZgwOQyfejX9+yklm7BoXdISa3
FSERWQkY8wVd6G8Gt8ZLZH/JqvExyFPrCoUF6xAn6QP5ZtllrAbs/QVYuLl90nZ8iJ0xuu/cDrMJ
3fslg9IauD9S0jFCWQK4xWgp4JsPNfPT5aILD1BNliWoJbP4Yc7arw6w4KMCWX/UcfE1or3DgkHu
C73he/5Auv2Z8k6RFX11gmi+dGX903CG8SbuhQk4x/a3Ju8q6ts+fY4lV1hFIIEAAOFETwRFcVXQ
Un3vrnIZksfa0uam8Sm8SbVVd7rKd4tblueCnBVArz+DURggCTRk41X4BqS/7JdvsVmNZ8iYOpS5
jYw9VZ9T81TgpH4FFPqWCoITV+E9jFUocfD6gd4H+U2E1WuEtHiWTDTxTHnYoFuWwKWlAZD3BVgy
NaMG490y0R8Sq5sAM/eM7Fq3xifFcfggR6+lW60hxAb195KSYrOaP6DFNPcNNvkTOpgrGdrRDUoz
lLxL9WQy7Ni75DgOxvKWSEyIWYuBRhhecWoHoHLt8KYY7fWlPgQV8T6cjVSMahVcAdnt19QXx1lH
N1kw6Qc72JNsBeGmw4XlSJVx29U6VLrjGEpnmXzIY9x58XMvbEDPRfminGy6MkqLPrWO8yM2p3lD
cEzOMZpnMlS9/VA0qAhpbgefEJzVtzYt+F3mFVBkoIwAVzKqY4qAflIFjfCofZ2o0PDvxOqo+n66
lkPwnODo434bDozrnLs1dGhyCKhrEcpi95Tzc3ydaCLvSsdkahebqIIC7MhxC9cui/fC4UxdTvLE
9Ng4DZ24b6N2BfP110hr/8ZYbtTgEwe4Hs4qTsZ7q1vdEEqBAYEdWx9UX3lYuZaCevFp0TjXp8lp
QfhG6QN+/K6uJvKAfHmBZHJfdYqXzKqGVXCMuibTzzTHiDEgrjNs8+CNtIL6sVwC4Eegl0J3HDHB
WJP9OjgQ/9Fzgx1jcbIBuF9LS/9YZk0Y62gPpyoi5dDgNLQZybIKieMYOTPsksSZwxpZIReJ9RAb
cM1cyVkiIOyCWzeX5BJ3TthUxTOxSMXV1tcZ8dAxqNt+h3kjnkkRbjgtNtO99jE1Ok28TXQkr41l
vARKOJvIQPfQrbj0qW84xueKPV95RoipLIeugyvVMMrzRJP3zhpzUBkeGK92DD63ev48FKk6TqXT
Hywi4Y2WMhvi/rKNBGERZkwSZsUo7pgvTOCa9XDhO6N+J+yENAGQMZe8BkTST3SNWqf6WWqULr4h
7WubeA+d25Z3UBtR9nbNtC97/zoMnXqgDsfvEARxGEQrgloll0I7OEmEqs/Ychpvqs7A8p2TPYfS
XGzGFAmQnApwzB7vb8hQhdCXeeJ0aXc7JyBAMl2EuZ9wFhgTDD6rm6broLIs7LKMed/YI1eaak7/
Dv0b0frq2vrGWU5Tc0kHq4CYPYzwYw8mMy+QR7PHeXwYd4xHdoUI3DtVgwoaML5vENB0p9kVRIQN
xW3Qq/fWsue3FIpC0Vm4/bCxMmCDOpr1tzpymdgQiYbEN7jNWqh8GSYdhLc2TIaOlpdFL5XN32J8
OSE7JQB5rZNz/wg/a0JCDezI19bKUSdALbPLaF/aaXYzFzQcNtBSZPjxiFmb9IfGhaOXyy8FMrFr
FgXrWLtzdouVSXhtZDmw81pXGAd2iQCiq2aJ+7ryw4hZKrpwwOm2y8xuUtiYVGHs2RmZgC7Ihjt/
DSkcT9p33obKfW+ajOOuw0gvyqAIB+a33IhQIeky2Y3GcD+Undyjhuf6t4J9o2wVMiq9gha9JYCG
g4rTfbGM4ISpDmtBAwO2+eFI8YZ+kbvLYioZTdlBTCl7h/O9bghMc4byc1/nyXHIQV6QN7fRwn2c
SkbukS/dXVslb657WZthU2InBw/eLKeUn1MFwWiwym8IkF+lzk+MW/ZuOpG5XJcxRZwk0RY+klr0
08QtG4IbZEDfvBGRy+R6IshvLgdETlN3grOB2RqZnFqhL1EibpwWNjw5DzeGBcLCrPZVL5AmPw8j
NjU12Z+QpSBp5G0bu/lNTrm7T5PpRK5hvCkkU+94qL+a5fy1F9mxn8V3Bt4CuUZiFk/DPJLK5GfI
hhsHx8Ung1HvtsyDYJtKbW+VfLcKpn7EOxQhDCJEiowtJ96M2tGU2AGoobohxBVK5O08EEE7tsSJ
zEUut3ajicHNANiqdtmCXXQQgFcPg9niBGGUK5DiQTIUOx+1i4neRC3ZJlFpHjIOvCLSYyRI6uJG
j6CwqqKl+nVJB+prwKiOJkGqvq0zJD0EtaEjQJswdU99Qx5l0YLw2AVk1BK9ir1Oi9VCPhaAjodi
PyzTUbgzde/QcPaIsZIx0A+Z8h1nK2eTRVBlDNABmhW6WMZjRNg6xnKRdcgvJsamKdQEDn11l47U
skUClQfjiLvctfktgVBf+tx8K4ln3jtoNLYdlkhbVneGpw59RLrQELCgc1LbUSPCPtNpv0PRuwEe
8oMT75Gc+S5UDpPJQTmf2BjuqUXfyWurWZPYuWOvIelgHHcYFx98I4X0oR3QH7LdA2zCnyWIM66q
NiSveU+FvpkQhJdrxnyPtYWOPTjc9scsOWLYdX5g2XxVESiMgFaStEvKyhhNYh1bT2bCalGWJM0t
Xn1xslKj28mfOFWcl1HXodeAz+WJAsqzZ9Yx9xj0TUpYgA3gR6OrL5hnHqL83U/kj3GS7Bm26e31
nMGp9J4JNJpJcyDKNsqisCyJtnPj+GoKu93bnQWP1R/ISC2jh7LJb1N/fGRkXrB+dKi3jOD7YLBU
Doo2PZpnIokRn/rG96l1Ce6RiKhIPjBxrIzKfrebElxpT+Mc7ctOtemwa609GkJ0+i5A2LqmcqzZ
fnTHHFz03+zqfkFvSIagAXnSC2PD3ZJcQH9X2jXZbBjh6xr80YznBe3zMbfe82HEcVEPCJgwoXs4
DgiTJP7Djzcj+JjBkmrrIkCIKQS3JGUcKw9zsyMbj5V2Sl6XQ9fqWx/aFSasIN4Wjn6wLH6nETUM
kAPjJCP+Cm26CBMRQRj8OgJzcqdRREYXnNa9h2qAyePastyYghBk94tUKJykU09383CMMkvAyZbY
8IbEQGDEa8yl6/P657ekF5YhfCh6TzSrQqd0zv5qRx/EtxQmGCmzzjR9JXmYrT6gUvYB0fi9Tc7o
Fq04db5EO2sqp9/4MIcQhD86LsbYZvVuRXMChCV2rxk48j3wt0NeeK+2UFvC0odYiaMFwQo1wFcl
P0O1fDeCnPKkIxF2tcrM/S7WzkXbKRzEVNmgOMU1VaD8ExN6KtFqZzRrRDvFnyqz+Yk45AW1GyCp
MeA4LP1t5xe3MbtctEbD5oF7b3QztBwUiAvt6SNIRmBUZvA4EohR6Gq40gIdnyAoiJCzBQkMAV0i
e2lVKAmAZvfJs1BAcMWbl7dbew62UeC80fE0MRphZ2dcEO1AohRHEePKhJhtkhZUGTuGzfm2bb0Z
lndqHTBn/pBEPd+4bn3FXJmdRUqhjZ5wbw4KgY9Zu6FPsO4tvye7/fismKrsNonLe3tOltMf39cd
fFFjmQWrTp1yojIRDFvcFx9ffnzgUNKsejd23MbWWGMcYhkmjaNyKFpMqbadY0us4Ua3pC936/fU
x/dmcFNJBXGonhBljJZxjE1tnr02iW8/Psj/+sy1I3M7xTMsh9h/sUf3s1PYw7EHowc5WI/BKYmN
KzMfvvTG9po3kksIREIgmBO05Og2aYEVD8lj32zAAJdHANfgCLIZSpA34LQycvxwpfnGqXjaeQBU
9wF5NTloWlS3YVo277rKSgCNEOF1NDz44zGoOP94tUOynmGs9mVqmMQUl1mzf5uud+ZPIlJp38t8
3tLavlFwOZKhy+CQYe/sKV53nmu8S6mui5Osonr6Y5JtJpf9U5bFd32RmAenTiBfizuaMvE2XTjN
BXCPNxumtPk+zSwEU8P8DLP465xqF+R29rNfgSGu03IDrT3GFUZntMmulHSpUeHznjbKUydNLP2j
L4artlb5PxY4kWIjwOY/pXREkXcP13WlHLFLsXPHlLVVZl+MGAqrH2sTSgKnwXrR5Zamh0+6GFhW
H6g62KTqTi/pcosHqz6wSQFut7l5ogyFuezF0bFGTG1Ja50QMclLUS7vs10nT0wvblA0JVffb42j
ImQEonkU3KGaraRWD2buBUdFaQH4QXhPQrKZRDGkcSPJy4uW5Z2W5EUVcTEeiR0sj3k+B6zY3XTw
KkTtM2ZeO2ljtEsiO8Fc2BrQe1ihl1X2mKQHZQ31vUmrbDORrY5EGSZ2RiqlNb6WCd45xhvySgTF
k9u2dzIl/LBWmNVbz70ZVyOEb/GUIeX5B/bNEdzSfWVqL4Q8Lh5k8pgXfgvVOo1fB13e+o1IvuGu
xSBN04100l3TkpVjWLAkuFu+1DABCYvEn1pMrYEzuFDH2nvJvI7lfZyWGx4LFlS9BxejOHun6qnI
ToXl1BeZ1N8VhoI7Up7S4zL4uOxndlf4o2/B4H1arFV2pER54U8n47u0hnCa4nM92mcKVegfvuNy
QnHcy1QRAsfhNgdPfDPOyCBtj7txjENGksEmaFy4vugyt0wEUbdJNT82lPdd3LeXOq5frboEKzQV
8gjtxLj6bfUUzPk+MOp2T2qnBrJYlNe6pH8SDxx8piB+hbL01fCtFEOx/zijKLwiuHgBoiIuYiLr
0qVHd24WiI7AJR6FbZPZ6vu7erUcfBw+rZrkpW5wb+gUxfe9jsk0rshpzO24RSkozZvGHMybwsnE
jTaR+TOPDfZamwsJvus3P/7NWMnhxn+qUOoajqsfEsdMnsYRV2DKDJiGFSXAdkyoTKBFPuCd605s
hSvhvgCI22NfvNZ4f8Gf2YQ/l041kI7MJMDuR7ojFVIt/xmyqDpDX7u1F1DTdVXPIWqx7jiO7jO5
IMGxVeW882oFziheDs1IpL1vMQPnWTLXskbz1GQcn4vI2iYyJ8JTJ4/JIj6b0+dsjHr8iUTRE7Nx
1SYwLs+DxjE3k4EYF/2kXVF6smCZnENRmCKS4m7k2bLIERUfZxGVnZ8eMTAAdanJq0LZzpW0I+Xg
hnE+JvYUHEjpBLte3QUcyDbjNBcAYPPku+0mQEgMhLdZCkQ5cQOiEAzrTMyqezLjT83Q4zVfP3Af
PQJC+O4YPiupP5EjaNJqWdZEoH6kZ//xGaBzevhNZukQvzG90y4mzpRD/y6wsWVNHhJNOty8KoVP
SxOK23jGbbGlGjsvQqeXYViHcpz7wZjIvjaQGArsDIDpYY/DGx2qjAMG/RPfvroV94bJ0mzGxrQP
EnEqSWzAjFwUJ604hOBKe5pH97tGVgvU9mN9Fc9ji7acHM2HD6/CxHIdTnK6S7OYntSwSSIky8Bp
iObroX+BoADIa4+c/vvsnNiaGs8GhZ30P0r8G7gy4NQC82YxX9ydW8pTntONbuP6p1S5cWH1P9KF
g7vaO2vexCFtOPLNrj0ScaLgiTbBS4Ny9iGF/uLjA++d1j3XM894kgbY/47VkSPZxixUfCNcgBhN
SXh8ZmRUWRVWhJKkuCOn2Bjq5qZl5dw0KaAS/BWALVRxQ6OJ5LEO3+4H/snMg0/2AFR8LIynSZlr
BwRTXeziGKG578ddzJwsAFhKgyoo1BsMyfmEe/YwioIlauDizuZowO8S9oSrb7CM5fu+KHm9MxOH
Rt4iaqENNlvzmWPnBkDMcm+LExhlfaDLf4hd55E4V9y8S9+u7Dp8AjUg/TQIexBhtEHc5FASLiNk
4+wyahJzBh8lUGXuIsP+kgqkvEahbjpHladiEjuGtyAlCE9jpODjnGrcEFg0rTm4qBydlEsZSn/R
iznvQBx5N2kSlYVHC7ddWz5TiUC3+erlVnKbTA9LMjtHsjfuRdx0B5QzJJNU/m1aQgOqrQQCoEEA
bj32BEcrxtgkbjbkNYQ0Q2D9peUuWUzSkUnDNcjCoKojs7Nq3B+tU/Z7Up8fbM7ZHHzIlDTqV5eN
YR/Ds/eFc4xk9KUMzDFsBdxWmgM4n3JA4jXrEpksEwJrDw4m52p+GcMUYAg72dQPA8j9vWi+aZrh
RzcYj3WCfr10H2NnKHadFb0rF0ZzDJNpiADzUvi9peh5QBhTXDsFo7TW4xyUJt7ZbBtnzwLxkojy
ybT8OIzd6MtYrgY87Jn7SdElgDiT0lEaCaGElgRBnEhPE+BYZX+K4hjYDjTMxp4bDJjoXsG+il0d
pKwKnFaTFLhTHjFMtWH2GS1IsmoqwoVzu9a2devN2acusZl45OoxU/33Zeq4FKGdUS20jJ2sdGwu
UUWWHtM9P6MpkpI8bH5eVEoLPyXmqshJhWlAQSwByThG7e68mFxDDvDuNH4PmrXFwUR6NzpwxRRU
AcCLlOkYKzPzwESYHa+YEGeJ+SpoUeyRkb3IqSog7RSfpAtuM6Wy2pSSojloIM+lxCPs8sJ9WAzn
bTZB+7qOb50x1IKXwlYAyUNt6TuPuzlyWCzW7CRh/JTZjAkEUmfozg6OF6en5SEuAKDsA8NX1vi5
fUcixu3h63cz0tZu6qZx02XgDHDQ7/OVWQSsErwvBfgy0MgAjd2Oy4tR1g/B4h8CA2e/7kbz3DZD
GzbOPN0P5iVbC0maXyS0pCkzUrraDOImaLOxyJ4mjvCXsd5hoCG0hdIb+HhGTeqC3kRZkwFqdOXW
cFvnLFPFFdQuX7y4616yNJF3bjKsOJ74AafiMZBjDsjeZ7CqIuVex1VrGxlNdrAM5smjSRFfOjMK
bGo7C6DSvi9PCC2bq24PVSBfKt//6kI4Ofqzd2zzzrtr6n4T0KffQ7DNAChxsCgtjk9CF3fpgra8
t6cnwoEHoCnd80L2ySVxKv8KkYT6ytmNNuGOS0+sZeNRKDXY12g52ZyDLU5HZWNxLbZhrV3G+TOJ
ScwNuP568VJEI45cQFVV3pyNwYmf5JL+6A3CITg0Q9+pp1vZ++NhtkATm035vVoGjhiZ1kfb8CGa
EnCEDcn8ZMWEXCAH31hVro9NStBC7pNcak/3FQUXPhg6L07wWq/DDsxGb/ZUv+LSExuGa/GRqvS7
VfPX1EOPfarEOZgviybUwatwvODdq11xT464ecDENxFmRLmSQtYRAz5DwD1VQPqUH0O3qhqiiWk1
gX6vTUbBTIkGHuhZYgOuvf6705r5AXLrjSSw+Qro5gj8rzgpXCmgjz/C7O2DJYoxtCU7NDMkGGdJ
41FNNPGx4r+TlgKBquohh4ymr+lZ9eKALuYb82hysLL2wWctPtg+NLHZbZutqRX6wwovRebOt2Vh
YDNKya9RdC9T2TDhmpyHWJQHjHCYBdoc8YLayZTVrXcofuaopNpyWiuMIX5Q9IpDnwaPvZLmOYpt
jLOT74YIU7e6LW8quXqlZpi6XhsDP8MwAVOdsSTzcJGUFn4HNt0omb29nVpfooF3LkEcUQDzQGeQ
n6Cc4wpLGYrS0M1lV5yWgaudyDXIEXQhqaHpCO50po9RayRnO6wxQUB332RTmyD8hyVrYpusmdxs
TXSp4bAAp249WFC94donWcVib+Hm2w4L8qhgcZsL0WmX3OsgSKrPyiurw7DOBh0T5IuMsp9zSjxE
M9rfwCeax95fzg6QQ/ouOGg6PR9AURZXteKgYGiRXJYm8ckwcuMpanG7yZ1KPSaGDtoR1yPBtfqx
0mTjqXGuBHK4OyQqa2gu+k+4nUdS3CvepTtCnXZwlti8Uc9snUQdjR4z8gScLUzGIJyZrHWafNzE
xYpXJx1loU4z4HUd+gqB1qzleK3d6GjXfn/Kcg5UBsei2GIkbqBTwua/dnK8JN0D6Dqq2HNCS+XB
2adhfI+I6tlElbapU+u2GB1j73dUcJnVRgcBctb9bE0lLGVqlSvcEH5j9oVTts/uGpj7SMmfrV+J
MPORDAo4RClodZWk67YB2L0JxjMb6O1QQOPhWArja2A+KvTVUkptCzdGQts318FVN0MbdXti1S/O
UBe37QJKGSOXR+cAYlOHlhyk64Q3egAJ4sU6YfOaBSjL9sWbuVXg+r40Zt/sk2ikX27qC1m81q5G
l7GTg1xue1459DTd2fF46EaTs7UE/rIj9pKhWtoDQW2OsdUd7aC1OOFiRaIhAWqx4eyaKfIOPPDW
XNjIrjRcxE2SMUHBebPNRFmHc+bN96M0KToJ7wj9vr2iWgDY4Cz3hlvp0OYUtrUANoWLR7RzoJ3y
VjViPgxgAXFmexMmvI4jqO1H53z4lG1dbYJ/qY1sN0Wm3uN/eRqTwcMJ1dp7y6HtPk9McpqBmYlf
Do8xUsGnMrAuueJ1a6GlnyMz2DZTD7Z0eE15+bZmTBRcs4DAjIPLOAVYSbJvok/IZcbZRv7yrx8+
vjf8/oOP7wHtw+5v29PGN3MjdBqG0ZDfzmls4Sb3ZFIgtuHTj29+fAAnlm21dqEPqUodaiSaUavV
ObMydTYWAX/84+s/vgmXSZ1b9i7SLtdPP/6ljrjOko4he+l5nL9HVgsyFlfa2frbymq5RDXbZE52
x9qv4zklH0/n41OzrMoT3gM2kKo5//GhHWbwNn987c3UoambfTeypD23/HnnRZqPapzbvSNreTAs
ffj42R//wGwjl2Nr4281I5l/P1sRAxjefDzxjw8kAKuz1w/XoU0zynqsgcTc8WF92Udu/6LMZ2j8
UX1mrPrU5sD+5PpVkKPdAzC3//jZx7dGn+QAHTtP8M5LVlCysKHz16eUDisesngpD7U9p4SxM2Zt
y/iru8j3j/+er+9M4/jqIKpnjafPsyaKYyNA8vChsvtfC8/z3ECh+UpsGo4u3an0e/erGceyTRs5
6f9s4bn9MXx9//rf/Jf/+HeEcP61qhIxXTmesxpT/su/wzntD8MOsBoTSxoaVbTkJorZ/zLs2JIf
SaxiJlYeCzmt+/9k2JHO72JgfH3C8zzXsgKgNS7guz9JTpPOmYZKNfZNAo00GxRKCWVnGxr/DGMT
hHWpQfBJVqIiSr72PXwXjPLyqtqReBtLvUQ1hQjMtmnvGtGh6iwVIgygSVTvO1eQNKw4hNeW0qg2
pq8iGdaFXId9j4JvHU8tJqnKKHeORS+qfT15L6qM5jCglUPnuLoHuAJU2T8rxD83LKkbq5beblHN
vK2WlM6quZxRQ8AdzLonu5/aK/7sZ9+OxaHt2XmEMuOtOQ5emNGqNjsDJ3sj673oJ/0JpeGztPtP
kHrqVzsY93Y13QZ+pPGnj4oZ2oj50Mi4bZ32LiFTfjNLhsBEMH33DHQVUQQkFwCYuESWg6YKbJCB
ntETICoDq/cvPdKMFfoCPRTUVF5yorHM197z9plYLoEsjqR+NF/qWt+n5nyDgpPBPhmMLFrj2Wdd
2aQq1iG5HA/5+GVNt91wSeiQrCUO4ot4DGIGAx//w6VZAXEwWLaWj57ekz3S8qSA5KtBHlKooL7I
BgZr+T2FegPev2Tz2osxPYiygDbYOrzYzc++F2dVm/DcOzo1cVrtF2Aa+8B5d40GSSYk1gLr8GXM
gwiZ0dYVYOG0vBtpq4RVfue0HVr9ap5ox44/PT1+mWTZHo2Is3NGzxjGNNJCju4Z56OdyooEkWnx
f9g7j+W4kS0NPxE64M22vCGLTqJEbRCUg/ceTz9fJtQqitP3dsx+NhmZcAWggETmOb9pjrOPlFei
ItiB+TTpzATxCvzQwkE3yQN2iG+orUOGYJc3yVZHPObUd1m8j5wAEYMW16x4ZurRK9p9WQ+oX0x1
vHWxmrIZ66EDmBjbNPAsVGRP/n0QK9FtmvREs7g3xRwjCOtvypRh14xjwy4det4Dd+qwUmF6s3H0
NL0vK/XsW0V74zy5ehIcgqYApN0R2ur9W8wwvuaRmewbFdiTHnvAVNxwQI5T/RSYoD0CrBa4Pf55
Vr3iWAIFWCmBSRazNy4MIdZDFtQIxFUkKAbjU1K6uyhAfLq2EtDYTOIBPZ9jA/R37hNB1Mx8go4a
fPTsAY0R9NwvXgus0s/Uix4SWwobEB6+Nva3Ivg3RBDOw0hHME1Jxo1dGcgQGenRZmCDpBE6vZw1
Yqp4uwAjt7ZTz2cnTfJPDByaG5fB1roxPhhp2L1UXf6UBvlHVVX6DZ4/1sGLxmYzj+exH4JzrSkl
Hru1s4Me7UL3HeZn4DIobAa18qoY0a02MPFPVa/Zlhp9iOv3GKoqxwQ+xqWOugE/XMUhipF90lHs
J7DtFkBI8Ip1nNjap35oXNzMvQlNPTuI7gqX+ozRUhDMyouaaret6nY/qq4sbhzVv5ldPDOwXod/
ryHLycirRq0vRPYEQPJtpIBhQGXqRbdQ1iL1NhIAg/EKfqU6+S5TR5uIxWYGMnbne0xObSfyj1Fp
pqirJDgh5CTjgrrpN1ar9FurISYR9kW3rWzGqH6NVxKosZ5MtKXtgSb5mzgbAix8/Oe2NeMPHfH4
onLtNZ5L5jrJbPdUqMq+QergnutsJ4M7oaOsB3hqxmAquwlTy16KNI6ZrvnHxiGqnfOXKzbwYW1o
2zvPGH/AM7WekiAyN1ncboOSoEKHbaZltSXIdvvLpJRoeQTZmb4f7WyTOK2CYOJGiibIwiBheOrC
ZmAGIKqyLWu5gWgoqp3d3+uxZ0B5VrTl+mtz2VIuxPaNI8lVb6py1WgxBGpG7V4eQm4il787IiaL
xYkw30f3VZehdthDJ29e3IWQO1qqBLgYHJYUstaJjWRx3SdxeCKIWrKN20SYE11XXfe5LpN7yxUO
drjIkFg+4gEpuXe58J/PQJHnJTdYfk4e5U112U3+ylIlqoRiGeiO68m/OfT1xOTqZY1c+Kb97jrl
6rH2i/Uo5kbX4163a+r+aSK8sXv/U8sFXi/9uousvd9cLnxzdf/5zJY93xxe3gJmfi1Yht9/W1n2
+sbCXYAZlMKdlseXhQlBUhVhzL//cLmTXCUXylrpmccyteo9XeBLYPX6ssOy1Wjaq4SgfdYa2Mom
bY44je5btzEKo+sCGf+1GyI3UY0l3jZacULgm9lPmTYw+nKXx0Uuva5qaz3d275yerdcNi2xszzC
de1ylCaoOdabI0KPXMWgEk5jlVRQhLexyrwiIhnKZENUFTDov9pTBFAzzCNm3deFuQ9TIyk+LbvI
FXI/4jXablSHOz+JPPoBYpWnIBPQDqgldP0holmud64StTxNTcrUSNRq08XxuTPIxqFtv9GzEyDU
S+T5IxEi3nf5iqKJT1dQ6pAMdZ33rMCugIxVmvCfMQbOjy6aYk3T/3CaH/TkBEry6UuqlEima46R
n2ZRTKSylgLQYvGPzet2cjf+DTS30XArHac7CHjp2DTO0SwJiqnj1zz06l1dN6DTvTnE/NoYXsAc
P2E65W8iG0JXqdMt2FEpvCH5SdkEerg28TvEmuiNOorqKUikOHGz9jEeRcsxgGIqikYUbpEEiIqQ
nMA2RYTOup6N0/6kippslu2MnpBbHBXUis6yGIoE6SfcA9cF8myo3dVuDlWA5BNDN1fIWeXEqCgc
tI/0wXcwUZzz0/i7wJv3Z6lZw7YsyqJYkXiN9gDt7tFQis6TgQXVpJCWhHa3sVNfOeAxjW3ynB+J
ozrzOgc6vOpsRBt7ZO9WrUHIsBIyKo7TGCdkj5CIhwUHFENnylvrEAQHZOPtvnrRSvu2ZkTC54z7
FsPl08zpGJYh7DMjEeH8Cq3mIbT9IzkQa5phPcOIOMFEd8yBnJnmMvSz6MljGVQQNeLnG1A2xYGE
MMEFHaurVFOLbc685ZQFnc4Xi0SsrHl2yCCrsG6RU+yX/4Anu2oP5O+Rf0413CXF/XdEMbSudqzS
R1dMtlWnLxH16UnK+qlxQO1u2MtzmEQ4IZHhhEFUZTudc4YGDPM6pcpPuvgzrMp3s4Pm1fM6igyA
2XxjT142Zm+KYEJ0G56LiYpajoCuZaIxC/mLvZHghAyrA0KLQ29timfv+gDK2rtlE/SkDYJ/+KOJ
3hCFNZT3YdsxCkxXRo8YjS4u6U0b28doy/wsIvUmOhdbXPdyOeJmQxT/dds9oU+XzQOWlOKZkpcn
H7hsFm4Gy/8g1rj+0Qwd9QhTNjvJC5a1ayGXtYmib4lcfAbOnp/C2OeWiGtGxJfYovt7IXw2IAVt
U23kWycfIVm7FvIeyCZfE4arsXmwBPcNWhriOxW9viyuzSlVX4YgIKg+qffAUa157Vr0XEvVMEcc
M9H2XE9RV530GiedWD7VonjXLACRZkbgg0K0ajqz4W0xKSHDHbEMuEwFwak6uYMxwqwe9B/ErGuR
whNwPYowbMrt6PN/NSSsDshy7YOm+1lGiUnIjudJ3j+MiX/V5LJrs03zU6PX2tG3THvfWfauT8ib
KrOhk2xy6rPd2fpqLFFzjgcd7cjAQmRr4psnL8jklbYKDXiwihhX3jAJXGmBnm50BK55s+oRrBfG
v2a9wUvvDrFuc6P3jn2KEKNZzZPebUCGpefRiHEwjj8MQxttg6ZMt1qN+pg8WTI0AaBV0aG7un2Q
17O8CgpSfzkWlunctJuBGPu5Q7yyDiblIJ+O1siS3RimH5DnyJfeV9auDwPpkPhkPuUgebDBwA9h
FHMjM30dtcI4eXVunVEKtc5oGe6UqoXQVRAjbOVXDSjUKSXTGngeYJzKPUSItPVh99whdLvDKBs9
8dRAI64PUbfVNesm6nBzmsMhPrcwDfdOUz5UCcBSc3YQ749SBZcOEyPVqus2tYrKnOLSg/ROQXR+
1pNDqEYHrWxA0ugdE4KB/IzoLFqTrsz0EYrDLoo23EJr5SV8aj27Q6kpR+rP1FzgcS7DZlUMsEfx
VYXpx0y1U56NGC14vb+kqMlvnca7dwlW4y9XfxhsDO8RWF+ODlRVzNV8EE/id4a5MNaVegPPfhM4
dQXtB8HGtmWkY4PabVQg+OLr3gicSqgVUKBb7abUVHVey2Vy7RyHmCY27Yewo6+ZEXj1/dTfSQhL
Y36dTVAyehNo5wzBuIjDjTm0WYTJPlpoECCjjehUhwzYSkVFdytPLHfjZt8l+k3hFXc1cYGtiljt
SvmJxFBxDiHEAFGftu4AIj4Y9F3vou03whILRE8pi1xRSGU36g+z4V10a2AADYJvfhUdiCOT6sNW
iULWOqTQTj5muCfbBL/j9HcOePNtHKKGltOXbPMa08dlA97eY2K/On3d7doY/Eqv+pu+jdwDMf9h
ubYQmyCId4O7qmzR6YqiJ2F46gmybNKObmaaPxVT/RwoLW5SAJTWs6Nxe+yEDD7g5CnxMSF0ouk2
bhE1MUgLui1fB3l3skn0u2ZEOmTGNxbVFS07MdnMTrLmuhjd8U3+eyG4/uwEy+mcKSopJrFcF72s
rF0LuZl93Ve25VGTKAdGp/EHin3fbCeriFUlW8u2fy77ymVZPByjXMUS2fqWIPlJ4g4+wlDgGm1O
pgJ/NH7KAWjceqR4Hqfanw/xAGTBU2Ca5DhtOiKEhhO14RuIMWN5Yk3e12DInudyIsucDu6mGwEL
oMQKr3Ku7PVoI1nc5aTQtC0hC2wLwy5ZofMOJcfo/U1Qj+cBt6pv/tgIyQXvCzqmpLDgJKP/WDlr
s0FBmEBqvVXUBBlgFCoeZz38psX70TXML40BBaeF3nCHX3J962skh/Ikml6dOrqB42t/1Il9HQgx
dWSLrf4LICa5fjDI8doakkG9X/tPldZ9tMcZX92wCfHL8R2o3WVzyZsOJz1CLq+hXjzmuq/egDAF
lNRE1rEFKUWKlZVwkbSxS14bL0l3HRnNIwyH/COuGxd5VO4aj3pkmbdeVAx36AgwzBI/h5DJSxjj
HAk5Vz9hYpJss6nsIBEzri+wQYB/M79U2ujs4Px3BwR+5+cBmri8iKkdkJluIuOmbCrtntmPsOIQ
PY0NtA69frL9au0/YAmrnbsRS0p5tjMxhdmzk8+Zgs+AM7baXku78LOFxr48q24KYSTFNrAqJ3Uf
rATbxuXuBJA3UKI17vtg0m5yYwqWQ6KEc+hHS3+e8rg9FFPhIbDYDi9IyS17hoUL1LIxjFNjOclT
149f5BHVFL+vLPDHO33KjNvZboe1Ke6MFhYXl2zWRyKDxbEZa7wVFPRJIWDIazcrHifYwvaxH9Tu
A0Zlj/KAZAWzdY+OzCWcSvuCBWq4/IGg3j/qyKExLUzSbdMBuNcsiIrylpCV9EJ9+DLbbov7juEf
dNWxPoJrvpFHnUMH8wvxiHXCwUw+dnJHEAHfiEbrjybImnPoJh76QJx+rjG81J3iGfGctZap424C
iXQMncJ7iAMCrN5k5N/yzgSKGeqfkCmsdkyUg1MQ1+NDMKJCLrfogvxo2Ur8WYnMeGdOdXUCbZY8
NNiy8A5mxTch6YpPxPQZgJ+3DY1qZvxGdFQTVBb0PJbjAH3ZjWYavjDa0rdxYLjYCvnNvRCFWI5j
RQVy6kr/klpEwhTHyhg/5OF9XaPoKn8pyIpNoPb+C+IF5TYps+HMxEC7I0ycreXZ1mOzbvCE/BJM
On+3r/Ohd7PqTsVxZTmGjVZk1lrul7lyUKMotfgGV2H/ksK7W7bogIn1wD9eERsnv5uaLX6mkXqx
ENddfmWkD/Bi9zUFubnJR8W4QY6+vDgNRnbyRL3+YDdGeiM3UEvEjR1SRbdt63i3fCL8ZSt43WU8
OV/7zs74pjvNbeK2M48gjvOIoKbf0l8nVGhY4ZiDcWsgQHCb8lsbuKPaV+Ka8qrHShWIfnRhfQVN
/ChC1QMjrvRrppzl+WhzaQjvkfaCML6KHUUID3xO9dfe/CQ3aCZMTGtU5i+tNpU3SLXbmzZoVXwz
+Ht6RHII3dffGZITihxa9dEJwpJv29wcsjnvH2dXAXOHZdB3gQxM7c58rQysG9OIY1Q8n2fIqS6G
eZHyrLTB43I0L3wq3cJ69pUULphhJ2c8x80LD5PHs+76ry5/ltw0MWDgZV1UPVqF2R9IEsMbKfAf
LmwSGnKTHIPNnODsq+kM+FQnVX3RNXM4J8A9t3pPIlpNq3u5KW/Ph06t22dCK8mu5ZXAMdYN74bC
Mxn55M1XI0R/X1yxwaR2Zbe28qBNk35g8KTsZ9uIn5yAkHTOKP97xlOper3yJVaELv8mVZrgEjqj
eQY+OUKl4PUyZ6wBxO2xdfe5V2vokti278Zg1E56lNd3Y6OAAYA+yMjok9xy7gAbd72mPWCn5R2G
qU0g6dXnsau6p8Gp4EqKA05BugVxMX1R4rLZ9F1r3Q5qEN5ADSFH5jvh57lLcGIQ/17pfVb7zvjo
hAriSegNYJ2gqneaowy46/DAaf2tvEEVMzm8++b6oW+G5BiF/bRvk8B6wluAOaE4mI8Mr0u66gsK
ROPG1b0BHoNS3OBiBKcjatrPWqad5aZE6l6jMOc7mQ3F2fHTbK8pY3G0c899sGfkIcLSML91Wb3F
D1F5STqQjEOL1Vxuaaj9xUm0YRDZfs3cByAr1rdRSfkoeg7GL5mqn8oKYyof7NYn8vC38lhhq/5E
ni7+QH7B2TcQmQ44uys8tmBjOWvrWx95B5gW2mcPlYPtbIfjOZ7z4C5rCpUoIucjC9nsAg8rY5WH
SRNdk9xN7C+3MIJFX+j/c+P/kht3pNrjf06Nr4u0qF+/F2+T48s+f+fGVbLeJpq0nmXYUNNF0vuX
tqWmen+paM05fG90y5Cyl39rW2p/QYZEg470kKeisYhImkDpYPli2H95nqZ7ro0aEKp+qvd/SZVz
Gn9IWFkqgpuug5Sj4+oGYRspHvhGtFBlMKL6yqyc0zokq0q86QQCFtOM37VlGTbQxGsnxI0Zkoq6
3Op/rRt9gEv1BDTtzXpxPNmURaGJGIUbDGCivfsWNeh5SzrmAbAQaVAx20uaUJhPNs2IjJCweBEL
oev9Kko5q1g2qvM4IXAl1smt0j83fXO46zbXI8naCI52VXfDS496++q68t2vDmbMrPe6WtbebbOc
WaOgOoUbRbS5bpNrzSc17r2tkrbH0qn7fePnuLLNRF5U004AByUoaKzkUlk4dvNHOymI3sg1c8jI
WrGCo9xbLsJgPDtpH2T9uqFsyuK65bK5+Nk3P/BPq98tC/LC3TWJfRsy1+5stTxejyRrhufcOmpl
70Ixsx2NBJSOrMoCBXryV78LffRZbYq4uFyIxDk2wgLTI2/Z9V9896fKZi7/fzfQ582EjPaqtUu8
KWsR2Jdx/tjEdRPMRcS8GA8Y8Hc81CTAw3WtleqyoVwmd1n2k4+0bilAB1rtIp9T+DnsLFcj1HKu
DEK0spUONkObqLWXlW+20wfz3u6cAZo/J7O8HOLhl83loKIJPnXUlAuMqu7E5NjmZRJVWUSDhpxe
+irl0/EFh0SYCeiVlGaXcuqyieQawFqFJGekkVtxihQspqy2wng9gHgFsjXftADvVzISJYuOzw7Y
ElAgmo8kE2CArVweiaiVrKmJv9fzWt3XIpfgi9RV7InE4rVtIB+9Te38RSfyeZIFqqi/akZK3EQT
hVyRztOnecLNVUYvkayHD5qbh9ESL5OviEASNoL93qudJdwm44WB0xJhfVM1oofRmng9phEQfpGy
VsZjM1mVodgBl5+jld2jKGftKrhl8nLy2ROxKnF5roXY6irNcKZhcB2vc93RM8j7ZK7jGFtnc/LU
7fX0iXI4OBurjC3EYytzKTKCK5vvIttJVt26+GhiKkBAt3VKgdCTamcA7stTlhHUm6fmQd6FuOMZ
kDX5azgrTwcguiAziWFOAA9O4qtPHmyCtzQ4wDjNbhwIFlVUSXUnjCRzyOhCdI0pEvB2cN/waEWu
cTkvTWaPY57QQvdg4YiTkv8J7lfrDo7BEn2W/9D1v/J3M+jMU+rPdPJJimB5kwe7pZmKc8ZqVyF2
SXgUxMEqi/zgGIinz3esZw/g8Q7o0zFGR34/K4T/5DpZQ25kq2PKd+AfJ+Gniry6qHljSZ5NEWDI
CpOErWZ03912qOHeh8ASjUQhDFyLqmzn6OlrblLuLJEmwGYUx21Z9QXyUdZczP54mIIbmRXQBHIy
aYORGyNxiqII6hamIbapK8sLPqsiAC6j4LJ2bbqzV24h5/6Ui3BofHH70d6GRccjIV0U3BRlDiOY
b7vfxgphgIpLZBeHMXE/Aaigv/99sW5udlzs7/aIdD8ceKXcXK9wuUyUanjqIIacylbT0Vi7wVoS
6Mbvq5RNeb2lgHuafb8b3drfRyJRpJro7ssrlwmiJTfEGJH4rlxQgL+3nUE/yDQRmCX6cz0GfXR9
XuUDU+B+hZ0MLGmjET3h8gaLF93rlD2iDtr+usgEH1yFvHnvkg8yKxHM8G4ci0SR/FcKtxqw6Ojv
ZcJMJqdklmbJn0ksrGxbqEUBY4KO6skBgcxZyUJ14aIJuaEdtEooPb2BIIveAmkSz7wttBAzJwEA
kvUDTtT5eJLLfLK0wvFjp3dWfJaFnYLIagtV2wwhVHBjtlp8Sfg6jkHxK0/iuLg/wHCox2MN23mA
ru6gJgXEZcaSI8tIlvDda06eKHr4uyiAjfhtqwImnEjEsHjAlzY4Mp9ILTpCYaBt7LLmVZN/fy3+
SFmgV8jCaiIoq+OHvQ4IuAJ/E0kx1D/oXRSV6DVZGK8toiUPds2IybSYbLY1agCFCrzchRTvTKQs
ZYGA5CeUuQm9iVyWKuKrspAB1Osy2YTxQihXVuU2cvW1KZcZcRDu4WGeZcvkC50AN+PQS1UufXOc
pepqA5IZ9Hv21Cu7uqlwtPs7V6A3SHqpzUOh2/0G0Tdzg6OTQUgtCNaFhZ/uQEAW5z5SVakYSrZi
INWgxp6uTLFwqcr1dCp3fob4DNRK/HFFZmoQKb86IN2B1hZVuVAWhC8ZRIpCYdTMR0OktK77yGb/
YHRWtBxErpJL5YEmW3yzEn3uCYTaJUMT0Y7EQa5HCv24gtxm5aiMiBdPri7keEZWQznIFfvEoiab
STbwJ1zbcsNrc1mdyXGz3FLuBAuTIfT1mHL7a3NZ/e7X4us+lhcX+7Yjl/L7hN6c5bLhcgwHDSPE
8lC2lSmWhR58TbmAIEXE1UeSVC6TBSDUX5ka2ZS04iU/4/Kduu67MI/nKjwBdJMNMwCrtFRVy55/
5XbwsGep3G9ZKrd991N8EdV1kKLpc/2968+/2/jNEa/HeneK73a5bjdG9BTQtSVCXxOvrSzm37V3
TWPCg40PvAV2hI118W2rxODrWiDBggaWNX2XixDTJAsO4evtJu+acsP/uKwoyNhFHaIgcjtDjheu
Pyf3W37lH9d3PVixCmrgrzMWvdL13GWN0BGdlKwuaySHQVxaLRP97zaXTUsLrGNfHUjjQ3eO4J/L
nUQhb95ACmpeO9qQ7ZTEfsJ8sIHm2gHYlIO8rO+Be2fIEAkMhyUGbcCFRWpNtK/FsrDOMbHyqkrn
w/TnRobYczmkPIhsy92XhbKtouyDmyH5GdfB4Y9QozCGUZjIIk3b4j4P5cnCkLKGCevWcbBFddGY
t7hkk78x8ELrBSbDHM15eNJAmjpT1RyQdok3Hdhu+isG0FIdt5NjyVmOtMOQ6yfcFyEKBpDE7zzz
5M2qeZK1UEj2y5oZ9c6eqf5BUjgkw8OTo6o4t8s1bjGgRbEkU9fKWdNFfk2O+EYBJQiR44IOI2AE
gSjkQltBErxHjGpVONqjLmBIqQpZfx2F7kkdW1hBnWudMPy2TtDzymPUIjYItfoUi6mLrGV9c4xj
xgy1mqunVhSD44Nyrw3hH2Z9NTsMrCR951rIZTYjhI2hId4wgGsEL1ANMDcN5aQ3M86FCjRVrYqh
BrsulGvxOXbFl1gWzWz1x6L4BO+Hy5J3whLjKnljZE0WckVaBv0aV6ecVBeeTUuhp+GhmZEiln0j
VGZ6ZgkmGUTHuFTlUrT/LpMZe7sJ1tPJs4U8TBpxvUE9ESj9c2NN9NZyN7lG1lBkLg3+DEwX2jdF
9mdTrpXLIsDZkLtHCx5lBfzbm/oTJklwtYyQdJBYdl0ha6O4Vd7oeStUS3/9v7J2LXrxDMj/XC6T
zVYTQZ9re6nN3UM4kz/Bq+vvtXKF3FnuB9L70tqmtpvFd7YTH1ZwKoDjfjcV+YkM5WSvEesrYFSI
8vzeNIxykKkqJKE3G6WgwkgnbEMo8TAlC78haAoszRXYKJxJXAZHGh6ciR01JFMw1RocB5lmo+xu
ZNFVAyZ9nXtw1JH0SQD2ibkKBSoOA4MI0930alcuHfjCtrr2YZmGZS96GRGoCBeKKNj2wUDjApLG
cIJ+MZyuzQ5FoWx1bcua3EZuLZulj9zU/xOZpJ32vwRrLcvDrOa/BGsRMftZ1Hn0B5dp2evvcC1U
Js1wcd3wbJTqJbHo73Ctbv5lqhbutby8Jobc2Cf8Ha4lxquRTvA0lcfL+CNcq/9lGcgqO67qIoL/
f7ThfmfhYKmclgYznuAvpC0T1uSfMvDtbGDFgHwuqueGt9UwKCnb0bzp1XLcBxgxfCzMMT92JnBL
NGGA0dZWvdJaiDGR3z3Brss+ZGr6jaTlTT96ZCiM/BLZ4QbhlNjS87sMXOjJN1EkhZW7R1ukP46e
eUDW+ePguuNdHk/jnde69r8YbVjC1ePq3iAvDAMDbJzwOUE2wSZM/tYjAOJHmXhh118C3cj2ONev
9db8hi2kdUDxI78pkMzZaFkX7/MaEW6IVu5NPYzaBTnrH204Q5ce+7vCLsdbmOr5wejwLHR1tIfq
pNyqQ93dw4A21545JAdthBVWu35667v+9z4ZooM6ogTvdNoHJyvqtaY3/daPy/4cuXm7t9X8Z1uE
w7m2XQxuUKZU8mo4Bn0en40OjFXSNh1o9MYRLPNga4+af6YXvvcRttqgVGZ8BEmDbq9jhudwa+UK
sdvJVZ5scqAQ6MFBYL4Q/cs9td+T4MQzbDvYv+kYWIkswrt7GpGvtL2pvQTYfe6Ibkc7r8dZOGid
4EMfqGurnCforCYnG8H0zsv4S1sM310zaPYRvOIzNkHEfxL1ridFd2gReQW92oNTiff1WFtPMdPn
Ry2oV9xo/aPnudgx+tbnIG3hMaU26VcCSmdGCtvAdNFvGrAwzSN1+JAUyK6HtpChCFF8R8wDS4Gw
1FaE5IqLOWrhvrL8WuTw8Gwu3PSOIedG7YRwW6UxcZr0QftgwLfOvRnzZTt7ngJr0zvZsGmtMrxF
kAthxO7kgE4UMeWWsZD1mEQu+J2wzZ719lJZsJ4NI31687kXH34sVgnDTXG08Ev/o/+K9qdzlnjG
HfI5uM07Nu8w1mV//h/OhGibAuD+kltfk2Auzm5SA4TuY3jumJSuYl9HHsm07NuxNyHe19gKCCV8
HDrbqo6hAFvwwk31JmoRAg0VFD43jGDV5zed4j/4xAhu5NtX0dEcAVdGLZc+hkI8Vm8yQpY6BmbZ
BPlF1ZXmFCfWLXoV1tYKB1Kek+39y89J25n3v+fhSuOYmJmRh3r36pc8/wgwgmzZNIoW3inaD9CP
GB8r+AdrtWZeyDKj4or5+lPFC7USErG2h6mLp7aowpsk/h9RagyeW0PNjuog7NKdr3HVIalMah9q
dY//hV/uC18F3ehNzm0xZ/Wu1MnkN6pv/4uDkeyr/rwg3jXMYEzDRHGRr8mfNxDNUrQW8iy6WKbx
BRXZ8OyEPPyjq9V0V0hqBXaibh3H6rdNXyo3UOjTcz13+g4Fq8co0sEPqeG2Fd7ETA73Q1Nq97JA
/e2HlrfO0Yh4BSdtxvodn/rziIApTO6awFZNz65xdTg1DbuhQ2vJr3D9cOuMYW2PBpdiaAjvVeau
qZ30grJFha1y7HzyUBZbhyHep3540eLOAUGPhNcma9eBNzd0AWWzC0qiUr6VjLfKgF5TS8Q81/SR
2R9gDgUwcNuo4UWpEcP1Nd3cMFPVkBH0tVWJhPohsNMGyjvRj9Js88t/f24t4V/07r5DQQbQb3u6
yYdEvH9vHlzV7qzcsnzldkIY1B91kSQbCLlj/R4qdLx9rK+H2h02ejh9TzQ3/mGg6KHHxfBaJUCZ
EMuw70IlVo8JkJ89SCX/MYZxsIrEtn2D2IEyfQcjdTET4zjqdvwlLlwwIO4U3iVYdd1XUOJXtZXS
E+W2+WpqvsM8/dGsXGuTYo4ABXF21no13ccAhW7mBNtXkrLKMci1p0FPUGXSK/MQzi7hOUAfB8VS
kVNimniIcnurKPlwGIVyjWnnCJ8SqwSo99InY3mXGmX9bDoPNeGzT6CE2ltV2/73G0xqQDy6f9xi
wzToEWwSxprJV0WYd725xejBR2odtsYtDhXRutJS7QzSVzurzQjHFdO3fQpa7CBXyGJ0fR+VO7FN
jQgdwmG/99F85Vs5l/WbRW82sRxEqVfy4Nej9Q2SWr0zlZvluHK1n8b8xJstZ1tR1jBOCOdioLCS
uysDQmKKnhInFyd03Xr5SXmCIf5qMILN52WZIc/g+uOTB4935zudemxCxGn/6ZquW/86riac2JFd
FVct95C168/L5nJOsrr8aFdmdzFiM3Xf7a3WVc+F2F9ugEmuiz+XaMs1spjk7ZdVk1c2qS4h3/i9
1iNX42OPrBj+GU0172BtInS2b3uU1la9hyhiDGlp1/ZQgAbGsc9Ij/yc0zbZTe3HSRl+9oWpHbvE
uInN+SczfXvTT9EHuBiv6UiiP0zGr2WmWpu462OmWW6yHsdz56nlR79zLnGjA+Ju8NGd6/yTjvrQ
rrCwY+lUQIpasO/y7MwHvyTinva7OBeYWt9Anw/R5rKtc3TTGSYkPjwsHZebaXwYFD7nAbbuEX73
7WB3G3Q8sXVvfQVnAhM+spnudL8m6KKOT0NON9r1HAMJ5QLLth+MzhBWg3KwzSIC1A7gcN3+1Lj6
xY6+V3F/6RMnvo0MBZsTAXq063uEk+8A25AojSH2qm1erjO7RQxSJEF4DTYghpC1MorH0Oj4INnA
mNz+i5l+cbO62FionUJ0RbPHaMw9qCCE/WDN9wXT8MgtYw7mIkwLNDVJSizmKnvbRCGKnqb2eR5n
ZeUap8RwLgEiMmelVTFzRpzStbzuUNv1tskR5UcPHnJakXxOfHUVNn2y1tLxe2yVTzp55U1h648x
KE2UklwwrtnjHJjc4AavGxIre2bNSu5/8HEORWYvgpE+bPOu/+aM46ZOc6ShtLTdomhs3AEuTtoS
gkRp7NupVJD9RlSlQe1ZsXN4t7DmC5WeESm4dIqOdXlQKvtch7Z94ot9Tjql3nRhGu1iFzWnBNGc
Ht+8OR6/RfCZMidXbnUsuBCUNw74OOwCTVGPk1M1G2XkActd3Cl8oI8d8mB5bx3HMChX+E0gJ9Ae
tNji8x4iMG9Ne/IK/rGr4phePedOt/MEGhmRIb0Jg83cxYxuMrrixPmoVfAxZz3IVy2q8CmCTgim
dFtnLuBxGyqMgV4n86OQ8RwUDIT18aczJKd0fDYtDEaLDn2Hut9aZvyYkzS6cS0HvnOCjOhQCaG2
Tmg0fDWc8CZVLIgW0WPLd37VJ2CFq+Spx19MwOQiEzIM2SV9ZYo8qXZuU+t5JOV3N5Tmugw76H1N
f19Xdr1pmemhQPiEhJ6+7vD52gZ1iReRDn49RuESJVigb4G36yszOHk+kkhx/sHoy73qRgEuN2W9
6lT4H22UVqtpJJvcmnSt8Zx+n82exFPZDluIg3OJzkSZOxaj7v7SZS1o/gG4t4EsT62ke3WyLxa6
VajPY+7ihkhpQaE5Ddq0y2NQpEpwR4eFBmaTPAuROWZ25XRAT/A0+ROYvESF/6Zb2PikvKR28GAi
1cqrFSPW+5rh3L4xGGzsUPPaMVtv4R+WO9cOpkv/wYnTOwNRTJUOcTUNSFbMMwmXxu0GhL/iS9eY
+B0gyb6KreZD1TMf1GbtRnGKAZVSXuUxLw8z48uV7RUfGWzt4tj7ONhBDAipQBSwwVJTr154hpBi
QKLuYCQZOg5ZGaxQ34MHUVkvisv9G60eTwEsWnYmFj5AQlN1NSY3rl3UWyfNNGRGzSf8sLEqwLf8
ADspWutKhd2q5/4Ymoo8pdXk+ME6Z6ZDXy3ULfBTJ3tDimNruqBTEXxFNy341DvmnqkYXmRzC9lu
3iN+fDuiXbfuAwdlzhELngL5SlXahub0kymzojk244fUjba9PjX3DTHm/2HvvXYkx7bo2l/RDxCg
N69hMlxGelsvRFVXN733/HqNtbPPyb6NKwl6FwogSEYkKxzJvdeac8y0tU9DmyZ8AVZ7cN0aSUGI
CSHsg+BmxV4192m1HfrsRzZC4uCD7FzYs3n/HpOBMWcDmQwemJN2ztpdMPR3i/NA2JF5mgEg4vaF
5TGtUDtj97FfTX9vLUwa+yK4tKLjR4y2XXRy0WaAkgeSwjYeWSSX8X4affNS1Fsv6JF16jmcCijs
MZAUXEHFujHb4rkMkYGGvT1smRcdse+UB8P5MQTjrTnQ8cpK6wUnwa0X8g2vfXwi/g5gA5iDXZes
zyQJkvHTYyI1K2O+Ga2fnGAjMbzJa8aFc7u0+HxAbh5iRtUrdhKq+raxm7MImmgq8Rjlbmnhl0P4
SPkM6jdMxU+bulo/ywBxRlZhUgxSY6tZ7kfbzHcxl866WMmHMCGDegAnKzuGQOj4kDjz7GbKSKEg
x4j8zY6YPm1eHipqDqCAg9NkGYygLevZ0PKYAg704drU4t1S9S8QCTVGNlqzK7TGuwn64NKHNayn
snnw0vk5HdcjXZ4ryvQ/hzL70xi6eGOM89FZ12JrGPOHTpwE9DvUXIk9NZukjh1odcO1AR+zsyc0
qRFu594p34FhcpHmRw4RB6RZy6wpdppTXNx2dAK4wCQiTZ0Qn9LIND5QUY37QJSpo2hUSxGvqmeo
hdrMRNWqi741FKWr+jP5e0NUsL7oYRG7a0+9aGRRiHiHKEM3i277L3WMDkkt7tPhvRGVrS1620mU
tzBky+0qxyj9x1HUua7odCtR7M6i3c1FxWuJnnekoaaO5YnWFyy5/2iK/pepWHEYRBOcijoYL9dP
T6TFpgiHRUGsiZYYwHh1S9llumJUgr2IevcHPowb9VQ++nwziDI5FY0yYJDsROOmfWxFwfx1tPGa
irbZFJVzLnpnXZTPvmigDVFDh8iiHfl/dYTSoyimF9FOz6KinkRPHWXcMmrRWK+IrSdRXc+iv15E
ic2Q5zKLNhuIb3AkgM941EW5rZ6m2++WaLrJedO3lui8F1F8O6L9nkQF7iEHV890EIinohQflGZc
1OOF0pHvMlGVG6IvLxGaV6I490V7rosKHW6nhiAAZbrXo1G3G9Tq6r3YyCvp/nS/ZtG0t6JuH0Tn
7oriHQF6zwzef1EfkIEsnttV856LUp7zYMLHj3reER19JYr6Cmm9eiq5RcPGFt19LQp8V7T4pajy
c9Hnq6dgDt/4Mdp9TVT8vuj5A1H2a6Lxb5TaH9m/eip8/6dJHAFVgzegFZdAIX6BVpwDhXgIeswE
Xx+k+Augko9PhngOfHEfACrRn5B9w3WRb2/CpFCLW2GIOIYjDoZBvAydLq4G8TfE4laZ7HdNOR/E
A9GIGwLZcX9nikNCPaHULq14J1JxUWjipxjFWbHwGreheGYConPEfVGID8MWR8Yi3oxRXBrqCMV2
FvcG4CySD8TREYq3YxKXRyN+D/CnXy9FnCCDeEJ8cYcY4hMpxFLiiXcEqo16FkM+Z9uLv6QSp4l6
gi7uk0V7Uq/HFV9KKQ6VTLwqgbhWJvGvjBhZvl6QeFsqcbksNX4XXZwvpXhgPL4s9QzqEGQ+ilOG
i6dziZV7Rnw0HYYa9b844rFh0mnc5+K76cWBE4sXJ+ZXqY7RiU+HDyh+iHy8O4VcmmRy/+li7FHP
WMXrY4rrJxP/zypOoEU8QSXNLfW/hOIXMjEOJeIgSsRLNIqriB/T8pFiNFLH6cV7RAJB9ugsLc01
7rk3rniURsxK6jix+JdicTJ14mlaxN3kiM+J4cFZPSMTDxRYzuBxFV8UURjzTYpVahDPVIV5yhEX
VSJ+KkecVY14rBzMVuSWYJsT298oTixfPFm6cmfJH+gYtqhLOq+5eLh0cXOF4usyuov6Q1McX714
v7if53tL/GAuxjD1YC1esWTBNTaJf2wWJ5knR0V3/TSJyywVv5kjzrNKTIZAE03xpPXiThvEpxaI
Yw060Z16+bqLm42ylkUsJw43Q7xu6oAj9rde+eDEEZeIN07tL7HL5eKbq8VBt4qXbppx1a3Y69RL
hBwY7Sbx3qXiwnPEj6f+0hWP3ixuvUR8e6M4+L4ewNRnirvPF59fKY4/Xbx/OiZAdchRfIG+OASR
KYaPvbgGA/EPauIkrMVT2Ii7EM2Qdbsqx6G89xkTImWe9a0SX2IrDsV0xqtYY1o0xL1ImwNrkDga
Z/E2Qnorngfsjl+vShyQMHqne11ckb74I9UDHZbJTLyTo7gocdcyxxVnZY8WSr75QTyXjbgvY/Fh
VuLITLBmfn064takBd9xLcfB6YiXUx21xd45ic8TRUWOYBvvp/oCc+1icqP/4Ys/1BKnqC6eUR/z
qHpcEz+p+okN4jFVP7tFfKdmetCxoc7iR40MnKmkzrV7iyFBH/oeaWL5sOmHvD61qfuDENT6WFhO
c61iciGM0hoPYLS9a525AEK9ZeVKOHJXHZ4C3alOKUz+zaQzWTVs4zDpNglpASA/Rn7+fdqvT0vf
2tcKAJcOcP9QMoPlFvML+aL2AIZq3VsT3W+sQ/YumN2FaE/th+dDEiFk1GBm51evlR+cknSaN0XY
WOd5hL5XMgdMPJI+PItZdWQPJjlFNN5Wc3zWcvsHZYxjnvrO22DGJA2ZowTi9OZN7HGOdk4906VG
2b32oG/CxoNpLouoAIHnUU+SLw0cirIyq9VZ9cZH89LCDT744of+3v/v56knq4UlKr6vzcEGvw9Y
VP2ZOoDav44tnXW1+r2TyzgAOmgekP5Fjw33GmTIiGTGxsY9ah3lAtJurxwL2BLJ3XuIDW+lBwoR
orixjcUTXvn9WxJ/FOIVb72CEC4XFVM3IPVpZJEN5BUl4jNfxE1viPcc9AIfrq7tHB/0vS8O9Ryn
ujjWNTG3V+JiX1GSCMp34CaAx93H6y6ed/WEUXzwmdjiC1moteyiU5w6WrP5TOAstDOEvb3+Z6Xs
9d/WgwXz/eoQQ0M3xrwJMOZDA1j2uPw/EvHsE7GQmSFiETHz205zX3jWrQcO7aA+Hs6ybm9mgEaq
DOUb0hiSFSEEqDdHdbRG7L0p9Jorx1StABN+oT+uLpqABkoveTVG5BJd17/oAiPoBFqANIfPSrEK
UqgFBIhrN2qferQUuIFr1bsY8/+uhHsQCwChhITAQAGRjbVVLywm2HpX1cziqrzgKwT/F/GlIYZu
X7qM3VanPcRFOO4r+As2HIYCHoMGgQ8dE9pL30eyXS/IuauIG28lKIdQoA6h4B2oXjlfv4+vozuI
qM/q/y0SI9imM1DmmOQVI0yPJNJkx9UYSuDciI5JPMmZLAOacAU5kSr4hGAoXKjp27FvHwdBVOgC
q0AaP5N659262gLJIsmIzKALTUNEQBdrO70ldnLjCQKjEhgGk0W7R5AZC0iKJMn23I4zRcgRPK3j
z8YmlY5eXVdcf1Nz2Rux5Z61Ofxj6rrfqRcWW39oJSfcurPHsiZI3r3P1ybamfP09o0u+aabtEqh
0kIPveljEBZ95q7HsrXe1iRwryHOaH/wHkjViS/4pBkfprV/GgCJXLsJTGXeBfZN22jM01PH3qde
ku4SIxkOodceu8Gdok1oknc1ZsvBMbALWaMx3GnJmp6idXzrnWG99KmVX8rOrp/WpUHGt0Tu1XEr
6ya1yNBYhtjZ0oT0cB+GFjRJwzqHc4/hGedHModMjbk14BnWrANqgvLeH5wb0sABBWaMrCXpQF9e
VBx0VgUphoi8IkY1X5+0kioj/w8SvoGabRanydlY6HCkDumR+WQYxxrkJnnvwXXpa49saNT2XwSi
oanyQ2eRH6wYSbIoZush6BBeL5V5+w3TUbYOtcg0o9xif215O9ofUZa86gGmFwZgIRC84c2Nkdtl
M80GCiJKga2U+t74w/Ez42aZTWiDSNi8zmEK7qfH2GKiA3IBCoSNAnpDECwfkGmQe2IRSNov5vl7
UbloBFZMLxvsYb/CuAg2pAKVgM39s3oTSrc+jznIKTRGu1qoyGpByWk4J94bxuT51IkKru/Te2ig
pNWa8JPVLuXkUWtjQIy2OCiUUyKfSe7ZKOeEcvOYi6XtdW/+iDJ64lRrHgoj0TkTIwLthpA0NGS4
kHDU79zbWqIW00QKhpVp20erfpr8bLk4xXybpRUpXGbI4EiUUk0eDF8LtQmZ10NUKo/olM/daqpO
366kAsniLkRFxi0kDpFwsUAul++LEk8DkGqs3CupnaP+ErRc5eOQl6AWPoCqr7Xwv2sczMKnTC+f
JLfpDFF3Oqs1W5T735tqTa+9XZG60M7/v5ikrCleI5vo21ikW2pRNFzHlLHke59PtuwGH5i9VTYT
QvwgzBF4iWYT6xiXg9chcldaoOgLffGkKMV+TA7UFsDrvNVsb4b2z0zSqOuLEfgg2iD3FDu6bpRG
fa7tpj5RhqYFahIGW73Z40qhxtYfw760GEvU1WUyYHf0C9eLSHqwWt8jd2ilUcpnpRYuo/VNpRMt
oz6IgaBWiviS8SlOGvV2spZzKGS6rmvH0vJBFyTZT12cDM4I/wco6RfVS122sDJS+KBmSCMkfKC8
Rp7NSnpCFE8zSA17PiN0CekGTCUWi0AnX6GIThnI1i+nSOFxqpmlXvy9HZBMF4VDfjKntNzpVNW2
dmFtiyYgHKot99CHuBfHJj/2wbSQPnrQF+NweFGOj29Xglr7177I5YcY9A0dVwG49VWwr1EbXNO1
SMmyaMkDqLLyll4hWZWGj+ox9n0Qy9F8gKre091lMmZW9gs4qeZGn1P/fnbNm4Fp7k96MMWuCCC4
BRkRbkVI1tDUaAQ4k3cxIFakBByx34qOUBiyWwsVzxk6+00yx82PoDCvCS3Wl8IByuKPVr7LnmMn
mJ/Kbg3uSjQGlaWNOORoCFoxvSWbljhBVgKuSqLlfmogOmN0KHchHFoKhIHb7Dtzok2TjzG1WNO5
NZzqUGRu/FBMWQHnxSz6XVxElJRTma54zh2Kl+nRpMK7n/0GEFU+TY+4g5lGGaRrx2BGzVUrHwoI
w4vrWgBHm3JrBrRu2iTeeBRfPozA7jdFI1frdDa3RNtktwY6sY1B5N+Na+bZrVdHK90Z39yNRRS8
5GP6u9XD+qq2qMUzBKy4qOTYAbdd4Njvcwl/TPOMH4OtuXvLNlBfmEXyToT6Xu336pEughkbJ9fK
2re2AKVfpc5TMFWf7RIBf8ssakpN7x7NBQGMuTovNXFf7zZ9/lOdGPkO1Ef3Xhmrs5ujkqaQPOrj
lm2cnNgUvIQ3XUHkOPyvWDvpFWNcb1zad88Nzwzng1+NbfB9oLzOCiJxdb2PKeUQLTHNT/1d5qbd
vVpYXZ0gnpgD7GsZSom6Mn72Wot4oHBeoiEcmBgw8OicfHkYaLcz93hres1/s5YuOZaQmWmkkAZV
xeZDJGtLshb7OJmrIxEbnDq49s5dZi+Pcd5qW9Nxl+2yLhWQobHnoyYxY87TZTOmIJ+Neg1hJHIF
yoelPemxYx67Mv+zaAcd1WldvwVjRm8j6Si22au2My1EZ75vjxDVcH8SvJ78GqPnIBuPUU0Uzewn
527OiDN2o+YFgH5+Kuex3aLgop6s33Wd5vAiiEVJDXdGI9etyP7m/hrnqNzdLA83eZpxKwz67rFt
igF4cxX+aWWwsbsOKdHe6IbT1Db1W0uDA1dvfm+vKaKv2bpzg/KJzpT5ksRW/+ImXBpSeJZLn57a
eejuS96F65H71Ft9eavO9MT1rQuIbm+h1bXwN3xr3OpKIpDz4Yp8/aq2DA/RnqY3dG68ZqNZUby1
wjW+PwI2tt+9OT+0cK9/TQF1tnBMI4I95s9mrpdb2qLUvrHXnzzfMR8dWazjeuuk1NEL3c6YsXhc
/xp+ZEGa9w9on7YD0oqN0baAvkN3ebSctT6NMd22EOBqWCEWKUkgvJghY89wLK0Pk2LlJkYm7xHm
88sn50cL2w197eET3ZW7A+6JYD+IqpcgoGzhNv6PSEoJlCrrWxpEw5boS/emzhyd1sey/OHnhMau
8foZBCOKqDwmHNAHD17rVXej2Uv/3BcNV9BmTf6Yo4T4bc/9U0th+9xoIxE4DM9AMdf9ngtZ/IkA
Mrop/Lg4T4MePA5LyrxofjeCyHptHD2hgcjo3Yx189UBRva1qR6lw0mT1GGoWHVh8+zOXJznxf6w
rW49NGGEZEU2m3b+GFsDxZ05/dU5+no34nuLxiC/XxADXAiMYoBrUwF23ALE+lSBdGkjeqXJQt2E
8q7u/hEUtO+ReMQvdkgjgC7JQkat7z2thi5tmKrZ2NY6vZQHx4nsv/R+/FXRTH6HyDruEO8U93nE
KCkJSm1TtAl9nCVLP6akvUGbmL7ayfypZ4I0xLH50+z8x8Y3mz8nt6I1E4YxVrYjxZ8w2XSkOjq1
pIdXOSVSJws32RJ158Vz3ZdwJYkzZURAzupqgqjTjL0FOvweR+ZnnkTryQYceIW+tzPctH6rubIX
qf06uu70XHDOl5bd3ydaVG61xTdO/IhApjl+tW/1rNgNHcnci+06l3rsn6smfzEaMtZTa/2RExJl
kUXJvKbrk6dO64xdOxBJFa31+M7ffGStPW/6hhOjpVW8bYjV2JL7SwmEdF3OUdt/X6vZ3xCJlnWW
+2HR4S/KEwAf495qCPSLYv2GvLKBgml8tCglHSkzJVvHnexjOZa63F+rvdZnZACZ1GWsMO/AeelM
GEdz3tqADfYVbuvndrGDTVeV7jknAnRLOIl3hv8QnagerQcrd65ppsefcQS+fs21XzFIlpsxnZm7
AlrcLVyR/+jm3/Y80YOdrPpqaXa1LdvRuOvS4W3WiDLwq8K5TYfuR9saJLFGdX0Opb7p+q3z0/+c
qzo6dL1jvEyGmV+CvjCeSm6euJm7nJFvab2uq/czrQ3SbEkWdF2SBVfiuU6G6cKLT9P00K0U5vyq
6U+jY/mbtA2YnZFEfaAtwk1Mj5ZbpDLUFZIKzkulV1d7COD+29o1RaS9p19cP9Wt1d74fWVu//4G
e1CWVmS+kA0GuwYs+0+Ck25QI2sHZ4rzk1/Jp6JbBK0k1knP8vpSh/RxDZCYxKLPxI3O2p3Rjwe1
5bgkiXNP6a4d4eaVu5YxVPp853iJ9Ttbq9+tY8AF5dsHgokROe+8nxOS2HWTMRTbemXc3PU9jYym
WV8hjU1bw0/sz2B8LeN0uXUnf0FQ2WlXS7eLy7J0IiXSL12x/mfRVgdPG/6kk/EwpSHCQg3Q55jA
1Neq5TaPjfQ10RYPWdQSY3ZPg/slG4J7zsoF8bdBEAyarT9nB99eGtvrkTZV+pwXJwjIBGdAfjhH
uvbcWRG/wq6jQuqa6x3BBvDjmYp1M4Fna9jHN9hS1huTmOONmkx3xdBfwtw8TVMXPOeGhgAmSR6G
AtnD7AbdHZcor/KJl2JaVcs7RP+kXZuQARbOo3R6LaAgXyle+Hdd7xXMK0bnrSW/twiWdTOHRn2i
aVzv1qar9knJ3/ZOE5w53GumT+8J08M3c46sTTiV4FSb+lM6j9CImnJnp5O7J7uaEVpBA4F3k1/t
eho3PfWFswZw6eDU5R9UeO/7PDEfpyzybzLKY7u6I9cQA1ZElqqbwsToziSzdW+uTi09IlOrkNNk
7MoK/2kzP2aL84v4Olem8NMjEvviYjO034axkeyiiqC5sZV3Hr5GFhlWOTrWP0IZUWrz0cUMsa9g
+1f+I+EOHuHX4/jL58biDkG8p16UIw8ykgfSCunfh9qOOM7hVQvTPeyihFtdSEVpraItDBziuMss
vaXP92x7dFncRFvvTS0hiRER9jEK5vAmp/chSQU/iwmE2tAWf1GjoatmeMXthKn9bLrJU+PXyY7Y
4Oro+Ni+S4sL9uo6+YUczWUzWJF30ggZPna+QTzhhLEYKOW0bhJzto52bO9qKBrvTqlTYqFeX/YZ
93y3D37p3Cx0nIXPtZcK41Pf2aMb3Cem1RMvGI+XpUqiS2FE7sGo6KeaA70sd/wsiD+meVvkl9kz
Dl3Qcw9Log8n8iZeMPzqVtvhVOquSQpPQ8dxIgDI8sFMnWHLS6D/ZDAV4m3zoqzXqF979A3RY51m
Euk75XsKWMZT0aT6Eydwi+WpF9YYceALYc1KKl6UMZjIpAOUuo4G15VYYlT18cD9A1nUYBLP0fTt
pU64y1ftcooQ4B8YcYQbYlHzvV4SKpbxyKX15/bCXPlOc9Fkhf30OhM92wDGOjE2KXelbVLmS2Pr
wjCLu1v3GfdN+jAPTnPRM+1KMGJ2B2S25w5nx1cqXwWQCT2+zfL8YBd9dzFIoTD0QnsIo9XYEOCT
XclTdt/bjB5lOZBrc5PkSXHX+1Z+p5G5duqd+EHtKjIDOW1hbs06X+5qM3vB3ui9jHpvIC8N3sek
dR+T5n2cDzOlk6c0qSgAu0SnjXNFZoed7WGeLxfPOPaxJIPVK4axFsCxxlCncIg/TOsflkvHN62c
H447NE9pzdW+Kwr3l94YWwvE/nO2eObW6rHRRMkPNJEBIBK3PEKtm997dElpOQNBLeycJD67e84c
frC0P45+EHWwOpyI0l9hNahdymc+DYpSbR9fUMJsouVXD8a30K0fc0S4cjqH4XFag/mcJNntMjLO
qVoflivOip89suJRz0okdp55GeJ5xfjBJ5Euw/yO8WTdpOgpaDB58ztjFoSUYfs02Bam+igjaZZv
cyrbYO9Wbnt0KGBI7SC6qkUC/3DnlKS9B1EPS6f3XtQiE5qw2RLKUszvU4EYqoF1RuJ8jLfFDbDg
kFEUEr107UJux3aJAsaY++yY97F+zkKi6AtClH9QqXrorfBDc7Qjc/GRoRWXgnRg+uoPfn5X/jAX
LnfpECXIqXxSxWjnIEjJNWRbY37ATA1PnLbPS7/SqAmYCYyNtuEuZdyFtVZQsbeZqyfFixZkJFdT
rU0jpNs9E5og04jBHrpp6wNmuJAiz0Ql0tGQTwQD94j2yt4wrkvHNLPKvYaxiZYeENk6/CaZt81Q
rAbX7q+Anm4jd46ZUpJquhY0nDVELXDo+R3UTXHWKXwHHSdaNlpnO0sYXfv0qPCtBk9+R9ZrHoFx
9YK3ofLqc85wBI1oFb6tM0Hfb0zyS9wteXmPwGQ/euZ0Gx9wBEf3Udxkr06c7EZDn66NKd3AojPu
28j2TmQffhhtbNyjY7lguGtO1uCWr15pnMu5SWnIkI5J7h6BO36a/JqXc58eJmLOX5ppmV7MNWMa
kv2mhdVfwU91j8yAC/p7BMDMoUZ5oagqzD5pc/UmGq96N1loswZaEHrvbcuOoMgMlDDhnX1+7Pug
ZYDBwu0yimPWfMEZVNw6WZseGQMZl3meKZ9VDu3hSXdeYiJgotIufgamDwva3CdeGz3X1ppvxyGr
Pss6ooHjOX9atNnB+NUMREnEmpzg0EBpPhfAw6+UqfQrFk79ihyvP0+tdtuXDYERXf/pjZL63sfJ
pYrC956a8JEOHuU+pu/UnB+SFhsTBMmXsDeHR8JeN05R0qVnHFrorf5z0Hz0dho948HQEbfRNT05
mFKRYxfWG8loRFouEMrbjOa16SIXmKEQPk+FQame7N9kzV+9GpkO5tKV6WtX39DUtsmyopNshred
MfrPhVdf46zYU7TCcF1RJFvwFycOVzqYzCGjNz0ibpGqzv086hFzgu7d7Sr7Xu2C4O7vy2qsj05d
UTPkrpknerjntkrqbz1R1URmebuYzh82Ja1tNWjvRbPO2Mqb6SGxo/mBxO7oJsACSOdmQERENzl1
fHT/s56/MeO7w6rU7Ig8wmYX6GS1I7w80n23qHxE7m1qNvceEojeN6PrhF3rqaeegaNRe/UGGEmd
Y99gTUtvLM3yru6QXBA410+uw8lUahWwd9uhtJXTFFkoTpYUVY++EQcHvI3mTsurV3PNOfnW4qHB
mbInGYJrrG+8EtfUHKMoY8BgVGgZlvpIVwwxYpuE+ypco2tuB38vkgATf1auRcF1qv5ZFJp7UQut
6xFD4Auk5BLkO+TYlBGq5hmxv/HoDVV21BNQFHWUu8WmZR6KACJh1D779uOS0jto+8dUFuSnNYSn
XTSvAWpKV3UHYSye9OzTgBK0XRZSfF1BtvSMVs5ZY6WoODVS6ogS2VhFWh7pRRv73G+cbTvX5n3S
EtSL268/jhplw2XSpgOwLG/fUknFwFP653KCT2UkzfPgev6FkrZ/CaI43XXpSka7S6rumnXVbaKV
63OXvthy3Y2MxD+osGCkIUzku97can33u3CRmdhLvO7qaa7PTo5Yw4W9RHxYTFy2qGDKn11YRNdl
VGLQZbifEk7MUH+1AIJewwzpVdaY2kkzoqdl1by7uRrcl6XnfE8win3Nq0f4I1s60tSo0cD17Y+g
GdfP2WUO6oRWeqM2EYjcutWKRpwSwUavyhj2mGHfk07eIC9dbeDe9YfV9dbDNP2eJmN4WLsIK0OF
GmigBHtlLknOtkdyyLTkzE6DZuejLnHsOHxPiRK8ySZdP5nJ8MCJRiff1MddOKAXddvQAxzKTzWu
amBO/QqOu+n2IRmyG+LO7cusFvMdVR9QNbRWq02MnOeI3vbsZqZ+V0xJv2un8q0wp2aL0Nj6dJsV
hK3lPgJl9xFJQTCw3N92FKErHggngbR6y+gAAGuiI7etsvSVdmBwl4ic3Lfas9MytvahPT6VYYBS
m5peZsVnsPZxm4Yb0ozRQlr1cCDQjh6/Wf5OmogpT9Ld5elkExsbjyeDgsqZ/M+NZZvBE7rpdGtk
sX1Um4i9xp2HNfdh9Y3buS7RrI2ttc18zhVL06+omas9lVJSwKArXyt91K/5ZHJFT7klGlbUPc/D
Z6GZyZPpdd0zZImDFpmfpavrr4nLRxFp5d9rap82+mTgFtbBI5TsmmK6erby4EoZZfxcF0pchIEh
bDKIMp5bguqiikuGgQYJM+pACzFaflAYfbamdn5OSEmhjJ5hAHARLA9T0RL2ayabNF8t8Puj82r7
iDWXyu0/eEs0xpK0+jn0/msbRY8Jp/ohdlbqi3r/AMQV3IWPBWrXh4AInXj2f4lL1kw9FNpxlJ9y
Hc2TDnzjRDUufLE7tNNm7J69OJ/vLB2zWZx04hwgdhuTbXs2dSM8Zzc5cOXbNB/Lnd8P4c/eSdHG
1+7HmDreTdW7vyePyq8x5ChfTARYDYnWT5SQCdhey+wT4eJ7RHPyQkY5Qzpm4ye3R55QBVr0yPUT
uX2GjS9HbkSNklZB3szxs1poS4X9Zg28szkVzW71gnU31V5yqxbJQIOjia2fqoIbo7M0oDPt6mH4
0+QSeWqih56r1zHT5uGYUn+lnz76+9ClzWxp2r6i04a82sAFiZERNTtJ3yixmk0TFjR1x36kn5Vp
TPBsCtu91x/0VKP+ZGvOwaX3dXQo+26zljYe0DGmQHQmj/4vPGjBY0+Ba9vlfnGgHUBKQ0dyROVQ
UDasiyPl4caezI1yxv0/PO7/gbiAf87EHvy/Ri68LxWps9E/8bh//81/gAs62bGOZfg2ZAXs/9Y/
smMNKLiOF/iWFfi25cE6+A9vgbhYw7LdgH86d3DT/C8e19bB4+Jb1BlPqYxZ8/8Gj/tvR6kP78Gw
rcDBq8r/IzG5/7Q7IvPqsjZopjur+WA4BCmI2zbFbWp5Dzix/vHJPHy5KP9HORQI+Mu+E5Lvv8yV
//7f5PF/mCubyALjMPG/hdflL/IV3bdqxki1CbmZkg+xcd6r7BJdrUP1kmB7+qj3yZ/RITlRxhsY
bWz9LeLwN67GO+/EnaIir4oKx76v9tXlf/9SDUJ9//1iDd/nezMtCx8oX96/4AKL0Rm5k9vGlXoI
0Q/CwitlEUySHmRrtFHHKIZN2Zs+9pkXr1vnk1Ywa6E/Acm2VzlEska2N7a5ubV3WPSNXWNDVTIH
QtnVgtlVehPa+o9GMH5otuYzuKppW6R1tVX7ynByN4aLKbShobDLEoiAYQMbcBVKoGLrqAV8Tgwi
XArTvS1kQUuhghVuMBFBitoeBcukNimSPJRCKlQJ1K7QCynWJEgsYMx9L2h2tYxVUvcGR/+dQuCo
RdGGxqF2ouP3rlaBdKD5gZ6z5oD5IrovRXoaFORpGGpw6goLJ5FWaN3NYwmsUeVg2wrg6Kql2qEr
LpawHmOhPk7Cf7QAQVa2IkKivFNx3/bIGhKT5muTu0zVw5R0hIJUKNBkJ3xNtWhkzRAi5SRsykDk
EGSygwpW6Mrv7UrIlvkcvjd5c+wbnTKKIDAVl2gFvaoDgLpRu/qVmptqT+xDP/n0hcwU9dlf/pg2
e/e/nCa1/3tTeE6OEDoJQmLaLDoiFSNOUg8oT/XO1bfiA/r0hPj5/S7VGsQN0KBqVRdeKAjA5+93
aH7DoDx0dgwZwY7Wwh9Vsez+LFDS7zer1gyhl3I60NhGj6HpyOTUWiK00xHsqS/80wAZj3osFzZq
V1sbRc1S/CwFRvrCawUmpSx/qN6+Ni2h0y4HU5hfjgLpypr6dZiObh4nOjNqv9rFN469PeA3j7qO
j6hRqLhQgjuNuMcv2iG1nKlbnfugcTY2nWdaGYKO/YIOKaBsJGzZRCizs9AuEgPy7GR7CC3K9ejJ
a1A/W8Vx+lpbh8fCIXn6H7/XOhUan3pRHZEiN13YUnIAXFepl/TfhSNANcWUU4+GOAk2SbU6R6Xi
RBrcfak41aZazCLv/N7811Nyu8Zl39ERsiUiCzwU/KYig7ZJyLJ3cIPqoKSA6lG0LX8rA783yxCX
ZRB0CfX20dl1uQVowQpNY6+e4xqrt0es/PF9eLXWI9Y9Dvn49aw27jjrZqZ1/6I7K86z2vdFhi5b
ScEdY5BoQoVGGEmNvgmITvoGTH+tolbVRq04pQoaqZhhsjbbad1+qJ0LoICVTotgyGQBWOBnzC1j
3ymi5fcDmfx1871TbX8/TJ63sckpi2Du+I9+Vn3ero1WaaOZT0MM4eZLlKq0qBGlEL5sBD+UHbES
qdf+TbhWb9pEJH0IIv3y9agN3gax1RczXrjXZowXkJkqgVJzuXdT6zZcQLgInvvrueooarsSsuf3
plpT+74O94+/KbWhOCxTfjFa0zswmL6ZU2HY/f8d5nufOVk+UNW2/+3hhsUT1n/Byv8ne+fVGzm2
Ztm/0ph3FugNMD3A0EQwjEzISy+EMlOi956/fhaZhaus7OpbmPd+yECYlCIUPOQ55/v2XtsciZ+U
MuN9Ewxv1HJxHa9Eseju9ty4Ru9+yYn/9rmcJDhb1wCVCXwb+aZA3n6ugCc8r3/81y/45fdtP/b1
yu/K5b99q/Xc+voV4FAiCFZ7ZZaRv4vyJ9YdRNTrNKtEkmdMVeazrXpRg1jzvrSYm5axXkbbyAR5
qvaDLDJEQ9oNS7lanuOGiJVuJnuP5tVPTrmpiXeQHBvC5eEzft0g8vv14fZCEdcfbVxVdLaYXcWK
nSSqj8nZAMTF2OWi143kzClhjz98HdfbzZbf+PXwl+fWWa9JUef9RIEj5IVDoiJ6Lkba3/0M1bHV
KFeMdb6TCRA0s77cpU33xtcxUHEQzwn5ZoCajQlV51ETczzw4nCv3qhpmv58901GZ2xnUK1SGZjS
HD/4ZNHTo7dtNw32Oq02/GJl0cldjUphnS+HfGXI/SZCpIpPVLeOvsqcy900zgG2xu/bd6MpQlH6
ZVEth1a+/k0ZlxrtTWItCTmLiFjzUfvsE6U+9eA/2bi/13jZd6MR+rTGZt8qMJeV4VENH6OEkxcP
+J8YY8voc9EZquAuLoc14YUlyzocQBRlfjMlfOBWWDCcyhTHmELa2mhdFksXeD1ojtXbeQ7TYzye
ykZKjwM2tj0mm0OthfKR4gcxqOvNovY3lqan/tDNPk4C87oyC4ody0ON6pzmQ34cxuouXvFNpWQA
AKCb0gSFcUnUpqLli2F4S1zcbtaL7c8E0q/nxJjGewqSwPlFJfwFg491kM9mSnR8jAOI3YZwbUQ0
ZMR2aWBsq+cxIMfQkNO1ndoeBnMMb7qJOqw2QkKdkEXZwPtv9AUNOkKzgQk1lz5Ba+TeRkr/wqVv
fOztIbYVifAdc1+U6o9qkm6LjABXSgbQF9d7dZJPuGyjxo3W/IacvwCW4sKR+eUxdCTyO38+DQUN
vef6f00uHYPWICv411PbD/78HXmPNcIGr4miAnwmHgDmlnq9ITxBAXKx3sXW0eMoGjoX6wQrInG0
oLJu/7VKWWNs/2m7N63X5+3e1wvb//v5I8sU/8gSufW254y6tvZmo+70quiP5npDvUHl61vvMtgl
G3ZRTosXUej2nCGovFw152GWtMP21PZiFI79urTD8iHg8h5qPl7Wo/iBp+c1Y2Aeil67nQKdsvmK
eVbl6JA1wbjHp48K8OdzXfMRmiFBPRUr8+0pLZfoOSt0gjY49NcLXw/HGxCRFgRbTC2TjU7RFFwG
gITQdy+ZBFTuAQF0VA0sTzO98bn4QKN+NSL0YnbcQ6B6yK7ZdtwJXmDJkY1m8m7OUXvtu8Tjjhyc
ap1TArf4XTuem/h63SXRtwqP84Bb6H0YKASm+8z0UtmL0ic1uSG/L28d8rHK5MZIUMNyzuwNCd1p
i3KM8/tcJNf1dO6nM0hrLGx5cOqEg2k5unahNjhabhgf0vyQziVV4V3A37XTj8XZdKg3jZXTfV8o
+nv5Z00URrfvMYIJb4i9odGO951x0MBliPMNLZo8faaXp9D5cKNHRMT1N0mwVdg78kMfeUAtVcnp
7SmxFdnphJ0OFoLCnLjT80NfeWG8SzHIqTcmisLHJkHn+i27glVon7Vj9Y5k5noC8GJbDr7yo3LU
nORtPrdu8kmO4nuL+9srXeFW40oENuvN2k+OeZB/SJfCGw+49Fxs967pTj6qmuhG8Qe/s+nU3Rqe
Ltj6LZtOrMgH082vsCR8w9MXddf0TDvy2VCKxrtAOLSjrZ+VgZLVTmKFjUJGsAP3W2srN2TL7ZYH
Cnmql16E6/Bj/hE9VZ/luT5P7PydxstfAGbobLMfO3qh1/JD+6K6H52/nA79W3DgU8X7ZQ+E/7IG
FBzL26My+ca+mmEHemLokW1NtgTOJ2Vf5J5ev3SJH0d3SMhkWifANGofEJFkElaxz6cGVb6j3y+Z
q3aO+EMtL1HkzK9huRNET1fcZSZKlj6GM5IZzrY2cSZUvhQHpmNHo7h1FsmrMCyKzVtzOhsXiz+r
OOhOca9PRxOrvhcfpNEVgmcFZgCsHlA3WB8YHI/9bgnOkW9dZLe4Cnf4M4k9/yGfQ2KWWze1fESG
SNnm+wx9gbXrJr+zvDE4JK1d6ndqaRfvSnUSl91rl7uJfClSv6L5siMeUPCqxUMvhhKaf3Fhz9+M
H0bBSKRad0K6YYingKUwIucbCWLtUz07J+2BEE2gxbvKLZ+1HxHzYJs4LSPpHNwRqWu8Ep4+B072
BhpPUNYX1ZOq+sPb/GChqVR98cza65K9SR8gyqhMiN+swiHv8l1kVNZnqXRY/ewLeBiOFR4y1ii6
g08L5j8uQRAK8nOBMsZF72886d+GS35rvtSHiQ6gXUE1K86c/sIARsAd70n9zAmM/RE6zYfF6UMw
PcrQ0p2kXVbuVHXPJ+TX47vsJke6Uo7KpZgBKHlW7qMcjT/Eq/Fd+J7d4qx12KQ9yC/hj/QB2SVG
f4hNug1l7Tp9rp/pY1/QaoY7cEcnjXTJ69LPYnt5yQ7q9dN8p90LvnKbfODfIO5EgWLiglIoXP04
7Uqv7mwuNM1jtx8usq+e4J/FdvMkR+7wzu44PYDRtVVPeBFLB1uRS0KC2z/Eo821UHLYFazC5QxC
DFwaGgAHBr1wGd5WpRbOav5EABc2VjWXa+qzSjvLDsmsd/nTSy+3kZjJ7H5Hm4L5zvSLi/VKmvAT
ij138dO3fK95QuXE5g35qiAQCCLe05cCzO+Mrq46gV2eOd2SHUU6P0wpkjEOz5B84EZ6lCRGmzMf
Z+pynUSOOe20/XT5HvjhmRxdv/AXTtQsdczbzscqw5UHoIWF7wdHgCNiDHfre77TQ3dCXEPoAGpD
Rmro09QLBzcT3YTT+tZ6qVf4CrE7Tq3sAt1WGPlQMq8NP9Ack3G4pzHV70Mvdep98jpelc0je69E
cEJ+o7XTnqXVDO9UuaOcTTc81Odglx/1J1gh5l6wJfJEnBu0ZsaprnaVrzCnYDVwDZokO8g38HI+
5pv0bL2rt+ljeBXuo2+F5GjXU0bazdf0ZxY1ySLbFKlw2cjpUvkUj0igMpp9pATXaPzwI647HBhc
8MnXvVE/jgpEIb33Ytl80ROTtbWv6hTRlarqXWUNcRrWH9nubZHG2z2AYt0KYuXl0RJj0aORcUrV
FlHIumnJtl3Rf//TW4BUjVfCNta+B81BJ+3K9mQan1FZ4FXC9tEf+3/dJA38cEHBv7Td215oEZQI
JdFSQg2a1Bob9UiC4C5KU/nQUrkyR6zMy4Ib5ufdSaT2SNO/dg2dJg00KRacYx2UTkj4yzGqDDSB
SKpodirUIJLtcWDwkoE1ZE5TAi0ai+X0lnwN5a39mYHdReum4OtxA5RyH0fiSR/UzK2yZra3oGNx
9fF+5Wt8PQdrY9yj/78N6DzGEoNfnznAbE/Y6dLoJm4iQckYoAChf7aisFmD6IV0SCKMqxtQe7tB
o3tdz4K0G9f6wNdNuBZAvx7KY8S3NIg3W5VtWndt272mMrnkfj2p6gDZjRhQ6Ybq12Uabeqi+ls5
uFtLgts9fa0GxzQ7/TzC1qRL94B/gp1prVFGE8bquWKaCPqqPjWiJO1Uhesxel4yUA5jPO4EbbL2
XwUk0Sxokaf6ejLGPdrumrZrvlCJUbqGqzoGX8RmrDz7IXYxpio/H4pjjGyXpZI1BA9G2IrHKJ9G
1myL9FA1Zr2jBzAd6QNgXJcmZa/gUSZ7hSPeqNozCcRkhWZTuTjJWq8DAQnkIzAr1ywJO7HWI/d1
8/XcMGBqRr1RrInU0ubCVvsS8bVaP4hte22w61GMQPc37OxWolu7II4Gb9MhxZ3SyJa+87N4/FVM
xmv+piHmtUWhVEHkTsqxmLsTe19Qznr9DfyLxTlCpuAOWP7zsOoIthuRLnCxxsK0a0DMVlbdDvB2
8/UQaTKEPDzhgsiafDu80rq1R7FLGo20BtNUa0TNPJsUeeq16PzzZq0ha1uuDUkzSMOR/KMwDBxh
WfNwtgprIuPW/fkYTF/+E1P5P824f2rGUQumEfbfN+OePpq8LLq/NON+/syfzThD+kM16Lbpioia
ncRK8J9/0s8N5Q9wtobIdY9mkKTpvNOv3TiepoVniJTAaZK1P7MqVfkPA0Az3TvK05Koqcb/TzPu
t/YYEGtNorXHB6QZqIIJ/2t7zJSGfoEKovnICb/jsraV+LJI4BoSVFn/1Itbf9kvoNMVRYxhTVfp
PhLMqYhrZ/CXXlzQDzVIxzDwZ0oeO9nsZZvLvMLAV2KP6MJG/NG2ImhMrxbnK+Q1L7UwHTLg6sAe
87fcyI8wfDS7Af/kjt3ophOQEjVFtWwW8WNsig9VhpQJu94pzrQ1vqoe3b5pqSanJotAxMCJBnEj
NP0RmyCLyrkklru5/WUE/E3T0fgNEr79oZoumnRfLcDP+m/faqRj8VJS00JeTyxfZ7IDSswUcK/W
rmTFVMoyR4vl76qYfZJn4VdTcyvGRQ5ht2CPUXW7MMhXKtBnrubnLBtG14TDhDJG89JCznEkwquV
aWPKJZuuJpee0z4qj/KeaxnqOVM5DMy1DkxKNOWQZXEdXSF4VOjKoGwolaMgiyWdleQp1tX+mC2R
SVG5YF1TRYrogOoBfSQtNiQDPqnKx+4GMwNGKop4PnF2GGH3Mtc6jt+w9iOkYEU8i3ZYEHdqWomf
mC2JXYqi8SPxp5SAJ6zG2wGNFChNnF1ghOflg0bXLdK6TyQ7LTqp+L7qETWM0wBIDkzGrKavZY3a
MrCGd8qtK9YzG91/OFa/taO3Y2UgtpFIuaIlrf82KMVGrZQcWasfRagPJZQkiZKy1WHZWkwiEWUF
PYaCnUGoJiCIa9FGDTy6iOB9MklLO+i7PU5klsmK6RhpJPqNoXtIb2VXjsEkgGL3tNp8mVo9c2RV
1m2IGpinkxwSRLhvEBLZkDnoXc0X6XkQ4RzLYfypJVZLBiEt1dog2jKBxWXDW6R+M1reolrfsog5
VWnqF2DvZ1Bdpi3ELOlMwF2Rlp5yuXrqR+wVJQPPwO2TzgMUjPSt1YrboJ3bHXvoYTzMsu7KUnYN
7veml7uzZjjZlB8VESFWN6D35D9Mds9RVAvMR5FpXUQJq21AsxrPd3JjWWBb1exhamlANlQya+0u
txgx/3Cc/ubaYRo6G3Q8l7Def2uNt6rS97MxWn6sVKPbiODgzFCbdxIb4k6+79T05d+/ofR3J7Fp
ioqmkrinWeZvA0MbpDavJN5RmZRTpeuIsuLcUdeTQS/65yourhUBlW1s9i/pzAiOS46wUcqp1xfm
AVvcZ0sKTx36Q//67z/b341ZdJ4mowWhhqUwb/x6IZWltihyIbN8QwYDVkZ7I+KjMZO1dq4ZmoMl
bYAd8E9iir95W3WVbmCaUDC/qb8dA6uRZTMbBdPPtexz0swHseJ6gIfqs637wAundJ+25sO//1tR
mfzXQ6/JPG0Q0KH81zkqCSXZgihs+hgPKEOzHB+p30Qj6DT0BKsRdG1Lp52jPgat8ZAmVEXriV5N
aYifkoT5dACLZjEtcdrlV3pSnuqEi0wAT3Yf82syydrPFhV0kjjYZohG5lSZnroITm/VFhQy3N1n
IjIuhUrlb+Crno0QCbLONp/3pWkfEbeg6rukoujViLc64TXsdsivIPHzYCHiRO18KkQQzOVbOMuE
GxYh29IIZiaNeEoPdMMw033vxMe0SimI9uONFdSBrQXUT5faeOsoXqQan2xMjRT1c7sWK+EZqKb6
iR3kJAVyCgamG9jvTh6WkN4GAa2zs5jXC082LWc1ZDIQ1cGZZg5bVe8E3QRUOYFwUrL5QRnKx15a
/y9TK2iT+c7omHNqAZhuH1sPWDz4YBZfrlYrLwhp7ZSGq6PNBqayGp+VbO1EM0r9hrVt2WOrxhVS
YqHJ/ynzQVZ/Q6arnJfsWRiIsoH+Fmb6X0+AAJZQHy3NhJNJHhB+wLkebmCBLXshaEtsABfWwMTN
S9gZlYDtCLSpZQT8nJHhO0+q5Q5ehqrTjsSisQNT9CVzJNsgT/pdnjARsVZxtHGk/Ad8XhD78FzK
0mOftBJmEvxX2a7ngu52PeAGkDVwTOqeKpr2PTay2pnzxZlbnDMa7RAXZqZoQ4TyAgk2trKYzCBh
tIvy+bPDtmnIMeYnzfoG5bmJxjsLxPEuHqTKLttuD7++IVpB/ZEKreYEwfwwVQF1L1Oj4olHA1ZN
tdyDlztnWnFnYkegiEoCBnQeza4k+QWe18guzNghrDfoAwDI6pINEgXct2eJFYIY6BaJggeAYQHG
F5tU4VnXNXtqonlv5spju5SvQdlTpm2152Zu4fFm8X1C69uuKc9gu3KTwDibWUoKaitc10t/mIDZ
u0NnXHhf0IIGdc2+OXRITJEXjvcKpDJ5iD1TzGNXT8erZk56lxAhx8j4qtSnbswIB6iHu6LWPuc6
hufQVLuianpbqqzE1Q0+N+mtl4iFNSqyDuYwhJrUSionQ2PmTBF1v0BmdlpQfJW6S4Bc6pAgx7cX
L70XKNZBCFl8VdB3p5yRzM+iXZ3fWZqBwrCos3czgQy1wu5ZCtw5SCjhSpHpmih/cG0NN9RC4t2w
gLRNkwaplFIeJgMMFkFhGMEq/FBZA+JgTKizKQpgpTRNKjtM5VNTaOIBDmC62mZsM4s6z1SryE2l
/GXGm57AKnsCQ3oPCOiEOv5Ac1V2atzRdhJHft7XflYriGMxNBjaPlIZDHOhuqIBxjvRppRh59ci
fOTALHsHUvLFCgmqwzZzH7a15VRS84hRHf6shI0AHethaNOT1MrLO/0mun69zVSi7zFPPGm1do2Q
KPVaiBBchiixi8wu9VRzFZRDeeVMOaY2u1oZPxbpdEokkh3GUlSw9FSPk1xTmbcyCo1TiVi5lzBd
yQ39TOZSjBe6Y+Ga2kUj+DCqpCbOEXucKcgPi3FTxtVpiZQ1eMarBOE9L6cLi1bEbdSzY0Vm9TSB
kJaC4XWQCwrWHP+8EcUTdJFja6AwJ/0w0litlFqV74peuFcCrsxLwSVWDQsfMjz8jfiSmITmtOZ4
1wpom/teiFDcyeeloUKtS5zVnZT4c4pkDWDPq8JpY9O+xs2K7kUYk6sUG7Od5vu6BsSh4LRtY4h0
ej4LdhlUq29YebcokEb9DyLZxgOdOMG2JhBoWnCd1fV9YWqHy260oiuIYTLgnOKKoOudnnS4KKOn
NB8+aoNC9bDySaTquiUVQK9fu7p/sFr5LVXxNCzHGgwAzvwy8TDO0atrisRZjBHoq+b2XcCiG7sr
YQYLunq+BAOU9wCIccZKVUX5I+lUhi1n1ntq0n3X0uk+s5bQhtfm6Equ2wYcVpBLFsYRU77pmoy8
+CGSvTANSBWY0JvLaroTddIXs+w8wMAfhRxJTwmooKXFUcnZa1Lw7UTqUyWOOW480hwFfc2QH8dn
Gsz05RIxvVSCVfhG2VJilOqLGurCjgqPnCYRKAo6Hz38CfaNNH1mnXaHDs9S7fj94vhojm3L7mO4
q2GnJyonc0VkN/WU7tGwiovQVTepAiipQG6fjL1ld6Qc1i0ewXYxHg32Nwc6rapd4TOgktlWuLCC
dN+a/cHsogwDnFrYVpS8B/EDZMrOGcGaRhGdhlAU2XRBowTlPwENlKLkwUAwNiWNfsQDrnNRCDr6
NUQfdOTVdENNmoGhGjD5FArCJq2BcXysrBmfvwxj0loox0qHGOwdK3hhH08cq9Savwl4IbUJdV0C
vJcMt6e+tS6TxFyNgu2xrZo9gU8cfpEW6UVs4BDpbb5P69jwlAhGSlTVjVMN/U7MxbNosvNjHWkL
at/a2qK8VJb6aqq2XKGCNWnjZfFAE0QvjpUSfl8t51n4PVcJKsjhrkGqGx67Ko+dLqMdW2lYcYP2
WRSs70Ee+3qFZnYOhCewbhSepdJlrz/UXjmlPsD8l6GZH3IuL/acQZ2EP2J3RuZbA7LTkW1kmh17
y/hMklU/Y+KZb4fyebRAdQO08cYiui6V6CUIX1r5lBWIFERsk06iWHsCC4E0RIRyrz87Ag9yY6a3
Fg8jVHc6hRZLg1HSIAZrwPRS6Bjh+BytVfhm9Z3hRKR0YJD52fTLo9Bnu3gcIr+wsoyslLXixzUX
3aU2QGAxsnT0pVl6LhfCEGpRo+9Id0pU2+PCNY5ahNhwgM0TRorPaX2zxSw51cLsKSKXw67BL8w1
MhOZ7Rr9RikZXzvq7EydL3IoaS+Qc5JYvMvHBfMxfg1bRl7ijBis7KLJ89e0FPYSc+44J8kej8vk
oS7DtmlJH1EiNsd+fi86HbeOgOGBKsJBqKaXzqBpA3dsKIYdNI+IPqHwiFNKPUxi581jNaDhyFNP
ogLtMg0ADzJoh+Dj7IqDuqp2BXaurUqDRhP3GyuODSCKnfVGW4O/1TIf3I4KMcvVZVcqCn3ndM6d
fhOxThRORYrLB/7c/jiNxHxu975uwrVAkSdpvyaVrSkD5JsOZrifCcXe66uqUlmVnXrN+rtDLYxr
ZTlGa/U6yeME0ydMze23mWQP7XtkKDUCYtW0TqEJGSrLuuufJLC6eGrMPN4VK+4txo4ElgsRQmRE
tZ0m0r5X5KtKQ4dbKG4xynDOOvkqkSnFpvkjQ5xpl/q13YV6ZPchqxFtoF8vEKstyt1pMYdd3aJS
DoX0o2/i2xHbjc2c86FJ2ZURXaqYvccyh7dBMJEEZGIvMqLbsWwfizZd+RQnEjo+mnE6xWRAAQt4
N3v9TV0Rky/pgNq7z8sPOQtv5U50JAwmbH8MIJISQBkT3nmvM6/3j1OffbCGOg31ukxRqWuLC1Mf
xTBTBP0yAyYW5pSLace7LDEZZZWVv7Hvm1F09fNxVEBQDgYtilKXcuBbyOg7GcvmINAlqqr9tDZB
NlmZLk+Bp6HI1dfWVLcGBqcc6LTVgLVyigpxGbvtbAbH7aYYM4EQrfSadXeAnIAhu/RcxrJR21Ok
QYUiphaxJDmp43VTPiRp973tWKtsR3e7t42VeEHwHs8B62y0b9E+WLsIm7Zpu2eq9C6kWockRd+k
bawHXW5MV8uXb3KZSw7QsEPciK9hQvVnHIon4gz3xVrQEJP0M6HNwYbJV7OS3MNCO6M6frSUPt4T
4sbnFTUfPlXLpSHvoBOHR3OmvhN2q34Kb+cKXDgkOYs4vPKdU7N0c1QF975YEAYnLz9UujNbDbNL
wLENMCVDYoLNEuBWFSOhaPoXdm0sj8RVp7Bc6bSLE15QuG56o872JODrabrkc1ApyGma8EHICxDZ
hj+gkwVoOwA8cXKyuGGJeQToZDcGjdQJtrxX65/pOq2vpb9tkxiQpVPpeNVhCfgmuUX2tuVeBn63
FOvEdA3doZJzdCPr28WB8ihJs0d4z4oxMt2tzCXk1kMtZm/1srCuTfEPiFnyvQ3ST3VaPKPLDmQ7
8kpzHYmw0MYQQJQskjKE1eoukWHTBSP/yZhvhFXgY5XMrnoEx7LneuiBOBOgmjnVFC47QF5YaKXF
lXQrcnX5NuhQNY4zSzhkp+9mF9xrTeEnM7LsRkl9I+tJRAHSFA/yIaNEfpZjAg0yZC6BbA9mIeMv
lUffoJ7aIaJhB7WOmGmJdLde65j6Int5hCyf6kHT5ZWnaZOrNnPswFOim7OWo82Ao58UYnaYNM7x
fi0rjmVk8Wfh2TWaHwGoOFSW86mSQtbrA4UKIGrP9MH2xkyFQxPLJ6lfWketA2oYKZmZqhy4Wces
TfvVKxUWTdTcCzdvkOalAh9KF7pbZJn0djFOy952eCKuNHEUd44eJG8dB8IbluJJFpnKEiqDo1Yi
jIQjlorLKl0Z7xaoQFAcATqTaXItKOZF1CickJLM+1nmHb7sCLE7VYmOb8VIVk2vHr/GfXwRAmq9
26hLp8jDHQ7SC/O0PYLu4tHnsrB+iOj2rYWQtGHwQEMoGF7Ya9b6YhSYD1mi4sRcX2PXVjOgDjDF
tgOgROuWeq3EGLl2aRr1e1ZRG7ICkJGi+BEL4nWh3kcDDKo5snbbVxqj3/SU2FkLlTMwFoTtq/yE
D16m76xtkWwtQ3Q28rWOK+DL11vsSAxwb+zS+3yarhMUpd5QspfLY9W0ezGT3Qyjoh3muOCrFIKk
QsmGicJbGPD2BH6ITSlVuYJiHJXt8dDBPBNTKjyCnhegwXsZU2rOemFM0ENSGC4rNfZp6nUUnVLK
Rrl26LuxPpZz8haqVGEkYc0iRKuf0O7P1Tu4hOmO8j3TcYSSYZQiD0934ySDubMAMLmtWnS+FdxH
pEHvo2DhpEWlwvar6EvkhDhdd9nITgHuxUGK50MjEDZK64FdQeXVRYDgKf02hulwSMl+sjNz+czF
R6JbLVtb8wZAPrzFYzAjgWB7XPAmKXUzAtcv2Br3uUJ1TiTTlLCTGL5zT8mCgUf9QnOKFB4BwyQT
kk/KKxzm0XwghOw6W7RLGzBsWUC1Wd55BoR3WYC3vI2xRS1Gd0qUnRTUM6duI3tiX1/aVmUnUKaf
4sKVtm8gWemIkeJcdoMZAU8vySdZVgWXgr2Y13tZJrgC2Kybiy11NaE6zBAcbTHi0Fll+z0Igqu1
ihuk566e76IhfBZzTmo4mIKbWYiZhnato7EKDgfzoAdaBE6LDVWbth91lRIIH0cnTaoKdiWK5Ccq
BVIrGX2BawqpkLBWVuuVnYdoERuSwrwxvkv16b2pSXpFLUxmMLLD8AzasUD9EOa2CE+SYQVZTZ2D
vdwJN6Hl52V8KGsfZXrtTkiy1ZHY4grS7GgBRuouMCP8koqUJCehTREbqAHbjr2E5MJmcsa86vTY
oN1Rf20kyOBhNj/qi+FLufE+mMJ3qNQowyVBJdlr2dXKQZdYFsZJTClKU5yG/U0lJ89VFq2psNOb
oY2IDIf0ABHvnOYS+xrQJrYFnNPGuH6NttPXOvmhBq1JHMC1WGfXyhxfelCtXpbH58VC3hRkjW81
YniqS/0bbtyXLmSzGJuZZw1isupeDqlBclAgLgNzkfZCYAjC7ba+Fiy13lOyTU5YlCxXEJnrOizX
G5sEEvBw1LtLrFLPtEGVzmTVeLKmfASLXJuOGNSLR505gkAIany7CcUaRcTX48airFmXUGbb0jw1
NbBjRQjvGj7BUcqz2TFUriHDJMynFkEi15LahSpKQXRBRwJaDh3JrDficXsMPehGUuSSNHgzp7qo
FOeAhuwyklgk9YYnUiywIwJMvWIU9/oIHBnqFxSDNFUYEetdLHHycbu33aSpQMeUudvLVv7ydgNm
NmKPC3ylWwnNXy8sUXym5j95YUKdsMFylITKfdgr8blyw3qEqgCzBaQaZrneLwL6k5RM2Rq3RMHx
QU+ixRuVzNp2UCTgaP51o1lVjM+9h9df1sVJUJvj1hr4H1HCP4gSJLyzvzRR3Pfu/T8+tjD36/f8
4z//1/9t0vcClN2vooSfP/OnJsG0/tBVlAMICegfQVdHXvCnJsFS/9BZHEHgU6Hd0veid/2nJkHR
/9BEU1JNae3cWpt5+E9RgqJgHpbWLhlP0yojj/j//O+/hDi3vz3+j19MuzL5sn/t+UgSv05URM2Q
ICKQzvxbB72Oa1mt5F49QMEwHSWnYh/m7SmKtadMNeJDL8ch6131u7LsDIRbiqQfdKsh86NmSYjN
BEHDfG/q+Wtr0czWFzgHZVmz8hdYr0vKVQki4qAsDE5ZiXW8R5lrhle9OE8kC7JjTeh0AI0xnsM5
mfaWQHgeEcmgnEzmQ85AzViu3MhMpp2Q0zdG8KftZJixHmtgp0qlb2zggkRsz2KBQirKRSoRRqLZ
XA7B/5XGJ5Ai/b6NWcGx0ZL7JLrJtMAnk4XwS/I8HGpA5AxPorbPZYqBkjo5uqhj7p+jW7WwWK4i
5k/zNwIho8eqWvQTxf/ZhSnTEvSlXudmudwmMYmnabuIbnuhrtGdKWsszCI5bpESqXGZHec4TQ4x
CYe3iyY4MVmCTikn0w2LQZqx5a5LEEJaIjsjWdUtNgLB5BAm9lFoxkeAQm/PXuzFmuEw52NRnMbl
RBtGc5ATig7JIoF9TS14PJT9sbIC+YR07qodYN7LCeL2ZH4ac/keFgx76jx6tpY68aZuzezNhYLD
2jXgvz+DbKLUGNwCzA0oraTiXh0oRMcDJAxKH9iBY/Wkg53TqHjfGLB24U1UCLXYpQ+q9ByQseJ1
hdg4QcrWEil9o+vEzmrDjvoVsmGmlH05aleaZO6oe+4JETyy0Kt31cqBh/gY2EoDiFRKUd+LBXwZ
+IqzE2rWQ0U+MvvRpqGVWLqU2BMu3cUbYZV3GCkPBmrJxuyRF+fWch0IBjuITlwohzfxYYaMKIc1
VuJURbUSZe4iFm+14FtUgx4RdRI4jRqg+J7UnQNy7K5Dk28C8CPkFaWkNr1FJhWiTJecMUcPnEMX
HUF/znol+Z1uvoiNRgpIQ5RiZ0k/hDp+JMuFUNKHJjPLIzI8/i7JeFen5FU12bQQTTGBgS7fjYHS
UTjC0AlMWO+xIBg+oZJXUP9ShwyC4ETiYVqRuSOzYnGMjrXZVKuvYhV/LDJ4cLkE4qtU6o51FTmY
Tp5llZss3YCwGebOmIfvgxxqhzS4FZJwlWeT+6TIvowPapY7F2xmbHdtaN0Z+eArwoe2ROJdO2nf
hzhT9yD7/KRofwRRhAwomyO+UPnSjuZ99v/YO4/lxpUti34RXgAJl5iSBD0pb0oTREl1C96bBPD1
vcB610Z3v+h5TxhSSSWJJJCZ55y9144G038tE8mwiL961Uv6MTrZJWPv3Dcp9WW5NloARmCCCgYq
yWmwVLc2UVhsgugrhbq8AuDJ+lFRoAvzA9lH4g+BgswIONiomrVrpOWmseHXLk5qVTyWjiJoZx6c
HZip16inteyQ5zJyQ0cio89tfQNtRuhidwpjhDFVx3nOV5CmeE4loGsjlo8JdxyN6DPTp2vQcCAX
NsL7wqOBMw5IgjPVMA00N5pkVJO5D5bm+Vao1lPdJ/vRAps+tga47yZmqpl/iUFR/OQgm9xO+lMW
P4dahMheqEvoJSWKWwM6XO3hpBpSkooL9VMz53GlZfU3m4ipxeFgak1ylJr10RK4frWa5hB8qx26
dCsm3kd8UIhDOULFWItXRmf/JO6SmFM87KfwUVZ0FdKg1p4swYzT/ZEViWS4mlh+zLANeDcdqtAi
azSs07WnD4c8yI6C7ps/eiGAGPSg7AFc5kyDqfUIR4tn95sqpkcYZpylgOocKkrGRAXmJWFawrNp
wLZygZrDeAlFZ6OB9YgFnctg70YliUQz3XNnMBjzwSimDho/1KTRoMMRhtbp04ovDbF7qa3CdZjC
mHKrYlNSgWybSBg73jWCpzLIEMkdSupsC/WYcWvYNrQLEm0v03BltDq8c1xVxKVNK1CiqP5HLT6T
lUvZnQb7NKuLVfajHF2yjxDHI0YjS8khLZfMwo2XCrmuM5cxfj8AkPLkqVfho+hKbdOmJBkmAd47
dEgView6eU5mHGfrmIThsDKYJec4gCanzXYjJPupHM950F4iyeR/hmCzkVkTb+kua6BEp2WOAQkN
kz4md474mcL52NX5awAak81sXCOxjmHRKZMyyUHwPSdiU1I/TFFDWlYutO+jkYn9WJRsscjhfK8r
7oax+hbHrqRs6a5jXdb+2I7vdM8JMaZ71TENzqROwmFB1DHacCRnpInaRspwJAWqF1onFgMWZarp
dSzUzg6ahqxUVjxvVYLM2oFn8/yhGbtNZtqvsgxfa9TQaDFgfyY21bRhExKRBGW1jSfpcLC+ZsDS
dipLyTQjcomue/q9itVLUjbz6yz3LeKQDUde4qZSQN5qX4RJvxeS16crwL86w17CeVxZY31XEEXp
294xNNt6Q9z1xSmxHCC1OAbSJN2Kh7SK92isEUrj9Ryc6CX25Da0KYQcb6dbTHpkNZybhIEEPULe
2dmGIGvaqFpYdt2AXXWwyUEaBC0kQg18Vb/Wku3FWbiA1cw3VtC91gPVFdk2xyKdnujo3zkdf6PG
QrIipE3bx4O1gRTXXBzcKFkaTA9T7nyENUS7ZlSHmZChkx1SSpce/QSdgVrDjVySEUtEYQQP3jnH
U96dWxstmF7uq2IZL8T194n4h0ScisDFB1JZPz2TshT1QAkL7yWqG2JMStZcjFOjIkUR9YiOBTm6
E/OQXYxTW4TcfPZoXkgI2ZPU4+DtMely8oLGvbfXZ7CR3VtOms+6sUvASyrdR2QyIYbJaSCrgAHI
dG+j+ODCS436w9FTYPXQ2A3SpEEb0h9ImmomHheLSZ8SJc4Fp4K+YW2xPpsFlZvp/fugle16yqqd
02c4Y95dvfsgJzs/64G8Lzm9nbIcpZxCyHJCHfBhJDhFauFyAlLpc6JpOF+XXbsPg/qAZMU7JryA
bkAmCVp4UlHz9n3WTJ3xfHVxicrmO59rsAVM3X4TNf2dZLJ35dAeApV9t4hT2LRL2FSRhjrrEYtV
Sx7B3tVBYVgYxoQ3ruHDjOvYmt4mQns2btvhtp4xLOh1q9F2xunEHTbRchaHpNG4PHqkHUGE0EBE
EH+9muQVZcd+0kWS4UxwkO5MPjljzjVYB+/AKbCn83kYTd51Ro5coqakcM/NjQe64ly1c7yB9Z3j
/k2hsgfevocetM5NmgKGSYh9ihgAjeQ2m+WVfWn03dKcwLc7HVckF2hWBG+C+cjcPw/j4K0JLwNj
5vpBlLjboUgIcAjFu+3WFd4uksxkO/46c6VaDIRP8lInCIBH5gZaUm3oTht21u9z6Zwr000OymEL
nBZ+LJO40W8ieIKGtagizJghUmptKGK1ILrz1IBxi8hQqnn9cc6qfQezNYrBqNszTsGkJS+PN6Fp
u0NvmG8A4ycGVVWF3CgA42viljCUu9EG9A3MkQe4q/bO9myBiYrEi3yE0TqZsMocS/dTnGOcXXZD
wkAfn/NwcWf3A/jDZw/df9MU4eciSxFDQCICg6HdmOKLSrLxNPWhB74QaWYuhp9GG7oobeFgu5Ce
SelGbmphPuXYZnHc5KgZWOO3oVTmVf1UZvV9ihwSks1LLmBYx1AFV1FvvqMU2vdpZ4HrwFECpY7F
TW45IspjXXrrbmm0JtW2pYl3ELjeKYZ6ekTR/OjWhNhneQNP0sXn347P6YBnaaxqnGKdVfjNKE2q
DkQmjY4z23HTx7Zkebe15Gl2gYMkHXQzpuH1ltC+7zFRvQWHlWU3DFNmVvEto8fB/1Uc3B/SDX1G
T8ZqYC4fqGaTSqUfHHxPZf5jjjAB2kPlIp+TJypX/ZkJCnAU2E1Fs41p43FW+uCkV4y4lcrS6n30
ePSzdTCOU99iEyR+mQErGTFhAOK7BK6t2c5KOLU/OEO55bIO8oGhBWXLxo2nczjph8TonUsfgP5n
WPU1O6rcTuw5vVuYfpGgaGlbGHnYn40gK1fmNo0GdysNE+lgBK0QSdidZWEZnAfJEoezjuntKeUG
PDSmuIt6uqNh0r3JKALoPCQfABDofWrI2WbiLnIYhsvkbdi0vTqBsPceSJq4aPi20B91XB5SfdN7
es1mM++byvyZmdkTTT/kWcZFRhklojc4a8Kr/CzV78J2q5PNsbOC9gxQjzKmMfFnC+dA7ss5ACGt
pXq8k7X5GrpVtap7Ve4QuTPxUS8zVRgdxZMj7oBTsRWSHG0Wo7MOG/p5UzdvQlv7Mssd8k2CvNsB
C9jSAi65kLdWEGward2lsfaZKAQL9AIYgWDVX9kmZxKKHcPv3QjqL+BVy+8o5rspOkrmb6sWIBW5
RVxiwsAeH3EQW6ckrsmWplVdMIy1iChbs53+lNK9Ri3JoQvWtEwr0t4n71tsiTfSfrongq4fdRiu
G1RpIEstKBogfHnn0jhQ25CSvSB6WdSPVkU17xFrwsIfOFhWMZnp1XcjFdHaiVNv67ScspK52CRW
b62zMn323OFMvmWzJ5IWPjLT5KqZtuD5rV5/ThKMjCOSh7pvym1kRMCT4xS9ydyvPVm/ThMzlYnk
N/zf9icSwJcqSXjb0fXZebIh+ZZ9j2OUaWxsRmK+ImeZrJty2tYpME64m2lK9HjfTmgdwcCaML3X
Q/mta7VgXcb6sCWzVsVReSpZCuJCyh3puU9yHCEYWtWzle8GXcR+jKeCI8K9TjLNZpg79jzoHWCQ
fAaUqAaSryKM3hLQqWcsIZeZwI0V++Vo/PS05oOwn6Ps9K3VzDWCQhWvBDmQIsfoHhj9GcDFRPQJ
93AEJ9Pgb1z1AmnqTFocLYjgELb3BfMp1HhnodpqPavk6urqR1/8FAo8WakQluho9AMymBbdpu2P
Guk/DonaM9O3zdy524Ipo5+HaPja8uo6KngIYGVE7rjEk5kIMHDja72Es4VN1ko0H44md6iUjxmB
rnusfuu8o6qUtU55OvVqP/UOKDmMsZaNZ76nR9VGBOxgQxGqdgngmN9ykJJaGkBWY3EpicdK807s
O048TkJq9IA4atOEEouBrK7EDKdsqNRNZlZcDFuzdp2cDNZT/bUavJfG5E5zulenlvPWdMSXKkP+
gREtxjeY/ZwcekiREH7RfoACzqscWjtLVIyWUR967s08eSKDiwjFiLbMOsnCp4xxPbXYdOlqWkMd
/jMuJ10Q4BG/4y5sH42IMX9SqO+zTe46SkRU2u8OMo5L53VP8Rw9z8C2eEdZwGILIMIy6G8J7CPo
fvnw9pDkP2hvlwctxpZfa7NfLSqL24MB6AOZu7W7fXaDtdRG0e2kFdwLDOVTjogviArvKLJZ2wa9
fjfEOrTwvD+0uWUcbmN9e5Io824fKoQhHb23XbSkLjRpv78Vk7A1vG0W4jeKnHZA8ojgqFY/C7Ml
St5wGj8U0X3rCpRUDdhNOeCzpbwzBqZyHSvyl9LuncjuPxVpuwT9OasBL8Wp5aO13jsQ7TOGOWbM
iJbcVhamOuP1DJsvgDgHR5tpWNg9K5pBrDALhG/kkqpZpHfL7bqKvHTytSfdjSwU6OreDNyLphzO
kAR4bGDnH/SupwlkxJR0+t5su+kxwKHI4cTHNNIRB1V/sRQBGDWdiyXzIxTSD0epaxlqChID+ro0
vAr3BDnrRZky3c0xGu0ShFYOgS+vJIoIT0CC0z8ICdN5EgMhIRlig0mKx8wjw6xzq29sDydD74Cw
ACTIEyTXjPJQ4hec6LTUwtBieGj/5DXtnG9eJZCS5Y91VSGABc/TjxhJVXmKS+A5lmP0u6QOJ6ZF
Gc7njGVlrtBkOZuUi1a/773mYkyQil1ItvRnCYLBlsvIDYvnpJt7OyuegDFyJHsYbC3dgd3SaLMO
70D41q6JIlHleXpUqj9kMcMvjOQNCSa/4jNlPQe7MFtmkObVMsV5mjTCwxe0H+qyDipwhOZosWeK
Px7MG5dp+Zbbv5HY2K41c1zmWOD01JgPvmBiVi2Rnc4c3rVcSktClCD+Ln9pc/kZD3RNMIy3mzkr
iG5e7pCbPsbSpWCRaddwlZxjGTOk6Y7oP6tj4SGMzZTcmGP9fhM7kVGw+EeXLw4ZnnMGn6xUy5+l
jbPaxTO1H0jEmUYI/9YBC8ZxAKl6F4fmLhzSj9KaH5qEI79cBFS3hzwlYWz15+cGbxRz2+jw5008
EZSb/fqTE5gGtNMPJZVRR0julnjXZoHTJTd+3jA6LnCZ5hK2IkGzszRzqDbrQyffbjej6dLREgMa
4D+0QWgffv/py+82AfgfJjRa/anml2Rake9uz9h2F+rO7XW4fV5EXrN1BUAGs//0hiWbgfaJanl3
bfRDwQ3TxxRKMW6zOE5RjyFD4C+iGAvV0fI6/NBpt9MWy/HtL72tIrdPywbqj1zqpuYmX1qeR2Nm
+BJtly0GK7qHPbvHcb5n3tIxHit96S4Tr558mQCkfdcG1na0lyToMV8ihG/6KM0jZK8uvEcmFcVx
gLceVeWw4wzGmpB7HmlQyfwL3DTlo7YznRbhY5zoJ31BXxtNT0U2Rsq/BYPqYZcj9HWdDYZtcJz4
v8rj7ffMYUMts0jg+sU47i6ecRuNTUnC8p7QBkdf01wE276cMG7rb7qYvL2ivXaEAfEWVrT8F19y
mKJ5R25fH28f3R5uV5weaz/nxXA8FSTb0VmhwSx1uI5/R5ihq2fBrFwSqxfne38zvd9YZR7/GS9X
6/6Key1jM4BkhhY76cFry9gHe3WoFgs24+bf8rAnUTazrxjd8JtMPdGqy4PpNkTqdtzyt+RVs6ol
17w5uusE8Dxbbwt3O2O1QRgYtxzVKa7KdZ8Fu3RM4tPIxrYxOqqe2814e6iW6/n2URRrzZ7AkY3W
EB5E4CRAh/CP5NR5uTS+eqdnl72ZK8MK43jvvOhF0h1u74NYsKi/3hG6OVJoX9pgUwo68WetvOlM
qTefW6tDlBImzS7UZ0Tztrux4/xu0qR50ZeHOo62vSambdtGr+S3m5dRTv/+mrFEWiWOPLhjaZ+J
eEGLgURMVhRMOR0JMpTpdGWxs7t9Q6HG9iQc8iWWrxm5OrdO8FNZaMLNWttZjZp2eoqAUahwQGxP
0NHO5EZbNVWRXwcLPlDmtfuWbqgxNCULFOqHS23Tg7DHHl4NGuXzCOiC7tUTvQU6uA2HJLH80XrD
jKvSkI7kHDQu0UhZqi0WLc2aP72pZ3s0+3PnWieSlfbpnF96DxYOS39xCaafZW9EZ0e09JBouMHU
mVIEe8leQmnYJh3Vs1KTNa24xOG/jLW4DE3vboRkoGCl2TlCJb/vay1diyHbkjFCmqfUvtWhSzWF
8EAr85MMCmRnfRPUsBTsB93DbmWM+Uc10e2x9eydOECFvpaLwVDyK27y+zwt6Tq0Q7Lra87Y+jmW
wHgih+m6LaoTGU68mFNlbxyjTShPopC55tQgBxJmfvrzwR0FrBM5G5siOIvBdRD3eA80bnUcqVOd
nXLAtGU/d5xBwmHdL2EwcAU29iTEUbaaON4+shLszYZw9gSF5ydMR9mvB/LuaQLZHM569zeyMuJN
ZOc+fgH8EaSHHpECGIiN+KheHm4f/fmFqK3EcQyQxaVMTNe3L+iRxemvsnMSkn7/Abefcvtmy4hf
W/rr21rXnONgCecoygQE1e1DoNPanuSiTaYhGm/g6S3f8OdDo0izu31aNPCwSjtP18ZgckQb3WPR
IQKT87KT0Cc/hoEuj6Mu0q3KMeEG0ybjRDi1XJyqRgU/NN0nzRWLH2Ck61ztPBVEp2rijvEq02cr
4H1heQxNZKhsnIeKVVUt0NRcs/DBZQqbUYj4zkDER6bYuGmJ214bhN9aQLhBdqXl1mYVWJm28WVH
Ord3+xZ36G0zGmxA780S4bspu21fts9xSo2LR/xNpRK4komemLuKdmt/LYLoR7YEIY0EhK1NVTF6
g8TW5s6th3k00+zDWFJKFH0MOmmDg4BVE9nXqNe1b/KSZU375bnMvGWH58Z8Trx3a6IxHtvwxjpr
emHLxnzvkTwxKTpdZfPkSgZfkhxFdIzU2ZjtV6UFjz5+Rg81r2lm2GvKI38s87esBR+9WG8Ks2eT
NY+hDYsRMxSvgk27rUjuAUMfA6zJTNiiZ8z7MVFwrGt35kTmLaavu1JoMMfy4CXolpu9RCmf+ayD
1cEg6HLl1RwW4GUZibsoVIvqCsh/ZTSYkYNgOEqRgQ/iXLCc+k2z+ulqFcMvd+8Qj2VOFiZql610
zrpPdga1RdSaaTBItOR+LMedSqL3erHHeNlzx+CUC4txFsJZVTwjh0X8E0POm0uuAFbKneeNGDxD
3JpmkNzN/LCB7iKRCLxGpE63VUnHmDTqxtdb6+SyKIb2yhZIo+dqupLbxGD/mSTJZjOY4n5mAeQO
DvyGApc8VAge+qwThhd86wzalFj7yzo/jHLk9Ym/V0wCXDSmZVFfs5JpjnavCQIYmZM4XvZQw47q
M2OB8l1BSyKFcg/R6P0Y3OJaBwkjhSH+jnDDH3u/r6AnOvFDIGW65FL6XlmEOMHMkwbqTEOWnEcQ
zvsN3YhNL4edQcuvTDDMeShbLXGmEVhSqsLQCoZdrzh+mrrPFOJM+9wS4zX7qYlhH7e8q3bzNVbz
RRZYxFR4akX4ChvlyXDO5LL/aMxrmkPcov/3NCqaawyQD/XoJadJAwJnOyZBcoNpnLjbDXJVfn/o
SXM8IVJn44qSDzIOIEe5HMpSa462iBDehL0oop2MFEAvIjYliaCqsQQwc6i5x3t9J9vkAffcDRw0
LpjjG1fIuSGGbp+3rTtv4pJTtxIdlLSxh1hGh7FXVk0Nx8qLGtL8FnHsQCaPwIpybmMudSa9Ct7M
G4W9oWV6FJGiLVVNCXdn2/hx6F573BexCZryxjg3POrY2CkkDYXf2UGu6z6Q+Nhsq47W8erGTZ+k
WRHAMH46s56sM2hJvwDm8Gz2MnAn4ueCRU6ALs0K4Fff6N7jXdLm2ZGOK+Dr5YH0Rk5ouT505BzT
YCLkDukJ5sUEOgUtAYE100LRS04lImAD/xyxdLzxDOgQy9rrYbGUswR76yGylaAPhswbQS+xubmj
wEXzkFPyHPWPG3MHTvmTLHgmhbZsebdvanIGBhGpn5FIml+E9L8Q08ekCg5j4xvEI/utDN+E6ng6
edxgZP6To9Pz0qytHlWGlrkmyckhhz3R57TilxOq2cJhH2AiMNT94/MCRiaZ8t3Ou+HJ//z1N3AO
gz0m3awtC5k9Ty25dmqYY/8Alt8+JRX9XHLrcz7yxiNHFXc/upEfZPM302o7KtfiFXhAfGIvMGjB
0WRCN86QrkQcjAXjXW9xvJm4j/cNRHqnB7FFK7A/hq45r6bYZgjkGOxGy0M4c8OG2rgr6A0fbw92
5Poy0JJ9d3uGeHOLDeHl6G/bBHBkqNHGMhJysSrzBR5YZfhjhoybJJ5mUzUwHNp+0LgAkv5I7UW5
ETvhkjiNVvn2j1nrEOLVeU//L9a7ae7+k1jPdGyoO/8zQWj/XX2P479p9X79l9/TPGzrX1J3OCWa
GBD+VOqBDPoXkivLsH6nBP2h1BPiXwLdDnQf3bUsR0iCJv6t1DPkv5ji2Rh6TN01+Irxf1Hqwe/5
m1BvQflIm7AKRzDfZxwu+fv+iqLQ2YLmBPnpk16hgMgmBnEEhgE4Keh1xqn2lhUz+mdVnIyut14k
MgT4hc10ZARAwJgxv7atZmyyoFC+FevQime4Jp2eb7q01k66ji/VCVHYEu0XrMmzyf2qYwXu0b7i
DA8fFcqPs5lyoKrkVu/ivWt12nFKMbWxJy9CewOyv1b5riAyuTdCbR8MMA9D1e4nY3Q+iO+M0O9x
gkPTPTJuVOYe50mFnVq5lLFBgeK4ne/nkbgQ3SnBmkYkI6Wyf6jDAXOtDlS2R1uAXCmRl64P/bl1
XuoigojQPtXlCNiPieOsdRifyHMe+3A/EzO990J8G1hKKBfpqVlJRlPXbtaU+KGPAogAdBfHRGQp
664d1FfbVCttqmixJaRM5ZXqd0pzPjt7epOF1VxV6D4Qwl7dDV2DIhG0karT/GGyMc/I1rVXZYKm
kQOL/aiwaVoIg95aGfyskZpgU/BylCGOtuIchsa3J9Q6Rzuo0nYvvH5ChkwxRqm8TQbVX22L9vIY
DIfErTdG5ljHshx/lmiZEKBp7xrNu7YU8yNT/mndp234VBD42rloxSKQZpRkTNzIFbXQyug/Fc/x
BLrvK+k859pw6t0EbAWbUO+6Pbah55oAj3XVRcWuKt36Pscm/h+gEgtr6y9wqtuF7DjS5eZgTi8N
uShS/wKnymeLnn/QOk8F4UmpHvR7+kmEb4/Z5CMUDA4I+Tuf3xvlWfKh20BqKzwjMrOSox2J9m7w
KHc1INwbpoE7lQ7Gg1uMJCFwerln9Oh44bNRco6YJ0kvohoe4pTM2JnkZwgi/VYYRbxTvXHNjLQ6
VBiHPK3L6RosaoPahQ09cwCuqdhMrZrPg8fZIil8XQN4Rx7lLiKY3XcyWsxOl325VYqIb27fOHbu
vNl9HbLefozYDYZZfYi8CDdDy6UKFGDdtybOH2N6BESNEm4h6WGEFYgECYIvTJy5mAT+vR/8TfT7
N5Gv/nf2GK+4pbvLIrTAPMDmWP8A7FQS/EhAx/rJJfB2E2GdOJKg7mOxNS8mriAvsN+YKoV3Gf2R
ajghHLwnRuSj0zWNRBoYuTXD9VXVN192jybdJdOLOJG8OU9k8K5ScYkN0r4TiQ0/Wx5g8cAPDqfZ
bytlHJNRQbQIesqaxLw3kvLQR6Rgx+MnkZjpMauGNyRXcp9k8X0dQTNnRorOUOavDZJIFY7xi6hK
48SrVJw19EWyD5fSC7puWI/3tgxeQ2sUuwYNAcRumgJpoeDVxLOxKMu+KdTBqCKLXd7PtFzkua3m
bjMBKvSR5cGFlgipGLjdO8o6MrTOEcaYPwqnP6tGGHjX1GYysdvkg1Gva3QTr1OozlZgYmZkut1Z
GpmsUFN7OVbbiBMsIkd0fUBZPLLFMX0oHXpIBJEhyyPrmAgDDYtzzfQZ0OsEPs1EzRAJdchjl6K5
dLZNhZ63pZh07f6rnONzCt/0XFkvHLHjJ9vCktG16FHbBP2cme6iMnpkCC7REg5kHKqEyNo+1Pe5
R9+f2RymzeZc6Ojnkky7DqjNcNrONrQl48Up5rveAoWityk0ZPo4xKnDrfSQsuzjeOECRG7O1TzB
Qm4IKY57uamqel9nqXXtw43bTOqkRZKdZOCWZkw9nepYZwzBqct1GNOqsD9YlKOBJxmKZvq4rV1N
Hgm5jlchEqjVbFv2EwZbggWwvgLsvwyDne+40X90+LpWjRjIUxNoDAOZfhU4rPZ51ogjQJeM5sSF
64oOO60rYl7POKKZ1+q0glhMRDUXFw5txXaCzRnUYYg7eE7vxunBjHLrPug5lhcBYN3Ynv0e+xIR
LG51uT1QDTMDIeBj4pkhBUmrfZFTbHp2d7EyGh94Rz5MFPJbvW9SFH4OQDaB2R58PGSBFkgO0xo8
zOM+Aei+HhKSCEzwMkowH8Dp3W4m/D9emIbnSLE7ClndE37+1cOn2f/lrPPfsPJwsvxt4bV15hqe
g9jfNEzPRMJk/n3hFeEQBOHAAD7JGnulGMUx5ak9AN2YdwZ7Psye1TyktTxOI0OQxu29NcVLpGED
4GZpfc7hE5GQOG3mgtsrL4bXsGFKjBl/PAzh+GMOdfspzkFvsFj0I3q2YJXZ9VEWmrPTmooUiKrq
jhqusTwyu2stq3d0YiRkz2N/UDZXshaijmYADW8rzGLfcXfRHQG8ri/CZs1bbpzLuMdO1badnwtD
8y2z+M0JqE2isAd6J2CFl1UwnGYh0KwLmNRhca6jsd6WDX5XQjH5+WOcIHWBCx6sPRF8jrkZ7nPd
yk9Na236cqSrTqNLz1xxqQfWfqXhbrVNe2LoDvfN7jSylLixziZDOCR7KJSTnooUMBmjZM2FmgE6
AwJ/CmS+0OxTPemvQx59DFX86WihtxMoojzdWZLX0RgOIeILe7JPrctUuHPmbeHV0nctm+IvLujY
tZBbK3pGMzcw7QicCuFgDtuYKHPg3p11UQWdLTnlup97E+cyOw1Pccjb2xGRsXFQ8bIAwNZoeEfh
5e1br0ovHRa7TVNmBQphlZ5lmP5gAOjscOHFKCi2WFe0tW5q7aNI9P6c1c6zWawDUANno5C7sq7y
cz+74f3tYY98+uf/ftU6y0X5F5QlFy1QTunqEqMMNhn3HwAqhQNWC+cmeGwDQse8IfROgVN5p7kT
7V63xGvV5HtNm8fHwf5KZm+6WPbWoHRcm/Fcf9cDc6cVWeoT5MUpWIztJhalAKIskOyqtENr+6hN
bXIcO0fbpY180Oxs+iYLcqylp0ePVe4Wa3SVxHShqSd7M/dtCfOsshsP5UgzIE3Nx0uN82FFB2ze
zvGIeiKkPUmZTqpZPH86sTJOnZ3OKHQxvbXmZRgfEHXKM+EQmGoKeKBaZ+mPNmY8DtG8abjWXjGs
kV1JEqUyZ5i6oFnO5Pt03Dn3BHPQBg4yd+fa7aaOe237v7/w1lJP/OOFt5baxnCEbrr48v6+WhTE
6TZGFLqPmTOjFE+M8YpXIty+W/0c3BMFPyOwBcAB03SrsEt4WnQq20W3aBvWerK05DEvr0VkayDa
M3Q4MTqZPq1e9UC3oSKE2rqB53UFEkNXDpBWycD+WjQ6dpOIPCROBoegDMkFZslYi7J196SEUhMg
Qjtlk5k+G7p9l6XyG5Pm8oijOFoXIijODtJ4yXb+1IUBw189C7eckg9E1ge/bHH/48kKUdt/8yIB
jTEMIVxPWP98kRRMnWa2lP3IGZEdM0nFXWw8tDNNhgYC9Y7f+Y4BByfHMBIz0s8j5UoyrOvBsA75
wFKneXYBzK/vOPuOKMkDeiuOxZC3ciuivVMPLn1inJzQmy+6xyAbyhpg+qJAyotE6ph28cWtk7cS
wMu+bM9RPpwxr5IsX0UGmTiyYOTXbzsn93Ze635OUW7vWRXnZ9fDDDvC5qpM4kxlG5+HIUfSBDes
0ZN5W3FiZJiTjxtDJtOVfheHhnjQT1rcEt6Aaar0SutYd4U85zozmTZg/D8Vk1rJ9JqEcfSu4Tkj
Yuht0PrmHPeYjfo0uriOGUIViqxn3ZiqtZliqcrbylxxkGAhOYYh0q8kzqmvBFkO0aAUA+mtpaFR
geyhrfFBylVX2+8OSX87ZJmjPyrMQY1E00HYWbhXuWNsksIxTiWaSmzGoedoe41D071hqdinC9sQ
gJ2RidJMaxGROd+Wzrnss/4xnvWt1gUunpPauWJpcMH9gX3z7Pi9N1uWjXZcm2X6Kcax+y5TsY47
Oa9qO4DXyJlQcRS/J8PvB2SuaczxgU5BhunKshlaNtbutgNZUXFPR70+l3p9jSvtLmM6cNfUWrNF
NVj6ltjMRdZeLVsdbgOd0jPgjJTGMQsXdAzCrsTVgJ46B8B64auZ5oR6TPH0ENfRsXFwHMOJfUNH
Zbyo0TukDCo2BUZZqk6o8aCrULMMRbvtNFmcEuned9VLLvLkrkbzUQrA28JGBF20rDxhvovFYJ5a
5HN5DZ9IWRi600z95uKb3UBbDLcVKA8Qpnn6bMaY/LToXEtCPqqWJIfbpwyed26eoE/MS8iAnOK4
pSh7AcgNEhmCTHnZrUycOS0xvFfdk4l9dxtNiq58B3l4GkPa4aYu/wPwlMXsn3exRwyo7hnoZ24N
m39UpLIw8r5Nh/rRdjgcjDnQu8ru3WNLR+XKpvQ4Oyz98CysO5hVTyIK7JWo28pHh1TvpgBNsJE4
nCio7lBzNycTTSL+xHstLx4skRTPTEQd0c0PuoCqFZuTR7MhEi8eQB80Gyj+5H+xd2bbbSPZtv2V
+gHkQBsAXkkAJMVGokjLkl4wbNlG3wR64OvvhJ2+JytPU6Pe66GyZIkEOxCxY++15hrUclfp9R0c
ibVTkfSiWuQ6azRMRpIcX18cznwSEbxKCMXfBmd4VnPDvUdRGVR8zJchC3EyaWkThDRQtqyZDg1l
hKg6hKIdFa7q0Z3pmbpqOWJjeIa2IsJ9iC0Fgp9YuICHmBdGtAhoCo/K4jiXECjwvi8QedZCljxw
VD4yhToqM7Hz0iUqxiqj/s0m/itNM2JnNAnuMYIoAhYU7EB9HcrOoiFTxZ+MRco98aYYApQpvRfh
TZB/7rMJUs5T6OQHzIT5AQcD0RMhVzfVjq6DVqjn0MXFV6jGKQ2hP42gbx+pFD/Ttc238axnJyGp
84fYLDwEw1goe/ujqCIIdT2SvDZOoqNtYEWpq33pGkwV13ImShlc57BIvXqYkPRQMj2DM9l29BB2
rTt1jANYuaBYHYyMDd2kLVTzCbolING7kmKPgX4RXnQk3GArBT5MNUVKFzOpQhtVwozL6GuMyksy
VIOPm1vdNTMOfVv0bDMoOqpKt46lfoe/Io9WNViM20jBDKvU8nsRM7tAwLoUI2KO3o2CsEwcpqRM
TzaxlDAMsS/scxdbVhyln+MUZoGcVMPLwZNtymgdNeYue9g2PA2pmK+8D57VZh+jlWs3ZqTZDoVA
RGO6bB8RGCP86hhYjrL40MxHVtzwC5aN2WPMQmCONuYHpu5Mn93wGJpFdkmcBER4n3/KNesrDRvt
LNd/ddI9utHyLGWO9Z1m5j0vka5GGv4ekbwUTM0fW7U1nsLYsLd1k+UwrVRoJPAe+Ajd7NnB9IFG
m+23mf0Im/ErGkxxTV90jP8PBFEsATE94B+vifItwVkBEKVxjnGOdyhCE76bB8vxNLVyPpkLAUR0
EaWvpHm1A3GGuMYVL8o63o0J4zhlKPi8sFQ9I2b9ndoCjfFSJPd81lFXTmV6iKzyExabfterpfpQ
q/fBQLJIoD1hsEOxl825W6LqtESWE3RV900zUuc4g1wM7G7uVtR2EGkx5AUa3FdmIgdLGcjaNZWS
y2s9v2Qhpx3FURx3y6ucwBV0GWHnhQV0Z+YqfirIi9ub5Vs9FTYyPtve66l1QmxWPSEvgRs+TPlT
bTa3vnOiIHcJeK4sF11wj2LbDWlPDslETaa080PUp5/LRLd8hxpq2zsu+UyQDjhbgDAABo5fC82W
6OwH+ym1anoOzTf6FPoljmrXmxLk0mVGtAYYGoEvGO9vl2hBEnXOfV9SGz1TrRyUctFOjhl/SsNO
8eton6ddsycLAw1uaxVHUc+UgeyfNr1ihnss3W2gNSinDVCWzxppt+htfLVrkSqUcbJsiCJ+miwa
p+ZQ5gcQHp3Xm0ZIukOB4MbC5Wlr6JzBoYBVmpAgd3K8obDLz7ozTztjmB+KIpcoSymbZ+tLl9fN
gc37bQkxMM6zm+5KZdYvSQJqZN7VffqB4TEPVLxzJ12Cy1EGpobMqsm4abe43cOTMsrlMg64EF2o
JCgsTIpZ8BH7RTPe7BKiR9u+IQvU92oxTwcX1TrxL0QGZYk9XjA3vS80i/G1ELxEkN8zMwSXN819
4stCpDSGgkteTy29JgwFMlp8eI/zZ3MuHyP8kRsYXVzTzKx5zhoRgCTU3LZ8deide11u4diM+3Yv
qN1/rZT/wUD8i8mSwx70L7un/4aB8L7njJaa738dLf26z5+TJZvIdwLYYSMA51sjGahAfkdTWH/Y
4NYtB+K6yR/Yhv2mQLh/OGjLLZvqxLLXbIr/P1synD9ME2CDyvF0x2CD9u/MlsBR/HMBRPFjCagS
MMeBSfH0/sYbz9IhTrXFlfshA9/rMMGmjygD+sYPI9LbB+h0zHHMmR0uCgU0eVzFYOjIcq8NyHMK
BhwbWLfpBrdatAXmuKE5whgEkR65QjbrW0rcY4DmuvPrtouOQ4kdmZiZTZ0NujdSbx7bgv5OFp/6
tlICJXp3RN1if+tYwoXoj4kTYSFTOtXTZPxFpUu7a21xGa25OCQ1NTgcjiM7zDJWTQbYTuQnc/U9
A8fDJsxKA4eXSI4xdtaSvLvJulQ1L4sFuenzd1NB1xOa/W6aJI3hWThbep4vs0HcHfOti2M0io9q
NfMbnYZv2MRYI6Cab0prFxaWdavS/KhGDeq83uq2QxgvRzFHzJIR29uJPDeaFfqzQ3xGMR2cXiWm
Wu1kYLbZkx5F7yJkUUZnudpJTyG5tGsgkEaa4b2vQoymzGm4fuFAQa4mt2bKCG2SDSSpSH1bVBBh
JUayRbduI7hEEGRZdgsj+y2pgyY/G42oDyMXVL8xte+AaMdtatcX/MTa1p0BM2HO8vQC+FfTJu89
CbER3a00a5CBFRrpcUnX+WKkrdRxdS64ZAmCtIX6IxsJ/TJqC2l82t3qiB2c0PjsA1XvXgp4m94y
gaazlugYC0GVH31DOw4MMQSKp8X6tRn0q5X17dZ1sxhfX0x/Be5c8Eh35tJk4+ipEQgxM/Vymw2+
ygxCqxApgrcqTHEPwxIJRSugyTYzwXEJS1Mqv2mVhSYI0RHceDjMVlo8xTwQRgpcVHZ37pBT00sm
z08BBAqJLhz6sxa6VFJTeRuSLtkmKNzImOy2E/M7DL3lQGxae8ic6MqG+FTNxclSvzZ18YQV7wEH
DGaAEERDmvKhAJJ6d0V4mGtxqRW0TdkhN4xrNmfv0hpwHVfVrc8K30ax85INzFop8zp8UkbMNC5T
VxmpsgeQAv+N3nQdPka9ZF8R+qGNcioLeeVDz6jIQlTW9uDnCzrbxQDYSJEL9C01ImCKDmbELLaY
9G3TswsYOpzCBd9xmo3TvhpHCjLyf/t67WIpI/1bZhRRUbGVmYxyRwJ9vbUBR0HUmg9I+qntUW2g
BJQr9OBH6jy7XXyEA4GGytUeQ1MB1wJnuUcdfZ6dW9+046NoIEmpKGGX+iaUGe9EmAcurfRSa+IX
o0aHNpJaAjasKMoD/Ml96ECTdKxOPrbCBR94w5fVMrXTOtTJDvGdZ4qPBi8dpqqpSXas5hiS3Lra
tkV6wtZj+8xDYBwWasnzl64nWvxrGZearBmSQ/21gf7yZF0MQOAPsG0v4GTjoF6vbQpyfvTLUeqF
2ud5hPAVqcMzMxmFNki+GWykNf2s03pgZ4ge0aaHEApmkaYytv4o5FXO+XSC7cDuHMsODYQ58mOj
bHwIb+Zu3ZQw7+HqNOQA5F1zXySgWzKMz2FmYDvsuyUwY/XRHRZQei5qyp6ZSRLfqhhWFhq/G6Yj
uUm74gegFDAJC5u/OdY+7ORBKRbtYbyFuJgHLGgqcwdsVpGrPdlSy5lGjJdhvupGeuyQ924MIxYE
GISeEzIMTogaK3TrZdHLWxJhbB2AFm2tPhRHnF32EeywdijF7A9OEQWoriH4T1V/rCmXAwYJH2Rk
NUdmgc1RH1MYKMrybWCYxJ41MObpJdUsSIsa/kmq850RMWyeQRfaU4vkT8MNWIUO64bdCLhxVnSo
16kS07/1wq9rU39UNYLAaVNjhFFVokqr5GgmOQzRMHW3nC3ZySLph4kjAbuo6aoMlGnvjBMXHa6j
s5ssHgq8hkEPcu3CaH/odrsSxRfliIRJIcSotfBr6E9KabErGxIA8sqKTchlweaiV8HO83CKsNN9
OS4XWnLlXmkqZM+zihu2QAYJeJBRJRxb6WYntiKf3Z7sa2KpGAIOkthDV5yxulvMkmcgR40pvKQD
pPfzWTTrU/n5k1x+xHZqP/z8R9GN054T7dezLONsOmb9KoREQLigEEanbMED+vmjTGgJdi+WC00t
EsYdKLzuKX2M+ELoASDL62QAaM3HzbCCyYTdGg8/fyp1zXgwaYJvupQuQbUMPwry06GAS0mb6XWg
puREz3e5ZIPa6CYN29l8Wme3/kxb8qc0L8KGcNBoTvW9jexTWc7rdvQ/BegvnNi/KEDhZFGS/e/K
Ji9puyb56P5R/fjHlm138TX58tdi9Nf9fxejYhUmIdQ2aSzpjraWnL+LUfsPTbMdl2rT+FWP/lc1
ipwJhtnKHUNHQDAQIoM/lU5UowRwGTp/FJbNWE38O9Xo+vB/HTxQjKoWaA5kWOwZhbG+8r/qQ2at
zLR4ntS9QisID3QR/bCWIxYiBtT4Pgqu91QEUHu5TH+3AM62ww2MDkOEbzqBWa0aEh5MN6BI9+P4
hKZbTR47+arhAu+Sp7+8zf/DUBXvwv/wbHH/awTPuSbhVn/TVlQWNYbjMGpXJvWByArSCIr6SbX1
BTrA6+zWJwCNPhzgjWXvlUJ9XtXS9XKZnQF7JkL5Aou4qe8XBneM4Hx2pmdy4oLREIfZNLFY0P8D
GN9T60DcMr63OKEzjDzADDmM5JKYhSEzzvppPdwsSLtaf8ctMuTYpqw+1tsMDEU6tEjrw9Eg2I9u
uKXzxqFpXMDRr42TQxjD+qv1JushZa3t1meAsyVYDzVa9QNkfl+tP0yO/vtJyVVewHNan+DPJyzH
oALKLuxiu94m4XAR9NBwpNfCRIHynkAdRhgJ1Qs/S35uR8gZHRT8IgvaCLSboz6ut4kL4TcW2nju
yp8ZtG2imrusN434HTLMmTwcB49/Nh3QpTJY4X8NmSPcmyY1++/wXbQy99djJAg4ZYyim8JPcl/J
HiWad5JnNRYuGBbEDSmqgXZvMlpdb5El41Vy66qjV7A+7NipP3Tk/hEkJ8N8tNqjyaiFe2QlB+Ax
fj4vHlxqdvD7pa6P1yoTNgDWbBXD/LBf/2Qa8c//n/YUky1uRV1iyVlfAMcxUUWESrJb3571ta8P
/vP3APJw3Afrz+tbGK4/87e2IkW78tLsrvLUZqN8MVXozk3cwokyV/y9CiI22vQEnUUYCpjBQL1+
SvV7KAoPJdwWq2niwsJZGxP8c71xq01M2p39DFFfpYUqc3K50iHoyVTr+/K4/j5cIFYMBCIv7wmP
sR6XXnqQgOXIONx6CJ2fXWAJJZKp9VkJdh6/7+roDHVSc5PB5U0ScxPy8/o3uR7Wr821eBtArQJD
Ysx9A3QXMPaHSM3bxE1p1Aj3jZaun9HMHuQcDC6lTzpUX4pU27gC+bIA57HOwYnQZg+pGrH3ZZgK
yuLseVLCuxsp9L2N+j1jtJsjinBn+pNF/jLWAgk5MCHyQnbY5liE7bNsoJ1QYHcM9exYP/dT0pNv
ATVjljvmoMijHeeela96u2YCJKGkdGCkNqvjR2mSURSXZJWsOANFi59yzfBblABZ0vvG2F0B7IMB
b/2+WngHjUcuYtEv/d1/mjj/Yg1llr0mz/3vi+jl+/iPh+9N+33+69L5591+r50Ga6cuABvCjvqT
zPl77bT+YHyEMJdowV+gz98Jo9ofhkDV6jAww55kmCh7/2vldDkaC56rqyYozn9r5dR0+59FwuiD
WTpt0kpXMqiNXPlva6fOhq1ATNnsQV1sCZVSzkuHBSxyp3ibNgjm2ojvWNkYKN+K+K4AaPKUpCge
2oK2KhC5e+R2z30kyQbnDD+VUGlAVTLezxpYJpPTEnSQV2nQTriAnDUXAXHqMUzUS1NNCC/mxXgI
LXHQEJMdpCvqnfGaMiY/kp4Hc7vAa1UVPeSMbigCEyMn5mSo8C4zsZv8Emrp14aYu2trggczW/tS
Fst4qprsRSegcjsqrjzmLVebFvkKYUKKEsQj9AY4nk8Om9OLM+R37IDn2RraHSDJ9hBheFdU9QVY
kOLHGRKyeJqJj8ciRLEqe/LVIdpv8eg+dCZiNwL22l00FbAP3PDel+YHcrp3abjVrlKd4UmmxD6D
Izx05JrxJd4s/Zw9kPPBpksnB+NMjC2IGyM9pw0YpVZl8Oq0a6oMhq5gBhJwaMzyni4sEJImNlND
LqKmZIcSpcWuicZPc4+mpRx38OzLnY6wh/EbZXu04sQZ8a5h6+rDoESvUU1d0QJWbwSCoNi+VzKF
Oj6CLohRO1C+K/TQd6JuQOmxo5MJaqW6Qs+xxitYGqpoWtnQn3prm2rg05WGMJKYLdOANdoveRO9
ZjAh1kUgcIgzfzcTLl8qGiAwOPtuNPlBrpTsDkmXQ45YlY5wAaYisGsOnofZMTfEW+f2tBRwQ49d
9Qx8mvetGAzaNjDfB2LvzUKdN2K9xyhsxSciU2ycFACBm/K7YqrWTmD7BMxor+q8HTC8SZSA9oeN
MfKW5kVVsHDJ+DB3PE+kmMQksL1e+uWljOvV0JL7TmrjYZ3t5tYxjR2T8Kwttjg5WXcaRw0K3qwj
87TwNRsarCzQ8Q96NvnKZJcMlXh7h+ITs6lnlAPkD840u5LsgZYeDvmB7sQy8tWoOekSzThhNk/A
+WGpldDuyP+MlxcdNTpZ3PmOc3gK9Fyn5Nmo3QLmtkg7KkR5MOB5pZOLfc8t0BERb1euiYs2dA30
L45n981WjIbyiJbmFdVmZTr2MZfJigWF7G0tQMtaG6MQqQGZSztWjgnn/MAQTbzWzFduvfLZ0pZ0
/VAXvDAKHyqqJ7pWKJE63qRsiV/7NlUejHGBXTdH4mAaJFwVerWLU716kXYWQFwTyCVHVOoVHwGT
YetQaQ0oa9md6CeAkesckPFpc9VDQggaDWZn0V2rptd3JAqSdGNi87UJgz3nCHg2sVC9plHqXdgQ
1AXwREsyGBNhZexcCVUF5a5R+OYwTFtF1+AsFfVJgc4UD8z/cmOC2YUQxwf2AqOMGNEl94SjvwPK
vAJ5opxs8ts8LhERWMTeRU8gb/ttjcTr5lCt2DMtMGxbuR+CuQscPlJPbfvvogpdthkqJ4vFzTp9
tIIMUOQutOn+TuM9j2jLJtMAfyCPaWImLpfFFiGTNiCfN+vrZGPim8oR4WeRA6Sg5VLM6bcqylLE
wfKetRBoQosIApq4ZHg0DOP4FHpgc2QKNsg1ArDvg6L1e/NH5FRJAL3uYjjusp8nDb9Zo22sxM1P
M5KybW3HWeDYwy3PgQVS0Cz+0JhMhCvnRREjp6ijLddsRRcp3zM1+xShj/c0ZTgYxdARF9yqfmnv
Ill9d6pyX4elddRVxXfi5Kuy6lgA8O27rNYPotWgKKKAaVpG5CMw+CExPNVWBk5oaDcWDB36BNkj
w1cqvlVxScGFc7p3giyZjnmDnlisN8JPBvW3LImqLxBBAHvZZYTKOPSaPGuEYEo3C+fGu24gE4mg
qUF1kCYO0eLu9OXCLmk+uQanQln5yqEMiQiTa2JEY8v+nGnuxSkIV4MchgsDVSixJWTOV8mIta9q
WxCL0XdYX/u+Xy+qybcoHs5RLTHIK+rgKVqFNW7uiHkoZnCWCD/bCXnnYFJtRjCAGONCUKiiS6Zi
KBO0jhhyOz9oGOonUelYDkrx1taqOKFi1IO8iOoNfVz1MiWSxlDR+k1hZJtZ5BrsLzy4vYFRvtA7
+aQjDWvLXNlHTX3NbLN+tAfgpmUe7eK2gMqqt52H2+A69QBdR/6IeFM+ICbNrkhy7U3KqqJUityZ
kRJeh26+uEbKIMZOsgApwbdJwUys6OF57mKSmnr9x7JOltdpRlDqlK46UsezbAGsQtU/GB1fz1In
js1KEsOXTn9sq+lNjdw5yCAZchrsC7JCthNewYJJydZc163eKenJI2Oapw4SILeb0S4g3lfQixMh
IS6xQM1La56g4/grqz3Kr/VwUzHcpubLoKKnGDJy8ZyB9v1CNGLQN5NG+m/y7C5dxlD73M9RAwzQ
5AUn8adWNnFQdAXxCqoybn9+GZeV4lF3SF0hWk64ijyLAVGNl3VvDhPk22nZAq16y3WUuSJ3L3Y4
zYHbvMBasrejy4hlxicBE9XdqhyWsxjLczJdeuIZ95oIP3BsMUgHjbQ1RiBT5bi2Kkyk3byfKEVS
QEJD8ozYyhNGf7Mne2eKHBPhSEgMrq8vi+7cWYYGr+zoBM8OSFME1OTLmuW0agIGD5MWdmG05L7T
aj9YmBkQzpe0n5WgEf2F3c5+bmGYMa0h9Lto3gwD95bN1TYLaUJo2RyYqFW3DJa+ErL3uQJYf2Ko
/XMpM+Kye9ATRk0rx9fCBeNNrOY2+emereq70hAh3Q0ioMcOUjVtDSSWSpCkb22iIlNMJy3o+viO
hmdNmIgDWBu8MN5cWrQzyN1KgRJQm59rhQnIqFTWJkGNhfX6sVngplaaRSObaAVEnMgIc2oTZb10
lispqffhQDEkECbY2Zh+K2thsk0F8+26FtVJmVcjc0+3VxXS8EkcQzOXkFycV0n12LQ6IvRldp9n
p/twFvMmkIc/acwE8XE6z0V5Y3evsClN2mOmJeNxrGm19NapYm0uWBshdBkGmJzOJfojh+vTBYlK
1BOTgQTthcRQmi1cUaOtgynM00U43huHiX4mjW9pWC63rDrNU6veemysbTTcf/6H0dKneZrTy2i3
w92cSuTqczTsYVTmvlD1JYiYMQLrSqttAlLYwqhx68yaXEWFhb5CIlgJS+MamPBGIBU4hHVnbeZK
ZdG2wvua93gB+6cG6DukH1uTfVcj3T5kJjlCDvlQJFd39sEIdQsm2fImJsv1tXJWfGCH2jO18sYt
CuuuIky/hxlhk6XWXn/9ilBGTnKVFsBck07Tmfcs4svRymrYVzGSmnaU+m5WlNk38h7bXtxNnzSF
r6+Wh2lgFbyEeDI/rDnOvHjkw9UhStXyo61deumTXp5LlSzPqBbJxS30BxwL6WAvp6x9SJYRQe2E
Q2z11fQRvOoBImapQlitFl/hc9ugPoydZ00DV2eK4VOe5/amMtB6ItgPJt28znb2aPf0nZQFGeXY
pFtEU9G+tSDkLWN3N0DxuLJtX8SEKafJDqJ0B3/sGcssfR0iG0pe8miGq6SPWHsVGe9Z4kigHUEE
JJX2eaSJYcI+2+U6O4Cwr15FBstUgdA6Mo/cd/iVljkG3jjhHZA7vEIlWTkTq9ZBc8tPzJKnXQaj
MarjvdWLXSF4hzTKhX3Z6P2FDQcxmKQoazaLnjsA/mWx26yMA9MZ/LTu7SBOHDNITfSU3WDfi6nM
gzFp7O3CDHRnMcppEnd+kLr2NedC4RVmB7rbaDG3C/PY871B20vmTrmAeAcaw1RcarC+lyV9xYRB
gVhBmeXCiuE/Qbc9MTefp74j6xM6rzoN39L3VizFlVrE3gyczE7WnCzjLiy3Pdq2lXrdWqEMSn1q
dPteFq58lEu5A3LxleKcmR9mbD7qnkjP8Wub1caVyw1BMAK2mA4tWzigwl0tak7spiaMvNQ9urEf
FLpKBbQbXP8/ingko1jwFRAyu6mpvtOt+eBQmxCthZknMpzvluC7obKbRNurey3TGsxUBE6M1ylR
i/2k89VF/JrExrwxXyPLPBtR0u5gdVdeR/jA6nXzGqo4zyrTG4DIV7jTqldkmfCHwmZuH9HaGqJz
uUyUi0N+C6vhpDQhMgc2K8nU3khwbbx27r5FrLvLaKNsK9aQNVt/dSQb1KzGPb5MNI7aOMaYNdjv
cz2wi530fkWHLXAjoifSyHrPzckrc7pMbBPBLuKXkolCglcXtRupp/0pWSDUj4p9aB1QfZHxLKlN
WAZ1MLcOtWyU/ED3Fuh4KneShBtaf5VXx99sm8lalzP4x+iHq0mYw97mGXsaVH5CH+JxU3SlutkS
wstuJ2Z7SzqiP7ojLcA+/JRFzkrTbg7TAoYyyUb32ODAc/u4pqJU5vuwOLtQNQgJAVmDgZihWu3W
iArrk9CK7nGsyEvVURoksX7Bl2/vyfh+hLumHLAEnUO1H7ZCMPw3zVXE59rF47iIRzmx6WPU+IXy
4COzdYCA7B9csV9VdHvm00fVbu+4XUfook7jjSZpCjmzNvj5Gl95U3kBzKDsRr5c5C9wuUj0mBW/
KFjmGkHVIjU0ExoXyZawMiVqM+SvSUaQRdH7QosLxpsd2ei6fobrzLyy+SoY+B7NuD8bWK6gBFA2
6CK+lHpPfJpZyIObcH0AgOQc+rGfPFpL49YOKakdqWCGoMrLurNQ5DlmPTpwRpIfEWtnsi8MD18H
KGUQiaUGIG1WMBNgSfkEL0h6FFjfy7T+uihTduACLGh7j7OHYQFeW0dTuU9BvRauegd1CM0xpcnb
l/tCSvJdmDcqNU9OLREstwK/ODhQBCwbc2H6Ei3qG/wo92FyK3LeRkOHyMtSzlCZlTk0jWNptk+R
3mu06fO3KtmhByShsqmqQETM2Z9Ro4i9Sbq2nxPnsanjCcFBDHCzClHaLW23gQIawPxrHiYaxBId
7ww+HFb5lipMU2kTRhjpGi8Zxs6TtLvtvHV3ixuT65SW9PJbDPMy166XFn0gG9cXVq4fAyL9jZu5
V2mIfIMEDyg1X+4w6mlRjfSpJjDObeUafgf1iBxJ84YyMSKBipJ8UWNSW6bPeayqu76bdppGB63p
SgqG5bupM0lORPIeUoCXSunuKEe+DChQsZSxsF/TKny3BrxIzho9ZuRsJqzW4aqxmB8D+/A+hadu
oIfaqvFXUwNFrzuT4vUKJZqDWc3HnBosHaUhWz+/KqIiGPpH8H23rqmOIp/SvUYpBCl3Nc1pFg57
TDdEoUTbWKYvSbvyTCkNmOFk4YOVEQBQ2e+LrTZv2WNpqhaq5AY9pui7YFE+4o62VBu9wzDAw0ad
j4Cy8rSxxuRsLE92iV5yIDB6Gdi9wjNgcxDhJ3EkDvyUdhY4aNfHsI0CBUDyVlsomgzcrOOkKH6U
p1+XmC2zrtKKmav0WIoO6HkPrZL+Gm20OrzP1oLFKIGPtO7iUokhVTEuIYvZbonm3rMILDB5n39u
JZw25KhUjLH81DV4T6fKhpsWTQ/xch112jZK1SvbNne49hHtAmptE6WArKkmSEXtmNCvdX+NuWy3
yPDI9swKwo6vLzoiDFTkla72pYJWDVaxeg/WH1crS7/fSpzjohDDoe3Mr6kysL0f1QczZo9c6gxs
nOJg5zdcMq/NDA8IBqa7LWVOLwze+9qqnIcGdb4awTEoxM3tMvzY44D3L5faPjLlfQbafWQY8hTO
QH7yGD59xQDSI/36MWfjdB6qudxFYfQx5j2gqDa/mf2cH/U0vXZiPPVEip+adh1osPEmh5jTrZxo
uqDImp8LI/ncIySmtY4BqK2PbTI5x0r0MZEXzPl6rX8IwxodfgHNxqwnKLXgrDlH8C6X8LtLPDma
dfzZlv/PBONfTTDW0fz/NcE4V2X3pfynyb/+6z5/ji801fwDLbGwUXpqcElMBiJ/ji80TfyhWoxI
VLwwxISpPNLvAYb7hwqqAUSgYE9mCocZ958DDNNktmFaro0G1WLUbf5bkBNmK39ToqJDVZmlr+N0
TJQoFP4WR1ajltPDcI4fxdxeQ43vlZrRjCoxCFNkq8TFV7DFc4OMZofUvSF5d1qnezAmoW2qLN5a
Mj6i1R8CbUHHBbbaWQV87IvedKd7NtlMbe1VuY5NQMcmmtM5dcHzS/ultaprMVqPbqwTNF09AJfO
5u7rQle0stPF15KYwXtjvCHCwbtU7oRJOZJns3oFje+VyMwyhWZmHmJDtgRtAfIj/KGD2TfWmmdk
T/A1XhSr+AyZLdlVP6Dw++Pc7BoSrnCGmWUQN9mykyAqtlGY7yLuhkxSsPFJoldsJ/02sedvk8nW
i3dvy8LMZYEZhIpxZjNTyEfDF4IOs2vRVX7vNgxilyY9EQl0VLDH7PETYe2nW4JtnZ184ibfuHKi
dsqrwLWIYB08ZgCEizuMOiaSJhK39ws0qlj2QbnpbMeklQk26SiQYhdLFMgcOim8cnPq+1OabOrI
EgG5L4kf1WQV9wgaIFGSfa3PT3EelPlkPUrM8XqdWV5nQmZMDPemoHPcLEDPuwEORq+UNEQz4P2i
vrWcA+AVV6Klmb9qTTv5Us+/EAqAEzIhRidxLdjitcA54zikM7dvbsrERyxGxVhDfdDdajwxGgiQ
P/vpmh4MOKAKEtH0tNmTb1yrKbcm+13Lh2cBmyTQ0Q5uGdXO9JzYRrDbQfnvzI9yjNG4OfmPNIP8
NBUOiQ7zIe4YNMwDx1iy5sUG2rkag1xwnPqXqLKmPekeuGfj4YDOsPTUnIgkLPHrBztdFINeY0oG
8JRAkzVKld7b5GjgaQsAh+oZveZXjYCcncjsdzbr2LRjgHfDTIy9eollRL4XuRNFhyCGvB9Mzm16
kfQAPVEvAsrMyYDyqERoJN2GyYzDsGCb6z/wNdeHuICQleSL30z0SB3LoDMG095odEosjOmdoN75
yFY0SlpSMAuS5nbm6oFXEXLTktCvbkVuWdwM5XMcv4Sxmx9NDJrYQixwQF0MJIxapV8lAJJN7pQ8
42lQ8Sb6kp2/3JUxmxW1ebSVscQnUyNR0VhK+H4DobZs8jMyVkqUclSpTvXZNdAN11AeisQKt41b
Zp5i2l8ow751XMAQr+ANbWY9SFjBqe2gkM7Wd9AwZ0MtOXa6btQlgllmF5zqQ1ZuhxajTU3tHWhW
R1RDXe8ViWYdoBnBH5sGYVyspa/ScqaDXVPcNCMt3L7smKDIyCf1wGcLTfZLXDX+Uha91+fkDMOn
rQHp7FTZIM524HwnGJdtEHqOEXAF3q5kPt5x8qk6XTtmI6Ot6tBgUNwMULWRv6vMfkzaY6bfRHuD
3GraG5UO9338QsJSULU9qpFVCL2ItiCvcKWPJDA7c+JIDqkeAwOPL7igIGEwEiCIgFMuyWrVM/Pe
oL++6iHNmAlqRXAE8RAqfcYdAHEQLeQwuAre4Cp/jSoSvMZyMmgQh494YWLUJ33TzgeyzY3cBPEJ
4y4g6veLY/w/9s5jyXEmzbJPhDZosSVBGVpmBjewyMgMaK3x9H3cWX8xOia7bGY/GxqoSQgXn997
bv6YZtE7Wc93rEFbd4qDgHwMKFPDHX+gTnlDOhOxswQ4+loitNUqU0IwcfXYlluVWdeO3BzMsn2w
b8yZVZ8J9eKht7LmjqWn9NgxDkRCMuAkKFgEJQF7gfwXk2BxzLyoxanQZDsvVEGe//OQfEWLuwwM
4Pk95+fEG7/cx//bAOKoOEddBUv1QuKs3NJG435R7N9GGpDWYGg7HYHGURM4cGyhFZx87sobjDhM
dUPzs4P6s6xrB2Xr3Hp3eD4ovqSlytKBxbUACuWuXdqDLZzNZN15iH3M64WG2rcjIsVZ1lducYMx
piSPPIYbt/Y0VJtup6Mbk5vypsU7t17EWvBigdSUN8WosZAvONeXx7Rugm8bsYoPsNx50OhGR9bv
/Ei0hMnSPBpxeUQHPGxDfXkucYsbaeneLtayBxKTgYzt71SRfCtvZPytGUaHHg/drmi09FhbV5xX
6TGy7Hs7DH90Qf7QThCcQ21CTR3euJ3rHQxCJKCLVmG+b1J9I8GNsaXV26YLnyZbRFjKx1rYLYB9
SJYZu5ecXCvQIb6btvOexe+9rRfhdprc9w5IISZAtACj9VkS2LNRAKruWCy+u7AL0xD8jIqEoMCe
ahpKUeJ7L6qjo394A2Ihh8W+0A5JHupgqoYaPEJ5I9mDPTkwzAcVtTlqHc1jE5ZIJowZDV+DmKyj
0uQwxQW/THWnMkta3FDhCBFeURw7DAGwY9P0aD441vRkqvlwzMtjZONtjJn07AJNvQ5TJgZcnCcV
uyIrFvYhxn6J70zbQ1bRAee2GiU5yJRDkGqb8xlgqDAyOxMaiSZI1/KbLjffHgNCQUlp1HskAR36
wljskbxNpvVSlQn57PDBm7jCJRDXf+S+udxImOXl7nkLZ8rWsdTHwWx6uI/cLN0MwyZuSJsUNf41
5IJulbAuWZmjPVW7HLjnIL5H0jXljRHE1gZi3s8ihbMiTodF4fINTYMUdFX/1GfoGjNJJmoR7EbC
MqNfURZ9KFPkzvj/2b+TOOXdOMiPl7s5vkkKdeKZiaSRZSOfIr8HmvEywHhjnRc30PkV8rlGMbfm
0GILasHCXz5pKCg62boxESvJp8G5+tc3nj/m/BXye8TNl6+Rz/R5/+KOqKe/vU5+zPnnXL7q8hr5
WBlYGxMKebjLE+f07cn/9a584ttnnn/q+evk8+cH5D778je+bMpXBW4PeWaa0uk6a5Tyy8768iFy
86//5MvHfXn+y6Z86+Xm2492crNfOW6/NTMG5rXRRleTmUAVAS8EtUnV0AcszV4+EcxaBThPvCYP
4xTFjdiU9638hYuESz6ynpw2q1lGmTpyjAR38++b4MCitSL0noWGB17zAH4ZU8dimoNT+gjw2VEx
1PMp8r680SJUnE2gkTw4aM2+ytzOr1qMESY1nlH8CRMvTtXqKiamUhPqBbw3mZ2zRFyVx3PCg0lH
5Icxi7t5fYwSTuhStOH4CYrzXarPnLmX+/I1iArz89Pf3lKOWbcfOoZFImFB3jQCmS+39DSZiCBj
HODBjjnKDwHF4BEIJD4Pz1oA7lx8fS4flZtfHiXI4WdhMSCxBfR19qiEuWX9ZmsLjXHUoixNlIxC
NHWSdeJ6LOGm+guah/dQh89xjl+QjaO4SRgMr6zASzb6nP0i8gl+sEHbt+BvMCsS0bx+L8MVtEkn
VoPqi1t1flSCaxT7xuh+5wT6HOSnMjHl54tPBffSIV0/2PH4exm9+zqn/in/R5DaT0E9svQtGwT5
mNwNtL3Ogfddfp8uesxhpnp52YswgBifyzyN3MXrEVh5DpNsKuFcez8HTTU21eKRPCFfIpM2GsIr
qokIGhXhnKCj0waiUgIX4TqHOTAepyYhO1Sb/C5GFkL63P4cYNDXJHXGGm4t6FOaL3+ll3a3jZGS
buaCYJa/CxbCdOj0u8UocOOZButyHNXLoZVbQHA/EtZjVxMh1KKYli7Y/eAf96KHGsSW0kb8NXk/
lZkWWr4HVjtTvm9HdaPlEITxKhcjkd2OucfkD85LjH3GGC4a58JnRWzR+fjKI9HKjxaH43JgYtf4
k5HuY0KBJj6LhUWzdox1opYRSSgD8P+IvrRil8kjI09rvFfGGvhjFBBAJv+NfE7ezOKQX+5e/rV8
7G935RPyRP/PH4V+bGLscSMvOXmuyR8j7+ZlRg9/uS+3zg9S0YesEjoYrcRhCJWePAA4afIl8muZ
a3Ily81JXmrnTXl9yx/HyO+fCzCVX3T5yWFVuDA6zGvF659N0e8nIngkUgLyneRlQtmkXNbhbJ7K
pqh2XjSkwICiSMVPwMvPm4HYaxD0rJ4xBStG5VGeqXLrcnN5bF5yiD2avqk0kab0T5sk/5O86QaN
Ll9uArj/Z9+cf321kGye3Exll20HtpF/Llt7QtgG4L8tCWr85cofYkLvdnWCp8QXeKLhkluXfX95
zAFyxDKthYHg3y+W3365e3mv3LocxssTl8/79t64eOlTpRWLaYyLxA15eE2xl/fllcceT7sref/8
45cKJVSsjCrAQRpReUzlcZM33vIOJLo4yNM1xjk8cylxDKK+Zygjz5S/b8p3n5uqqZzbvVtlvszr
kjkusi2Rd+WWfOxyVz5GcDh9jGhzLk/859fJF5OwOGpNcTj/enEmnwPALtdM4IrT+Hwyy0c9vQBo
cnmD3Dq/Sm5+vy/fdP7UL6/6/gXf36Vo5Hd09rO2QGWX7Ur37xZGvvdvj11eIp8lBImfLjcvN/J4
XO7KLfm+//VTK8TfXz9GvvDbV/3tsW+f+u2b0B6gd1E35A31zNHF0J5KgjHUy05e65ebRRLqR3Fs
Lw/KrctjiwxAkvfrTrDtz6+Uza388MtLvzwjNwNTZAEaOk2yOKPtpfD+1ebJK+jL/fPm90flfflW
eZ396xLzMKwTY9Kni0ZJj8Fx/QEZGvKceZ8tuPZtNDVWAae6qym+eeNLOhXGGhWm+kJzMq28qXIe
qAuXAPf7+qVK24NZo4JbNHt+K8yCNApDedFxcd/jg659RKZPaVLFWyHZ2qhJGh1iyE5weh6LKUEf
ZQicR5tV18uMqNoJu+SQE0e8ODHlRuokkIVa9DwDiozRoVpHzhZQMNHGff/D5+ZkKXBAiUnVAi+N
4EV2muxeZcd6ufEuve2XLldu/u3l3x6TXbd87PwNf3vf+RtIBbq22x1sIaZ+Ykgnh5Xy2r3c98S4
b6J0TllMPC/vj6KBOj/41+e/vR23EAxj2wGY3YlGTb49d50iuZOvHNK63epT/SCfYDmLa+fvm3GI
edTKyg8tbuw165UTNbyRrPQOZlXMSmMyRh9Ocd0rFQe6fEUd6uzj4meaZ+Y2bps9BTvnOCIdWDOP
Og5uZ762VXxPksm1O3m3RjG8x25SnVzF2BDxYr1ZvfUYTOpHpQdIiATYAXl8tgfEhpt8cVjQgrwJ
6nRp/V6LVBb1FVCLLbwCTLcZwdwkQtdiDblT+qvmZIeRtdVDRoa1QhqMzjJ3pob7YASABCO8WcVL
R55lJKw9Wbv3ApY8NSsl5WbJ93TxP1NbF3EYjuUrSvBq9/1bGE1ESWa57lt4eZEt4a+PB6pgFMJX
tSsq8MHcoHIh1d4hXY9KwQzdN6RKYSMsLdS8xFoO0DugaDFXbEHvWpnhuOBnQoINnjDbFGb5W9G8
O5OUMqbKHXYB5RN91rwhlzPeVBG/PLNekQQR+E1hroYMfg9N4z2ahxDphLGmOLBpy+BHjwXeJSzV
TeJ6ndns1YFAHv2X4RXdbT8TeeXV6tZKrK3TBPaGdI3fs1sJJlJFPOI0bZkk95s5Le7rUvXumPd9
OF5ESFDpuHuwCSAuqF8DozIP2QCCw4Fb1RYEhaO9bBc72YJ/zNdEVLRUbrIN0zYq5xhE67Kw91lj
HpUE+lI+qc12LFOGnywieG6WA+5lGX7EoDa4MEBDyhaaCZGoo+KpFMbTWNbulTXXpu8Uhd/U7Yu3
APpznNATasOnZOpmSOZt/JBY/c8oSnYpWXLPJdE6K0TXz0pZkF+ue1jymfJcIctAB9QU2z60KWgb
UB8RcFwVDQDiYkBgRf7JDiQe6e9EVFQL4d/VhOwEb2d77WjtuLOV4q13b4u5BV6YEWbGkgSFcs15
yWftndkns0oz07ZkAO8nMlX5uwQoBQVlph4Mc64Nv+wxQ85lluQaKuiTjXFrQDJHlg5w0RCtHvUm
n7xFmZ04Z8V10yM9NjW0RiPiAePA6qKyUar4zZzCaZtSYK37Zp/fmV04Ms9lrcLTmrfFaH/nHvQY
jHXPZsAyT1v8diot+gVc5VdSQdxohjQ5Fha4f7vUfE45jUg8auWstyCtGa8IP3GfUNVdOyMzlcCs
tuUYXpMR0O5HkrqnkhW2Xi/D3dz/CZ24uE/H9LerjaTjuNUmaUoW5zr7dmYlXbfHJ71Xfy12od/Q
UuDpNPpxRTf0loJBwQlE89/U9c8ssUyyupDKKU3M5DA5WCLaMe2j96Wz8aUYGWPVLNk0mHyRSZVI
zFK7JQaUpYRk/hmOzrxaOmTgo35SXHLacEpQvx3ILXqcqw8CFaKHRIXkWVXFtCVPmWITkc7gxZpr
4qS6tWaPb7pjc5JQI55jMFee4nxoWEy3g5Knd7aF1Nc2GjLfNRiaqvM8hxDw0JmXG5gxGSFDoINb
Wgxd5ZxNVGK9xVpihnZnXVXe75xSWz6NuyqYl2vYEg/A4a8ox04bB4mozVxTy354oDIpVLtFw+mn
NKTMhHyHiFjWqXsieN+ZRgoTJSPRKb6l+7OttFkBFjmEHEfE3k+l2ugfcC+qofwxFgBtTTdSt2MW
ILhgRypadjUmyIQbvg5+36tuDT8QiynbbJ43k07jzwDzPoccNk40pIYCm9+s8mjvCmWGVnPVggMz
+NHW62Dhi6qDHwuZbhY590bevpqMd8DWOSMaJv3KbZSUIkiAMSXelA1KVLfv8AGg/2oyUSRXFXZC
qd24fbxHzDvdmlhE/RiE0DoGyLbOQ5LFWAAgc4+yRz00n2Zp2vsagloXxUCBKnc3AONkBm9Sp12K
Q9c0iErGvjjUJjNCWwcNqWhc5WGJsCzT53HXcVBJyB1vEPAKEGZjbCsWbWKvavZxD1Ii6XPqK/HA
FdiT345Mvd82ZULr4mCoqyezQy73RmwDtoyGpaBQDT+VsPsg1AakofEwjAY63xJrsdnoW8EHQnxL
rIcVheSc6y+WWsFkmdP0qscWYMzvdVsptxke9qyKsptRwS9j5slwYFEO+ziB5lNigoOgsaRpwMkD
xWYY8njVNe2VG5KA0VPv/0H7CKoaIlSocqIWs7nqDRorXQNMYzjpI9V4v0M0u1PZY35qgGIz0uiU
aOVt4pbaKm1Hsj4a4Z0L9RtdGe6XLrnyGpo30CS/mDHvWvzSvhffsCiug/qxZ9wC9EZKEN7oNgLA
voZiqeJSIp8dEz1OrS3lqAcrtqIdoRj8LeR/oCu8q6NGetxq4nK8UhWwhuzdkDI9ED3bXKODUdvR
3WTvQcCqvrL02XZKGFhDS9nH8+ugQhoalAeQ+PFRt+yHaQYjiQM6Co0txSO8LTpOlZFLvHa9TTuL
1ZupP7G6zQUa8EGlmZOXAmPEyrWXdI66hzBocMmXOlDJ8dBn7CGwk9uGwAJigfEzK+SaVdfj1HqP
YRyOuApxtuTLRreLmNHAQCRviYDNG2HPixSYLSG++ioJrfvZjgeacSP16aGOOmCn9ZgxHh+sdFPo
cUkASD5tAkId/GGJn3p9JsE5txlN10j85sKbV3Cewo1OgtiKbPiXAMrMkt0iTUJecTK8BbCeMVDa
0knJi5Zpo9qTKPxYFmtRCYLxeBanLbrAPu6vrEFX11V6ZSo/5zHFgWSMXPWZ0qyHuH1bMEXVpMM+
T6RSkEbAbijSccVJoovMJ0wpFVxM13qbUWpMeXU1KojgskkhB3nKsz0ywFcy8qCoFATdJc20tp2U
FHHk8k6tsLIf9QdP2I3IV9+pceSsJuU+6sH2Mm6qvNA3tGp5TAwkX+irFNLSQvXWUYLpNiAzwUtZ
fNLJ4sUs906lLYBwE/2uCBmdDCcgxYTO3YCSGB1KJ1w4QMMdpAe/Mp5QSbirNrYUf+roUKEaARVA
KV5Xy5FeiZXgnhg6PYackLc/B9QXfmhVb641HCCcaivhGPO86DOf0zeUJoRmUJe4boruUZ8NbxtZ
g7XHXvUrAslrYfjYIIhBf+aQithm2N9DzXqKnB858x+Wo93Sb7LK3mgV3lHrxlFOThjVu7hn7jAr
Vwq579e4jE4qqXFwDRi3hHCyNFrTEibkYzyg5y4X5+CAT1qlYN7imUa51uvMnzWHVV/yOIjcS7P8
XjeM5DCO/as7u59IuTU4RNj0BRZqiOabARlA2oDURds97xqyEqIF+ULaV4dYucdOjS1SAEtdvTno
Tk+aY9IDOprsA1I+65rJBXOGHFxvQAwxXI7MLc2t8rMYdQbqEKuv9JjFdHCj9IbmU0zr4LgHWvSX
fMGcQ5nqSm3u00klwjwfP5be/AwKTDQxEqAYM8g6N2+6LEr8pRr2SPoIZE5K30aLKbga82EMglu1
FRK9+uCItcJYLHDF/bgrkrrx1QhrK2L5eEMYGy0QjZ/Rjveoy48e4yBGVdluQQXusyM57z2wa0qq
7pQJAKbRqeQC5eZDvviIXlgIjfZQ19+KubltrbC57WBv+1PUQJMOtS0Bsggsq+q2YwKtuWpxi/du
awJz0zFn4PtxTzmkUr/F2QJ0wK05+92XyK79mRHAFFSPCXl3pQaxeiAvvDcmQmbhS6EDHa8Jm9qE
LEv6ia2/zrX221ngvVVWwmTBAfJVWUZOfF6yY9rwsyYKCW3p4mcqtHslHZ01BicSXRfSAYtmN/Uo
CTxnM/H7j/rSv5CgTepoct+rhhiho/Z3i/y9yJ1rB6Xz2vLqVKDrwHFp1nBFHR5IbnjIes5CkgSX
WwTwT1PvfliuNf4sXe8HWmMoI0b2O04UuCG9htrGqfaTwfmVmbDmLP0VV+KPFmUPC6TapgttAv0K
3Y8KzM5K145bdUKXRIDIXiuS16ozc2hco+XnMDGmBbFTEisvRTLH21btVgGMOAiHVNELbflhR029
UaeMhFmOpW0lnDl4msOGhJyA+POtzXigmUGJuQjTsHcfZy3CFmHcjsY4kqaeVeikMZoWWH2VASO8
nmm70PHmvb0kqz7Dm4AJDCiLyUAHLvmIbF3FMNwkCgbrB53+Zqs4I+swGV1uiuZLs1Yq5U3EKtpq
WXRoT1bQ0511hKHWrQvOkTR4Ar5TlLJUEen9j80478e0AvXYVfFqBvK1ydzrVK1xwfad9SNnupSE
LOVDkHLXVtNk6wAJ2zLUiGDULt8bsQVkkGWxqUFoayctlpMQ9Rjj4Lsu8cmoYPJBS5Zh8rGc2dpG
OemEWT4HeCvGjATixV7ZJrPkwW13eUyrmecztrfkIbcRjEfedOCiLjGQEz+TdM4dqMFg606GgidA
XTtVMzwk2PNBtZt+RH7ZVm1QpxHjBuhj6QSaZR63WkzrHxaWdow8I9oGc/aqJgbNPJ3WGOGX9pyI
1REXMGZTPk5j++rGj5HZvSZdiR8+TMt16m6HIrEPHI0GtzRUE0D/IQfPdBc/bbH02X3NBY0l3UAv
TPK59xpVIBpZ937QYMigqkdX7cAsssCm+XDj0Qgumnan6TlyuoDBjNbooDPDzexE4OBaQgWU2dvh
OfgTjzb2mWEnfuIhsfuTRZVrBcHrpZlGqmFzt7e6cOflAO0IYMbt0P/Ug3Y7ON41JuaQPC7shp11
9VmT3ozCN+QfOO6jzhRkZYRJtTXRqSMqNnDWc0gra9gyr1iFYRvd9qWDfH0aEp/CMBo8YDy13r8s
ev8z10L9tmTv3XVLc6uSJMOKQEnkkVW0m7TP8Io2xlPiijVY2wmBRIgaxHzX12WzbTVD9eN6qlaF
oYUbpwe56Wrd/yeM/V8Rxpjiuv+RjnLz3szZe/H7f7BRzm/6h40iILeOA5NWNVVJuf23uNjx/kug
SfDMgSdxJXHsArl1kAGjUoZjK5BjgHb/gaM4/+W6DhJhoGKmozr/b5Db78pigRWzXeJkEDJ7jBIE
heUrVqxQ+6TJo3TZV0s/+j0yLSaO7XFmaT+dFcy9k576pKFaa6iRVK6mMThmKfMdt8ZOP9u/vSi/
NrHn0nMkmy8y7b9gxDT+5XfmmWM4rmrp/E0XifX//HEdAjaaU3veK21/hOxiCqhEAdlwvJs7dAtm
3rzOJqbhnKjgnNJkZRvt+dT/X9NM/gZew1RF+KVpIeTW9W/wmM5q1YG6xLSfse3v1AEibF3R7M4V
O8UJnitKDnmIz6Kx//xKyoLA2sGAcfRDTfmJWYDV0tOeSgwRetKZa9WN83WlZqesO+GmImmp5Tfj
+87ORKP/8MOt/5PChrdPJyNT4Hc4wKCSvx5c/PtuPMwO7ZrhMOXpfwwO2YqMNPdZgHE7mQD0u3l8
5ZALRthhY/lk7Q32Quwb/7JTsvsRdPha7uslxaehMpDR7Y6WWTf3qYVHzxjzF1b6nyc9QnXoITge
gjd2krFP8u7KwbmzpgLw0HnDSIoZbrOpTsnhppnPmUDB9nLjfQyod4Uy3GGulk+9vlENeC2sy0N4
yVIsMtWjbhpAvUyMZIiR/SBKRhp4pUMpmfmGipsP54tbpDcTlapAzUffCxDLaMO8bV09YRCBjxNq
/cHsq6cwJMF6CknELHlNltscGVraLEU97sT6Pm348xm66dWUVSdCY1bdZNW+M+Q7NNCsES+IbS1v
PGL4qH3DEntSvBqtI733PXJRh9f08S6h2IAxh8FUS0F6rRE9VTnGRlNUhNCt7eIB/hmCXthHEb6a
LDBhe+nhpxeWzATygXGcy3xcD/pTOFJPc7Eh1uIED6gsrbIYP6HiGcPao3o/xsgB8vTKsauPTCU6
zCBS2Z+J1FpF1h1vn1eRCd6eqccIQ3RmbMYEx8aBilv91QRt5MfgdQNv5qoqjWsHaSnFY+h5dsSc
ugXp4SZoGz00xAFBM+v2pLW+Ebl3JrU0wlHmXTdWlAVGhjgVnp+0oy9sK/0P5BpExhBuV6YL3yxg
3iqvUmw/nwroU6qR9zWXQ+hazzVpeCvXGX+0dnKyiuiWFX5f8dJTg+rTqMlGCHLvuTc0yvyRBdrD
RIyMZn9mQjPzIau5Ca9Gitkxaj6YEsmPyUpP8hk62Xw9jCMCNPNprjnmHly8foHn26aLvkkx1Q3R
wGzTVuBmjO2LSWnDB9j9qoDeq7HyMXYZ9qlZlEgvi3XHjHQrcT71En06FbXXJHvRKUjbihWtox6x
tC04OGUTI1DxNngcWyJbiLRRiBJyaDwa8mCYFda3gbBcII9ajRrzDAwABgVm9WAkUA5Gqr89sz9f
/oMwRqBaFvOTOU4DuQ2cqUnDWEMd4vtUHPdlMD9He6BKN14byfg8LjlFT60mL5JDV2JqpNS80yqa
pUZp00emPFEw+ZMSOYeC6SdEU/KyjV5dsaB639aTTg2RKbUV3AxCQD6DXvDNtIbFJk6MwcHdRmLu
ygnzYZ2SmcYcbHlLBtaodKBE6DOY2scec/qJ14ebfl7qne5YFaGDBMx7jGOGJXtNLM066qPxS9f0
eFXPc7oN8/KlobZIy/EHxWa1qTLFOCTj+FqQIbiuFAtVPKVDQy2pZwcO/87g7I29YvSLOH/p8jFb
xxlvzIt53xBrxCqVxyGFp8L+Ys/BYxRcSh13qhlk624srwGot9C2OZU4zE4UAp0QHU3tISlWAv0u
VAAIuh+9ZXIFEpnZ4FSIYN856Dksr3/F+kWpMkEjJ48NbnMU4152mhcVpBjRcEayAxiFBK7nIhlj
eAlIEVCK2RUU70q7UTXzV5PTRaTEbWywW8NWrhqaai7n5G5wxm7NCN5dmSmXtjwifUfDPI4RLmjl
jzVFj6RXAeYgL901+dVTBhMw3rvkScKr4t8VwYLNDrTNlPHp0ZjucoDHUcExKvXks6zkaWpzHnfs
lAo4GQlU/lS+LGP025zRjY4pJkf4WPKLGKVwRU9HltBImuBk32Vq/Nq69Z2R0L3I04S+QQfjGT4u
ehuDV+DSGFpyn7x3Vi+PZR3+lKfIMtKasTj42ZbuOsc1ytpguHU1QQdnKjHyC3GSnLyMaduopZ86
Sn7UhXQefTIxmRdAxUHL7iyrKCmSWRugmdpqEgfQsHN+r5+W3l0ANmRtMjsGmux7oq9Q4Nh0GvV4
A6fvEmNKFue+TBQrzKzkP7BDXZUp2NKxLjKaP9oM80Y3BQd5YgYznXcMk10JxHpoVGxmg4Tmcml/
dcIk7lFOqIf+SZ5FhkezYobLuxGldw1pRJQ00LWDWMFMzgkO4yhbm0t+Peu4PHqCX1c2jDgkqJyw
Ded2Q6gNyOXypGdeBioo3TaD/VZw6MhstNa5aKLLhmygHPOXOhesQIGZls9VeXVMw5qkUAeFfQLO
RosBoo31hvVJDizLkqrHPiXniw+CzoylgBVXvplJOHK49C43ilNFtyqWVCFPBM+DylGxcmzhZWXg
4Qd1gpiE3rASHQfVq22XYZ4MQ/qdpE4AKy2o/3Hwx0ny28QcAyihfmnZt4FrNGuHKLxNbXG308Pr
kq6PWo2P1QXZA6gQiv+OL3tszaSx673oTxK1WxJURoBOYOas3NiagfUy8O+ZDucnOQ5QIPQhI6Gb
5JisllynvS9uZxJsqPGR6WlMPzpYRKwXCspMm36mVf9WmQ4LLApIke56LjEkabQuS5J+FtOzXpY1
WQPBSZk4uWanEkPn66GckL6btCweXIpwCtA+0JCBwD4UKoowRi2+2GfkJ7wPcbOXf4SiPwybeZ0p
9EKLykC6btyPEmGI12NlYO9iS6NN0vWdQ2uDdpadex6CwANbDaLyy0oij3NadDhbAOx7Gye5q4xg
h16bEB0ucxKcn4ZuefXs48QFnYbmrQHzKq5YUcRVzkAW/TF4u3pvErIEMoCg04YTqQ9IeCB8MbDS
m8a4BQr+m0nJwNXJpdIH5CUhIL6qTI9r0Jx+hJjT/Uo0qxi5oK1V7J2mrE5eSGtXG7xRv6WYSJkp
WmjP2BdoWQAHSkUqaLQ11RiAfoyvDIufkGBGnljykZesTuJZiFAXSy7XMl4grmKMf6GLKd02aUg7
piLC7matO5z85KfC+sUPJGlzQyCGumuVchwLLdlEbIfyijD403HpWi2P86eMlZzBxifzja2FT8hv
6ILnQv/ZNZgiIAqK6K02wvfHSBlHtRjHQ2zDopA9V0q2gHTnT8K92kf9fGh1WmXFcmw/xcbQIaVH
48ewKKIBHWbWLZM0vCttQp5kxkTR5h9t3z/qNbyIGoGFbzjs18T6gYfcHYzlVu/fWtGwJ8Qexi7l
AXPq510/vqa9Ya/q4TPIuHQWnAYU+Fk9cGmTIr2jpoCLEBLbpyu+Px9QmabOylbHcYPs+r5vslOS
FPeV8iuDv7XWAxQGiexHy/sujNQ9gQzAYtITGlfXL0r6IaXpIACxaJOUqr4BoXg1A4NRqbZjV+Nc
bUWAT1syREzLkzz9vMEs/Vbxc0K/YG+850sIQtC9cUSjKsdz5YRZWwyDYv2N0D/QzaIxTjT3WY5B
ZCOetHSuWqI+BNR8aY1YhlLT5qSHAUq77LPvUSA0cJULUN3YBt3nKo/vp6I9JRWzGn03ONPtROQa
vtNwYZjhhfTOJCJQBCICTI59oavom0ChDzeUq5zFOxwbdbmnPRBop+xTrfhVYsCdtembx/QGDRRD
SFslDaaPP2MtPUWBiPyz84c6MNdjAvzRPGpzc+8uwbbsAZiBxaUdSFoKfmlnssKdnqg0QtNI031Y
IyymP2K04bL47WhvwUAT0DQDxiPrRLiTjhfCfsq89KEAXMAQIDs5rTmu7GZtsOJvYjRURyIhYu8Z
sRhtZGdfdbN1kr3jojBx1QUXa4yPNUNwJhR48BLrngXhU9wyqqFO9ZsBio8agSFOHjzrIX9Z/Pdp
JO0xHO5ZXqI/yU3Gn6z/umXyySiRaQj9nmUiYCdj96SJLsAD8ETlg0FAjZne3kxi8B/G1rte/Olj
GomltK+KTL9Pd5WS/pHnvmOP8S6GWcAaGK/IYt9krLweMPOvi759yuvmxilE/5IuDFrin2K8AAH2
OXOZdKOgBPFm44UU+8Ydl5tYgepM3e1X2Z3Smg5THuYlekj7GaZxEi7bxoruQ1KqiFm8HtEN+3UP
Wg+ZN1r2ZBcbFeupsSdCGz/UgKSKWKOxTj7FFImlJtGgPcFSac/nseiHa9PcqzM/Czc2sJv8fhjd
61F7mKntMThkiDTr/R+GmifTtns42SyGWtlnZ5BuPgzzZsZBtrXHiFBekUHGlO8YK9PjGKUmIuzr
Ss3jm4qVQaXiQJigymt7UUj7rd8oJb90qvseecDasvI+s7m+SrQxLKRlvwuL6mfCmbu9S1WamHp4
jhfUBuBphp15UMTkTxWzlLhk6TEYIT75OtzrafGI7nAASINHt0mlgYLG4RA1AK1lul5aeLNNjTVB
Meksw62dRxAbFgaELJy9plbw0ynn696oBt8Fd4fgJHix6SCRaAG8asmA2S6IYPBdQPY2AaLW+kzJ
VrvuKw8rbECVt9YUb8+y8V2RQSUJ0JGkY+YnqZVuvV9oG7tdMHDV9GGwnQYVUWNfXNNZX4cuIzHY
FQc9BLHhNWTLA+JFnVxMgHe1+V1tOEjiPHec4UCqtbNi0VokEnVPXIzl0fIIduqcirW1CZcyKXcK
qNciL7i/ONBDXMAUZL9hkDSS5jjeF1lUquCNXA3DqH0rfS2Xm4qB51EtJhT+o84iAzih2Kdp4MEx
RE3gWPsyLiII9cOLIb5a/ohAZ7Cyl9YK+WAf6BFXqhZvdOG6xPB/Vw+hvVXnfjgODMSOjgWdODQc
StbSv9AL/4G8UZGuxxmLZJeHzi85qyd1obKVT509ENBFmAEH9Sqtp385Ii5vvLz48phUYn6zU8hn
L4990XtexJuXT/jbY98+Nc4LKlVUav719wiGQgU1WAluk8v3yJ/XOk7gdx2R4/IJeROoGVahuaRq
qKDNkB8OyM7Mv+4U73fp4SYxyno+4kVkbdxWUpzauZlstMbAjyLV8MaAnfdKCuHl/dCxH/rKrbdS
EoueUd+NGSzJriDqODr1ndOhC5vGY9CHFW7DYFpnUWajqjdLaKJuZ+Odda2jfFDeEBsZ+SwwKCsr
NJQjVbCQWRyx2W07OUfQMC7+VrZoTh2iK1WYO522tzTQwFVgbss51I/EzOsERXITzAMrXx52apsZ
ZtvUHylD3ypgwnEI8RTh1mL2JVCkWl5vtIyFoVFNdly3/03YmSw1zmzt+l7+8VGEmkw1g3/i3tgG
AwYKJooCCvV9r6s/T6r2Hpz9RewzqCiKAku2pMy13vU2+V2t04pk2pAxNskPhYctX2jNezuHOhPh
wYeXv3iBOed9d9M2nqy7up6qTRDjnRX4jLohJWwl1i9bEUd4sNDKHz0562tX95N9RQjN5OMMb/pa
ufNgZLbhvWygJIe5ZrFHY3fXuRYPfUQB0dB19vIWJ/0jJCpnZTT5vQbHcZ3XHtPrYutELxB+7hB/
aWvL72IWNDfbNMbsHyxX201aeEkY2UZNRPaqY381fnItLciehmvg+9LPtDSMR03SXdednKnD/eBh
1KNHqwuQPxPDhkHOYe7M586FIjSkkTLOxtnTwjnNnMSXmzsC/RxWmf2QfXsNs+qmar+qbN+PPdnM
VSqoEMt9EbVXGXf3DRx61sDxHMCyXo34vI0VjgFlJ9wjY4JL3g5w7mDM5tYwMpz6RjPePzVNY+GL
5WvwBZxtFXLKNjeEmxIM7hvpccRtClt+JqGpyuHNHJLSDCrACTosXohIy0sjOWQxJHMbT3Sy5hOw
HYeM6zp8GjPbpmhJxEmXiuuWQmYKBF4BYRPn68F9lm1iUgtMv8wQGlXeWyVzggAXywYzYKxV10Mg
wHwz+LeZZhycGF3sUBm7qosx+yX8AMfR96oigE40/cnz2mJd9NZ07FMm8CrDCvR25Vv9B8xTTAlB
cQfvGT/xGr22eTKHHk5LMpzL1nK3benqKyOvDqWFfS4KLUID/PabM6BfgWK6T6zyJJNgk/d4WWHf
NtNahZhuT3uhh3jpMRoOwrrlNLB2jpLjHETtLfbM4j6ZnTMJm+TVUuEnxW/wOH0dC3fb6608eviC
Wn3rr7um/KI1hLZsfgi2RtJV3VteIRjr/KSkjQFDjGsOVUUYb9vhLgyMU6gTKYw17IUbSI0v9YqP
MNqZen/AL2WDWbLYyQYGXCeND1emSnUtHvTBh8dKRIPRGMSjWsOr3YZXYIQX23f3ncVigbfftbC9
C1aIKhSuWNcu3lFG9NBow3TTGv2TxhVIxYZ7qxVvRoh/ked017IZwbIMSOaiVP6/vXvMveozHfDL
GrxwNU/QD4BQ7zGJITxwwIGlrRn5B2T49dYn0NBnOMeX3iAROcWpMcrv7XuYaLC0sNS7N4aIzbjc
Y0B11tKCdQZOO6bOj02W4GBSAsg2AbetD2hj3Ocj1NvWBq4K7AETJh27DuryQ105b9PopA8mGbMK
nctt/AOqovqTeejuVM87m9M5yUERMqhWvhcREUYE9Gb27WttwSGsOms3meGtLbOLF4/xauoU9khs
29D3lyke0HGzcFtRQkKWN/Ogpv5Kxu7RheQFpRFjsGGOth1J0U0vSLTjBELZ7Amr07EkjsOLOUzH
GD/2Y5slVwjvpPbgWr2FJ1SfHq1eyL8eL7Hd7xC/XfXWA2wK0nTbTvarFPIFprHr070UTb/VOoz7
zOF1mghElc4Gtb6t4pgngjj2c9T89ueLzOJbVYg9S90tGoZ1P6u0Gf/NYbi3dqT51vbgvZU8tLYF
swbZu0loe695mJXSnGLBvQms6rkkTahkFORPhzaCHc2oAMPWK/zS7BxihGeWOLO69mY2navu0+Ik
bGKuHB/TJvyyRE/Id3E/YUviduj/qOIrmFUqbw0jWZh+6X6oqFUEKsxwBJuoCix/M+/cVfIT11/l
vp8wd3GYlGjQMqBT+/dzY17KgiBw2/jIM/OB2ZaNv/4RK8RPeGoHqW5pTGF2Z8jq4bktrK3W+BAB
sETps3NbYlrdvBsQ+0cHwlxZP7jCuoRVckNZTktXFJe434je/AzR3pJjXh9y3XgdAvPRsRFLQwDB
7nwC1pIVBj+U5URH349NdUrigDkAXuQ9STF85lldHKLZ/GWM5ZXkr7MZDQ8mdp8riX3yZi7MuwJi
apRmj46enuuAWq1li43XQZxAXYVGQ0EOTCXiedOkzpNFz0XKXockCJuEcIS7Xb9qOl5P4BG5EK/q
0qiXipzhULGyuSBjZn2J3V8iQRhYuOUKJ4J337W/xsq5YZHskWU3jg50zmjdjeX7xDOExdnWNV4k
ftMSq0HPDTZ+Kpl4hdHKSGEuz/ZdqSGHMbqNkSgvITFcwOBXRLLuXCDwbmyP2vgxTn2xsaBwp2Qg
QvTcQIT/DZ7yND1NQUrPqMdiA+KJ6yF27Iq7O3tPWsaEgmWp3adpRat6wjRx3pAduJtSVrbIeWxc
mE5zcNcWVxdQJ8VdVBIYrMXdDJik/W6UTU4MsiTcTGyghMRQD0n51OS+vrSjeR60hD0w1kvY0cnT
KKc/YGJvlCpQC8uvOjq5MbdhznaF3N09ToVB1EZ2GjPMEVI8lLFmnfG5g5ME89tL3McJgAPbz5AO
ezjARLG2eRIj8DCcK5HE+rqjlQQUzc4QKlHnCQnptzooPw2Nh3kQpzZ2nW2e3lNXB5vJJqZYRv5H
NVZ/VMix3WLBVxvkOenGtso0eSJT7xCXOatB3qopE5Qld8T+tfq0G3b9nGykg54wYpWAyuU5M8at
AcrthnhYFs55bIafsC+zfW4QMSWxsfVzbFMTGbwPGvfaAD3cDykPRuh1g9YTyuPKeaN3bb2GEqVC
KKqj5sQv1kR/VGXmPhsF7UUIXVnDrGSV1emrgFJ9sg2Q41h7AuF+tDUCLnAuwvtrBKM1sXMU0NmM
2HiaKJIU8pJs4D8AKNMOhs66mDqouZpOumKC3sOPvwzDf5UB5mBt2b93uRXswJdIV4UorMx4Qrgv
RnQtivkdLho5Gzl7OrSwsxiyvdTYsYXYa0XxBlmUCVucvXUewGli2dhKRYpxpfRMnbxAEOWeH7r3
KQx3nQ490CkgXM4QH9Y5LLYgVUFFafWi9dMFo9WXTIeQaGJeMs1wktuhO8Wm3A82JiWT+ZD44CaO
HpSM8GDVh/TQggxBzwNX2UhmXStItrdKetchc18EmJyVfIqZ+ppaz3ZApaaMXjjJ0M8gkB98cRBm
+Y6FpdGupWt8VjOTV/6oeDHqdfQxJHORSGbLHj/fDN9MIspIe1gx4wUVU3lnmSQuy4JahgOZ+jUV
bmb+6/8iMlEF5X2dAqPHzJ3cbK0SzHQOYfPy6tVUcllVGnv8C+qe/M9//aoZlqxGkEXUj+CWpGLW
1OFUpNq/Q9BUdtrkoGPi5ajk1T9NK99Y0cs8X9XrBqShmf+KdIMgt+9gOyIrTFgJOavRyl9nIryi
5KZIubhElmBnmF3BSzPXJbFfJV9bGDEtX6v/409JTJjHnWMRG7Z8nyLVIE6sJlZM6J/DARnMitDP
5e9SBZAR40scWU0smUc8mcfvqx8p8VFWX6vH0eNYMbFmNfFmFgEpzckUD6xDawPErm/1H3ViuUpG
K3mFmKi0EhK+RXRay28YMPX5Z0+wGhoXHhwiMeRK/YQ6HoKrO/zEsBS2N1Lls80EtVkEtqmDl3DG
SvUGGFxbCc5b7cNIzJt6OXVe6rBEGwB8Enmm3juvUZHQRbelfhuO5UPNJNsgTE79N57/a/XxqLen
PsJ/v1WPszJHqjlws2qmmSDkQ6WWFaPYsn7D6+Vu43sNE7DJyTbqa/UzBfN+3f7UlT01TE2VSKYi
ytSPqwA0lZ2mMtFU+JkKNzPAsUAoqtDZqW9h0ovw1D2oHynbaDN3dCjKKtxIv9RLqZi1DG9iG9B9
quvPociv6iXVz3jFfTpjx4TqjXPKiz/h/b9PKlDpbJwBlnNHdSgOcYGNz0o9b+MGI2UOp17OHroD
L2PhzUWLQoTCYQghAXbx1s4L8lF+6QVDLDfPr6MJsFgH811rMdXLY/zeu7ra9CaTjsCKfhyKbYun
Kh40OJ4aSU8hyQhs99N1GeCXbfzDdnvTRm7XTFa7OcxuQWx6Jz3TDx0Tc3Mgs8iOde4lsGg951Z0
w/YS+z7eWbH4Kb3mMI5Ms2cig3ZY067sQVYHWRvQQ+JzFfxG1zuw2ZiPdAufWT9mDNydh4UGISpu
1D4jAISmCLWIxJroJgqolyiXSDVqJlz1RZMfc5yu4FRin0wQQJ/f/BkZq4kRekWNA9yQ3jVF/6j+
4E6OF4KiiSkqWANpyIybeYfXpNMwwWITgase/uh+j7+g86V5bbWu5YQlFrELrQSi1sm1IbzW2koL
uoFVOy/WHL9bOWbfdkX8OQ0DaboMCj+w3HhOAuqhWQKy2ybTJsynQNh72jj96Ixk7kxqw6pjnFeD
CpTSLqk93UC/LXC3K0DTtSJyNtqmzjKsI7ichkr5BrBL10RQkfBhHSZNRAcPEuwajJXbG1B4yqZr
2yWIxtPiEuAXuSIYQJLpA4OiyZMvUUfNtgjoHs2B88//FG7BsNZK3+FPbHVU0gxdDADc2jjA7J32
ZqQna1I5q7Z8y0sjPw8iIWMZDnFtid1sAKW2LknHotOfyxRMm2Hah1/g8zZX+PapIUUR+BHGP/Q6
y3CS2vmQO2AHOZ6DaxNe36r1rf3s4xDnpWzDuNNg5jvtLazFkB/3Jx2xz7Gs9VPtAUbg82utBzXM
lGZxXiD89JgVnObCvCqgiq30coD/R5DhSKSS7oNlG2oMPRjw3tLiOfApUpcb3XXIE+lykioND/+m
0ceTn05mcvponzcM/fKsbKiwmDt36pYvNQed7UD+hKzO9iSt46RxVTs400NC3ai57iGX03BxqJYY
q8gH3UFsqL3O/vgVubOBMDHeLYeuRvgXdqJFKOXyUIVh5Uf48fC/qjV0Bkgko1Xcf9MKqr7SgcfI
wwrNTdHB8vwSz9GwaQL3lEXcF4Nuv6ajW6/LAeC0S+Wu96hb5ujBL4ppH038phPLtdSpqGCE3SzF
zBhYo+No146asTAZ9rmsblkO1BwODtqmyb+zhJluBgwwO65t9Cb9wkXc6T2jCcJtCiOl/TB+UXFi
RRhP5h5Ow6ltiE8dzV+6wXAiHNIzfSDBA+NM/MuQX62w+GLejc03pMBtKMq7zq+uXROeDTv+cdML
whiOgeR3PZHBtjwLfse9rWXjC1wX0p9s1gAjsVdmTxNh6O3ZM5SLv7nFZox3kqPUU5S+v+NUNVBc
WFJZwflQ5KEPjxB7WheDet9JoYi0A+URSWgxFLIjqSGYy4c6ehdKI2EPjLp6Cr00usO2Fm/l4rwM
DeqUuRzlxwdJNAx/FatB/UsXxRVi9VMGg5BhD4MbHuCuNO/bznqVMQ1cru3xxf1I+uLc29WW7WCn
xzYzn6FLdj4q+blQCqZil/jXUVepzW6/mWd4cZCnGXZzkAFvpJyg87QsPppUPmO4yihMsXjU3J1c
mg1+o6BDPMDIc5iQuenOz/Q/an62EHPmnnWYg56kBW8CrPgSTD5zWno0ESYbNzrTe4AiqT53DMDf
rN49VXHyYRrZ1Sq5F3IvfNeGkMxehtpmFzu7dCCaxBy3GIPqG6kCWdvZ685NSweqj29h0LyHCgaS
PUyeKJT1ylUcGUgoWIOAEZFYt67HcqQnsRB4hwFbNuEsO/IMviGIWQxVCT8PgMi0ANN+KnA0P/Vw
GLo0w5Mo9c4ZuQ+lNM8i6Z9mRt9Ah9wgds+biNRFQsNMGZHVW/IIGxywrOey8ao7hmxI97txhdW/
typimSIqEw9WIT9QyHyVXfOpx8yQrZkaINdbIku4BJ6gvwjWhuP8HTOSyXgX+mYNqa4fcACn/kUT
RlCrq3haaszU1XQPghwth5lUxnAOecFrMmJ1LvnkaoeZttP+5LF7+0ueGprfefmjDY9RccxFd0pS
xYtVI780skkjMHBp4jZvFNMzCR3MqAxwk7KHUNPUkEaC/ENN7PCEhoHD8GY7TdGPGgrabvnamMMz
cSWANfQbGOjLNUBwtI5K+5H75ilH26hrgsJVzc46WCKks/2qh/kXTu+4NMTMPisvZBE2ygAtX7z/
76xqi0jq/2BVGzZCARNqteNa8M7/X1ZwbfKgwYFtD34Jh2LqlqEok1/XjXO07fJ5hhx6yBpgRKH5
gGYepjw86nHHh5RrTN0VPUpXkWYjG7viKpEuxuCvLq6aGuE7AWWR7znH5V/SH9Xtnn7wmWDnhojD
DFv7Qhav2k3wPOvo33rGkZ4a4FXYZ9GAPs0Bn9t/f+Pyn3Tyv2/bcqTBe/fUB/P1+ynKg+Z//8f4
P9C4iqyMq/ZAm3ZIWTjG2bh4DuRRja0Zq+VLUv4U0+huTIN8qso1UHIYinNRxDwQdHKwAihXCvh3
k6L5hDABtkyWfihCfmPxSwGGNbFbKad/d9dJPr1lFwVgWycQCoiMt45mmD33tc+DAAWZLOMfVTaF
6j5NFBV5tLgef7n2iuCQ47Ox8qvpSpX1PtRUL2qFy2yTlgj3ZFevokMSnso/VTQ/1Foq/j8fmoXB
+T/uFt6oaeFyTjz6f35oruMmDpKr5qBFFgQ4YgZmZpSOKomWWe5IcqTJWGwhUy70CKYux0IAx6mt
hYbl7BSezRqkvfS5dh9U5m4hxyy0pnlm8XBsPEeNKD0lLerNHgnommyLR2DS979sNmG99CZz3JkW
SZEbgiE64Cv92PYjm2p4xLk6CAGl1RP43+8Z55/3jCVZNFBhuDAZ/yFBCLoqMb0oaA66TlZdlG40
3yXeImSbyLSA+RaeowuZXjdjMEE3Oi0kPc3iUkZEupIiyY3iT/6DLOezVSG/L+RhtlnqMgIQSiiW
S8EwVtMjbj77Qm0qgcg+JpdPJve8W05A3toxgFvgQLD+aCc/G5gReZh/q8JVxiGUOdqKtNSx8R6a
7eAUd2hcYVLFIwwPPPQcPT/E87TwkOJBVHeyKY9oG+EWqr2N6AVvLyNxLBQRyw36Eh9VxkAW8FFE
C773atifyYfuwz0KppcEasLsIOBadlfGVSUFeVLBJ+eKI/vdwOMGABNH1FLa5r9fEQxm/rmAYayP
aMXSXQ/Xfv0/ZCESNX6ZTkN9iAn12GBZX+xbFxtHU8DZyYd7e7atVds6bKWkkNl2RcJdH/6wJ5cd
xGazDV4mxakrFc8qr/JT6GUXVwY2kRf8khblbzVu917O/OrvotQYR4ErStNXMS4F5m99mL+dKPiA
e7YbmuhmeumPm7BwZNozwAcbKoYCC6sMB2SdQHfnEovuY85wlZ0qTHZ1+71SPE7hgw1hQx8RL5tu
M0d78dtwXmVlNzx4zrht5/akVa2+S3pz49ZkTxJcI08SumuSWNgGMyYJeelzn413vtfXfCc3jv5g
bqKsemjA6g7WmOI+QYFAyHCjwyaHO7spB+DGVM+2LG2IN4oPxcF3KhuwkwVPMcMWOpvVwkCX1rda
8euUGkkVaXad/qResGtd1iYp2BoWJtXy/yaFnFVrj3of/ORZutJitJ5m870UlEFWEsXEBLPOSX1d
dBaKuFU78jb79Vn1xUEZ/XLi+ugV/gsr5YdqTemirfWksKEwbX8Nnvzl6+UmkR2U3t5HOuLVe2DI
M0kCIPkaNcJc9JiaFu+KGETFvxYaNvtwGH9EPz5WWUaCZ0iuXAyHPiJUaZi97ykPXoM6PSxM1Tb8
XQTdp2aq1wrpITyxdpTbOw6XI+0m8tGEO2UOmdjpHSGbCZ1oVGEHYzu3RIPBq1hdquJs0sZUZJB0
Dan87Kbh0Q0k1tt/+W2d6jvynodOzzr6yLo6RHBIXUAEJwTqUAQ6ETJ2SshbFTmnazZk4DJ7gnsv
yltnwOevEDm6qhWmkt02ECN3TWc9un7xy1erkDNzcL2tXqPK/LU84GFdhiRyjY9h3MMAKAMEMJV5
LePRvytqevwG4CFgokfk05sbDFeJvwgtAQYHpI/uJT25i4b76GWUfwaxGVvD0Z/Gqngqo+I6Kd2E
itduaY+9hs1f93GOjYR/0wDPN75hrGsLp4al7W6xkV1hFYtjN+W9oeiPhcYvxuMxjAhiCX6D9Gva
ctuG4ckwkDyazIxSyz2VuPXAhreiU82HLGbycoI8/zXg9lC5CNlwvBEnJuP4FxbGqYOeJrH5GYYk
usbmcJzIkzwUJnpp18ns1TD3/g4PfyCLLnkq8p79BAnsXszhVdJbHrXERsvt6wwAXWT/0/wpk8l8
xjUhsRJiy0K0YDMiltZ5ccOK5ajGtM1pQZyUT40eZpvaQSZctiS0Rm0kdnnYmGiWrX5Lh+5uCA1g
tJ7u7VaTjP9JWCq8UaGkLZ2qYHDXKmIPJM384DRyuxCDCKgViFhjrsQWqxz/DlYZHttltUs0DM/n
yN7Uo25h3jBfTFDzfdhrEFny/Ji12MvO3nwJc5GQcGxetc7ANkCU8zqbk/0sZh1C169yqjBBkVg3
D7L5GU2+KzUwhsIkBQBKmnXnOM2/vmJsaCTK8NHUH/GgM1XE4qHUMekKbetme8V857WvQxXZ4EtQ
UYYJyzAqeL5sGQZ1BGgU5IjAV6y0k+nUJygP46HyZ+0UObFzV88/yz8a9Z3lKxR1DEFrAc02n+It
+zi5IJZ7QV1dHoRwvJPfzfHeza23qPKSM6ZMIQFSmKMYGNYKRiqnoCkuHf3PoRjm+8Bx4kMaYzgS
pbhqRmmVnVKNoKqij0q8aaQ8hb15hURH3ps6y+UsLIdc09xqfgofDotf5DXkh4iRiktmuE8bioOw
JfeZ2+/NYAqPGDUw36mSM6GP3lpGHE4volOu6y2WyQDnBsPDrWXA421gCJ7c7JVE9o1lyuCYOLV9
KlUR4hsFfLoRS33EZo8iaNvDIN29gzKahAg4/8TLvnqxvsMQfzOa5rc1xMk27sz6JKq2Po2h8VVB
Tt9lY9GdwnLsMAwh/bCwp20y9sbRETnDHFBC7AOISY9JK1Nr8bMfuK9J1EeI7HToLD6io8xedzk9
JCYWp2F6lO10nzc8LqFnXE2N1gLEBP6g1sSH8ZnkRAOj8ruZE+jmIAcY8g0SXkK02UZKdu3U7vXM
pkuuqhnNu+Y0IBkq5owhCg4NxjWH4XQHwT4+EhIG9xjlAhihkbR3tIUJIhPMeDMuiRk7m+U1Aqi8
hwFZxtp0cF1Io/A+giFOsQIESjMWrXJKs7wx7hYGcNKgRCmKFmaWlq8JggJWxxVgkXAVbQsCnPQ/
gQ1fB9baeVm1cqXNgF79nYb2i8jml6W6yLBM3jAn2w/YcKyDFsuSALajy7gPJnf64U4sU1hob3Sl
Z5AFQHssWlCe7UKNTseRTBkEVZMsdkOdfE5BcFro2YQR22uHQppxXc3DiGhtsLV7+FG75SwXwrSC
iGY/u46I+W0SGkLj3hD4EjBUWc+dx/iruS11Uj2xfQxBRpo5dKvU92oSL+jOgGkMAG8Mh+dHtX0u
HHLEL7D6a9Z+3gUh9/ETCTpQbpvkY1DUYB3aOWV6fZur7EPxYRX73LZgoCNsYpQ4bhokAREiSL/A
tkqh5kOAXSLE2DUpHqo2gZpTpOcGbT5IB1KchDlcWa3Jp7uLwRVXXcdxiDuA0gvpTOsqWiu+s4hk
5qDUVx8Lt78P6dydaOcQf7nNkmFvdMNtbrH5ycmgXEVWeMHfipiNZrdothaC8FgjI6h1etEenv3W
qVCWQaT8scoATgnGeniU0N9W4+xiNZYRhIDyNS6UBtUzD6NW3de6dwvkzKzSvNLdog2xh5uEuZul
0c9cpTyrjKA67ZaMIA62jXagnj56F4ZKS2wwvkLXClPpfLIRmsjD0kA7im3cNc4DbImHIWusXd/A
4mqd+pguaJrSA3rasfbrq56C32TBhCQCE8uuuGu8cjOn1nOqAM1SqWu0GDwGu6TTEHYULdZZmvCm
6PT7BuULf0cDWCV+c/6KQSiegETUVj4omjneWb6VMJBBRRX4f/oQV6LljphDCyySMpI0u/KeIho3
IqVUw9e53JIj/+Z47T6O6l9I044B8xV0xcmw0eMBJREn3RyzDrqKGKmeCJ0lrxLBgNXNMxLd7AML
Egx6tLflAIH0IfSwPlj5SK6CbG5KtCNYH1htqzdVey74gS+oRCpJgCL1eVPVzwmja0Qy1L4ZoE0c
09YTw3iOaq3Ee8V5SifrvtLaS+TAgvZrmM5N7REPHEGqZX5re3x0nl4inInvJblgymnjQ+/kbZAp
mbXjm26A6ZgERDMO5vIEEledeuIHDdDntT4534Bb8PkHJQLDUJ4rZP9xe2y+ezvyzq2SokZKikTY
J6cmmNMtLaLGS+AQcXH74FsLLgWac9DqF93yf0ptxsQc/mSBfGczOgU1+TBfyadRfWdMhlFIFK7o
i4eUeSurD1IXwhEjLfgk1Rg5L1UqG/aWdNCPeag+DsXkvetZ9mOYiAXUc9sa4aPtZnjol38SPzka
CgDJQH7R9erHZKq/e5BTS53jSP1bYkKxiYkh5xQ9mEM53Uc2F/4diYbHzDKhi9kCzx48RTUeHc8X
ytpzIGjTQtzYVYKgW9i61hj/LIiIC9Mh0HxytwECN4Kh+/JtLcQDqjee3cT9rZxMwaC2ql4K+26r
96SNw7XiE1BqvyL4yKVAIdklPaDeKVHq979rWcCFHor4wxuT324Q/slx+gGNLlFSd0R6O36+I8R7
CunkIYmzHDboJkgEGPGnRKy1L4uOBkdp7hoNSmNfkcOGaEX146olkRPtNTUZByGGrYI/MxUTrYLS
18fWb/zREQwqhcfSH5Uhu3YQlohnCCx2eu+2CKcWBYahbqpqwkzHhJqEnHoB4Bbc2lRVs9MgSmkH
1DcYKsArDZD8Uvgpl8kVYZTJ2uJBTQAiD91InPGYhH8HAIs+R0fnuPJhfxlOD5VWdR3CJIWs2Q36
scZUcaMqe3zNBdrnR9u77+Z2nxVmvjLgnhyjxoCMZbtMcaL0jnjWnK3lpRM2F0OeYhEcDWHKtdU4
6S62MY4TEP8R6Wr3/Ww/tWXur6VSlWltD+ptfU1qlU3oQYe29ldaDfGcfg09mV3yEOUHMe7KEEqr
HtnOlqRks+UqLopYPZrYiXJvi5x2TA1iNAlWBRSh21tOQcSsuINfvYtQR5/Ow62N4qEZc3ZXVqQ4
o1msBKp9B4BWbygOkkFsK3+6GpMBAQPVRTd7+dEqdWeFEyvPU23cLQLRITgI2dEatRuknlr+sAw4
lybXxKOotBxMejFo8kDf66x4t1ptFxTzfTPwoC6qW99hXimrsdtZn5033jytwSxOIFCLRmKvYp0o
08T+JuzM2rW4PpU5BNoJ27ZdOenWsfA/RRGCPegmSl/y1JRNx9Rp08UUhHJLneycHmGJQnzIZELz
17j5GWz6zvHQHowsoUQM/RSJBv/TSXjocK5M02uM2VriUjUVSmK4aJYX5Uk4E3c7OTdPVO/LyI3Q
82GDPdn77BnnWJ8f+wwbJqjwAGNeolgK+aby4vcFtkIpyr4adp+OPz+M8LaHwrm11fgq0nzrJPZt
8PtLXci9q/rXDqgC1hiaLeXr4Adasc2UykuNm+0KsSwnv/STmo5fw6BhtxYWCZBPVEA4J9yjYb9b
dr64rK9Nx/SYaeZOKRCXpyuxpp2ocGnMTahLyYsIeCtYSWIqB4cO551UlXdVy/K8PHKZmsgsQw01
KOr6T8c2ChBwnWDz6TUV9O4tN5cVXzF3+s47nktNC3e9zSXxMtwOFHLsOnBddQ/ah9qS3ST41Ai1
X0aYf0fSRk2In7O2lSaqm7Wzr8nnZdK7XEOoFszqY0DnmmF+XdbHzmE20Tg3Bk3sLKpGKnRWps5F
Lgf/+jiOWYxXU/iDoeefXvS/Wn94BA5j4JCQCxkeIpvHowTAWO4GTF7L7fJcLBiCxoCFkQ8vCD65
n3TnSdXMkDaTzTK5WAZYrfztu+3zoiXykDavNEiNco4bkoKDCSBxfsW9GUqDH+5y6mGwR85VABqu
0hT3z0nxKBIgKJK14SnhjPoXxGypChZQdZzPgbohy47eWdXSnYWfAj3oUavzq+cqbS8Lr4E3r2yo
mSJSJ1iWI8S4BbGDasdzoXwi5U6vqh6zinGTYV2j9IJ4QyjsS1VaBqXn8inHoXgbqDvdEcBnkSoa
Lw6uypwlCcBdo7GLYf1PtWP43WkSwY+a9UUh/JS5ui/7eL+8llRT3blkkhrX1Y3G/yfXkESPmnPn
cuXXi7A4U+s4qz6w3T5tov2CAY2wTha8eQwMCKfMJNTUBf6Zvdap9lZ+V+5itIfV0M47NcKEasbM
y+WyZPUVefMv0vwOc+W9IH1gQQDLgFFvXoilw3qKZ6gyjGFHOBSCFdzCgmLaEpLOTQkgqCRxeFFx
+7vBdRHSukqAr9S8jvadAlKgYvL2aEsoM9ST6fbpB8CRPtMHLytFx0DbmMZtQqE0EjLPh/G6jDhm
ksvc0n6ewpfuj5zwqhsFe4/v3KPL+chpqQln5LFoGPJWefpjOflHlA1X0oyRWwbGMv8Wzq6y4B4v
+knNZVM1S3bOrMnPkzITyJwk35XjXqAHKAR9g7pZJ5UP1yp0SpUtzMiiDTEPu0VVqOq5SFkhWBny
V6VAXGgjkhSeVMRAxhVDbehTqDW1g+UUaxtV0DYnp3ID0slDzoPF2OdOjuLRDJiX6RrWaQKx81CK
gxUUPwthAIo9M1PyEgeLTLiPutYMGOXZNZo7CpTA/kALc1AfGSvdL92bdqqdiZS2VjTZNXSojtXw
W616cdltYfvnNEeBtRrG9FthkENHDbkouNk/XgO8dHBy4L52E6TBOlofVaeXQL8dOtHZl8fBJgp6
eQthr5Ln8xl/8NCGF/68TDBydW+Orn9bfC0SZNbskbB/2+BQ4AlANkC3TqT54U20SynPVVSAp7vB
/DQStLmqTD7uxTCINqQ00asGjWZDBkbTQvw2C3mKsaxRPU2pXdHx0vx1XBavRB+rTD81hMTcFkux
ghLqmhP9krvhj/pE1dFCq6YjU4oOoqX+YtKZMPFEnbFVlck5B0GeZZ7uFphfpzEl/6/Ovrs0uqjK
aU4o0ahtd2kcoSrOuXcYq7zqBjCMj0Y0MwYcBOc3zLwxRAHosFUhIU1h4N8xn5Y1o1G69DiG0JSg
n1yhYzn59bgDFt9yujR6DNP/yuKpbMbOoXV2wXIJol/XmPytinEmKUBsEyQVdLvKUhrnC2AixjtK
4ZDV7R+dgYeGjcna7FlIsh+oo4C7vkOovQeeQgcmlOBWtv0GLlmMBoSwa6Psv+w43qvbfVkTkzji
cF28W+Yhto7qP3UYKVGCLWWmHrpQ+eWXWyCB6LJzLEK8Jt3cv2OmuR4qzd4oDHyxLHAjuaOPul+s
Cgwlig8nUN5CIpbKqCGX5ye0HAQcwLzEzGbWtp6Ds6q9hMM8tAzm+3FIcL6O6v/L2Jk1N66dV/Sv
pO47EsxDVewHEpwlUaJmvaDUagnDwYxzMP36LPA6ie2kUqmyaXe31E2RBM437L02Kj7veQKzjIz7
+TpMuM4xtG6Cutibj1c4RptPqG1Fh9oTP1AvuI36QUIPbXnHJK8erIRPDoHnO9f04233NNsc3ULg
zCp8hV3jZ7IBIJFWO64bB9orG/BVqc37UfIZKEsOdj3ojW0l9mrBvBRedaspGwaJO336w/fVpR41
AnlJwGuumNX4NKkOiNgEp67v9xwFM76uYDCBsiIMkHREjOFrYki5iKqIMWTCfciKGo7rVLJUIE6V
dGOCcJftu+4xfewpd8ehfpHckpfJSlExjzHqfUNn5AWI/hAP/1wbaDl3j5alXvphtNcm748Qebq7
MpYi1iUaW9uBcNNxGIknbxDfDjQYniu+RV0dplynBHTnle0tUt9lUI+67J0Q+U8z4RbBdq5fD7PO
vQ7JlukhztAw6aTNxq4Rcg25e0ojfUJSZz8Ui+IDou1d05pEe5npne2jwWpndHDFIp6qY4p3h6uS
4eym52iJJ9cmr5TpW8OUNNSDKLxKLqTr03k68Y1LkbJuAu7H0fztUdiizcH1UhI4AKGLalSfi7di
wYw7LRSg1uPvGzMn5ApF2CXczVU8lLho6aaY9rSD2bi28/xtdGBPs9PqjP4zk91apTxlr/2wTBay
DpLc9XKSLzuxK3kndVmANA5/qWZrP5qtb64DFN7qhqrk9QpXSUVzSwbZ43JuNmjQGdyrE4QqbORL
C5+xHfIMLvMuzr8q9Xq9hV7vZ2X2kZIRurJqtJT2ax6kuyhlPuD2Y7Ma2/bWY/e6pc3/0BJnYxT1
Q9J89776rBv26n7Ge5ablGwpqrr16GHAtMRNZy/iJG40V1QIxXi9gubH/PVj6e7KONj7KRmUCHWs
0mXIE++a+cbskwUP0DGvQb+8tevgRObGrjDEryuUo9C4wxXLaBoPAWh7RpZx5D8FkgossqjAfG7n
y/TLAwpw1XQMc3Ic/PQNxSHDvXF1HXPWrHoAofq7oPfS/RUMdVV6DbA/Y86Bq3BgWf4JFxGtH4tv
JE9URpGKVnYjvq9gIcflRAkqi4BY61Vl9nfW5c8LwGg5NvUqw6RRtb/9qgNaX/2+rutQ+5E+W7/O
PnUQ1J0atsvCbWDKuWiGeonasmOzmywXXyurJyyah+sC2PDY2DGgWdlBcA8L8Bwh9wPCyVNwYjTv
Mnpc2qdxpLyvADKxkmSY13sLwYrqsFgkfsoubl0RmOu51L6vw2HTXezEY894Sq3ZkCBkdXjfjQ4l
PNECaKwXuE4fo5NhP4epSG1J3qGTXz6kLEb7tdO766IjbItF/EUlqGeXV58PN7oeFpCFrG8YE4Ku
zn9wL+yvtd+1d6u0u7SINrPPTjN3UwfPiIf/q0X4iDDbAtCERDfdwcTfycx9JQAd20kc/UoWSW1i
tJugM1mRUodYrX/x6WmPaV+/SsNvQtY768CVd2jNEMIvKLGlSyM8R2zx+5GKnr4vM9++yEEHaAw/
l/F61T11Nprra3sjF9LYdY2qlPnbsYkXUc7v3BlxFC44iaWzWaajKSdg2cFjsEYPWyItW84fe4t9
dpGC2EhDst4/T0q/JV8GqYBFf2Y7zRFaJ7fR0vtcLoisQJpm4qtZquirAE50VFrenL435wyc7KZY
ftBkqQCkOmt7ty1KAMU+lBCje7jyu8TMcZ36W3TzPh2gCbuPdevGRRreVVbCtRxpWyi6xZ8QyFph
3DTdp2U6Plfe71JrPxei1dIzsvh4xtOyb/LmfmGKVKlzMzP0YIhMzTjabE+DR7Clb7gI8WFyJ+d2
x33lvpj1pyv7MF+efqDdjLqmbxqBh7hbaHSQRIpdZCHT7U4MMT+vUxbiiJ11QhRjp7fPFXN+jKcp
MsDUCpeXcJpFzVPuL/4i5qmqiFgbDxEMrZaVly+5ft2qXyWUS+N5vXLnha639GDX2RMzCqIT4HrZ
xZe1zE+XV9mv59ui9o9ezbpudr+KocEmg0RXL36mhXnk2b/NdHxY3h7LccU2Yb3J7Z5lgMvnkHdD
Y8jEzqaBS694T+3mgoWPA5013vLHJiXaiEtj1SyV1fIyXyviZZx+7a9Hj4v+SitavnqCDodanJL5
2gFK8Ao4j8VpWm4UywmO50hIyHtqzBBJ1LClJ5D/OHi5FWobh4ysHV3DB77kdweeNiMrl4IbTg2v
xLyU2v4yvod1eXZH/GqLynNWKK7bxr9cT5IelQ+4I51Snv1+VlOJ8BF9dwEWFnNxtKMYZhu3KHUr
SvW+3GuuZ78TzXcWwqMNOlF72i4oNoUcZ2XG6U8EB2Pl6OnJqGEbpmX9JqvHyXKergSppeh1rfkj
J+MBB96CH7RSIP5EVQNqT95rzfpdP9hbYVdO2Na8oUtVcT1sNB836DRtkUT60VKqLtML864DlrCy
+/6QlcMBm9QZif5LNwTjCnf9UzlckoJNMpaIp8Y0LRaJQOMpbK71rVba2rqIVmnnPFdtM/w5jTMM
hgGOg7PRjK0/VZD/9g941O6v/86vv6p6avFOy3/65V+RfvCff1++57++5h+/46+36VdbddWP/D+/
avdd3X0W390/f9E//M386397duGn/PyHX2xKmcrpQX230+W7U7m8Pov4u1q+8v/7h//yff1bnqb6
+y9/fP7GlBumnWzTL/n3cGLDtX0Itv/29//C375z+RH+8seJv0Z9iel/+aa/EY19418DD1WHQ4CW
4y683OG7k3/5Q/ODf0Urx6TL4Zq0bcdCTPffQGPmq4Gho9pyXdPQkRn+J9DYhYKMkCtwsPmhs3Tc
P/7zyd1XOVyT8s/3jZfjb7/+l1IV91BQJLJNa1Gv/vllh99/+cOBdKujLECraFmB+z9xvRYLixae
CuAHnLJl3nCQ4FhjBTdqh6qObqMgPjreTJ66Zz8VdS7JoiqTvT4+pBrbRW0YD6VsqR7aDDmIt4z+
ggpag0Rv5zIMW9kWBlM84zr1DOsjkT0KTTqbgVQNtqwyzIFPrAZS4g5DM3yjA0sNNX/+3Vvyv/yU
pq3/z5+TVwpavU5gi03l+08iuLFzOOFN3z2Q/mxQOMjtiE1rHzVde4x0XKakywIGQJkFZJO89muI
e1z5CJkagn3FnO9LQ38pI+s4E3SzA1NbgKDK0lPWAo11iVEJLHVUgfHsSo9BuqoeS03/xSFt318f
8oL5wLISYxcXbW03RmQwkEbBqMRjWSvLDKG82xO2xikywAKg3Zg1gmFmuCITAyf6DXM4BZ0g+TC1
P4VVN2ErpmDD833CxW0c3eWB8rIhbmMt9VI/Xh86OejHSVTeYdYe/vu3A8D+q7mIyw2ioLALTDJs
qOuP14ckJbkkMgIclUtY7/WhX8J6rSh6GNPK4CSToNIMt8i2nHPv1b72zO8eQcrSC2DlbSWag6l5
w3YVbDKW3CSWLvIVxpxh7Or6Eb9fvCvZjqQVaTscTFBcLEZO69jJ5y+DrnMjq4dcjOK4gCe2aZFf
3LyPjkA2o6PtkvROgC3H1fLLWep0l//1cP09rfbCzp68fY3qFTJVdz8uX9Dx8euwb+zNMdHCjFQ9
tufczYU5tQwr+GLArxPSEYK7IhXYxybvHfAz/L9pRorRvQqtwZ5oKFJgnEhu4zInh4qFcMzsHVtQ
0qMtnPpjx+UQDhohOn5KkWdbM6NE2XyaQhkbnYx7+lha4MkyHnTJb826uS3yWIFV9SCp4D7eXB9q
l+ULo5v01GtOelLUslsGui/X37o+xPHIHxaztg0c62EmH4SGj7rveH2o/R+jKvqQw6tjGP1RYxA6
VMONy5R11eijR2zB7ByTem5De2BKJdDcme18Sq1AbfrGIsyqvckJC6WoNz98911XncDjAo5v0lR3
xF7fHQFQoayw4ASSb7uqBzc7SOZRDI3NasUiimKJ9IcevQuB0THlIiIhTDJOF4BZzIptVGb6EfTU
Shaze+gymZxKutAtBCccfy2MXydX6/FeFUZ6bFMAIKqAf0W2TjI2/t4MnGHFtQE0BW+Flo8UjyC+
UeS6WhCKkRgYmLY3uU4iECoUi0y2aTiU0YeylQFPy5+gQ/Rip+KqPSLJRFev49E0GjyGgCoftBq6
VR0QVEX4yrhxq1e+3zvwdqELc8FhtI7CcrLIh+HH7WTi2Mcs4BItesx4+kJFMpstHkl7awfjOnKB
IDXArJjAvrSp/HTnXDuOao9OAkGqP4Jv8/qTGpJ8l6TNY4xFG48MAnGi67ShfG6KGXZkrc/IDyFh
u57Nhtzf0F8FjM7qd2tIrK1JGrLXLJANSC3rRLMqrCDxnk9xsDMtgzue0ZQvBNsV21Hk86GPv6oJ
KlKzPOTBhRvHdBAOs5iAMnh9vVFyYDIAK1DhNU6zm8fiofOUFxawBVc2aGz4wU9t3gEoQKW/lhXF
rPBh8spxpP0zem1r1flZY2h/rHzTOgTxM2Iq6ziK8uRKAc9bEHcEVEsA0xRm/w02EdwCrArgNjed
MST0RcFbAi2oNAxjq8f5i1UN1SEZ0FVPxID7BAIwuEfe56eLEjNzPyX5NCu1CAKTRjOZLoingTmr
31gsiMlomYhslEQlVarp1oUffU/eIz64j0hy88VXcv2Yk1J2zNO227Hd/0B95m4appnHOLB7JLoe
pPC44yPcum+aO/Msl6GjZ0s+D6pY9V0ehSoxkZfEK5OpwTbuzJco1do994mLZ710RrsYWLRuG1Q1
A505v/SCVbfpOSfgLA17tWJTl3qykSa2Rk2HBtWqfZYIwLwEEDGKUs4dGaNw0QwydUq9Cqc8ZHQa
Do5w9mlN6pxyFINIy10QLea6ncx947US0Dsfr9K65KM9hqWr3xaJ9W7vgizDl5zW3+6ULOMpFrhd
tmgk2fQZpXPrOvV6ukpxpUJi7PcNU/IetKf07gxLSzZWmssQ9taMv5LddEU+mGUaNWkquJUiYRIX
NAW/xgyvqyaihzmmR9Nj4M+B059rLz5Zujg0pghYhOcbZwG/QQAv951Z7ttpO8h62rOFrtDVRucc
pidc0ubVNBCFE8WFKgJVT5tSviR9+8trE7m2Yov526gxmdEyEqYYMh6E5u6zuN4n1sA2h4BjLKHK
AAg1344tyYmiEQSP0Ztavbe22EZsZiwquTPnuwjiC/DqmnFN0AzrQNkElRc8DaQHXooTn/GF9uDC
cc6DzL2rCvNoIhn1NbpC94tQFP4XSMq6M+0Q0B6ZaJJdPK7PaU/ntFFEGG9yx0TNgchMeYyvBwaO
qU5lNlygGWNNqyzMVn50P7hm8+jW+a0NN0DmOTwM3yaJ0tK2y61sa0mAVqZbPJeKf0684l6h2qNN
hpbruJu+be/nCv5YJY7JTDNUivh2rrNw8IyC61w96Hqb7+DqVCfVfzjSeUlzC1axjXLHSflYGrbQ
QnQWYLCDeVfFhCWlathUkre/TjNrk0r4jQz7sEHS5zTsY24aKrbXvDo7ySWSBFUMsf+OJQCcFbpi
0I5MWaAyBN5bHtTIcuj8N6qz7J2J4WPt0dbjBY83kRrYcEFwvp86AJlFMuzsKnpDE+7v6np4aoYs
gzll/+QkB1dT2t0IX99msAkIHWpUyD4NHZ/hTGHnle4hq9kbdD+akDY6aKgEMtpJ3zHgV4MtKQv6
stSuPquONcog2TqkbhbsR8iRK0dEzS4GGrkuNEpgFdVoLGN54wUNR8iTbRbm3oVyYozNrW/ywqQZ
vAxQSP5g7A2sXEwW4uFj0m9t5LAvflUcfJKtNqynw9bt+JwCGelZtZ5IWjiSNPy782s6w7l8I7Bg
FdVgfF27Il3MYJqkdSWxYX519NnYb1BEuZ8eXTQD7ZlFlGkf8Ros6swGr2M13dQeuijKPzZ/GZN8
hwetbotbL1s3Ur1VbfHLD3x2G9TuWfebN/2xsvoH4SQJjuniHt8Ay6yiRHOe6eCRbaI7jGc09tR5
MULh3AjHifyrPJh+ESopkM4kWH2tbdNAyoztB282z3PpGfsCmhCTeYaB2BLPccScYrY2PQMFGgY/
wl2A0dm3ym+mq0YTuw/z6Lv4p81bzR9ufVe020q2PmEaAXm+6mPMfWop8TblDHa97BNczLBO8Db3
mgS5XZShcMFmxkV3b1SwNc0hdsLcV8Oi6lS7SDuUmINJ3jNZ+7UwfrxcMeBvq1c54YVQ7LdL0mEb
rBV9CWwSXdazaY4vjDjfyjp6rEwQQIHsf0lX87beXLT7YHypS2/njba/t/C8pom2JpsxWYtqma0f
pOIKTi0GbSgFQqsbiSIUzQxPHdUThX7K5UTe+WRmm8EY9XDs5F1fx/uYd3lb+uQgCTKn4yaApmYz
u3W6k0V0ABvZO8+yN1FsEt5lxPPG7lMiaeJkPZZmeTLseZ0E/nelPofOfOa82VlBQbi6o35qE+bn
PPJ5TQcUTPPcHqg5fzyVD+QPlCfSTQYmFcFtUMUnTTzMlNmXjnKssloXAdN8Ia7gwiIO67fOJjdx
vubynekew8CIMqg30UVTmMZOfVkES1quPxM6iM3Ux5JuwnLT6+y10Z1V5bI2cmN/PpRZv+j5cOzI
ooVDMyPwIGgS0c+hN+YT5z6DJXFnQLSIRXaDN+YXo8MLIk59V+QWnZyT3oKkh2It3HtT2tB8BibK
RmMBlqB+0megNw2ItQxW3uwGWJg8mKZzI6BU1gpnkcOyKTKQs3nMPIlvOZgoY1dT3qBm9y0yT3TE
LrBpNy6SQ4ZNGS+1TiEZ+9kzuo0HyxkI3jTuB0E93vIzO+zmdqjJ74KWRZpbObBrzd9zg7sb2fox
dnp1HBHuRMgadl4HpiCm5R6tOYQEYYB06SDIslBcsqwrMjILipg24YceC3vLsD8LJUKXTZAHH7ZV
m7eE1M8zUAEUlsTr5edybF7Mgh1L77D1a2Mc0vQ3GK60b6XtCYZEdFxif1ZLmFwtjXUAzZrOTrsk
EbHYmPP8nQZbejsToLNuW/tJNMtLyr1w2Zt3EcuzABW3V3YBk7JCrbXSPVeaBYgWLj3C3fbOV3DU
R0XsrZman3EJAtIyzHM5c/fyhXFqNOc5d61bHfx7FA8PXlYj/cm5S9i5mbMV/soMzwnJNcDWtBgh
ibCksJqIrAQpi0xR6O06dWYmxXm5j6143dQ6qbi2i8AZJqMW2/0dN8c5pnKEd4wVXd7lpUUpOBHx
O/7Apn4fUkJEY9N4CXA2gsI/qmT4QlJRH7RpH1h2ylYTyxlYvfVGZml1ioalKDEQqooh/1pYA0ER
fFURLgtFi1jlVRxW6qAGprsBm2tepuCMdeSESBQh6c+QdzhFNWoO3TQYaAEckVTchdvuWlLvncgZ
0LxN9zh0wVjq7L86rVsljtVsjdndMU514MmMV3Yf5hxcP61KGaxGfhKmWXqwgEXiJu1HDMnEGzK0
glQnKOG9oqlW+BVTvC8sOWQid/3Iws0N2gfNjZ9LK2XOiTAXQNUF6ta35apvk16E0CmwLFvY8x89
kQTo3z0u+gE+uv+YtmBKNHHHxJzngGZsZVUwkzUXmYmFJh70UsnoeY2K7S3v5j3A7bOWeyUBxM0j
fzFlE0TqTeeLN1xUm1qw6SeEcwx1nyJPViLZSjm6p0q+p/mAiScGTTtpBAe4Ae4h7lU6S1PhYWWI
4KJ0ZoxS00W/PQBAKvMKsNDM6Z+5gHOsBM6yJEycuzueOU7ZfCK2CkzyWqfCdoK6ZxfoZ6iF8X3M
c40OusxgO5ubxAB4odDEYhWY75b/FgfWljC7R2T1AMHEVjrvTBD5uI7pWk51vVIUJJOaDzh739j6
cL5q1QlGHKp9ztgabUQ3snKnjKhXlAVqJfNUhTBNufyXF5IsgVf/pq9nXgyIfCvWD2sgZizQBHFE
zqKUZPRIIhLozRlMC7DNFGVvfQwGNPU11Og8EY91inI0/9aYBTSjA5eCXVqY2M69Q/DFquwXsJpD
nKJZ6Adq+5es8na+Ez3jQ502YwDNkyJybbWkeiRV9KCRvmCNkUC+ass1V/i5mf3fmLr19XwJgOli
LAK4i/qmGUr0WhlLvVJ0DLrh27GIRkck97pJdCXwu5HD8Yt0YRjTpuWxkW9Q1guTXp5zIh7HcY8f
IllFg87FVvko/WBoDRjRmbs1dOT1SPppA9VsVla6tTP2ieDp4l3UIYe1QPIHbv0rMPmBtSS9RMsV
GfddsSHO6ZREytpNUcL4xORAIskzRjPaY/0dg+amHrSvYeg4Y+VHmswhsRH7SiLPdOy1mG65h/RK
e3SMAOlMWjxN8bl27c1YAP5g6cSXDXtTRXctgSkQ6LcRsOQPsG8gsWaB4pTSItGaCwxcVGTOOBMn
OlvriK1CQ3BS2GlorYMThITtZPECUuU/j0Z57HDmoTpbNCVcV5nLe9fGuDklN9E54k6X0gnkjUhh
1KPUHaIf6qr+jpzmSyOjGH1sJI5FAABQa4+q7fZdUN2YLA1XedWP+8CYn61mfIy69Cx9W8fDlnzX
sOTcqhOrYXIuTt682In9AADTctRL5aAk1t2Vwnk0UlN4Y36yPfEoLa4WYMfkdpqXghCaCE1HWUT4
X2LvFIBda7HclRkHQx69R3Q3mkoZVY0nB+NZmshvdKB0LTp6Hqs4KKjDgSbP+nKtWdV305avFcbC
9TzScfXyi1gzgz0qkC268nupWOf3gXxqS5NE6kfNhbtoV9pPJ6dbP/ZTPouKWLp6HEPUb5y87fgl
5nrvzV68xOngZdY+R430Vq9DuGkW1i8KNnTANUvOLn4jQQDmEkSldmTVK/sUeW3oZu6P2Ys7rxLM
yoz4M7GC+4iOM63qs1vaP5pWPFbLz6wN8tmtsrBA5uX72FxRIJmIJOCQeBnyGzOvjvCObs1gZYzJ
sO1t+duwx0POq3hX67cwVEySsuqDoEwF/uxH27YMjC3+qRiRj7vN65TUr5bBGfN9OpAcnyTEvj7s
ppQRYubPx4lKssHs4BjTxkzRTiVCaodYCx5TegWr0TmlsxctMuZ9TslBLJFB0wHQ2i0mdUDZCXCw
q7exLvRzDHa4X/ykEZEXjgRn7afErZl4+HNKZrSeXKVFy58r2W3z2XivJh10eS2anajLY+UV6HCh
Toej3p0id8ZIu8ggxDx8FRKlTq8EgBWnZCJJb+4WRL6QfEP1qtPT3WHufwEtUqfA6sg02uqp/eI7
VDSQdtz1WIObFJgyMPT+yutR25BJgBGqx5tHvA1jjB5YaNrYW8LKX7sMV5jWXZooR2ZRJPnjqOO6
G91Nzkb/On3aN1X1UcmC4I2q2iLR+21T6661h9xN0J2BRJjKNg0TSA03ftL+lkkcrO3UNnZwNhJY
hMK7jSjyqbXmz7EIxkOUkTyM95QS1YeZhg31hDodRJGZQcxbgu/ZtJsTZwh30EL65yTBWSGUTFae
pQNQqN10k1vxAG7OmPZLys4o74ixZZZmWKtEEcmCHnqvD/atSdrQzkBbmlQ4QmVpr/OJQaWktOTn
thjaIuVQ9ZhRTzNuJugMzXH1ZOoKz6Odu1tDI2236LP7SQuwJMXj0wBBM6wMFBVMxzcR+48N9zhE
tiXfVw/ga8qoXAOeqsMxC5Ae+85jAGgNroK1TrLsiD14OlElc/ualL3rvPZXWoy/geJVR690WJnn
93kJ3hQtWb3FjuzsPATimyjzfrUO0CPPj15K37rzMLCPzH5OTYWukL1Ytx0HDSV8y+Fo9orbPYkZ
fttltw01kmuO3AWrDnrcRAyFSaQDjeN80/nFdzY5+SZCErsyfToCO4LpBljzodMMG00L8znG11uR
GfmOH2Uvx7y+DC0X9+hah7RvhjtdS15ABOHLrMdPmTUEgpQ+dW9c17hwnSL0AOxamq6fE5jJgJ0Z
VtpqDZXFwtux0c2ECIuWKs7KeoeVvHVOG68k5R7duGN44155DeV+Akd8wGCUZTa42eoMWaHCvFar
h7TUN3prkvsrm9DRD7ienUPZAgrSBihw0e+hyeodNj6WGYHGzk67wZGSnjwf7ZIT7TpBie9pzXyr
2FFj2q7OQX1XYm22aZy3KCt0nXVCEYt+M1Ssmnxg+8exb7lCzyCP5THC7EvB6d4wmkW7iCqJS7b5
7anpEk/ZpZ6SWzm7bzivVsJWb7gwnF0z8I569KCBHOXOTb8bWdgPtameaZejY+T/9Nis8hHEIfrD
hgIYxZguhiOid6BEaTGvtFld7Cq+Z3Q0kKkxrBxN+o9lr0VboPZPUQDdAGb58NAN6Xcqyr2kRwqD
iSN+ENXLkCYMvLgkjQBmkrBATbMtDNNhdDZYON9St3oyZCnP0YhIIJccf9YUvxEYQYci7Id5mMiZ
TBPMgqhlV1GavtZsCbbx9BrP4iRjhqhz7b0rw7p0WYJh2MJrm0/RZlCOdUsFoXxqQ2Iyp3VaNg+Z
pQ/0QJDosCrtTSLuDv1w40nmmDnpD+vaH+wVeexHT4hk05pTAjsluR0HENFO7G/8umtAYs9ik3uR
HxrFvK+Es61lE4d4Qe8I5eCabO6co2bj+MuipuUjSM9pet5NTWKAZ186YK2A0qmYl24Sw3qI55T8
UQdgYZF037bG80zIg676LApd3b5tcdGGvT9/FV1FKBXhG1ZUnaCqv9mDBVYMypIqIO1rAuyQ1SV7
W7n3IK0rlkv2DI4oc1nkGSQuCarypBSIF9czdvSV1wKM1aOfqDKKDci1vYEQhHmduIvm4ovmKsFz
GW89N/gcaxOrFDJwRokqzOI0O3jtN4LNDOQJRFygcZJr0PbunOi+LSz7Rm/Ki8AZshKTxeWZ9Wc/
IIwUfXjfTToQOf+1KfrPKiEZSLDthkXKttOsQI/xaqFVa9l7AMHSJMpiZktnQdu8abpo5ycudAGk
+nj+pkPtVNWqJ1mdN2988sg5Smb0aXa+Zf2mjoaDfp+jxBRls/WCCZqq7rj7uGAtbXXdVhvj4YA0
qAwx4zwqLX2pYQgHNpg+Bot52NfcBArGM8CimdvPPpq3LkHbErGudwFxhu8Vo+rXpLf57g5vrk4g
QaqK+K7Q6+EkpR1mIEuwHKAhrYnLi6CgIAmHgpNWQN+bxgjNdLgMInYP4kkSWrvJcD2BwitOER+S
rdQTxY1KMx+mLMBqGTyL3IbjmbZm2OgJhj3CSExTZ3Ojp1+UDXMo/bRCbGU9CMSxYcq4eZUaVCCk
XdDCecVFaAPFvRM0CHTxnbEWW8LWxO/YLo11KbWLzKXH6+LF957Ih43fGwwbM4fG9GEubJdczhri
9exdnILTAGDBnU1DuKAn1r3teUfbM7/KgUJ9HGHuRqYZvwp5btUPKFIAD2YZ3HWk3ZdWJHnaxLCS
KrRWpuLj9lB546PVT81eRozlhtjqzko3fhUTmJtUaGfSMBSYYXWjGRzPfS6T26YWexegrW4PzUtL
krAR5+ZuKA0yf8SuNb2bHKFvqoJvkXwOnjgUOlcT+VzWBsv3xqvsfTxQAypjsElYKkG7oj9e+1nh
7QyUs4ktglAuKC/b7khJ142tes3m+ocwdkpkUo3z1noPnKr8TVzk0SkIK22r2yxBqT9YaufNRgMZ
mNtL3eanuTDCWhuT7ex4NEURpTdGZl4phL/cLgoUNGtt1kkhrBBztam2yofhUuFPZnEI8NaB8Y0Y
lZuRFf/ypkwQOWKYYZ3Nt0LrGMNPgdjiVLlx3DjZZiOoQyUUDNpFJsVZjaBZO+S16k+GmHcKed6N
Gt/asusOOrXRWi74SzfRb0RRxeuiYK6HVzUOa9uXp6HXcKMOHu/UpH0wMraPUFMe3EFMYT/Mv6g2
NOwjn7Aps7Uclq1Q6R5jHY4JfTepUBANBNaz0J6M4sFa6htXoufo2nRTD5l3B792DfSKBru38jPG
DI8ZgyTcaWMKd89u7StDYLvxWiNDTAYQM6X9MKI5XuPgOhJodhhsNsH88922LvNL2s33cy/6M3bG
jNaYtzNr5l+sK289J8++Z4+sPiPkMIs3U8JPQYHTXaYpudEJaqkdx/uVdYgAiGo5uHoV3zm24uyb
wYjHlrEh+HELpgQvCD0VuzZ5dslT02aDSxpZd5vyb5rcKzoiQhgSOKvCVNW9mTA68VINSSXSvn0f
1Xu27iyNMeQy54kK5jykxBjle5CVZ4d4q7AzW5Yv2U0+GuLR049zOuY31wdNy4obIgLoLEA9JTWf
hQ4NB0Vsx1ZS5FD7mRCUaaaO0K+JRi1Msic6vzrN5KOZuddvvdr9SCuP3W0yW/eB3nDXZK+IaoBN
RNfoJzk6b7EsTwGojRAM5Ll0suK1yHmvJcv30k3BJkkHHcmy6TTYV5nk5j2D1bCmc8uK8Bj4FFxT
4JNuygCfv7kqTwpFPnLnJ0tNHjShQAuZ1BUqOGodQy/fMXeN4wKW7eFppIO2Rn3igdMQ471AdG+N
ckKHPZ7R/Fc70WlbcmOGTbNEZ9jT9wgrZF8xxxyU6jdWwPbAXYBFvutUmxpHG+AsCpSWCZFtDCd0
KfMuKItdbPbZXaz5F6EXTK3nXqNMDhjcAYxZT65E3TP2KLeXzWGVrrpaTBvlmoegi5q764OOKTAl
RLZ3rPRg1yRoI+TVdzV8AjpRosrZf7avQIpW7tSXu4VvvG6w36rSj+6U3ln3Y67Mm4SkJ2ExcrV6
TDRlJAdwQ/Nhdv6DvfNqbpuJtuwvwi000EivTGBSspLtF5Qs2cgZaIRfPwt0zXy27LLqvs8Li6Js
kQTBRp9z9l7b9M5mTilQFM1tiEGRdfcIeiX8PHZMQKZwD27a2An0BBMOoy7JnkLsKmcjikOfSTuZ
wXr24lqy3uZZRYQR9spNMHnGxhiS55LB5pSlyH+VcR5HFqaygt7/hJOHzDEtVzv6zsM+brm4G2bA
l2xWkZ9Bqslh0t2GIzvvcFBwCzw1fzKzzl2L2TyHferce/n8iou1N+RTZbKtrTRsHWT1TCCLzknn
HntUr66Zej54DLSrsXOLV3LdGARCeGaOY4Kg2701Vj/MNH5zap0AO91ut5XTyK0VTw4dFLxb0VxW
/szZVBrWtyz3ENrkCV1M5Ge4hPAPIUUpQufgpqTfxjHdpc676kmWxCILZr0gnTORrIzZI8Le4Rrx
l5GUWxA6N0xCqOgK90Dtz1WGhZ8x7GJKKtZcSGgWlhjuHJJR2jzZV/hg/JZqgbAKBmpxw3/pQ3dn
jPaum0MCNP2lfTe1mt/WyAMLLLZcxa6bwSZzvW9PRE2S7sIlodfhkTQRPZSqaySbuk1muoav4Zjb
Gf3IKwXOjzf6wBiQYTXbA43J7q4pP0FHB9Yax8QKFr3YaFPxxXYfTMFoSFfpucws5jUF3Q366oCq
LBDwX1HXU23TA/K66RMlf3DoEqYxwkPg0AQg84Om+eS4xBgl7YFuS7gRycAxM6zjUHq04hlHUCNj
TEj16WaOMg/C713ZFlRKIzxW5Hy+J0063EOrmIJS9Nro/dxxNcPFWWeJPm1E1n2xU1fb6xb7hz7W
bgi06gjgY92dc9pmumtvS1lFD8oenDWq8Ds5tvHWxNN5KEpQVT1J3yiivRMoRRzttLzHKon9uJNv
3kRtn3nFXg2l8AvZHBGrTcekEE+pSLIdBfx09Jabyz2p99OxQzOPylFXKL0DBqZibDdpiITlcnNR
YyBNUCBH9JEhdITGqEGRTRcKldKRioOBT1yyYY2op1CHFV0N7pSYknn51eX3l5t2hJfVae4jL52R
b8InevQIp8Dt195Gy0+Xh4Dd7ci+Iu9ikbbFEuFQ5hApQNILzwuqV+/TbseuczuXHl7hqD3Oyw2a
QgQgiaVTh5lUfBOpf3S4+583T1nHm3YX9VmhJQ9O03cY3e3550PkTww/GaH/X0v9kZZasCf4Rbi7
qLV/01LvsrKJ39D2/pRmLwJl8fP//F8ptf4/uilcZleW+F1K7fyPbRq2xaexiKUh1v4npRb/g4ga
WYJt6LZuSfs/KbUh/8cC1OrRJ7Ud27A9638jpTbkOym1B69TmlJYXIuYHr8HBYfDqM8um8Y9249u
U5MWR85FmZzYtd50AMI2jCOQoeZaesYESAKQURPfVhPsXN2CkYtORt9fazg1SSJplvypBk9+Z7AB
AJvo9UV76IS6ai3Ejo1e1L4XAc795Xj/RSj9jl6LCwtB+IKv1V2HA/xeJV3X4cwFjN6Jzke1xlO8
S+kkrrQAvVlhYCqbaRv1nvPmMJP64LkFuvpfpeg/n9xzLaCBEhGh/U6izcqhBJi5zm/qiM5qCeIM
eVEzRdvMEETOkCdY2eQLpHWxDky2Iv9+7399fj62hZHKOSYvIOhfeMezGGlaSQmpxW1vTTmAdxn4
8reFTXkSausGJRqoe0Y2ILstcMwfPP+78+fy/k3eveT0NkwSfzk+vzz/iKEuxbTV+ZbFnDFp1Kew
YbpiTihydRlhsje7cIP//rVRiw5somDPyfzRmY6YiEOqRvvgkPz9FZnSWb5c5A68I0B3YxQEJrkj
5AHBDRTJGG0LiGjnD944X853H7yFC8FwXFfahuk6756G7AATVGzQ+wCmkSwSkbxtRpuhGpm6qd2F
RyapS6RZCbdTiX0/aMOt0zQEgdLFxH4n2YqNtn1KYul+QP9ejvkv9gg+E8sA6qAjhgWhi0vj98/E
Yj9oRqLr2ay8gecwyZGKXqXJpn4KHmKpY3NcAuf+fUD+POyWYRiegTsDjwer1u9PGmCSGFyz7P1E
xzGJ0AJBHaXD9t/P8rejbmAy8VxH9xjkL7//5XTTXURaIk15ayHGjNnlbTQlW9HMxKn076f621H8
9anefcC21MMaUX/vu7jVVn2mNmGfvFV05yhsMN9NWP7iaLr697Oazl8+PNehtDFdahXcLb+/Qwpb
m/47X2jD0elGaV1BqjxlXeygTKloryrvhljbnkHJ8NA55NROtdqzNMC+0cCXLPzx7ZBovoa0cp/S
AeV1G1BpWHdd2PqraUTAaDF4Vb2HHho4OeXxTParwQRkBFXbhD9gPc37Kb1tmKoivmaILvB6n11A
CN2d6LWvsrbi/Qfv/B3yeTltTV06WHswohp/nLYkLtoG4EXy4YyO8dYY35ldwTQn5F1pkcIEwuSa
rgagOfApGXNDikcYaMqheWUhVCrukfvXK13zxKp3qIGWdBZzgkuD1ZHBPycLlCbUHA0gv8wqrynS
KBEZUdX6ho32Qsgjy2FsX4ke1tbQtfV98PkCQDSWLhZT83+/ZSH+vHbxnrl2LYsVBfLl8vzL+Zx4
hL7MVtb5ZU0ab9/PJ2YU38cSe0c7PM6E3QFxdOExWNYILJDDoVk/Jq+91jtUDnOincPyjUw67azr
Xwwa9fj4xJeIjsI2NrFje5bY2b1Vrs3O3jE4h+TUB3tP/5ZobvTI1AyEC0q4lVaD2kFz6HcKF45c
Ys30Lj/lXtuBv+R3MsnvRuXeofJ+7PqzAFEgiwl3rOlcGZ0uDgVYivGUzMz+zMgxGMzXx6FXd0CW
Hl11QhHZEMwC8KOU97puPbpWdt8klrX3bMB8doH6F6DbukStnjKuaCSSw9mpTEpDxlG9jJ9ipMGC
eVI37mY3fDST+Ba3wU1DunkWo2eFs/k6VQaTyaqYtiKsc44dxsT0aLi3Dul7ubZXVf8gdatbD0zX
QcyfsAFjI6ge69iZAf5nJLap7Cj1Gubg3CHSsxqDqlD7BBAPC7H3GjXWa+k0t5Z8QCRAl6i2iPWw
H+QsPzPWRYPFgDMX9EsCB61KB2eHbk//iO6PfoxFmA4BBSZyKroBRdPdZNH0wVn158LlWha7VpZi
ienGebeCjPTAekqwzu9lt6vy0XdVqq1FPD4EI8NeECDrIMO79O9z+a/PanHVtXQMglwIfl+34Pgo
l4Eyl10coeZwhxv5R9/Y5C9oj+SIPKee/fnfz/iXvQ/jFq4E4KfJLJDGu0tOG3qEDUAU9mFjEYCC
iHgak3t8vu22ebEcNW89/aR3jLEra77995P/+cV1LRdbno7gXDdN+901NuwtlSzdLl9zys8VDkDy
e7QDqiSNOZNxBPILPEkbnPyDwyzMP64PPLGEs2e4pmlyqH8/zsyBtBzuZOfLHqkl37CtmedYr8Np
RB5BajY1A8yAjpEhA5aWxROCZvZiq6fE6sVHr+bPqz6vxhXCNSxSz9h3/P5qUqwqwiatzB9HdkE4
QzFCVOnWC9uYjEMyA7KhFdctY1Yk98yGggCppkv0cjQ8lLZR+Famb/79yRh/+2jYD0M/xqQqhHx3
WtSE486xclrMQrBpskzbolQSOxWrpyqcfqh2kQHXNGvwmIZc97Ln3Cw/TeAfILmLL+lIWBSqPYxu
LsyLtEeT7tj4wflc0Z+FDyIxrrpYd1AACuUjyAq6IL+q5+hHJINxsfcFHxzmy7bm9x0dZlfkg1SE
pket9m4vEkoNRkdktr4jZ88vNl3YX8OryLcQzLkog/tYqySu18pcpmjZSNRaK+tVZi1ffHASGzRL
L8bi87dVQZQvAd1VRa/bQzZGNhAB1Fm2061Cp1MSmIdeug+6UTrb0EYJNsqJJcw7e6PT7eniIh6V
h9BccG8ZLH2OURnDVfz3pyjfhXKwG+Ate0KYJsJulrPl979cGQPREDnuDq2vAGh0UbSPgE45ERLV
uRYEddcMmyOJfwoiWV8U46qMfiSxtoHcEaG5l9qe7TmmmWAkw7g24KCYEnSUYrI4JOXnfER5lyzF
bIfyvMu+IcF/bKLMPSK8aLf9sOx/bHOTV425MvDYrSwDvpSt0iO0/HBbBeR0RfH0Mrc5bcNUkmEX
tMxe9fZ+KO23fx+Ny67vjxPgl6Px7ns2dNkgoba1ftgLvKrQkZhx0pxCSUR6fOrmW9aFaj1gYrQh
Sq09A+y841iPKulu/v1arL+t9GzAuUizCglwO79/Mu6kJMq4vvW93FH+IN3pJHHm9AFDz1pMZxyJ
DtYZQC6YSFgQMnEDfTy9cbzqABByMfI154DIOfQMXkepOp0cD1EawwdSMZY9DqL1NViSbxaKwlVc
ly/YVhWeO1kRk2O7Gw7GA3/2ocGZSEgJpJRIldh63XTpTpLSRDTnOnCMmy6zkEDk9ue8Qg7u0iYF
DE/GYgoDZzJRiBgsUeQn5chFXG83egz8Y/3ZlMELnLxHu0+4tlceqJz6GSnX2qyj+Bzjw5RN+ObS
gTx+cGw5dO8+ZkzEKKnZA2OTvxjffznpLcN1UnDxre/K9CUMunLDeDFalUwSPiik/rJI2my4JXpu
h7/6Pl+lzVK7aErR+lVYwJerweiBI6lJXl5SMaNqaXJLhMOFfPj3W/zLlpdemOF6hiel7aDj/f30
qYOwx7KDvdMorG2vEEH17igP5AK9IomlaewGG8cAnmIXhNRZDCS3+UQlH7CvX6eLvtlx36Cwxv5c
jcx5oibZIjYJIHV+sOz+5URHuGHYjklOH1245fe/fBpdCN4lSPTWZ+JI3F99KtvkhYiP24Wnksfx
j9YpP2pmXTYtf5wCluG5sGFQCr2/onoKIGwc8+0Sqr/WTX3D2r9xHOJSbfBtbkC330aHqHnmni7D
JyNwD0ZbqM2wAMPMUt6OZoNJBTXeDgWzielreoiZmnXaR1ugP+s1PkiLS6fD5yL199uvuEdFFCnW
pMEtgdtXjs066KCI0JHjWtFHMU1/PWMpkVxP0G6j0/f7p2F7SRoy4W59s7gaOuNKSp7VwMDE4myu
Ms7fNbNenIkfnbB/VuSuLeiScrouzAv33XpHhmxYClm1fj53z2h17oRDdUiMdrqOxuaGcgUVA/Vn
ijMfQxgiN2jlkK6ZGQ8/IdStjZqFgFsXKMBsVx9cKsWfTRFeoEPxqPNldq33q8Yw9dYctSnfKE2+
sKpg6pBdgtu+vaJu/B7F7I6VdHdYLZlLTvcVGdeBnCGAAXGjQ4Y4cuIQ/vt7Lv/2ebFD5pOiunXl
+xO5C1VgMORq/KnHBq3nZGJoUOGxRCSMkti8tp3nEaBJlk2o9HDDxvFQGTQR+8TNbycyzA0rvjfH
8XufRMN9L8I7NF/tdchsWzPR9rvR9cxKc649zJB2YBV+zEbzuuC64CXiqnPhA8Ve5OEH5TJRKLZw
sT7Z28j21HNbXxUVFQKz+d5HA9q9oBn+DLCnPGhm4jwZdYh3CeOIEhH6lGi8ysTio23m6lxWm7Zm
D/DvA/aX4+V6tm2zGDvspcW78zvS0BBbhV37KgSjPcfJtid1cTsUuOvK3nqIo56k9eZHMnzYxP7L
XsvjquN4YAd1133fxI4TQbu/cWqsNpmzT/Re7mMtCHyDFACE9bY4DE1zVConFzagv2maNeSFyfzf
11TUUpbUwbqZvJZ3RwADztxVrkQjHSNFwK2PN0DXt/FQlAC/xMvoFuJ6KgtYlbDA/330/1ZM8uR0
cyliHHr5777lBjiZpOx58s6Z0JCEkW+45bekCsNzTp4dLH0k1eE8QxsL8ZcQVvHvF/CXVcZjFOpJ
chuFJIbv9+WNnVLReRFwgmxJSKi8gxmsE7dFIpzkZJvpH75jSqG/1JLsKXUP1A8pkazjvz+nC/ip
DxfFU0ZW+bfSwDI7VJ19O9K0AXjX3GeFyjbYdUCoW4yRyz54Mx0impxxMQyPgXebaC8MIaNtn4Pv
JAQJmfZgMjE3OqgH9ZLK3WvrDsgx2DZTe3Qx80BygtSh46PW0tF5amkxoWuv7o0oe24nNcEsb5KX
bvR2JsbouzZDG2uSqMcVUKfsLcb4seiqYYs5Idznxmg+p1J+UzZ6ocEY4WtSE12FYvlDUgQvqaP5
CdBTQ9c/0c3RHiTGnsAZrKfYS5MD7S9s6TH2mxLeKR4h1SB7g73fD+Ydg436sYMfvdC1RmU/u+ZT
P4vku6Kv32A+xIj24FBB3JWDpV0NDX4BUCzU3G4UeJ8ShIyrMJxO2Khu53kST20hYvTypvc5aJPC
hy5Mi8iQ8obwzCd2Mv2hwRx2PRr6yap6cew67ytFUHpViTE5u3Omr7hCFk/jlDzoTdgD3Zy9nSe6
6UvEvi2fuvEFmlfG2gGMrJs1CDFEhYAoBe2TxM6rATDlVU/FHWbbL10eQ6wzZHw1OX181Y/dWzUt
HuN+yIhCh0e6zat4cctn6hiXYFNxbMFbiSHe4z7JcQnEasT0AEkFJQe7+j577rSk98Xy0+UhJ5rd
9RxITFS6E19zZY+vO2J3jhNtkstDwq2sY4dKIitIA0uWm1KX6ue9y2MB8tuWPE0/Ht0dOi7rTOvR
Pl/u/Xcz5LhVq4GenGtV+W6K4dEqhD9AB6b4KpQgbYCJ19sQZecpApxX4k/r0M7DBB3tkuqFFO1j
DGTneLk353m2xc9BlrEK5xsy7eabPl2h/KtvLo8w+Ztu4iyRe3dO92Vjn7sisG7/u6mBFsTsVa6d
vCWNrcV8W9B+37dTMbLHreTjmJpo6Z3cH7p+XnVDIDFeUlIdPVU/TXwCu8hxwi0u/wAeIAmaUyGe
tagsT21ELaOxTdarChloJbRPY1nfqczprkpoMreioXfsxZ0fjJq5schTeQijlHTWFufs5cecLf7V
NGebvh0PjdJybTU66XDLNqEZJhRjuD/72xb2oJ6cjDYK7ogJtiA9jtlBVbjfRY3vNNHt5E4ig76j
waS240Qo1jzZtN9tFYHCiNUpgMiw7kzHe8J+mJGnUTnbrjCCJ6R/+Mdll7O3cv0Wp+fTJAk5TkI1
XxVaMD8ZKVFjUnh3ud40T/nXbHlQtlF2GHsUNCZxmoj660eCjad7uytWjSPqx3paoIwpsVPVbCZb
u+wZ0VES38C0MG8u99i6DtQaK8dt450YOvZIyWQ2Z6ee8brX6VczA+3kuJ19xBVjc35DteyC8lqN
ZHUyXmt8S0SbnPfyuPQoUS6D14ysUO0S4gPu9RwFt6Zu+5IIdG/mbXsq8B5VVNgbfXQd30x5YuhU
wE7EUF1pkzGf0NeDITiJBpUx0/PgrlNqEWPLz6ofTgId2Y2NL+G6bDlPSsMdoTTm3VU7lERtV9Fb
hFlpZWDPoQeh17syROCqWoLLkqLL74FT3OF9sb/kiVtsW1WNB5gi7WdrfEI8mT+ZpKuYlUbjGH+6
H+S1+6WPjrUx2eRy6yMGq7nbA0ZIP1soJ9vlcdtclJFVN6/VyLJqwmJ9tCXhKQay/H0Pc6BqsFUV
U/yVhSSD+R7wz9P7xCibW5cU8qco2ZlhnD+N/dDfmW58FU1P6H3Fg9t45Y1LanlI8vOjFc/pddJp
r5efCF+Ir4oWOzoZP8ZmgLDhW/Re77jIrJzQDu695WbqJOSMaJbAu7UI3S2xKmbRk+9NcwnVl5ge
vcCWCK8rk3lbOT1m0lpcA/o3UMr5ui6T9r4nQ+3Kk/GnplXtfbfcYFLLUNu5xjoM0w4klEXbufCG
40Bwy6pefkz6LrkHyLghbeGrlzfKr8HH7Afb+zyaRUq9ZvNdNJCiIsbfizCNv7Xf+aCHvdKGnouP
K28D26EeB80Ip/uasRwcsjF1fbfuGFMMDaLAUNlnS3NhinVxtBnJbb0J3Xq6udxTERuZMoV1PGvJ
bhpN5nlQJW/HvIpu7OzJq8NwlyvLozUWGiddmeJUkZSxIg5r3tiabRxtsfhSam/ee1PunEz6a2kV
XTuTU55CkVYnCSNv27aJ5w9Tsu5Tq9gxom3vjBiUtDlK51QbBO3ktuQsdebo5nKxKyW/jZKBQj/Q
5+vLjcXcQKSe7iMwDs/Sq7duKIyDDIKXOe5ONqQE5MDfSw3OeSC45tBn4w2cPNUe+ixqdlTU3gZJ
+jaWXXgSehiSf4mHCqra0ZjmfUMZsbLkEsXq+aZZvcWYvtOUzLk+m3bhHH/XJgzp1Yh7BkJ70Upe
Bfs+DODb0nEJhpsZvgbQnKL2uauxvRrNW6LOkus4Bcx67OQXFdufdA1+Ee2vO7bzm2JEkuKkaIgn
RUZVzR5Sy+XZ7btnY+pu52GZKlc3mYOXDdIcpnqJkgQ0jZM+u0awl7P1ahiRL0mKGI0jTluWNe1H
oeLryXDf5m4EYQAgSyNKm5mnO6xB0QNqgHvMKBS3aViqrdPPCJ2n+kgxlBxFOT/1k31bE/OBeg9T
ZTMfzCm7I5dH9pRMWTXAjZCwT0lFMovZb2M8hMrwcT6QJ8vI0Zm+U3HewRAeyA9r5DqvJB3IfAI0
07JltXhbVcFeWU9PqsO7Y1ePaKzxUibWpwTRN5kaYEyFCtgVWPRrg1zftLH76grQ0HGcR6s56+4K
L/hkT3O90cZJ+G3CzkQjzZYmI65nunF16d5kSe9u4UB0sKHyA5Gkx9y0FbNJ7Qa5+Us82zurnOGO
NxNvyBRfi0q/plVCnKrrF7qxcWZqT6+FCD2ghy+VcegU5xfXJKjkGmS3pmnc3aTVV0aqJxsUIUiA
K/NWbzRz1aJLX2O5WGfGZ6N3rye8OFtlcaqmCHbRwSftto7q68HRip0+EmzKqEqtAk1B1S6Na0uj
jigaJIKtMrzTRC6VIZ3vZCRVm9I1f2iFqeM5Kk2sod51quY7vfUW94NlwNGwt9Ig7DQtCGhIYTph
EkODG0bYshSGX/iLDC3s+cohLutIoEi8nk0Y4AMOaBE/AjgCS4/bkE4g9giQuwX+/D7/7iaEnbcl
/ue5qLFGCg20U7NLcz5jqdonW5lfa1EhMGialfVJ3sQaw+jQU6x1w4il1WtwL2gc4Ir4dM3CsJV0
J8+Ftt9WG33osysVhEQY2i+oOELSD6x019hWuKpBNJmZsBeZKnaDqTub2IM3iT5+xleDunsYbppK
mQTNIncQ9QBWkOtSpZwDSvnGRx8LclCfD23dvxZcAJNqiu+6qblRCa76Po4csqCr8ZQO03i63Gtj
fdOEXn9QLZceJN8+1LbqVI1meYodylz6jJaoKjAGUkMKEp28AqhErTvwsWOADKVOz9hNio3Kw+bk
9mGDyqANyQAghmF9ebBPzPpUdeHZHAfXZ3ZTn4QGgHNAiLzRvbQ+GdQ3mEyHivAUvb+C51idajkt
CWUOq6cYLb6lYMfHhsZ4Kd315bVHOZlWppO8MhoA6bngFG1q9xWRj/1GYTFguQr1Taan7cmqE4m8
b5F9NOO8JfbwukzTvRE22rYN8m8qJPHOCQnyyVUPK2s5CGnCcMFbZNFaoJEeajnTvgQTGDFsz0c4
oLlLotDINXOlLUpUt7GRCi+RfljI9lOFbGQYgKqbjoH5erlhLrhzWsPbN5q1Hds8PjSdJZGo5ZAe
Mnhg67pxi1Nsac+NFgy7dvnp8hAl+DkukOvPTX6KSwK95zwqTu44f3UtNksYEyS6HBv6mA05Aldr
V66S5SjXbVtuRDUXJ15ecSDHEiNqbiIM58KPvn7xJxJLv9wTQ4T1Mer2AJg/u8ROY/wByHe5KWen
2+G6eioyzMl6Y0EjX36ZZB5L5eXuYCVb2nTOvoYBeZowJ54u9wiu2GuAUuZgkLtWCjT5lfKdppY4
4pr6OQLOtvv5o0auz4lTqge8aWGciKjyXCQRWpyQUcvNtMA0xxL6WJj/fNjtpLsq7KQh4ppg2V0n
zZZaI0AAuCiOmzr9JihMtwwziA3uVcY6rq6R7o/HyGnxBZOcC3SK3fTAxJPrmnA4fdAXa3vBJ76q
8hhkBxXc1hhIiJ0zDQi67l4Rm8rNiF07gTS+q6H98CVPEWzgZ94RswcTMjjR5Gu2ZJMjsi4w5tb6
DtwLxbXpHvFTz+shJWVGMnvQampV3AyvQ68h2u5YWCedyG4D6K0bES4UgPoYOpJaPcw7sDTq4ujm
dL2pR7g7wzZrT3yJi6N9edTDGILlfuF2Xh7tl39l1YIUqIBWhTYt6FI92l8eN6NC8KVY/rduk6+K
4GT555eby5+/3FvYLuBiwBtefvz5PD9vL/8VJkOxzntYnT8fvPyr6vJyL3d//txgTse+gS3y/702
yLi8+Muvf74Sa8qeLWN2fr6k//5hFEQ2zCT5XBoqZs+9vGAY+vsWogaSuKqDjUZq7uVettz778fL
vctj7/4dUo5s1/fF4+Xxy80QNnhP/vu/ICKtHY6Am8tDc5zNW9LtvrVdQalMCPkq9yB5Xn7872ZO
KKSJTOXTvtxlTe+PUEStjZuZx1KwF4/qlnyHoQ42TVmfla7hokUTualmqwXGnuT+mItgU41ELujL
LHBMJkl8TvdjTES3JiyLRIzcfuVCVAFzxwebNtEBx80M1bI3b7tJgF8IivHKdqnEK4bcOXFRq6b1
hC+XFKkBgZWRDt/xAuj+DG1pZbsz/fsNxEBzHevfXEqXm4hWB3X2fe58YceGwYOFHEDVDH0nx1+v
Ly5UO82+t9gcG8u4Q7CC7HOMs00QBc8lHXsAY3Bu9dn56jm3ltB35Vh/C8YwgxxT91vHEFT/QfeY
JZR0PZFwiPlj0hfjQ9SAQNI9676Aq0COdr2ntLqdJ3MXE1sBRCMIVgPNE1N056zJFkKNPq091H6m
HShs5vjpB4bAMe6CRpFaDbiiWcNu/xbfD6q+I7OdSEfTZP8U3hKUdouD5kcnLfhMAKi4fn5XSgR+
1FF4uGa3US2I2BlLhJUwRRhRWFDY0Syix0JHrGGH1FGUamorytI952b1ZeyxhRafgrQe/CZ03Q3N
SO/WUeU3VYC1T936rQr7B62rsWfpQ7WOi/EEb+wFSLOWNw6f7CJL7LHTNFGzzWtsmiVI+7BBmxCz
NxLFoO1747tdBGIfqccI+danULCdqeLgTJq1dxIAB1SJGsnUz57XkTzpJfE67uF2YaEjeiKOBZfn
66R6K2U4bltK4J2woIkBSstAxxF+qXTl+F7YkDW50N2gmq9FCxqtbVLaWiK91rQm3JNb/h2NI1gU
CetQNu4ph4+EjkwNMNNwx+XVs5ZVLbExoJj7pGe3I+vyKourvaUkFsc03tN6etJ4CSeL1seqChRj
QPC6W4AUclc6SbBvjeqF6lZtmOGUfugY6ia2V/qSOFVojOWrHj4BHKpmoxhvIkivmSjmDgVhSe1O
CyzfgkjL+UX8QEEzQfLDGJgwlz0F6g4dk8fOhL0BUoOT3diPysDhmk6gkzMkLjo2a7IGodBk60tu
ZW4X1bmI8YEXZD5cE0C7IkIYEBmdRFRR0RcnsbnCz2a8MZOmOXf0h1p4oivwvw3pAiHqdFLsRlHh
cPqWln1zUwd+EjQJkV7GdR/SYWhHLd6nenmtC9QfygL11UYR4KtJ5TsbJLOP9tWD6yLJqMaM3kpw
VFHMfr9ngEtZsZ5F/IwXEc9t0VubpKRwiko2qc0Cw4YVt9O0rKX7EVcbp4TjMU/FBGykv7WMrNlG
/BGPPteh78lo00lx6WMIjVNRUkG6xvUloCfVl8AcGzhqULIwZzouZs5DorsTjaNDXUdHP5uJNEle
tDL+opXVj34Y5bEXs4bXKLT93Eaulc+wZiwv52vE/4c7Z2w1Eb1GcbAbC4ARbLnLTRR7zhXGfGhG
Jlk0dYGck5AkhNFeTCgMCdEVgm0unRJ2ezNCSinL2U+6OMXpPbzF2JzuWAERwqi+XzX12B/jNKl3
ExmiAIty+6BRzQkU36ec2j206/IkFBswUzeepJYHuxxfy6EUPagarKP7SQWnuk8goHhJdN+N5ltg
XZXVdZswx9FwWS6d4ARiq/BIazHX+YxpTDTA9i/fIoxOw6EexY0TNhRxniKKyHF825yQZbJRvqqX
m4HYNklrbkkd6RxP+lrdnIm/Tq9+3hisjZ3p/QjqiA0WQ4it7g2M/jD98secOjqXBTIVCyCKwzjQ
YQRIc7AuKFtJzmsRzp8oKMcNXka8CmHQwJArYprrrFTLbtLwrSaEYkxnxYjx+1ZaQVB5OGwLx9nb
U6Htmrg+dEHfrMbiRYpErCuzihmTR8bmqVUFvCJEWLS2AgBrbkRCLAzl0mC1xvhMYwizGE62l6mY
o4MTKP4WqU6B1265rpBNOkcQLkjtrHqAQy6RHGvd6TJgUmCYiije2XHYvg65ejV0cGMpm51CJwuu
GQvBPnH6DnnsMNmgwNLJphdKoDPR2Ge7JTyOHeytIOcRkkID6I0z0uhN1DXN/Jl8DrlL4uJ57pKr
KGCoEeLV9JnlaJxuGD3yvtyHdL12KK+a6aENWGWzCGw94+YvNBvByYDoJMYKROY4G0xzvOZUpMSF
Gn7RGaxRPd9Mj79psjzekMIHEPOGbeqwq3odZLCzpImkwtm1ySMtb8xH3q4vzBtvBiCWWETWOEaM
Va+C8BGSkA3rwt0O+VJjLaZBL9PWjtaPt1F76iZvXRqAhVJ2gGGmNXeNWb3GqcdJJ1V6Nabt57TG
hDjRfNmVvdpZdM227JND6FYI45qpwtGaiqtIUoWUYbweyiE9OQzTIR9LkNOhnHdDo45qSWya6NSv
ITDEN63HxcVUn8Qcop9bABLVYolRgOi30xcsHfknxQBpk6SQiohAg+NOy2tXSgRsbrc7j2jEIZ6n
b4MIq7UpCEPjO8GAJzO/4ZSE+zHAYjLpde1Fg3O6cwbIzG1zoC8zHay+SU8tEQGqq4KDlgNDXbnj
N42kjRNx1t559LxwB4WXNXE2GLaNEPMcdH/XtALADGQ1GRFBcltLathgMm4EuRmwP/oyub3TY3Jv
Usar+9BKVMRqi7vf+j/snceO5EyWpV+lUXvWUBjVYGoWrnW4h47YEJGK0iiNwvj083n8DXShq4FG
72fjyMxARmS6IO2ee853vMnekdxqr070OLSOfKqLGEJFbF/xKJRPeOPzTVAqtbL6jxby8LObZf15
StIPPm7NswqI1+IzKWkFhjaWyfe0H5qjCZZhad5/izNOrhR9rgdnqKZ9UqAxNEAPxmm0/hgpDIha
UXMxrYbG9d+lBmSOCRCVxGdW1WTSA+pNiDcoZgKkJDfKsp1twznxrXF+cHiaF24mYB+WHCE132gb
GsVGN8mnOw170GLDrfaS+MLO9KKmWj6nRb9DgrKwoxV/lKuoz+rbeCOk+QeyRoaJ/9SMPxAkunOe
EdNSBdbKpAwPmYTR5vYO9bHptDetDmBHC1U8NgBAZCyzRhwwW4mph90Wx059Lx0KQTm8cnpcl3GU
7r5bhyKOKRB2MSHbP1PaEF09wKUsYmst0ogBF8AfaKOLZ8vq4lrIhZFU097t5v2YgRhNCSvlet4Y
deJdh8zdCg0li6XtblDjoytcddFZa3IHsYYNMWobADF318j193j3kq1jmuGpaDjDjuV7ayfg5BAv
cVWGO1nbP3xFjXWYOefJQUZwJmftjeSrzXu+lWLOfgEahyE+ECc5xb+J1iGI+j6A0GyGSVaO28Ks
vD3A2nITF6rH4g/KxI8FN9xIF+gJEx2s1cYfwJOyR8keBq66Vmq5N4L+wIMj6S9kTaEB1ZliZbAC
w2ii114qnKU5dv1ubotoj5VnTx7aJnJfYKviSjG2tDogVa3cyqz3be7qhRfp16Sx3KNDYgFcBFbm
ZJIhHOO2WJJxrp+sQq47D0m5wt1CXyO5cRZVKex1yXULeXxhN51e+SzeLLPbc0WasH544OvbIXkM
yKLfKbydG/62RDTsB5CRbue4C6VTDn1jVq9spuxlLVJOCwG3UVPS2WmL/mzlht4AuYcIybh8nBln
sbtGLAnc9NNGYt2LIPyMvwu4Aa4mWQIQgLAIhFPOSXR3cLjwUVRqpjsm2nZnYtZ2JgoOR3Ckns3g
l4FIBNLRAt+mxpgeSlrmYLvlLenPzodzX4LcHfNrljX+pW08IE3m9GLSyJC1xps1sZXx21umm2hj
ONNPzVnxVMKcvotrpyCL5jUFLtWWFybateItqtxobaSR8emNvyK/9N6s7GetabgL3UmfRDAE+5ZK
W7B6ETf1PDknJQkYS5Qvspy6c6Ry63EYn+vcJgCBLeGcZEF+kYorCVI+rBM53GTSIw8VqXceiosL
1+IWB7imAwmOopSdukWcYP7oovUvBg3V1uBiXvWopEgDg/dvjbwwuOAqfQlJwb0/dCJWm9YHjsKx
MbyE5o2110lqcxcD8tmBGniuE2ghrCj0YwvH2qA+azH0GesnV7w33Rzcvh+Q7XZZbv+u6eJdd2bh
Y0L10yVnd8JAsabhN5vO3A+GRzGYB7AlnyMyMar1wIYmwZXmG2F3nnuQJeVktCvcQDytTnmrnByM
jd+PSMM9O/a5cGD64n0O6jHYc2KoUeWi9go1q3fparEBsJWQ2X3PLDd9IrOTk3RrlQfzsUQoXqe2
SX+1ieZpGgPrHJd1c+MmW0vTRA4BkXODXjR0bp7Ijk6HMMa8ndbj77QZwU5Ps1g3dTkdXAbWKk3p
MUoaYrX0892bKOKNFSArWse8iOun0k15lpYOoaWTBiGmnTLZtG4NyiulEm+OknCpjCg+pUF5zRMn
3SUsGFBA6Zd26neW71xFRJlupiyTK48Crwen0mrJfgQMdRH1ayjpdJBolkGW+wMvqrF3kzrYTtS5
4Ddoj98Pxr1voZ54YuoqlTepq7WH8eZ54BN/yIauJ0VgDgedBh9lFP82CG9eC8fBKlnWe8xUYJUi
B7xVVNaQBKVcUWzd0zQPFS9svHgvVQwsQDYxfKK+2bk1cO/IQ7nTekJ7Te47/pTds7tRWdRtFdzO
dZMG73M3UzhTYXt3xvY4+WnNUqR8JxireEuE6ToxrB9amJx/dTEeFDPxNrOod8w8ebMBTl3kkFKE
CcdMa2A1WjrupuQqtAUZZUL0hyhuNckbYIw7xK+gJ8PAwBcFGUehbPQXUH2LBzf+Cu0/jT84b2E1
4uvzio/KIB86iSn7QFevlxFvsVF4ewZrj6s3gT+KYIAoOU4LUXV8llbWniuOFC7tOb2nqETlOkoB
CIUc5jZXQ7ojY/9cJkm9ikIbEI0/cvZQgbdJc9Xvs5yOMAUt59IfTen/Dnob82YTuSvb1c/Ck2Lf
K8BLZodZwcaELMuSV1Qp5o4An0CP4Q2rjXIBqXox69r5lydw4VYsx5keoZrbnW62laGW7CcwvhMG
UXFVbyBdtgQWfCzrTEW5ArSlMOGha8H1QK+Acdz2cPxT66uJaBu2OekbrP1UHW6LGuZ1FEKxEbrC
aJD0yxqf6RYW824ogSpCU78zk1cjFchhUG+pUBB/RnNPfoQGAooBo9S5GpZFs1Nj7CoTwDgNQwvA
UkvpRf25lcbHJKefsY0WIvu4BxSmIZfMwtpXBkCQwQ/PtZG3J6tSwQo3lWShyRKVNvkNWMQULBi0
lBqadA7udONM71llc0yhi0dJrveCri+vabjV06sowqzeORyn0jvMZyynnXJIyHuRjeUSSYazBP66
elyqim2uhOG1yLPkvenvvelo/Ayp+HlqzSg3BZeinfWhNvNtDgT7GLsby4JVNNMdAaAd8YtmO7Uz
wtSGqF0626iNaLPhHnWgRe0Xeri5DRxI5QSlQeezZCvy6os1mbfVsYOsZRCt4RS0jm1oP6lnHqWb
0/bl9NFjg7ikJ/a1PemFI8QraGqlemzyBMpAHmOH6A3xpMov3xbFARvsQDkU3Komqd0d7Bq82whr
g0qdnSbeuzQAMq5dpHAytxkyesPJUfpviREGyIt1uYUdN62amuYJGU3+hqshpJR4ItfQMpuYjfMw
lBYYSmq82KpSTK0xibfEaxYEocQySTrnJHDl7OUor6GvqlNZZig/XdtefJ8zp6emExfhGV5KHj4U
KToICBzQ6o27oKDhmRMUXU0lEEM/Ad5Oo9FKkOVn+RmvY9WG2xmgJUFamokqf2WABLz0/vxssSm7
K1L+gY5HuRKUdTBT88SNtWb894wIydN6bvJZHbjCHYT2ckI341c/2hbImspYdg7yXrIWUZisbchI
2AmtH0mhCrYc5a+OoX07AfVfGtVvkNvJCYtdsPHd7Nfo3qUuOy52GZF7NxgrCnitcCOC6Idtlw9R
9q3bImRrmz1ZlxD+7XlXU6Pn7a0ycZdTyP5FVkW3jFVtHDs34yBLtBAkYym4zsrf7HkZsiTHl2jO
uG8PiEWBkSEs1NPZUZ9oGMuMg8ibP+61av1DDq13abkZr07QsBWlLHNNgP8Qzs5X62fmhj6a/DDV
HojGyoJSPPT7hnYNBnQuJZwjb2X0x/Lb6mYKV+OGCNp1WVP67sV8Mn3aadAcQwZqDKohsZHYud9Y
ZbiHDPihijY9xjRU0t+xjNumPhUkC5aZV7EhnJmHgw4b1khndlxxHkgLxCCdi5+RhUQjcsWrPLq7
yoe37bkTHTxD6BzcwPhRECQ2ybRukBy5Hww6OE4O/z1BuQn5kUatZCTaVczK8SHUUDF9LF0otPFK
NJGz9Vm25AngORlQqaitah8YXrHNkP02g/gwAVCCcVcw8tMx3fviUiGyODSgT1QUxZYLU8K+4/dt
WPpj0b45fjQeCPZV2xoy37Ji/TQJj4W+09S4SGqu+0LRh3p/KEb3V422hvaXNhvEi5T2wvIaBbU4
JS0M7GAwfxatuLmRmVwS3QQbKwEgN4wZ99fBWiMJQdmKmH9InPECd1HBrOnt0FvSN4oFLvMIk69A
BMvq+3pMxYAj5ciBqcgOdin3Td4VMPfidl9O7s0p/WlrN1y05rxhvbfklpHEAM7xefyEZ9z2bfAW
FS2H89HJt1MuaOwJjYlzgPOS+eVO9t2XDbr8uUYS2rIuw+ExOM1F9u0zhyq9nyjly+eyeKXfBXlF
0TcStmpBEHwd+TljGjUcXJFGsRxyBFMaRq6sZ4BcKTs5tCZ30R7Q38ZoXALmXc4oMJPCsOLs0AA0
OGGZ29yN7OtyioNbl1SU+E61udE6/PQxri1NDxiZmMgeEN3ql0Wldo1dOcdJx+4iZBZTGfJbDhYB
oWG0Nq3DTDNX5jmcLe6Dfr2VMbsYnVNmgjTmn70w33ZVyKhDvpzXOHqkqwBqcwa7bC2AgC262kah
ScroLM1pZ04iPBScpfdDQcrcq2l38O3iktBhtpviDf8O5nIjgyzsl/htqBC7w0iTjPyEHQM/luwp
WUFN3X6uBaOycc6oVFq6pqCsyZrrPaDccRMQ8VoFJgxIxdzWTN57wWflKi3QgXaX7EscVA+yNi5S
t8Oe6vDuQr826AOaC84jn8vEmSzwlBVmkykChIAXLskviQLW1RVuesoj2rv0oOxtWxZcrUozW35f
+IOBadKH3LyolG3vuXdcUs1R0WzqaxVnD46N6DsLqOhGNhzv1EbeQtRxxNTy7eq8P6PKN8u2ab2n
yGM5kbQ2EHfOKNQAh3SKshkaUutHmdXlNfW79VA14gMGZ7EkCsQ/iXzHumyk82oOOzX8VrUSz41j
qmuQqeeywz/FPGwvc1rgX90i+V153vC7AnfqudSezS1+WNdgFE5nfRoM2NKdPeW0Tgk4cVP9wW2Q
IjVQDDSGVMmhd2B9hUAJL0mOpySKK/BmQ7+KLWrdDVbpUWo/d2n4mMiZN5HJdK4rh2KhgYQgTk7n
olruH1Gm3IcBPt4yAUQAKTl/aO4P2pQFadl2uopptNEHTPEy4xqHEvtKTi68z7hgNcbiqmtnoua+
/iOBvMMj9RtKrE0MRUJP1zG04ktrmtSqV49lxOSLdOMfXXTOVUCYAfk+yZa2WSZrI6aXg9Ga5h9A
m4QAyLbNNef+Fi9txqEWH1wFQ0Ex1NmjQY43zj8t13ognWxsiW0mG7vF5Mbl/tO3ZpcTeaX2aQVe
XaVtvp5hc5KgSrqdIOv0lMv5T837Ow2G8lmEvbNrmKMXMKDpIx/Mh3Hi8pP5OZ7VeST/mObVWbZ3
Y4sIelarc3SUbc2WZU5PBBrzi22d4pbldqXA4uZZeFNFXD2MXtUe8oF3HYmh7hh4kXkeRNld7K7Y
m0315LgG8jPJnH3QthxoFIhhnxOXFcbOy6TDR8R+dRgofBFEBBaanvonPMKvYgxGGNRNfmy8qLjZ
HR/4ivLNle/A89SoeecwqxD/bAK6U2LLEztaZqx62MnQ0ps+U/atmr5Dwe6q6QvvNHlxB9vRPFtc
M1ZdX9m0qXMXob+RBs0YCqHG2zSywKLxtUIX7NVjbFTmLUwOnbclbFX8zJGnlh5w/2s3XCtq7U4F
4QIGz9x6x5hIgNtq4emyZnhjXhzGcwSy9cPJVMX2h5uihfzD6dBnuxTHIGTj/qucMqyLXi0O0uo+
mQjMo91yTwhTZ20SB/fvJGmFn5xXhYsTbanJdZyc5wo2LtjMBIXk/hCwoAK50d8y7t9XYhA3CwKp
ByPkAI8eF1FmUcqqQ0owG/JGnTsuGFlH3rU8xIp525jHcUdF63YYcmvfhG72GGGM84Aq+lwXl9IZ
5qOHgLHTXkxFVCkPo0EssA6d+LVNkV1j2UVwp6uSBGODAC3y8rOIOIgA60hvsuztbcd29JXdNja9
G8qeJ/IHW2K4k+pQB379Kvv79AxdoB12BrGhs4jNl4iF5h+KBbkF+u4VUqVPgaXJd6XQ6sJW6JaP
HIYCFek1xQRUsPTyUs1DyvmJEb3Ka/NsovUv4rx/UhiUeV7L9C1pkHeagLzYqNuNsODSuzEVsBxC
BznUZ4pp2xUt5xB3mpCLcPZN1va+gtirtok3PNlG/NAmGG77vJy2dKgytEX8mFYUN1cHwZE9fcUm
mK4WtymiXVkA/hmEHm4j6ZKR3MG71yJ85nl6s0gbsiixvQWfSVIeFFDrfuN1tveLYo6cRue8Qpv6
fsiA5l9A7JtnaEwr6hXYB70XommPtABxf81L8121IJoHmQTUoGHvo9vJ3xbGIM9UH+Lddl0o9Ly5
EXvzV8xU2Rb5kJFqhslZd7G1CMew/qFZEenUMk9JBvqgDkL3YDtzzyDn4e/sWNU70vkZYBV66ZBw
OA24zdL3A2DC9ThB8PWqo6Gi3xNy0GMaZTM4YIwK4bdeVeIxLevEYXeDfOW1nTwF+o/vG8CEHQdn
J1AZawnhrt826p46AKL94tK9vEztwTl00eC8NJb577/1au530OL0pi2GfgdFOaFheJJ7DcMeWEr8
qXsnfaHbIKzD6nWwo/hxdKi2abPsFo6J8QD4YFsn0TOqjj51Tphgzwv9W15Gyav1vYvop/owUAAR
ys57Tor5pELXR07J9XNeobQRMju2BSYMxhznOPpEouKwbd7niBUW4YL6QDZz2LYtmkOImw2wQB9u
copzhIsJu7zby2e3nbadHAPyJUV5cTU5yNJhk6uxmq8HwIIbtrs4Kt2uutiV/IPUEGwbm/KM0B6d
PSdyPhIcNhaTZMEfaYPLDCfdpammedOHzLKcrfXZ48C/rKtx4HxnWPTlCPVAHQGfZmiar5rdg+qD
/pF/2B/dtuFqxh5C/2cy7kpsaItW5dEJ27das9VkwRq13kOOozi4k7D76DjEHHhl1//h5UQgjDt4
2WnvbEqZ32/FlnNl0hVXxsqeyI97lIY7rdVU5Wvxpl2ZPzex0T5zfqOIgL6prVtzPhpLZuxxVvPF
nRDKlPbfesfsX7DYMuL6Ut9Y7VgXallXoG6zMxEOlw2k/mw9ZZ2/H4zBYtlDBhL9gj9jTbZrm3DY
Bul85LUqDrj1rMfIPaQAu291FznHSE5c0yzGGs93nmfrSYWG/WaB5+8vwRTGr4lhxw8QRd4mL6xX
hQsE1NHJ+NC33fggg/lEAjYKDyBvaHqY0Q02peaIOhN8ZU1cmpuuabtvosHRzGfuyk6nljRC2Nde
FF9ZiPdyymrnDZ9UgsnuSQ1MJJlnxWCch/acdOWDLwbjgYEBE1AyoPHMWXu0YuPQ1bzyQFPevNnq
d2LwQSj6wweThUXtD8dzJLt4N02W3IQTmZm2mMt1iA8U4SQXFEvbOGvXNoUQq4rsHGmz9jVBFV+y
7P4qKB97mfurpxLaC+5db3PX/x5q9ahrGuomUY1nSBWHoXJc4HHxSxyCse6lou9CG/OK+0SwHW0x
/BW4/P9E0/+GaGoL2wGJ87/+7//5Of3v+Hf1L0TThySt/hln+u9/4T9wpq4lQpO8v0/bF4Sdv/3b
+LtT//ibEYi/B5Zv81UIboj8d4oJy1OV/ONvwvp76LvQSkmZendoKVHUrqKw5x9/c4K/OyGOqEA4
4O58tO//CdBU/KdMq/CBxkAjAkfkgFD4l7R+NBoxGSuX4pcEQ0Ag9EMU0kI6uNi2ZOz+cHpNrvZH
MFiPXOER/kIMO0MXvDdhUG6gAAzA8NkgtYK5Lcb+CrxqFTrclJj1r0Ul3aU1ThEdTsDjSrRylzLB
2vJoKRgCDqyjtFkREb50UHfiNAn3c3ZhFLtTWyyiEeZHjulg7Zf4XrvnstoWek52EtcFhbr2ga2v
/d8Ey+3/4im5c6pcnhXb8f4FKRj2QRtZYygoZvPDXWynzhLPw4XSLNxN2Oo9KKkLqmyi9TQ7FzNO
dtysPg0YJVBe5arV/E8RpPNlH+KfzuJTWN/tVVnIrq3yNsGAjysG76WxX+//6Z13/Yt78W9lL69V
WqoOdC4vHyHkv75wZ+lC3XDAilriDkQBiyic/0ThiBK7qL0eR00UR++obQ5uGnYsk2dyGgyrrZ4p
jxjfSuKeS13TYdr4uIgw3r1VmTFylAaAOcWFtxxHBluf47xHUQxek7WHi5ThhiVAR8hVNj+GuvZX
jm3gHw/iZRWzu0bkPFKHgPsnm7eWPd9SC9mYvNlvFOEOa546NiimLH6mox7iN2HT7TAKClym4N0e
4hefAXhZpdbenIGqDKiLeYZPP7jGCdUuXd33GDnzl5niC3R9g/yJxOuDxXr2lgbjtaA4y8G+kBOt
NmfxA+5/s+BY+VPjT24Csjf8veWYcGux2nXH/RCu1RAuPPXLxrG2LHBBs0zV+7jAZMcEtKMt9K0Z
75xwYhIce2GZG681h6flYBs/2ckZi8RnHk4wMvg2nTzmEEqkWvLFcW9iXuDdMia0ppPl3UNmeS5t
3HktBpml4psYVUzhRS9uQpY/4ygBPj/ids+w2IXa+uIUNKEisKAQX0GytwIO8lGjrqkbHIVZc+vD
BbLIZXfMZcCKP/sAmbEOI/IbVSsEErfWFCNgXBczhQ4Jh3N3trdYZb7uJVxLz5UUMxIa6of2HeoP
ryXrsGXTT9O6qex+IYIV5V9HGQJ5l6osVy4t7eidgfMAABGDi71yIqZYfLm33HiCDpTTCGevQxYS
cqa3rhimg/TVjwjhzE3wvqpZbBj4vgxPMv6o0V9F5lBu5mpme0wKVNf6Qw4vLVUpKI3lK8Dez1Z1
P6jyWWfUQPkBHppBIWhn6c1O8DJbafrQ5srkeRzevKb+mHFPCXQ45WvcqBSyxEG/ckV0ROTkvm/C
HkzpAqlsLHKEvarM3qaaSui8vZt4LRaHtSV5//Q5fqKA9avQSEMwzfE0sj570HSFJWT2k6rdEuDG
vDzuu7z96ds3JxwOfShfOgtxMzanL8Ny103fH3KStcgSfFZGHmb6BwqOk3EFZET7nwnIe7Cd/d6V
9DlULO+EKd6C3H8u8vQgjPmU1Ym5TiYWr0kWmxwY6VGW+mFIq8fM674qu/tIimEr4mLj8km619t/
qoAAZ8eP8z0G02DXWRbL1ZBGDdPIkMDZ/Jfe81zBwfKLH10Q/GE99Nli/+I8+mVgLVna2GZXfpfh
Jw2v6eC+Z7yeVobVLAIH2WRb1TZIDs2hGeKr77o/IYvUoPq/hB7brW/hnSyjR8iz54x606UJNgIo
52NBa70SGDwsO0R6j/CeznJArrR+kxgBj51MBC1F8cJaaQO2BHqp50d8hmhlsmcsSHSMLtKOip3O
rx4x9G3g3PI9CEJw1dB4SAvnoSI8jHMBsP5w035wTaf8lnn6EhLWqP2QmAtLINhcMTVRA5frkEVb
d9EpdBcvrsTSqex9F7EPbROYuaxCXHkyyuQpZD+x9PT0UhcezrwIWBYVpNe/fm6Oisx0vlEDPd1z
9gXkZ3X/fOuuykjHJceWHA/NZ2snM9d3gXPG8Dc0lWYZMP0uoGcs6FHkSXLqtbKuUW3d7l/IQv89
R9DypvCHraLH2CtW3QhtLWUgAtTxGUyUUQTHKN/7Ha60qBne5702aa5rLCqp62hbAdFfp6HJKhdL
7mhQIWLW3hYrZQeyr5UUa7rNpveS52h0rR3uor1tc8lMlBcuO07GlhgfsDnvS2W9Oe5aZG2xoln3
QvD2jXP+MU9dDGZcwoKZXab3ZfplumrSiToXijpLVKGyJwyeJWxHy65e1PiWFr3yn/Hv1Avy4QCv
ZxgTzGNLsC8BJShpxP3r1UmTHc3y45r68nHjCOehqNvXKJmung9mhiq0VwtlOsu7X/hwGiRO5xeT
NLIaEbeSX7QRjlT0h/b7SzpsHmsRnlAjuQcGCPqJ82lPWN1IBNFrFdO5NhdcQojWTLJCQGObCHnW
WHjz8GdyUHrSkDyF/OGZk3mY2oyMkuedwhHjaJxOFNM7NBHa2n2IlfDWWsp9VfTPk1FBAzQ11xfu
PRo6q5tbP1kADti/q5WfoyX6jgtTETReFtlftRG9tUl/dhhp78FV/GYxXe3Cw9BgnqVPR7Rtu3el
DJGtJ7IZhlqcazvfjjp4ylzSEQEuvgCpuJdhsvrM6vRLy5nUl+t8uRxEMoUDxLBpoBATC/NUlesc
RUQENqUQPW/FO+AEcPS4M53YW9KADLck3yXgTq4CC31iKknhT0SFS+2ohwRVFqtuWJ+9MgXD3IEF
CsznZhpm2j1Zud3f8LikSflSC92bQDDdsMDEW/1OzbqFzYispZ1uLXW2ja1wr2LQslIh7AbuM4ix
+DREe2pk0YOkf733YmFBHX/NqaMWuAu2trZfkrYrtwJpmItLs2Sj+jzi+8zj4GCr4cKmXyT1wSNn
QrKUfy3XLeJvX4XnzVuXt8R5Q0z1PEb92xxgOasqSYeyfRqVeAJ6tPJVrj7uT52KspgLuMkWkA6h
pv81U07CW8l8x05BKrpkWy/8N5aNJGE88pTKWneV9U4Eod74glFbFL+GkrBCzWlbpW61oFmYJiLj
Cqf0U3BDXM6C6HpUvniAMJZDgbca6NxrEM+r0WEL4zV7vDePhj0+ZJADFmn+zPHzgG33OUpSd0Gl
E5emOdwTi+j4WzSduy/f/ztuj0tUUYqCcQHefyzM1o2dh09B5v3uMuAfGthMjcA48D/EvbEec8Ad
0cXTzQO97/zDxbhK8A9H1KCoNsAURAvxtR9+zIOs76Jgt22BHpoelsWaKhO3w7Ijtb+nrdtZ0q59
cyqvOnCpB5a9bsr6ZQTLgvmjP7DK2k0G4qiD8rbAc1ItyzFFY23Tw0RGirpUI9sZHicfSlY3tSfa
TTCna+L16liF47UAubs2KjS5prQpu7Kdg9UmKTGsYgV1oz7loni2FNvI7D4p5wK9TWUW9iSWZc08
budUvthEShaEKIpVAuAzY+tKngj8nurVMsrNJzSPskzLdeRm276K+fhb455zSb8Ly/B3So0j5nMT
zzmIGiglY3qCWWGv2I+QV6pRvGXUXkB7mY/wOLkRxumtkeiilG0ai7oUOK9YUC4xyS2Kbj/FHc2z
7Ne7qHVWNYgzOq4xsppwumSBjaXxjSPZUrXSA2DIMhZ0UQBa9WXzlABfW7VkxDGHJcee5MUWm1kP
xhpolDd7FZpZUuxUarOKcHQqV6CaOT2NLdLc/cEM0vrwH7/9/pWlPSKiI6uy+xdHgwyLUZbN6vuL
f/0F54rvZOJkZP7zt/j+mjZn2rkG49r0oj5UoxmuMOhyb3e2STyTpOhZxyyHNIHAUlMWjhqkOSvz
hvl+sO8/8/sbff+WFdm1zLJh09wjftPQklr7/mVuRswX+KUIUn1MrisPZQIpqnRHohIZCGKoFnvZ
GlQw+H4DMKcUe78NxYIBLj5w+3jy6YbuM5oAhEvI/Pvb37/N96++f0RsBfy07+9d3FOQgbDA70Rc
mGKDtTSyPnBfS5q8Xs14SkEM7wcMujj02kWdWSXRCNM8RiGCJZHe+ZKF94nJceutY3S7IKXtl7dM
8tASaHkg22ltqEfyuQ505bqoG2sZW112IWJQrFm6tas6DinajuanceKmMEXKfvTjuFhBS2LZhQqI
YbMZ1jFQ0pXwgLNZhnBvVCSkB5u8wCoWjb3U/lAvfWk52BPx6lbaOFdR0HBux73U5Zn5kCfG2huq
T84j1V7EJGjSpH1V0pg4JZbrpkC4xu1xNpUzXw15NyLKcp1gndgYVu1ucoufTxAzPo2D+4G+8HNu
53wvJafUro0Ik26KDtxCKt16IYxaPCZWdgg1yRvXva/POq4PZc2tQkkMZV3iFp8zN6Qgw3hT1ENL
EJrrLJ4EZ93E7U0K0R5tq/XX2JmehGVP53FmmALD0G1UX1pHD6kj8VrKsCYaDMBt7pnxxb4DYnFT
ISa6mI8MR43yx6BO0FPCA2COatUZsjyWFiexrIm7l1inihg/HeqWj10pYlP+DpPoVkW4kSEcTJsq
HeJnYAF/nIbr99jVdC61ah+OkXPQw/jR5EDI/dGfz7xFWJfapHjHMY53nj1wxvSD4+gZ/hHc232Z
pBVNZ4zc76gwjHt1qB+EN1xzlolbRPAfbqX0vq7Ej2LykyMkh5wOxI5eXJVmFzKU6YUueVpoY/oT
WZQcAEjoZ4N67VV+p5m5hf0IeDh4jvGK7Y2hlyRBYmJCHdwz3TpL/L6oq0PGibXMAvtU3x8GU1z1
6CJKh1a+dmdlv6S+d83rUe7Sfjp32qivYRhdRgqSd+Qk6QSbxpfCp9mcc3k0z/6V8j3cpI+tRStc
Wni7JK4XCaMJCxCqubPWtQ5jLWjbbQnyIYBvMOME+2SKcf57McGfkLuq2bxHnEZW3MRYjbtZuC+G
ai1Ywl7qe9RWSODMXkHwx3WuMS7NncHOhRGpULuCNdFifLY6hIdZeIj71APatt8tKOGsttMQ009V
ljguo19qyOtHayLoR7/CVieAdGbL5Qmz5g/8s/kOsJQxmdW+L/OjM1BB7fLObTtvY5jOi0yHQ5K4
zt4fJxL/yf9j77yWG8e2bPtFqIDZADZeCVqQlFcavSAylRK8BzbM198BVtXJuhXd0dHvHacOgqSS
Eg3M2mvNOWb5NVyM7MktBwIg2+6MAmzT6EUCy5UdQi3kAZPEekaBkxG7a2TTBojWSP+efol0JlAq
aLcqe4H5ITL7qC+s4w27trd9h3HI1GLtHIpzryQO0raO/GgYPlLyRu+HSX4PESMoj0pmWtpDzRAP
sw+kpgYDPWTP7TIs1smIicdTKCyLeaE4Wj2xS5u8WUmlnqDMYLfLgrYoI+Tq9V1oFWpHP6tkAcJI
H4CWVWrnWs68O6tId2L5sug5WLa0gEkJJJhuKa2X3p1oKCCvmvszQT3DGW522T7aSfFA9htRoqEU
08GZSQ+Vg1UfYkQdZ4DX99TT6b5qCbMLtcOSDd69rtc4YkvQ5rBY7sJsMYM2B/2tFyaJfL0HFNUZ
Ocu0SNJ0PQzE4JSvYG2+kT+qX9uvTaslL8M0bDO6HA9h3CMKpWAsdPtJJ8aVqiqHgCOMXYMENXOp
zvuWeehAeOiW2B5zN9mgW7pJ/oqKYkYZhh1oynFd28verHt7u+qi6gh2kemI19kr+qOyFcsjOnBT
nnrHWh+U3/blpc1eWzNFUhWuWsIxDFYlWg/zgizDYMm7M3Im/ZGe5QZOF6CFGmk0q4LG8wJ33dxu
JcmlbrgkwxBgvNyuNydIXnTUuDrGWhCp9DjiEj2mXj3vQp1ektYi8PNzDULbbGHELbRaC/K4+Sw1
Y0Zer5n4cdB1Gbo3EGY7Ix81mITgj1xvovCz6Cg0eVA0J1mOenhv5rm1XeQMt5i6hP5iigUpW3C8
s4Dvi7TAF+bO0NfENnYHUKQhw7vbQ7fN3HkgsGh1ZD0a6Y1IzCVQuHr/uplVTXIiB9DXC1sP5nVz
u2Vi/Gcd2I9/3e/nHEdzitwyy+FGCAJYg9utknU4Fb7IqsCZIov1DqLd9Z8MSST9akodxsoULlCB
6sBMHey/VYtTfn0svJUuv3/scO3fRR26kwmJo5157j+ee/sFt83vJ/zrrq6vcXt4xU2/jViD/n4K
ISj5Nirxjf3ryYZEifPnP/zzprFyCe0YFMfvZ//jH90eREioEE/gVf/3O/jXC7rdhR9VswSOIVWs
bxp1+IpmnFz/9x/414v6r37L739iTBy5Sa/v67Va5ETI/FZM+S6sEgu1qGPHm66K093tx42QfOyj
x5tM26ckcvWTUzk9izo2bpgMAc1TeA63+xBZ+2DqQlp3YU5C6owpe0MMJwAeha6gmbVn3GovjlcQ
Lr3uARxX7x4tn51NsAzJW5pRBYw1+EHUssAP26naSzN/9volQGPcHDSriOdz3rU0BRgs0ALAyw64
6Y2oVkiB46+4qMY9OcxOFF4Hsw7KAjYkhQUXyBk2UYb8ZsNehNWZOt1WryIjzb3N6uckcT/xXN97
drONLO+hMqIfToVz1VC46FPnsx22nUoe8CLrm2lI3G3tJHCdom8KKeuGUQGBBtZPpyNik4YP+MNW
+zEYvH8ysH2Sno9aM73joYB8XSMRiBm3Yw+T/PV+vlqV9omYBB+38VyO4jXNxpe4mfGbERFzmyCU
CMY2eT6+W6MNoomVkWPWX1vxIckQ39hS3RcI28zipHQ6QDoGs5W1/QFvapXsnd04Y0gdHUwjegNd
mND08mvkgaYhz+iSQwrE1d02bnvqv3SAqTdUNhS58lnLyvM4YVcpUGhCACttcW/aw5eEZlhMMz1v
vqjZfrJRdyIqQyiZaL86KXTYVcm92Uw4KZfXrFLTEcdTvAGed+nb7ojzPMip3QCdZUHdhxBTvfmp
Jgz0ToWfboUwPWvgdcfoemfwypvOsa4NSUHbxOmpO3OL9AsMTTiTYmw3rAa8/HWyJNKCcdnLMxQs
BAIZDlyPPoTXLAg1OCeRF0T5H2nNU9+8YjQeP02WpgzSMmm9zdoITSQ8YSW9Iyz06Cnv2peQZ/B7
UJ7f6TJ9gXuAMLPynt1pm85XrFDEnatrI+2jk8xbr39TI1KDatTeR6+5gGnODlUkvtTpl9pMv05h
3NKEHayDrNOzNnTFzhsR2NBEeCJaJdxKp/5ZWQUvmQgM/KXRwUot159Rf+zHxrHJ2sIqMZqo8Ve0
5DZkmLSOvFD9M4QgMCTeiJpMptXQAMLG2IuKQj5aFzJOVYWgln61GmHOi7kmxx6tHGBVrJWMHBAJ
A0ThA8Q3Qf9pZi3ISj2QyvPnJ09LdL9e5C9Cme6FK6C9I8r3w6ZgZwwfTZDueFOyyKel+CItBxeW
Hb4mFY4cvfvCogzzBwVMofjuhI55F2PkQ2LxhusJHFPYLkhh8w94+VmcPVe590nIVYOIsw68LE9I
R8g4H3jmW6cTXiS6aYtWLvUFHVXyp0kydoErpboAX0r/3vxa5YQyV4VLIyhPmEh0zrDRp4ZUNkQa
x6zGk8X8aRKklNRLg9iFz80DIDl7+mmYEsgPdE0XPoK61OzthA6Mi9weim8Guaxg0RLUtnG3/j9M
AYzklK40OK1d1q9Gc7t9YYfnTOPE7Fot9INskLBkaNk1OV0GzHXFpiL0EPhBDBXPQgWUogmPl4gW
Q0Wyaj0wvXEwV5nRXcGogKuZ61IhwOpaw47heyFARwAYceVek2nL/ntHu+cMHo1UeGnNvNt22kI2
8xjfjrtWZt9Wgi+hPC2+tLZ5DnMXZpHI77Nuod2kfSsmlwEVKCEc7TTsnDezQr/erB+kkSrmX3Zx
x2qFqVb4jArsDffne0s/hG/DeJOHqMVPHhIQny7TR88csgVjmBC0546lRCkXva4DaaZdzaYjG/gg
EdO3IyRzp8Bn5maz8kdQlLhlKemJlcc0YBewlsYUZweY5rIoxMbr17ffkzoATXLTtFhOJw9lWBOy
YhasBycLcALrE7+z9Yde08adcpp3s4m7Q2rO0a7RTx2DNGRO7IKmYOYnPhW57EVjn21EKNPasO/X
I7IcTiUwq605QMhCRLWJPQ1KcYrZvHpv1346rm84drQKz1fp4SVUHiIzS8Nz6hwR79en0JzfG46g
lrYzdqcvKqF1g0X2ezh9Thr2xay0tl3V3o0G412N1jeWzkWndao7n+hXaLjVjA7oyPh9Xh5jeymP
rJxwSbGYmapAEoK3soH2gh4sFDn7e2IwNU6zdys38x0yUDqCaY2wLBofl1a+Z5xDa7KV3WwFZ3A0
mIZ5r8GB2REm9KMnonTD8d36fcdrymHQlJqV+GHp3KdZMRCG1nkbOfVbjnY+fQdHLhVE2ty+CvHC
YA3HnNcWnKhmdohQxy7laU+Sw3JT1HhMejxHFaK/w2Rhwe21Y659tPBN6Bsw2RlsHK9GAduGEJwv
WX6PvHXZzssIzjryIWOa12Fops0EpTcjg4LYVlgTM2avAQX1zIkvpUhqYKhySoiOt4H//6ly/gdV
DqIZCRL+v1flnKrxxz9VOX894S9Vjqf/YdiuC4pFWC75EH8pcjznD3LRHPzYhKSRqWhDlf9bkWP9
YesOrTwUFZ7D8wDe/6XIEfofxMl6EN0dePju+qy/xUJ/STa6f93/l4RjZef/Q8Khe0g4iKY1LXRD
JrihVaDyjyCVueh7VbqJDBor+zr1BqtJYO0dNdPQeIxQw/SLNGfyJbXughSjO8c1rRZ3Nn9oqYXq
uZnzQ1hX1yhd1KWWb5Rs44mBUpclrwmn+KHOP+d5SI74TH5N7ltPa/EscEgPtI6P+FrMF0tfdlMt
rXOtt5dEzUCBxtew1TkllVm7B1P0Yuq6xVS1vpDAEsxcnWGB44FxSlQkWDW9IBvls6glWofetbZZ
cYCeKJG7u1xXFQQFNJF7a9AYgoUk70WtRcfeheVvuMmpzNyO6DPnKwhW/b4yi1X0j2xkpb3broHj
lokTKnDrsSmdD9fJGVDG6iNBZsyQ3b4kXj9h2e9em2mJ9tBvASWEcFJFZWlnIRC0jP33MbG0u2SA
+TRSm9tjCBHTmF6xszBzFFdTDMVPYqDJsUmOERP7xyksdcqwnjj6VRtTZEx6KzM9hLMMjF7pJHO4
1QbW4Uk2dY5lJISiU9+PWDwSkfqNNyVbRPm02KEStjXYYLmqQ6p6Xs5tZh1FjvMtok9M0NBkHz2A
gztGnzsvq7m0xPNPR8vNyzx4OleTNb9mKu+EGvDHIsmY2vJNtN0ryaMDSmdx6PK4OBih/aspOUt2
udMFYZ2uBrCZrhFcs8M8Zs6pyh44sZrB4FjjzliehsJogq7aMSg36RrJ9JAnsIxxFJpge+HLyJ3L
bHtDYfdpWeXZCsf+jMLnkk6ad2GZvne+ZH0ZrQYUgIfaykCMfzKoU9vW1AN4MSYLKftO2FWxx5E+
HZPqQ+Pl+UOkZ3ussdpBT4fvpQtSClsLSO5+3Bqg4plGM6Jp9PLUuXS7U6stMSkw1YB/B98NiJRS
7q+yWrmSgggzBKK/DCcZj7DDhc/8L0EWNCe4CZLeJ/310S5VxCSKCSOAd2MvHfVW6vGE5Ke/ZtFS
nUMwwVB7e0RG1cl2I++8mIxz542kaP1azfd11EWPTnq0MPsYcUv3gB3s0Bhia9fym70Gr8xry04z
Q5ir9SPXXOuqEAhfUuOTMiu/suIKd3ZJyiQIT7rJJSopl1a1Y4zlmSOOer7FTyvq4VR7LVaIPvk6
AC/3ReYwmncL56JX79rUtQcAUN+juR+BtNNcMvEGBdRZJkrDO90ML2CLUqJdwQdCn/tOipc85D3h
15qt3Y+FAApb9ptVEJHGOqxSHUmQeC5zUV4LLn8b6TjIlD1nj6kCYd5cZr6Qvbs3otD3yBj2+7mz
j3bf7Ce0JKWjBNkcebQqrqMDaUQoA2gzu+oummy6SG94/rx9R+UKDempHTlxGUjbNwsMDqY7Z5Cc
tDpQMdBSfcOZkxxHkK2bmPi9wqSM0KvuMTeXT8JXtzIrzlGidgyY5Tax9Q8JBcABKEZGax1uYQYe
0c2887rJ88zQ4lfAKMqma3eS+DSkxdV5wb5agblFL9LFrBa/M6SkX9CBey3wR6tF7iadCFhO2htn
hjBl58zy875mpdzVs//UVgzslnDItjB8gNs9MbjeI7NKTmbN2qQb1X6wnXcGcItPsR3tIBIgoBxq
G3vegM6kZ9zb50xbnPSBxrDaeXlW78QYIbZ2mm3BUp6+vzym4h4UVO+nGXoJVUW6P4QZscZavGc9
GbIi/lYvbbbnQkVMGQgqam4Iz81y6cxy3ObVsuy0+ZcdOdl2ykIJ9BquuZglka8t4xz2HzHxLpue
iKhucb8WH5M3gkEtAV+3Pa0ynUY8LLQLXpoV6la+V5N30TFE3mUD8Ya90WtbfQXKIJ1J8DceKwVV
SbSVdyoLk9GVadf7QftYPBPd/RSjOZv0dmuNH5kLGWKePNbVCfYXrrn7fiILpMWipGMCYm07X9I0
5pxUFj+Fo71qegiHtsNTaaONiYiv7zX1lXbITtM9vzXSEPui4TINMM/AjqJnr6BFrUpWrJPV7shS
zIg/bKz9FCuXKtJ9nkO928tq1Ud1unmf+bn6MluSiVTaQ7A0WWGPs1MzajHmQ0ge7p3uMqGxzBpF
TNdBlEbbssNL/gDbpd95Q3Mxwo7dh9RGVrLu/JAZRbUqfzg2UuwOdE0Yv7ho2QUilQwhG7WkTTai
R83rNhpmXK8xV70ZfPP6WCHL0eYVqutJ5N4EfaxSL/wfXYrlC/GRo+zlznLqZqscsnDqajjTPeWa
gKUEx3b+Kmfs6JpqXnWdfoaMOvS1al0AzZPaDjqh2Y65us0XPreWQcTGVlV+J6qZk2/Y70envSZD
fSmcSJwteN9+ZHbM4zhM7KlK70fymZ3IultqEP+m1m27OMnOIOEihO9HhW0DBSVaiMlDnMOVvQmm
Eb1GjcSSqkXbS2ME9TXSKsWV4DN1eSQ9tNx2AvCD1jRncMRHr0nGzZQM6U62rncwwE5rAH99j+z6
DQkXPdwRLsDw5nCmC3YEOTKVM+WVfoR5bJ+1pNaOMcX7Zk6il9AFhMEVnkSnkEnBGE/VsR1w38UZ
oaCOcbFDeEBxmtpXUbPmBGXR1Np0KYhjRd9on4asstHJtmp9lcV9l1AGeBlYVPAtaIefZRJHJ70n
8UIDiLFxhiW/DFAkZ4YljNhmHdtq43ICMoogTsMikDmk9ucebaIb1RDClts0PIcgHkXMTcPa6YCl
9jR+BY1/fM6/zH7W8O2dooyR+e3R2y38f03gmjCf9Il5caeeJ2bDgRwgV+ATGdnLNCeoTcdcM+jw
R7ObBU5tvaUZSh2mWfBQa2BznMSOOv45Wx/m4LZZ8sHYkZj4IyvGbhfZ6l1bwoZzmIoquu3rt53r
9BLWXmhhL8MxBH3nTEa9FXGEbiTxJkpR2ngpkQeHvqOjis6yt/DKwxkEJKowzxEXoUca8dR9/7On
BkdXAufg9iKnclxTNRwCJcJEBNNg07NQoEat7rUtHMytnR6g730N4YjsU2YpmEVoGxted0krNFi3
e1EtL+aitH1qsSPipmmC2y2z1f66dbt72xSkiEAm9I4DI2QIlGy6/9yaTUs7JdGuVegiY8k6uPKe
LKx+5yZEk6c4n5QD8Cmb+HG/TJ1oV9m4y3vqV3R19cPt5Y5k2h7ijFEvdpsgj8y/NtbYo8z4fd+B
x0Ywj/N1WqHIYh1MqDpiMR6uh/2UsLJvb7IED7t02pbt4YZlFjdhxO1mJ/h4yTqakOOxv+nGV0MZ
DGeMgl+lDCJJbjdzm/5pszSIgNevlXYkLU0EkzmhQev29oAhqofF0XMf3vH3qEGjwf5ZBbdbvzfY
TOugNflgBLgsBxHnBkMn0SdIDYDRMUOw183tbjtnH3rdNbvfD2U18xUst9RZZVn/+dnYt4/l9ll1
pn2xTXCf5gsx4UsQ260IQsa2aBGhzQ/IGM63Tbfe6uRnAy8WXzKQDSyeNeow1ihV2SjUIxMsfsc5
hroLCuY/GwiWY4APudpn3vJ6G4DV67Qsp/exsRLUKo3GKJDmaXDbSIXIT3c6YMnLuLawmuUQdy4N
964NQk3/ayN/3yrFkG8Y1ordpPXf+9htgtvGNRBc7qRDQs3IVM4b1vE9TQgEB7xTJxnuwraNDpNY
YOuHXfvkueO8v/1QrQe7BYsafyo2chEtHUyCfGIQUDEAuZ0nnPUU0a5/7XbLmCVu+Nt91UdfEjlG
+9uXcvsubl+UyiwQsqX7jH+YEUyYcsppHG/vwv093PbSf+2/3dq6qpGV+b9/4EIMomw+mUNDn/e2
I0+cNZjJz013bCkI5O0D4Tr+z88LV7vKsRcM8YnlxJ8fwe1d3t7vbRD4+51z2iZhBch1MROxocAt
x7r1q8rlajgoxdHtjUeDFbEr1kxbs6X2Rr/NdyC+dziJpamc3do6nefqldlnghUGKqi50Ab0ZP/B
XE9KhgBTPs7faCxygpVEnzJpJkes9axtO/fZ9fdm8loD4WMCHmVGtpgPZGhBZG+ro+5WE3hU+0lB
ON0O3rXRmjscYg+tw9pNI1YahmQQ4Tam7+acRCeeqr56bgQYIG1gLbaYNCsp3g36botXXid1Tcvy
HQPRF51wt02uwV9Fg/a10L+kMWTiXNbfIlV+M90Q7orFIWAU6V0bl/mxEtMj7Ty7atahbHFJIsRM
hW5alBbW16Fj5ckcjFN71+0HlyANfSGSIsL/MIbzmv6iXmh21xCn+yudUXmM8hhT6YzQn0IV4q/h
k3nqnrCZZshh+9Mg3fJgWJhscf97BWI7Rg3kwCRn+VOjT7AKaI/zIMcnm4Y10lYVdEJc8/Z9Mh/l
8gSpnERb5gUbBHSX2J5+siBBzqxpd9oQISpbheYQRrehxIHEtKuBowT0MoLYnMv2OY3s+xIogcx+
hZB/mJrHnEDz6Ec3UKxoM2BYfcgu0p6kP7nqaKf1k2xPyMjxiGJdNSQSOoQ2D5lbUCdM1oKwhNHl
WFyHCtPIkqqrPn0JXaiUIIuvM0VG3wJrpoRMNl27jamZt25dv8qca52FHF9PqatklpwIZii2k88o
+kdnq5fOkW+KD2GJG8JGRp0d0bGf25yc7UJ/avIeRBa5MohB3zOTNbVKMZKmY/coQhcJPTLUFuwp
CpbkyzBZ20mZrzPAMgxJqKQL+6NtLXRAFrpSM3Y3czc8FLXaxUQ7iOkM8ezAAf/ZIROm6Y2guIZy
bU72pQHk2tkVkYex8I0mcXcQZvkg9e6pqAH0zUczXSBs98lPkApPqTdb/pQ513wWcMSy8uKGDIfK
OUAhes7EsM8UKRVKTO/lYNzFRfu6tO5zZnjfMeOHjGkNH3msfdJXim/dwIerIaXp+d2I0BKVPclE
zvAN6e4Tr5JhqUewoJESYROz8BKA7SeSerYzxBE6JQMCN65tLklsGl9DND5MuaBwzHb60VAM8ixU
V/tkxHQgYKHawibZtMANMXXfljkMmCmRn91139oohi7fZacebINfSAlvs43cDZwBdTYTsCLlon1v
S2jhIaDqo3YaWPS4JEDsQ3Q7iGzUD90cOPkRRwM4EF3PwunAGXDCuXn/MODQ8EMNZnebb+KIWlnL
MUeVxksnS7z/zYhWFYNIapJQYbWq5c+jhicgGRyeIv4FqO1WEn+Do5xxuuiZ5DDPOqC+w1BffuYN
wALl1N+kMGu/VvghDOMD+i/5vJW6qymxGATgFgCdS4x8DfYgUs12FPHsZ8nTnDEFH2DgbSJ1sDIm
+HURe0edxJwNDvQgHRvtopvRJQbdsYlGPX2osXf4XmuhR3WfPORdpIOZUNotYyMQrO3T2fmksoh2
JHE0Pseoa0bAu4ovwFMeWRcvF0Mkl8orqKyd4dMavMb3iNrjV/6YbLBlS6t/L5O0IvRInAfcmH7a
gA+Vccde/ktAptxBo5p2gLYY+qJoQDSTWPJKJCJ8r4IDeXHMvUiRmSPM9Gu9BBeDIDtJ5ges+hUD
SgtqYy8YqJg5DAa8K0NIIxBubUc24klzyWdE4+uly09HJ4zZRD7KYFBz7vrcxk5hk+OhkT2F0JGh
uzoqwhJPRUxboGcqH4byM01XiLxDekOnMTUEkpX7BUSh2K6/dXSsL5zWtsnEt2lH7SdtD+z6U721
RFYf9TB8bjgHBaXXfDKTAxJIWGdRtB8xXRSm0p8yBZenlRep5/2O6MrHJCZuKVNOvsEbxlR8uEe5
84tLzIUsYrUvqAOdpP82KPnBJR1e7zTHvmeLYJ2npumvzGbOOi7gSZ2Ra2NKTTZAizU72dG92qed
oJTlksaB1Dk7Qk1peJE1llXQlT2lRWgqSHPyHkj0Tra2xlmGqpZZqw5SphdIE5pF++kOrb2tZ7ky
kgbOB8kTjFkmgeUK3AIK4g8DmnP+kpG7D+TfFX4vYQBqYrS2SuzaAT0rYx2BtWxyAcoRGHjArIpW
7qOVHPJQCvZetUapGsBVJC+t6smPgLNT+GBvg6aKvwOTY8Tbbz2YmrEay3tr6ebH0EYJExUJQ03M
AbsF/N4Gw4oYlmSjGpc3jLWi0g14GKbz1DEI24wyS4+NfYRtORLAIH/Gnn0FXsIFV6ClJ1S+zJaE
VUPm0ixd/VKDeoDU4KPeO44gIHyzmO7mSImrxV6drAL2dJwvAlUGly9z2MdBVsDdmDrA55wl0NOA
uSQ9TDFNjr4mxFf0nTjT8PYjZrzCNp7QrIucQLPc3dvu+J5Z2Us1XLsSTp5ikrDNB2ChajBZM3kD
Lhmc/oljYjLrD0Bnk4dZQf1c9IA2WblRulf7uk3cQNI6kIXNh7hA/peLrxn9bZQw7FO3jascvwEO
cTTK+oX4oJdxO7rYFNzepONFc6geompHLxjyJvp6rFpc/KNP2PD1mbggHbCuqYjlctaT4XTUrPzK
Zc7P4sG7SzwbBMpUPqfqZ9IDrmzsHTNVhot1CDTFsl5bTPRuTTJf72Y/vNWExSyiPc65+r4Y00/q
pp0R5W8689IRNdhjmFZbS1G3tMmjlfN6Onf8NcXiRKfyohVS7Ap3oT4WP2x7RkBf1g4L5dOis7xK
+vxjEO5T1ZQQD7t+a1vpz9oUP5Hjc13t0Q7D3joOA3udlNoVvF266wlT9dHAMNZ1ObagmxQ0CKje
tcHh64zFRiNmAyyc3NAyfbKaJvXbptjZhYWXzDvhS0OHlJNZAEyHVtJYfGkNs9oNLrqCHLwZFIKC
lsdwnqfSCWJH3LtGTHKiTGEzFZ6z7RLUSH2e7fWMCTyrgX7jKvRzU5s1l9jxNpleABWFfLhP7B+l
UkgC9HdcROEW7QbzVoAmg2NMu1r3foyEaKWYaBq8liYsXw5xBBBrw3wgccBt7saFpgUWj5cid5mh
avNAlCjpuej2gHnXEQk+t/vg8XpaTSy9vuQdaq/21kcoknQIbvd/b5Ia1appc6bXSjcgKA/hqDHC
LaXxv53X34AgtwuS25pNsr/FSRqALCUbaCpX8+C0p+DhL6wP/d6ocVz80JUp3mX+aDrZeXdUoh0C
Pb2mSwHyK+t3de4NgURoyR+G340kFsBJKRebXHfFdaXKIjoCUTQGA1OHYFw3vIDLYkQlQWg8rjvf
cazMqOKdkXSqaaSTQyG4zLaxheLfBlPTDQzcmIzc7roOKECtqp21WdYESFvwU+hNUR9rypmoSdIT
4y4yNsoFhPvaHrHXDZ2bf27yXk+2BDoaG21d2It1JT+F1hOxU1RqSf5iYzzY2xMowdvmBiRekF+m
iaMdw3XhnKY9eVnr5nbr92OVPj70I8kTrWvQlF9X4FE4q8BzDA/v3nr/94NlG2+JazaOejry1S6g
6jMHDRs+p2CZ6pire8iwqLWhQEJa6JGo0s5qSkn+X5OmtNpS2wTbU+20lOcho++Culm64HZLrHdv
t9Z/0ZiyP4JiWJOaRLvp4wdpuWlg94Nix1/TwXTT4C06wEAo2MygcEz0N+sthRPg5DL5VJ00ghCD
O67r0dP2bpvd3x5LI86ct1uAvc2NjuCY0c/wYVjWtCOwhGpCi40Airlxypqftzu3hwW8vBM5iZte
L/Xgtmn/c+tfdyl4u11WW9Hm9vq0ChUu3kaj4w3rqzr3trk9PPc9FPfqcejQ02xYJmSHOk/vDBFz
N19f7O0VZxQJPgBvGOrraxTABAJn3dzu3jYOwQjbpn1C669WY9JA8siff/8fL2L9kBzQLSCo19dx
+8nMjpCElMzxmNm7UL6AXrons6kG51JHrLk2VaN/JWCEvpELWRG7iUPmJgsvQArMOMCeoxKz2lrc
LcDKqOlpaQMIoF0b9hfDtFN/kumPbMp/UgP5uQUadzYL8oSq5MO2y1eoE5swm0uoc0bjLxlYKQd3
FnBJPq6pRLIfouYwNIaHKkEhZ9CogEmDkJ4VTU/MzCFT/DrMRNtPfTux3iQ8QCQUJ9GZpm/LI6c2
MV4rQ30ADaQLrggJilKNTwEdHJNS9lzlBlHvYMdW+rOmIcpqnDbx/080wsqxn/8n0QiSBLQW/71o
5PBRtVHy/+tG/nzOb5oLGlHDEy7H9ioega7xN83F/sPRPQHmhf3fuXFZ/taOWChM/qa3oBWxXYEI
2JYuw3PzfyMVMV1zpXn8QyoiPNdz+N8qTRHCtB3+0j+lIp4J7SesZH4EffxRpc1q2qUd03xS6wTT
6usdoGUkRXPBvosvhVBTCbeZU6dxnW+BBDlWMEnKRzFl0F3WWFRp6tFx1NIagyLivpZ2gbHGqHaj
8SgH7U6O3Uq9BWaEQOSznfV1qeF+LKSx6o7mnVNLJfs8JtKkSgUpX6wm6DarjbEGuk5rtGtLxqu1
hr3ma+zraBMAS+Ucs8iTd4X5bSQhtudUjYAUthNG3YdaAx1AXDLcPKu7asUsMS1TWfFMRbIaynjM
U1h7ClgcmfkLOGy0TRdUbDiV9YSU38y8KyvxZqyxtpS+CEhIup1T/YfI4wfM+NSMHVm4HmSzNRw3
S8k2qcnLVRCMk8xx6dqVOzmPow97ySBkAX97GsfPCrJAE6LSlB4ghzaR7x7ZvNgM4h0TUJJWQExT
9TNctlOyfNdQX7t+HXpCfpfsXK2hv4L034K4GSgFNG7yGq4cyG+BOg7dMzLiR40QIkGOcEqeMDal
Q4aZzoQKlkzGflyDh+OcCGILsyr/mXP+mDnoWpeGmFBj2fJZPehkGMs1zJhJeMDwqfVx8qhd27Ps
HHXCj5F/spYgHAyfMnJYgr7mNSp5IjOZ5fxdS4ayqUKkcUGlEzhEwrJN0rJH4nJell/LSLI/OIdo
sN8z2ie+1tf3M28rXNoHl+zmkAzn2iupeUN4X2u8M1cm6rkJPEMyPC5rBHRayCcs1t+1QSepocLk
fjH74RdLQ4gbw1didFb7LGmtZEs7HeYpi7TpoiN1eo2fJqV2E87tQSOAryefWrrUwjFST5PkamKg
DwLIp2pQAFlkW9MXohgX6WaaSNeZTTM6j95ML5dI7H4Nx5aqO6k1LtshN9te8431+d2yP+aBONQp
1r2dxWrOiIROWhifep4R6esa/bWrRQ3khUMmHPNrLStyEYbQ2BclfObOpj5GHfnEALvYJ10YXwc9
PYlsHp5z0KZ91hw5sRSPY8M1ZerPfTK9YDPLj1o6+1bHkgDebniyvfAboAuwmqt5AMdY3sToM1JN
nCW2RqUsch41GtppF20Xl9acFaF1JB1Cg6thnukuYYbgy2xC+IXdMHg7KoFmFbTTSKKxHqMYY1o1
vhn+HEYQAfpG0jdB+xo71RU771upRd6JkIPXdKJVg7cP9DBQ43GBU6LRkKnYdycI7Qf6Z99jgDi7
WLWXshfzvmPd7WgMfnoh7qtMMuIcR1QgExPCkOhsLrIxbeXuUcmE/tsvFKlgALLI3uLZdNCTsmit
YmJM5sw5l/36puvpQZbpuDdmBcYjaY4R4CP84fIAMtc7jIaBIIHmmW/GY4Rwpql9YHnLC1xpdqP4
ZwKRgECK5nmiBXzvMBZHVpsHrWvXj65B4wn/UrdNiWkg00DbgG1s9g44Ds0z/h9757HcOLNl3SfC
jYQHpqAnRSNSfoKQK3gg4c3T9wK/7qjb/+CP7nlPGBSlKlEkmHnynL3XPpmScyzxF4y3zIfKDL7r
Juk2yMJe+iqyOGLxwoZzjV4GreHxqXBn+qK2dMibW2ekNoxZQUJqV6LBDZwCU7d8T1vbXBuK0R5S
YguqAkTW8G1MWfRkDslyUquYYTNep0FlImsMFnMySGOLOrMfegUjqgXYn/ADhqdKcpitoqXM1tlE
DExVrUoVbQm9vWPcdDb/WkPnPscu9AKNVAf5kZL6hVRce8k0Zt3NkQ21lqyHJqyuRaAyYAbsKmRa
Q7OEQcJeeKhLaEUEIJVnq1K3dZA/k0rkr8GibnRrKA7FWO+MMPpgAyUTe/KvEec8TcXgJ8pmGU66
C54YC1pv1MQEzy5eZcqzF2hDn4ytj/EAd0R12FAc1//OYoXfXyWMh6oQ6uyXEhMP19VAsi0TFbmj
qs9aHb/g6tbRF0UHkIiEiEWkKrmiT1eZkGdmWgvN6vId5vaFqwM7MRE5LsMu12hjO+5aG1vCkvGX
tT6KBwWLHPXmu+Jo2mWk8g9HYazdjtY+1thsE9TDOy614qTaAbaTZt+7ke0RWDMuZewgLVSRnjWa
cjWnGpl9IAgCK69hH7UL16r7N0OrpxPxNNeuMLGvNzxVNQTSo9t9uFSdOXAenedzoYiLU2bDYUgc
UhOHMttIpMhFPIXQirvhLZTqkQ2t3qL9itBkXvJiSldg6VWmjn6Nw5lXRAPTlUx+Tdc3r89hsWOC
kbCSJu4m94sTJ6TPFnU5CjCAqXpTvZtYz2a6pFjqWBNX+dg/tGhGzoTaMaKS06qhe4ZTp/hir7Fe
JxsLo/aUNt1wAKKfr3LNvXU5fXrNqV6TKf3udNShRDPaiLHc7eRMa4vgbKKZMDtk5qYS9g/y89wz
LOstDjWiy2V86l2OpKDqm6nbhDr9/NFQkocAYd9dPinbld4r3TXvYoIHUvfshLJbQgKLN64KHN5h
M06zNjkBkD6GWelCcTQ0KpHxJGYoNaFNypPgAw2NsXmPbRv5OkrDDaFDzZKsXJ0XFq2GMZlQRlNb
rIIpJCAv0RGIS2IRTZm7y8yqQmRCwIKSZjdy1DwOFWLYQkEnZBK3xGBu0dGyP1lpui27aldOLmUG
24nm2NZhiEBQWe/36JKkkO/CTdsTKqD2NIry04GppxJnKbHsdxrSMJMPrcyktrCMKuSUgVCI3jze
BEcSoVRkvDKuhqVGZukGxdlHwmFoQXdp3pfSuQdOl4wWfrLSk7ACfUkvFl/tphdCbPgbwtegemnD
P3XzMboNoBa3hrJql0+BrbnXuDm4IQKqoUJHWmC39LRQRf2QYDruRxyd0gqSs4HGFMP6LgdHAbkI
uY1PKSIExGgc44tsHBSgA8URAQQyYbsBIVTYn2EA614N5/c4SeWhjG9RlR78gDk76u1hpwVcmraQ
6sqS6S/lkIugtIR8nzig0EAsLabZVq5M2mul5d2q0aFi6IrSrpuGj4qB0aJq6CVLc1YC7hHsd380
1EWqve3qPHwzskHdWFlkwCicqLGKGbfjdwR5m3gSqCv9LVSG1tP8Hh2bJius8vV37OjBVpem3Grk
PvXZuI16tG6t2R/T/uSo1nggTc15nC8ZIMjm49BdGYhkq3JKqqViEVlqkVe8Ipdtz2yYfQqLx97V
QLKNXXptdashUzXhmg2C42BT6uN12vQS6W8LaoB8yiLyQsdeyzHPL1Ue4yquH9Gm1ZdMq4pzg7MI
Xqm5JWYLL1T7lJB86VWjJKNDLWGqhDZmuBSvt8mswivSxl2pNg7/hue2sSzyR+mr2lwC8ouwnuSA
1ZEIiogfM3VNrAy6oxI04tm1PjLc24iUtHQLfoQDdT28BYV8GDPt3Zwndk0f5ouYSQcflGzhCDy1
JIyjX2ondeH4ubGSkq1gEHjOneFcZDnxSZDJIG0vVJklm2mKQSuly04ljsSsWh3l126gdFEwlOeR
ewVegFGy3ikh3fF29I+KzH+Je9uW5Qs8rC+7wi+Xt5sW6D9C9S+/L37DZvDM6N112vMYjdup47jx
Urlo64vPLjJ3CokDmIF3kekeqU3PijB2PtPzzm/Ow9Bvq1AsAxsYRZMoR50iomUQ7MB1rUBMwK5F
VurMIpGNMlVrGrwb5lcvJrRNSDXaErsVUs2ZGzFNW0One1v7sOFs+8tsEYoHzcNQyxs/SIhwF64Z
sD86mfXETtsQ1vvbUXh76Vi/+mihqzZsFiHE4DlEmpg8RpA981RmqUe5pE3zMv+QBmDaMd3tMOJs
jftrafgPTmZirzHUW6FWh1ojUS9SUV1FJTutTgLIaD0WiN25sv+0prsKgshcJGSZzGjkjiyrTrRr
iTSghPHnVPLWMF3oq8fAhclfZgCcLibBLSR6MY8LDqVu/FrGpdZ1TJr8wlKvGbhy7nCnA7p9rE+z
Bs1IX8AYbOffy4HaS9T62Nvs8YggIfvfQF/JRafm614JtZUzWGRc9UzvbN33FMdfZegVF8Rxzh8Q
8i8Y39BnscboAAJwVxT458MgxyWHHaLRlhw9dgGhx14p6M1OhrsxIX9MWnTMjLr5LgwvchiBMMJ9
6XCWNbn6PjD57auarNH1oJafsMyecWrUydX2Ve0kFbkezeFbccfd5HwYtv3qh4yJib5EUHIlh+cD
kskJGy4TwIkcFbkxhnAr6+JLH8Wl07SjVVGwAHJyrJkOaY+3fMCuTHrkRgm0NztIjtaob2O13WXd
LWvmWHB5pqBfOTPjqtfH2VOBxpw+bZduw7Os2Fwnn2SlTB+XCokYkHt2nMjSRaCQFBIXMsGz7/Bp
iJs1UXaKll1qnytF4pOoBIjNxjbRiw7uOdub1JQ2E048WoAaAtVdYBk0e8VTrp2cP5DapaR/aKnC
C1gi2iI5huO0kpiQadtfoXLzYjTDDUrZkzNlD3Yd7a2kXceNhjzaPPV5MxO+z6Icz5WGQSQtlG3j
lCfApUw5oPFH0dJSzAdaA6+dOQ+CwbP2JrIHQ99ndfTeJuIxZgQNj2ZJQ3wfm8bVUtq3mqk8ixCu
gfpX6Iy/lPzoWoh8puHEX/qATmA7MPIWavYx2vpJGZ2TaZS/yfBUqdkFIgddA20fTM+NAHYFQ536
zjMch4B2ovl09eLiL6SpvIvseOlmAGNarrQOj+xQruOMQaxgT02z7FINqGR0AzN/woTfGN+7ML4v
mejv13Vav9eKuFpO+CmapeVDZjDbb2J00Zfpt6yoD2NffAnS5phg0EOsn0i4D7GquUSdCbCJqEBn
p/QOhfFjkSfzgRHoe/1HNf1H9BQfgvG2M3zYTfkSsMBNibUqGuupSq2fJiRMeNKc5y4znoVa/7iN
8hU0ECJtgjUQ3xeui5mhWFo9yWjZRsQNBwYuFlJt34tYfjYOxVtokBwJezQL30yfXBNExbpApNEZ
u6EMjkYhD7LrwRX1LkBEk4/9mNVELdLRVcc/Ws9Hzqb7mw/0pxJzroAJkrbVt6ZxnjPaxbXingaK
iVyab72OBBJkWCC7U5ughUnfWyX+zHlPfDe5tUW4il3xMBqA/Xw337R44xXBGd1sbywYsw9bXSpy
WLky3ysWjMEEb2MWbmq9RAM7bmIOFnqMDsz1b4jRd7GhbgJtPLYmlzZ4b7O9oG0GFsZTnDw75kik
KfOyuLW7chUmJT0EpT4oxod9otF4djSqEZpjpJFHsEHH6CUqCT+XKcLwpA1/KmIcy844RySTc2zH
WwKHDnkAC2babVWHVFyjTa4lq2tG6ObCdAE4KcNPluLuDitAeg79cNJz6ZH0jyP6SK9MlKeKbdPz
M3kcK21fCn1dqPbLJLmqx1lME4l1NYa7QkWo4D7KuHxMYNagfc7fyRlb23HFoW26TPi7tcQhi0pc
sZbvSr1cR1b16jJNKPWqpPEFMQp/gceEFMbKSNCIQiRGoGzpyE2ciFk46E6ImBbhIHs4OU39oRbW
I8OVKVdPeZSesybbWYrYqE1/zmcoOxKKUSXhO+FoNACVTp6NvnjOLXmAXPXQ6vFyhAMf1/mbO05P
cabiRGMOX45HOdFv70kw9XQSqxESciRCvD1Cd8nmQq/0p03BMdCwtg2LiQWEQCOZgnYOIdWo/O2H
MmveQn0zAEwKBuNq6v2lsvO3MDsrEWpmgx2X059wccX1JJYStNTqb2raUiYbKP8SSgNrXZr+Hl/o
m+jip5lrZGwC1ohusI+0Hk9TNH/si/qFQfSqiuoPDC1HCmAqrT7BRLzMO+vRrPxmNf9fuRgfwlke
M2LNbiLlUbOWmV38VEGLSep+4ds9MYwy411BBdCbxi9InNnw/6fW7H0ObTKZipXmjq+J2j92/HUt
G4WaHwatWzmi/A0Sq2ZaohJKML1WJfpCfVqlE/IpvbtYls3rpmC+tYaMtPlgYQ/Dw/x+lW3x3lnd
i6s1H1mdnprSZK6UgstboQu/ajJm3ivoqVljdczHn9QI/kRxwnAr/fQRSkIVuuPE2ytDNCr3KY6W
PkE+c41IdIi+DNFEQOd0V5bRUtHr/jlQbFgV/qPK4M+JY0RvQzlRYRW3prphjzGbUUV+QlS7TUqT
NtTbxEDzqEbrmk62VwekdJotsIZc0p7EBswlQHdzKgH0AH4ozfYIHVys3BziBQf0W2zgOe/PnFwp
mNKCim18TKed7eY34BMsV930VnU6GoZCbkizQcmTn4VivTdagde/6Zajnv0k9YiE/TcoYT5V3Uva
WQZUL0Xjkk03/SxKHVT6piXOgaUSk4jh01doZzUqQjcd0Zq7NCzt1BoEGjZdcSnq7lhwLe9TkwN6
MmBXjDpnb5hQ+rJIHOk6U9UVCHVKa2tPdLcLCARFTH2kgwFOm5weWKNta3fCV4WR8WFi/WRwj1cu
r9eGHrqXxgDY57osdfWEc6XkCL9OZACU0QQIBY40YFUbd5wAPBxUjWtzcga0oNb1DfRytSKIM1yZ
dbBtLcxCdRg8cSL4moBnrcs6rnZtR8s8IF7XrkLNm+32Ry0cseGXxlNsuRdfxRbTG/rF6o1zXRXE
e+vKS+mmgMKD4GkCRWf4+YtvYmQym6QmLbdFPNeUxjaWybBJMdJ7qaZSN+euF2GbV203XFkq6rmk
rwmgSeH6kIehAW9bR/mwq9i3KsOajX2UPxz1SAjH5lQFysoor6YimL3LuMGdjysnIOMzCxiYVjXn
KUfLZ/lDharRcTdlWfMKRSP2pqE54XuBeuaG5a6a81eK9Jshw2fVnxANLRCJPFcSD3weOVs0C4ZJ
hrPQCD0jMpAT8kaPTNiTNjoyjGfYj/DGwNolW0yUycIOCRUKivgzlBmf4KzdmQhtqd+kQegRkrIY
JBNuVoxxilg1PraueGxt3o0WC0tNXJQf+x9mT3kK1QZHRl2Zm9DmzDlwKekJw+sCq9/svMQnhOQP
yXR2MIvkhvnvN+6mLaKHeo1IFaOc1bCpWZewGv4gjmS7e0V4yQkA51uqPyux8VKEpE1HpnKr5yu5
qhiLNJhnvBGPgZcWDsN7B3tUgPURxQb2FwI+Ey62irRFz2d7yloUAvqCYPE53pAwbf1pUIuXkGxS
41JN8mDL/CxzZ5WoXLJmBwMOVuM7ipmfydhYTra1wFp5hYKkcyICoEClI+jwTrHX4hyBFh0UwNih
kvdm4CG1QyhrHGRTfrHFHQUOwoUqOOEaFfqcoCaGFwR6r3+rBMkYl8mRXxlA0tZRyiWNZS6LICaT
tb5yvp7BVKQe2XPrUKoTvkhiiFT9Z47J5vUJCRhSAL5QJJhb1NsrIEJLESoQv3Wv4S3I+ABnrsYY
P6Z5rGz6wX7qjO7dr7PZrwfgJ9mRG7Aj/vLZj0hg0BQV1jKppVwxp95pkXfgMdOagjJh+OFYxeiq
TT+tBOMVVHivT1WYaUn+rrrdzkEw0gv12sfRD7KdRTCWtyDWv7RqPMZ+Qq2VD98CF3Pi9PCbOZRA
CqE79Cx6dh+3+laKV+RD4c5n560b9LIGn2Ra0goGwnJGSYCAY+wPxVZ1OF2UCdoLdsXY1xn7aygA
A7FHPXc10brQBPHCbjgx5Hq16BZ6kzX8hmH1CMo07Z0rM5RlKfy1UKqI7aK6BQMG9qw9q75P5RE+
Fm16MBtfQvkVOzrMmMDsqGQTh1mpBbNbGDJigRgpsaodzekfq/G3KFyJ14LtEqFwcDGYFZZ2LLv0
M6C+Xxi++YgaGU4gWZmi5z9Td4PV/6ZW8m76zZsQ5hkgSbsKs/QWYMax4p8x/w1iGho5daPR0E63
zQMUzqPiWisN6h8JTiCHx/ZUqa7LHzKC2h8+VQMZeD3amM2Rh0p4ZgukBbeaCATDlp9EI7IyChzB
tOuZxwzzxXkMeqTMZNMdXKESKiTlLym2+5GZYjVpmP3Cx6ix32ENPftWupnMlDzdIpKe6ClGqhqL
SnZxFIQxWdW8BCUjxbjblM/ETZ5ju3NQ4Ia4mEDct0Pxm+blTh3yS5ePq0htmMoClcJ8AaDRBfek
EJ5Jt7dG6fnf7TZ/v1RmEdHdgvP3sf/ny/s3/j52/xf//HBUb5JRZ/SUzRnB1g09sLoWEy9hVYIP
92fTk1t0+R48OdhcfbrmmKLQP+Kr0uab+72/N/+Dx/6xskDV9ew+QhA+KxzHcLKWyAIQpc4WJmf2
eN1v7l+6uAN29vRcwfprDvHd+yWgD82mVEyCIQgE4ct0InwQE5YyP11jIAgJagJ3ZWbjGrjfnRr1
7BvOgKY8YlF2syHb32+UCKfXP/eAKhWWT3h46jYbITF+3e1c96f5b86u+9cSSB8NOx9pZEUQVWmi
MpulZn9dcPfH7l/ev2E7ARadv9++m+TsFAMK+0W/KAyHIJn7t2X+YgwdZs1ZUXY3iDWGxsYmUOTd
7YuMU8v9/d7fm/tjGfDCndt+ORIlrNL/pCjWdlZVLEPfwakBTXQLVO1rYnxzIkIX1T50n1XUEyZo
bBN35ChK8y0l7g4RDr0qDfNx4/ScUrlxOPfATioP+DOAZ7nKCioqJACThMNswJiRJKq/I6yC9AU5
ojYct2olWFzH7pQgvYYyZQOn5fMzAA0m/nxLinCBy9l8Fd2Y7jsOAfFkFicbzDnC6G5cTQXJrAHc
4zT5I7Bi6YNj7N22H0nDmohP6JO9ZpCeEhbBXozlV4XnatvlfsLZ2ovrPj/VpWxPjVGi8oS4xJQB
nDjq9sLsdnbZ+YuhhtQ4aUSkKglvZpFlMZ4dK6YmtdmqgImcihFjXkZknJFqYqf04lHv1frUmdVR
LVCNTIUFMJkUR+pw75kEyfQoAgIA80Y/dZqun6BX8OnXB/xt1nnS5R8YGdGKf9KeMhMWZm4cqyjC
IyaKS9QMzs7G7PKQaD4VEDniyvChkhq3cKT2W2tNdswL6veJ4QtMVrI89GPsDD7dgpFXFUYrOOuK
ldqtP8lnidlmi/ys1FN+nqI/RWuiVK4mXLx0F+NOJKvG4l2BK0CJK5pphUUoP4W2jYFbeWK6NBzN
KcCLI1NGKrTbcjS/606F1s353D6SPmqTosL7HuVXLUDJTYttfACq5Ig/Oi2CiRGbZ5Wu7uXaRIRA
JWFxszFRqmYT2DiOEvQB0I1hFB/RP5+Q/nlj7o4P0fxMmD0pTOcob1TszpASnBauB+GaRUvksiuz
ip3ITU9Jp72x34ktbbonCpCVmN9EJkooTRioZMzk+Kkw58pKSuDr98f++fb9O2Zmh0s0xLwwhyna
glDGD9Bnr7rr/LQYKgr4qajSiht4Clpo1cknbjpW/OdhwH8wfFql/iva+GnMgmOSoYjTAZUN6lPU
zOJVQ30p9AThnSs/bA3bvzrRlS2naz917SED+mko4sFsqBRVC2cEA5gtiJASNqjUo4c6p86LCaEI
gY5GmMs9mwTkSHTmAlvZq1Fo+CMa0DBCkwD465UbhvrC8qlTCTyEPYuhtYjwIOUOaA9D7Z5c9ipl
cB77iHQqYgsvwFXAWWkIh5FxQpP3nMZ86f3+6IzJe68YlKkcPDFuXtQM6YwKEHDLaJuyZHBhvWOc
6bEweKYuz5l9hBiG3mLZuUCRqyS6ychHGk/bqrPBiug5Zn6a3999SRFmZ+KjlWQy25m76omIWMLd
cXA/gejX/5ic7YjqMLK1GQxXP2LlH/Ghx2ZQL8iK3akWkv8AapYZrRWN/KQ+mbCjZd1ba+lXY7pO
IZdNWAWXVtHSB9wqAFMHvFIacLiOyMgowmmhnETWkALSk4U9lcQld8qrL5m8amHObDfB+G5On77P
xynpqitJU6s+vprmiRX/yW3wzBKc/TySqa2M+kNZqqRgmtajo4Y72cTfhnrpu5DEIYeZReE0HzmK
D1KvxvVoc/Rrh99cgoEg6FC5KEMIrrJlpCY07aAWa90K5HYKfBAanPPQgMTnaRLGMut5GdJxM5ja
g4ipKGsNx722HnLSbOrG9foinyHa5InpHHL0SOWiLAAFSTGRtdsfi+CAb6hZkheTL9IsIXp1wA2r
Z+WvHRhfNjF7XsusUpCPvKli94a7aABshlGjyk31UAafXahqr61Jw8Ws9xlA7x0ca305JsqrqpxK
6jMo9f3aqMqftFRZprt9IcM/qsq6b4uCAjG9uBRnHfaEdgzQiimRipNI4P7kAK2EcCYqzK9hPe3n
UrLWxWE0GdlphHysrIrQzmqgExGN9WfsNHTqCf30fJNjmcuEPPhxais/wBtBqsbhxwssvTgPtBM8
bXS2tjWVW067+bWq5TOKqa/OiH/j9gf+hYkPZfSX1hRsWXeNC2BpOzNp6uVougdO/MwDhmeH9LNl
6o6YVXxMPJ/CzNt1SXu5sYxpNc5cqqYZzmoIeaO0GD6WPrrAJNGxZX+GcHDWJidK3m6QOar57pvq
bxlOZyvKtF1uVc4qHmr8XVmL8xi8EY5pPtsgyj0LQP9A0yMcZcBEs1VIA/GBAuvSRQaEd6/3wS5m
E1eXFZSPKUfPlaJVbL8+85nKHleuUn9rXb4JlHR6UsiXYUUK94FKDmjRRJtAqLfQpGbWsnxYoO0B
pdWWW7LDcW6k+e8wJxvUmKQ8l5WNlq51jE0kOgWhvI5BYiwROqy4dMbqymB2hvbLDGEkadVHOwp3
Y8nqkbasu9Ud9RwxlKrM8JqSnuTpTCpWrgiuzKy3dIacU2BDzKsbiY8qlIRGjC12b0nh4syBIwVx
esQwIfzX2z9WOb1kfd7xf1t709IeWn+MX9L2HBr1TzB0TyXaAwq1mW4lyOfzxaaN/QtdFmddBiXd
52bE/0SGfEdtDIBE/aoUGJ6ZOp8WSusXECS4T5uogkFr1oNwfwThSlh+CMUhk+/bJ9kdhYrcGrnh
eFGDxhGXBpJ1jtSRVYp1me8S/jLcCAT/jI7qH5TgN69t5HVOQoSFIrUDaUQS5BPzJvIEnGPoCOc4
pspS7Q2b/C0fZGkWJVth2iOjYmKbhF0TV+7M9NNc9GjL6dVI3kS7PpJeMiBT7050X9KNeVfo95hy
yjL5IoBZ2Rs1zqzaQMrVzUE/68yKK+JcePaJEsVID0Cc98XroEDn+ueR+WEIhZwCwiegbdMiF20L
FdVND1ZVslUFsh7WbVW+/vMlmpNNZaj9dsSMtOaQzXBxLv7GgIlFEh7u9yyayPC9QfaYob+PSFTM
aStwF3CZjWQetIueqy/5ZDdMDnn8fgPyu1jHefvGV81W9CEaDZEe6gBpRDjfixyOLlgGdyP9VD6C
+U7IKT/IuobcSRgxwdR4ib3GAkmq2ZZcae2I3clkLmwP08eYhTnLVpkDrMoOYW7HK96gB8lff6jm
m1Lx+3VoKq/3h5LQIZkpg3FaNqaR7PqaVKtSgYJSa+4WpgzMAA0c+XzT9b5YgLSJPdttt1hjlaVd
4Qn181jsezJLMKMH8TIdNFpVHUFRo7kJeMfRAyrIsHJ+II4zIMBTIA/kEBfI6SkxWpZAruvsSw3w
cedJsm0j59RWA8PFbE75KWMDuENSH5A7QrOqkApkEZePKVDiRcEQHfSgiHiO8TfHVq4HVKSHnuPJ
Ih8YXMQVQF91oGFi2YynjFEC5ZLy0IgWRYfUcKzrBaWEm5SHTopySXeBmJ2gLQ8alLRN0QQPTUx1
BKu/OuQmMfBqHcyrS8Ag5P4gMX9LLima4BHsVCkgRjj5zB0dw0PiGPR27r8wouNWmnv8G8Whm18E
whqMTVtHoIfdFlOBWN6fO56/4XC/15Awu2xjiqh6rM65n0WPRGwRulF9a4GYdjN6J9WialN0BPIU
YliLsj+EBtjdUlLPKFN7bjKeQEQItsYIflk61YPMawcDcGfN2/YH2F8WqxLrfxVQzo2a9ckLvYZu
nx4Za8ul46wLdEKBYqKUcugmgVIn0CCAHtb3A1IJ+G6ViNbgmq9+T61HLtcmCq0Pvatf4gwhtAKK
KZNILrsp56oFI8s4Lf7zf3aI/5EdwuB09f+zQ+x+PsP/Fm2r/vMv/tMMoarqv4RB2JqhGoyZLONv
tC1lzb8476mmobmWMxM2/wuj6f4L+ZgrbAfnAluhSnzpf1ojDDJvXdO1hKZjBDVtof9vvBG2qhGf
++/eCPYEoQuel+voqkG8LSm+/+6N4IhetiZ0i5M6xt02yTFGhlFAv3bC+CwjeJIE7jAlut+QfNat
weogDMAElqoRqQ33u/ebuEYWVccoiNu5/XG/mZSwxmLBzf1LMgF6/GppuE57MFf6zA+632BYrf4x
3v3bY0qOatRnVUgCxhbJDCeK5pv7Pa0eeNCoHLi1NoZPcgPkXsY2zbT7Xb/UULF0Nv7m4nXCIAQq
u0JHNm8FePi2GEgvvoFK123KE+w2hK8hcOgZXrqobeZvcHTot1hu0K8bJzuGdcaKNzBYcekJ6E3L
YplbwkMcuKvH5MvNoU3RwutmQ2jLVDPs9kR+q+tSqy937x3RFC0hlTZbf1DK6xjo3VqxeU5B7Dy3
o7uziVKJkNTs9NlFmNSojMzZaDhMM8P/freuau7enYc6CUoJe9b2/jz/eg7JaLd36HHLNJj29xt1
KsON6KPz0NXFNqrGbTDjjJKKfjHd2TLwo+08wyQTt1urpKM0nzEwshDlmWhqGzYfOHZkfDvMlR6v
D9DQwLhlWQQmpMEkMAc6sc7mezyixoL6yGGMTT3w9yYwCQb4++U4A5mWeR8/Do6KOXJu491vxNzy
u9+z577f/Z7maBawSQZmcwfy/szvN/a9ITnfKJOFzC8DYxR3KfDt+fk0MS78INlogIpvQIAI0mPO
w1giADH6qD+o0PAYdT9r5s1OFsNPJZbM11HOFQ2j4jXYb3BXKgM5L137m3ABT0tiJfhsmm2p3EoN
H0l75Z7bblx9kb1gd5y0JVE1ozhjXPH6eu2D9LYPiXosueTfkj/qklHMa3EkYi02VzpKQYhXDGI4
ZNXTWR+Yvv8U5tphHI6krEra5UhUNNpm/Lud1y/Kw9AvasGm6LFJbsduN32J55BdEjQ+WqQrg0a7
81wvzGly2AcMLsxiGX27yOEqoOsPUBBo7dGjMvKV9RsTLoTj09OQ3SOZCBmzevktv+kxcFKrZew7
v2yMX0xOwQazrCUEsbQHbsLfiszS3TLvSml2omuAk2YTvHGS7pf8AUbKy3funqJH60VxgbOvmofm
hu2AVwI9My6edmOUQDdXiXYkXxfFRnQoHiVT+yuPy3dMFKvPZAei+6CcCMBFPiHfmYczIE5pW3S0
e5dI7mNjgbdkInnaM/Y19t1uM0YXtJqQM8bflmCi6jvG/M3Rj6ZTsitwLH4L5pYNo3KPV7fRPP5Z
5i7EJ45+F8kHhJbTEFKfLgYAMEBYI6+9EsKQX7Rn/TWjg09QbQDmzouDZf2oo9cKFvJGXbrrqpXI
VzqFcrC2+GxepbNF58ighTwMaF7Mw9Ob9cCJtHnNv+zn/MVdpeeYAMR+ZbcHt3p3sdlvEeUovItQ
UQgjnbzWphtO6D2xuRBEn51NBA9mIS4jtMtmiZ7aedIflDeiYfljuGzJlP0dnhgI4cvZyx0Y3jkh
jtMeeuhl+lPUa6AFsb+JvwH8AFuM4mV2JPqvTLfGC94NulLwyB+T4tY9lC/DRftg3Fe9MRICLMDF
1j04kjacx+EqRXJG+DUT0BUXlJmuNQax4DLsQyPR4S2Cj+qwImIGndQTohHwEjbuUjBjHg0RddU8
GuFy+uPukWrWnrbGh2svkr31x/3mIHGof40ffW9+Rj/uI+sOzCTrFiB59bDzZNOzj+ys87SeTJmD
vNRITZqF+kpfCbbJnoYf0zaMRMYZ3NuuO4855S5oUMZBXv2pfcKWLMjU4nrI1jJahT9lvcbrLZc/
3RGlQHdE2WS9Gg9YARmzdUd3yWyJdCJk4CTDef5bBCx/lR57uUBKiRNpWT2Vx2birMaagbho6/zJ
p/X4AiI6px/SvNX6O2uHD6eAQGPrx2DmZl/NcMWdiobNTvscgavuaT+x9RBE9zQUPNlV9Y4kEN3i
TxNsrAU9N/QHVzUkoWNVfyLaWatfxa/LEoqMkxQ9UFT8/i2TpvhtfDYfALKzLPabYGXsehoVqKQX
5nP0TjxkvyYnns7ARxevp528xA2yUjJgN7yXgF98H0r7Tj75e9Xf5AR9XZRvBNC8vz2ZdinJLYv8
aQiX/EItIm3EGx7aF3/aIfgRcw/xP+g6j93GtWYLPxEBZlJTZiUrWcGaEI7MYk56+vupz+AfXRyg
0cduyxK5uXfVqhUclNwmn6Mk0MTCT02Y1jjayhnuuNA+rFBa5e/wdAf4QSROfQLixGgYGlyULIVp
SxpkoasfeLwPxTb9ilN78R0du3Cl7QycdZ/Kr4neRtasGObedCuHc1pvMwbIJ4bGk+DxMgQaQpGf
hY0h3NuZJARS5dpN8y2dulu4XQAs4TI6W0PkRJdR9IvyoqEprpqgbKxM9crC76QLympRPLTTzhD/
MEXoITjFBFuymLFIQvnmFvlvkQYiMgq4bofphgkLpBM+tnF6nsLhLre/L4oyTy9yMdnwFB4hbCRw
40+JgNaLPa9BMqAlTi58TjYLI35tGREBbZGV0iotuDNOHt5jkF1EkOgTUan95Uv+g+/ihZPLB2P/
F31qs1X8TQSkZL3DtThE+S3DofsN+2Dk2M/tuLTDW7NC35dw9K3F2kPhUD6CKfoe9A3gTlYQRuEk
vQf7kVD3p+hheyHF+7IBGMVecjuMPm+PWXI7O0mxlMot2WpPSOYWvNrOebWb1hlIg+yflG3MUduD
gXWNVK2zj8VKWaVHfT0H6puye+7Cs7liRZOBtRZuRufWbDEZE30UszfeAlBw00IWc2LJeyhvVYtT
aepKYYDU8iGfZKg82kp62OExd8f30oNnhBeNlS8hOSfM/eEHdm/ZhFxqC8g/r5lKexdae+6g9iPF
32rshXIwvcbFpNdCabZNpPIJPNsINTuGUcfFSHb2mq68hsoPH++BeosiErarDQKcpjhY44jE8emP
KfHgOBdvJZyJVMfMt3jr8O/lyo3yA8IhMhEzAc2YVR3ZiHDJswVApF0MXZnq1los0SXXTnMW9mrt
SzqQNAMRZpgwD630N8kOMjEzEBQm2n6/Q0Igr2UkJEjaiFvTfdiOwLU1ye/KepFdjDGQZagfuHlZ
ybd6rbaLj8K0Hge+ivwzXMfrCYUylYZtXuvK4S0dZXpma95MvvmlXtGxbPLj3DqgmbXd/QmG07yh
ZUTA6He9M/iys/AV93HvDoI/HEiO3wvSql+2u3GtfNTBASX/47e5T29MkMxdxWs83XitBg90Pk6M
O9O4xSL5JkINem8w60fPQFAfObTWDEVasJLTK+EGUiHl6oJeYQkXZcguyp5xAY7APcGFmTOCF/vi
1+JDxG7vOoxuc0ZFDdbnERDVnuY1tRLvwqdm12a/130xtvIVbTdWfgd1nR/m63htzlx/flnSrytE
xBbhGYUN2m6Xy/Z9fAeAYcVWzrOChIRH+9tjZVyk8/M3njCdD4rHlln0ijZgrJyOZ1B2o+9+X32q
HjaJ/4BZ1pAjQsgPsR4M4mO/jE7Cu/HDwml86Sx2V0hI2kVSfDBkESff1tHFq/k8YUki8k4+X4Nw
/Fqgmlt1FzTIYdAVlz5BMJj8Kh5M8izzkGZvcBgmPIrEJQi7jztpnHj8hl7bu3nQi17ZuyKZLrrb
D76OkJugjwJY2lM+88gqFUv6dNt6V/5wTuMoMheecmkYd/jlD7Nzv3vDzx9Rphye6arqXXcWvwrn
ubiZHgzY7EGuPPiY3bZbaO/h0ytGqtv9cGyOjbyVsEs7KqW/yJbZRzJajCnNdb2fZbtfePUp++bD
14o77vgFiMSwvV0kq3r/cqlGkojgip833mTREZIVmT/tDv44/7RkmiAFj6PaLUlleORQMGECWel9
bu3wLduFV95RD3P2ZQoV7YbSx2YHqj5t0+JPozx/qarsSj1AP2mSk1F9TUXQkwOAgegNU2nQ1x6h
u0c1Ie3GJdcclyl1Qx5q6zDLfY0hEFdajfLE/KRp0V28wFRlRD2ODT3kCXP17w+SKherl2LANJt7
qOBrM8Q43DwxLfrvb/++9u8PjMXwdBFVKgwTDlzeQVqvEKAppGg7DZROa2JsSLVPu4w2EM/gf38b
pZdf7OtrhSDwvtLXd3K1hTSVD+tpISYIj17fnjSlewT/70+rFTJdTSezpdMCI0WGkwm3uokGV35Q
KWotorp/ScL96xf+SxcGqn/LFlBHCgmy+4CkTX3OBPs+mtUC7/gXb4y/KhV9/pwXoy3vcYwvO6cr
r9EvceYygLItbmnRWrZHOyEtp/G1xi8im9krJC8ifXBpE3iS8a1UrfEXndy6CRR1iQmIie3Xly5Z
5oaOJ+0s5nZ0EqolfmicFDY05BJBeYqVv0UzuR1E2AW2kEK083lRVX/rt4Nl2PJJPynbWQKIWwsm
Tl5oqkB/3eL3cZ33gttRiy4Ki99B/XllDBhuYjva9h/yBw3Sc82nf0tBAy3B7gLdWhzm2Ok99aPf
1ne6zmh0QZ1xJ01gB5lwpsmttoZrjXDqA57CXrrrp+5LmJ3ot8NyVrHUj9I3RoLGHe79XGM15TKe
lH+Hn3RPk1rlR+0LG/ED9D2og1l81N7AMKevh/dYUnhIuV1tug1kcoLT2j8Byu8tC+bf2JPuKXXf
h3EABOfSQYx8S38oiun0cBIPP9rf8l5H0BftFGWU4UtrLh5SDvodfgyPUAlglgCtS3PC6IABGo7g
oI3aBkYb598BuSwDZ+rhLcRC3FOd2ON2V501Iwi2HoF26FbRdoQS+TZLQEXuw8CImjPNEn9GuIOp
hdGruuvSYFrz25jkoXwmhmpGt0SbpFjPY+20t9CrcPAvEQsj2arsMrfT2Rq9aMOqJFjs8YVRHj3V
cI25nCOXWnC/J3tiH0s24bthQyNb6hiMWdk2hL7v4sK1UvAyZxJt9X73Rfyriv+tXSv2c7YfASrO
1l58QSMWTl3sFvx8wBeOwrFmJIPbORMezvcj/bOyBkeR1hIbywnxnWphGqkx5B3dFIM7NAGWcRTx
fkDxAHXqpwryaxPS4VNTYfdgMa/NOcjPKKgkR11Fa9WNDvBpkMePfn2ERlslHsvIVPH54TPaio9Q
ks12sRWXaNSnoD+nO610jGu9YmwOfXdX3uMTgwCldOYfLDkP4eAaqR2du5CVaXNfyKr7Yq6IA1J8
nUdaSz1x5R+MHyo6KsGmw+dzNHCBKKlP8rIJpit3o/YXXrUjYMb8wD0oOyM0LbZ0L/2rCAySu4qN
Po1Axh5ceoKylI4U54eqcLFb4LZXpUNMO56AMARha77EYoEqgXdZXetNkOTVYw/8xMH5SpEgguvw
mimdXrKUT2NLO1CYf5NqK8JWg2tI7/5N8Ud7qvvV8gWWkXX2mpK6Gh0KpH8QAzAC6L4X8Q8tOok/
kPRIvLs/N+HwCdMHNgQGoI+WN+HrtQ3PlGYIRWL/qX0VCDRRWZC6sQIbMYhKi4j8eNeunniZlhWS
Ex8JsSgFE0ljIhZjNoEZE884ONj18UF+dvT0ybyoRAfp6vSFu7u0Zqz0wltau72/VtEdn8gTOAhZ
6sQbYCce2QBA3PD+ACog3Gi+tS8WSYypBS5Idn1Xno72hZViAY8l9QiETW/9L1tc/IG7uZ45ZU6t
th727RsEeQPZ6LWSg7Rhk+R9AU4s9cOoE7ripfvxjqQbKEMn6OU1ZruiVhSIi6xd8Tdv3PY+I+Hl
oo3YJVv4PpqRjQLM/GvBv3IMra3ibq4wRYAdIAD7RMlq3C5opg2n/QpND7HMy3PRKi5Pp/fTndFZ
KX6/1+K+OM7aW5G5IynHkp3nhzx7J43wccWgj2H/0PjRuG2nF8zyGtylb1PI2Qs4FG1CwZNPomYz
5DyWbHo0DoAO4AQ1GOrmeR325WoIwtPsdNxOiL0HYC176lzubvOTHXhIIuVkaByc26fC3NkjdLiI
VwtGLbqFK84Zl4MDdNEiqGE0n4sDhIl6W40XUC9OolDbx+RHj1g1W82X4RpvIGgMy648u51ooaHZ
6ft5Xy4s7IQX7EqblmKhtPQVuiiH1fR6uQP6Du5jPS7n82unwELgxJ3nkROuzM/Mw4tvzw5r8jB+
cWqQhpCmbDcI8Ht23nV5zrbj3riruGHbuLSIv5MakDzc42jx1ROZrHhiHMzxqqg8EyQ08SbDIpJl
QhdAFWNY7F3giKXw++96c2NUVzwMbALmhyOKNll/2HBqa/rs0K92RDpokp3AHkIKZ6DVWMVlQHpE
I7sSzafaOvUM8c4HwjJ/OWrN0U5mMiduerrmhGIXZWFBNTEkWk2rex+P8m/HbT7xuOm6XYwukDjY
XSo4suyFJD2PLr9QVVGdW1i5CzwossVmH79Br6P3Z1KNESdM/s+4sComAbeWxXib7+OWJ40NG/Z7
iukBMg5pm6dnUVujlMiXDUlf1cxMl+VULulQuVYCmgLZG7G6DXhqBTtMfRV15mujV+hvee9cb/XU
ku9Tu3q5yeHpr5W7NrnGA9cEt3ou697OTL+ePLPY9azGn8SlPfYY/qH6zwpEE+/67BqYZcKTJNm8
t0UcYJbV6fWZ2VnwkOTebWE4vWyO3SLQvvA2AfzkhofDNq6CyNhnmFbgLN3SVXJsZ6/CSAjtpLRh
jeayyzj9tVAw9ll4XX7AmgnTJkywtxwbTe0m9Mkh+WPe4o3t1xpd/TKwa1FDyWvixV/GmL9Se1qY
XjvQXb6JZw5FQMGeLumnPLTRsvRTXCv33BTlqp6jQ3RWfzTK/7dhPcCBvcKyRthrRcECAw+wX0f6
TvfRup3I4VmiSucZVTlgKwu9WE1WpSWeSx7MFCiOnx5/qb0wgsFVsCHDlIuvRnazk77mwQWYfH5N
XArKuUP3riEjukCVHh2IhOGhZSN5wdEZ3WK5TCvHG4/tWV8Vn9lRdPV7jfoyhmRuNf8A/X5cSlcs
CP4WDckhtuTFNmMdwuin76oMWh+izyfbr8qyPHNIItUWT1zYsH89u+0vtfiAARddHA5g1Vb45EjP
VvDzV+a2ukmoV/8wxJobAj3PXTdaqYKC3wexybiHdrhiEP/gS+oLWBWBLLFi/MOZ107uhsHEjWpP
RuNUOXXvjOfRjS4FTwAF3sjBh1FSgCilWD9kS8ev2KMmQ04uouhxwYHBMSFLyatpI/+x6+IBmpAN
vYvWrLLu9PghhT20Ho0zsRIs/AYOHQZmvygn2MF1HK3BgdLVk+HH+At3a5Xu62MUsFq/eZN4+rTd
BrC0QjzdWvUqXKqUbj5cXZm2/W5e6jeSGdaJn3sPeGdPCx0NMTlQmf84ljHERlJwpvTS1hlNySrf
SDvtuZ9h2YOR2+TveYsje1SjBLLk5QzIMPvRXmVGKK0jcxMTop14HSYe5YbWbvhafPFwIlYcriwW
mYAXh+tnIX6/kNOOjaTdnqfrnDo8UA6X7+eevz83zak9symm4CfgN+8JZYIrL9WP59fi+mz9+UwY
bnHnXCIvGWOReP7moKH8DzfKPaydWF+b31QnQmw/MD9Jl/ERH5HkXTtUADqnDOUqbA2W20Z+h1ue
X4eg/83pe1Yktm7x87lpOCUv86dVbB5r1XAhINLu4UzREafeMG+x5GXlLrbRHppDHEwuHlB4ldLV
pBfZQ6xrlZvEVYKF99gv1lMwHceb5JsbNKsVzRIM41flgN8CVTz5HR53o7FCwmtwBKFoR132hfJ7
OLFHtq99w8q/pAbNNdw2dL20T2DOJkRcujF2PqrJym1qDBksFXuyjebD12Ic8I7fKc202LmA+orp
YFGDMSUpOtAuMdcWXMxyCnNZ5p556nvrsTYxXXqgnrcy1GoDRDlH3j1tM+iN1aycKzbWDCwKtGHV
UyLLQS65FIh4331Lq2bV3cf3ofU00nhumGM53HQq5h79O83hjq6PwvSIqkm6w69Zlmc6vjUDgSWN
hXGu2Ym2+RtS+5wMObwKeEYyq/0QQVrZ9KMApzfWjvAZBuNt+iOSZywtYVvfhM7rv7sL6qnFGOSH
urP7BzQsS7uYa/EL4EobXPUqrBrJj4/TZWxcrfOALsqflAqJdwWaj/lIJQadstKfHiI3OWEAALjJ
DXfxnO1jN3oFZb2M6SryLTYd3m49cMqdrB5xA+4zn+bnRnEN3zzVt0i2cKKuKcZh7RWAMcAkRzW7
D3yiZDnekvGkYbs023DxYrD5DUj6d9AKYF7d8Z9017IxOGB+0YeWKTm4Bc9sIwHaLeGns40/5cLQ
I4zcIvI1RmxSkOyV51bKnZZlYUe9XZvntver1oMlGNMG56haELDxfjigHeg4BN3aIn5vD5ifNoji
N7EZdnRDHIN71hNkWn5d/wRHGNj3RwlLqZBKAyd52k5avHmHBlZ/gVLl3vwem4B/TF+Qz9j7u9mW
XRtGPdOM6Gf24BJ6zBb39RuETKz0XdmrVgUPD6UyB0m01dzKKz/7i/bVbVK8Vsm8/hSBkpvX9pv9
lbNV/HUfJgkREfZQtA/tiqjQLTPW6E95xxfpvV2N9kDDP9/Vv1cudGI/k9dsNMZyNSB7jSdtWGbH
UNhjm9PXrxnnM1w14v75fOMV43413cKXSNhiIClx20D+e18IV2a2QtOnqQgJyN+xSbfPB1t6Yqtl
Ja8z6yx9Qc19mIG08BlaYk2JGdQIp9j0n+0NOln9ZOhmMyZqrKn3CZOUX3UEM1EYz72NlrA+qhTl
aMOY0d2UYcXUFLeycnJI7ONYgBJqflIch2/6bL2E9UvslElbsZlgMfrmAfh+fBRga4LDbvlYHDTN
T/KLFjQnjN9nkwLGSr8xZHkdWQ66us8O9LyxctHJmAbnOwYc4wJQmulnQOOCbQ/P4lvqwewSt4TZ
s49R3bsydOSAu0cFnB2Sl3fb6x08Tas4IDEH/8SqovA4ztx+G+/IF2tRa8BapQbF5MWOfLbsNz4u
lXF6o1ouqs0Dw5hnGVCjLT6Nc6HYj0v2E5FKyexwk9kL1/wACTCsmc3oDsxUHKZN9Mb4tHvHcslE
hLvwh3d6eAaKi48GXR+ASXqtszce6bHkE7jC7/htfnDIyRphmbY4BAuKjTtyb45vTjhcbtlchxMC
1d/iUFPiLI3vUrdql5jvWcYUZwMrW/e1G8pkiIecsDxJmcesf5oR0rpd4zxIKOK+sFdz8yl73526
8ZgmMy+Dwkzm7TcHqGKjiTuXpou3FWVauS0yR7zASN0JbEcERShPapt6RPjrphhoE+FEH8aTxroW
rPiMqPuUmSjvXFiA5iOI72RB1/vqXJaBIQQMF5g4SCmYHW5uSyndz+NlkbrkcMIWwgkCvy5D8vqv
DJzH14F3HMaCrHXVbbfz9rHEXT8AOmItUNlhy3UGlyVg9EXdPRl7rEO0nbzieFQvePJ47RXfhEoI
SuzqzjKE7hTcdpMAGmfAUvhUUYudosvzJClWr9wTwg95g4whGGUFJjh54Rq44L/MHbHL5q3py4hY
dYTUEFLiu/6mu+0qe0V52M0tgWyQnuvXe00+p9wOiTDH5D6YIfzOewbmDIzG3tMNB8iSckNl6Ktu
GJ5iSWSHLmOsG8Gk+lnaC8tiV7/nRw51zDmQFjlYgP4wMCIUI8FGYcnAAdOUIDuJ6i5djTudPEMM
ln/Dq3id6X0pvJf1x8NPV7JDKgI/8gnY3d3B/6sVcW5w2+V1c3+4oSssu3Ny4uOoJKS4TDmUZYzZ
OZk/Fp873ka7afvw4eUzT0lfEzo0jiwaarv8vXnn0ZzeWWRseHLtaSflZrJx76bekpaLDvOGzVB+
iEAYFx0wpvPHyYX2mU/MZG2jcxh3V78PhShe1wQTYlbGEc21p9wpgnYOUJoQbThl3kxiK9sLjumZ
V2arFB1TtZWQ/BjLHj95lEGq/5yYZaDncYvQ0zNWvwXjm/nDJPtmb+fY2mfXvHrJmtaD8CZtOVia
ecXoi6tn/JvHpZqD9UpmMI+2lI/mNzkVX9PDfvwyED7w8qyY101YtTEaQ7Y6O7m26+a3EVkiHOmW
sUnPlWqZJJ2/Pp0y/JssAW3VFiNAeLYY0Qjv3B0+IwbAT8qwq7zuHWOr76AJ2eLaPDI7nLD3+YGt
jJsr827bYFCI+iVd6+vhc/7OJJ5BK/1jzrHs3prJ6sibSf1xvET9m6S4CkVa5j4O0W1AVQ2ya2wN
H274SaS2VRl0+s/eUXqHcqNgZtfRzVrzV3KlqQgLH7t3mBCE2CIfXuH+y4vLX+a6iuz4UJ3zwkIK
s2R3EPFjwapvsyCnaAyQ6Eguj0Ht1Ao1sLqPfqXjzLz5m9zLjph6fvRXAL3FOzx15Cu/b/D47GBW
2/YqBsqZkaLglCfhQz+SaJcG0lLW/M6Wv1HtJz/IwS8Ad9pZiJYos3xmi2dj9tky2lOzitHXXqMT
m4IuvohoGmZmRHjtojdzOwbMGSrdXuDjJNkYpewln2yNfcfwTdj3osWKr87Kh8qQJznlqlOdzS/k
lxrgz7p/Z3jyxE0USxCfGJT5ndfoDs1B/FLX2Q7dmUwgIgPOf3yU6fK8N75CxihzJYAGcNETQ2aN
tG0X9pt8k53iFN9ZdtFJBGy2zR0jn2p2is3nJ211BsIQTFia292vMVrduQYUsqEl73iPyUllwzul
5+cJbgAGTT07eIm/2BLlNNrK+osIOmux+cu5oItN7kd2xMYJd4HZ6Il8F8bKDG7hTbn573zSvfjQ
rl8V8sTBCxHAgkJyBrBcd2/FTn8THG5peq94sNaJ1xyrw2Kp7TOn3k+++oXbrTJa0ELWcqDtzYXb
3ZIrj268wsrsQCSUw3QRYrSYuPBegOUpOw+OtHz4yWDLHom1sxHAwwNmAZg/Kmwe1etD9NfuPrzp
fFrGtz8vyBYH7Q1TyqcTrwUMeLjOtOux9TirQX4k0XGj/dWQ/IGvA7QBSb3kPv+AxRA6hetbr1nQ
OyC6sXwh3oA6MEQ0Vs+DIi/1HSVmVr8vVmQ9v+JgkWBsWJcEHZ7LxDE+9S++1mMJ+ssWwUKRPlLo
NFT212YrOyQB4yUG56iW92NHdLeFeeIDhlWBDtviE6qRr9DZ1uRsWBipsETE9+YA71Ng5EZHjZ1O
+kn1XinvA0XS05VkH2/ahWYR3rHhlSDLmmTt4G9xGU94B/A6CUbeLfNOdR3GDqah78U7agmAl4dV
9pYAsg0R89RthVX23i9hUen/pvx0jUd5E8/OuKRSr9j6eIucmDSIcWBeGWFjW/HYSh/gur8TVdUm
upAPBkUscvCoCuflYld/xkserSd46g1OCHMbLOB6K98IHPfQ59xqsQthxMKHuzQ3zK9QD8BhZ9+e
bjXTXdCpVXSB0SFs9AOoQAcAf+eke8/IUTtALDtAcz10H/VVdBrq6NyrPtmxMY1BAKOwfJQdJwgn
jb6CNaTW0NAAwm0KTaneRnj6Hqiyjb00k09ul5THzWF+b0/aflw3fp4tExVPE2u6ND4bzK5XPWG9
eM+jpf4mQiDhZAb+eH4L6FocSDFrchPZ+QSiNggjJp3HInCJoNDZXzjsBLfGcKYLs+7mkl4WuIdA
6gXxtxZnrFhMyi83cvrVLQ+3j9gxqGtBjPnqApkSOXDW/Jcs7MUtfadh6LiRkZ/TNLn1vnlLqTlo
a2rCzdxSplJ2i5/uk041Gfz0bXEPCZ5D08qxsOwKohUDnEeoJ8Nx/ajeUjHQv/Xv7BUib8VcxI1h
YNQUMEZPbvRU/Q1p4DS7OoMrcWdQ7BZ2th9RGQXlKQ0ebwoPJrm1n8Kek65QdkX0UcNhUVhcKv3U
GGB71I3B4nFM8sOoBGGMbQz0JHv4rZn/XakhcA6hzCCkC7QJbOUcfU+ZK4fAHDaPDzt1brpFGYyV
W0v2lPk9BrUYd9HqqfhFWI0EWzZglTUl6DJzV8ArZk1IVyFEbct159v5ndfCfY8MrZmtZXB1fWV8
FJJb+eNXQlJ9CwqgrzUdS5JXQ608GCW8NuQnPtIan9kl9muBTAPbsdMcdL+TjyqKJ2h4zRa09/aa
QVGNgrjcILjBxzRW8TcJMHFFnQWNip0PQ/0SEp9B02ZL3/MqRqdhk2XHeUR3A24Z2SSpEkDMGiLC
BtB8vEzdzliajE0HQqegoW44pxlLe9ErWTUYZ+KfHGVa1ZAg9BX5UVQkvOEiv0khlNGKGGMK0WGJ
ok/iUGEYQW0tvy5/LbvZDjv6QlgP06Erj0m2k4stgTOYyksTDgDOU7gI43Ic9sT9mUy7mEGWDCYI
Xt0q+desr1QTsthlNoFrHgFlCXUZtRBFgsrtBQyhZKfsll0z8dgruR3PFK7eZoHNLqQ6EmVRDg2O
rjvQ7vKbelzsoSf1uPp3dsfAugwEwaIwelSeVH4SytFOG22Cw3FhY0705XDWv4b9v8F+/xrx/2/O
/+9/8cFElVjgVvq/b8Rm9EJHGvhw/ACqbXx4iiYcfYSsy39fm0Nd9YzO2JMKsFiapugWPcBY2vIk
VAKgHMGo3YqkzR4ohb8ZFYx6gpy0Zd1s8NmgV/z3pX/flHHHdtoOaPvf16Tng2/jVkfWyuuPRYOh
QV0vfKRtQAap3LrilPxI44tr/+9rzesbNUHu//0xt0gP/v3v/77x79/99yOm2r8sIpOhc5CNMnv8
97K5qbDjvf76759iCUtjksrZCk+dZhcNy6miG1dniCp9GCi8WUlPTL8Z25Js5s6f4QDJaUfM1ajP
jv5wk3PWz9smmg9TSB5WZHLXykLRdvoj2eV5/LlQiqOiCp+yOHSemqtkJDDeSDLikITUbXhe+3A3
PSbFj0ssc6r8FgpY9mCAP3k5fLosGib/2bXE3RMIGJYgCAtM+rQcWuyspKJjCBItjWnQJvfwRHMl
fROS7FYM5bgcEupTFCccfTrnpt4nDK7afgqI/fHyZPwsxVJeq6EO7zoKZrK/uCvLlGjbRhMHr5VM
NMYd0Oi4LzpZWi80pg8oJn5MkVm8qXgV6u0Zkyqzme+oQkj3elJw9Ngp4VLoK0JEYZQnjCwT+J0a
bIuWhAJ37qE1tiMHYdYCNo/itMzL+DakMlENHDEISULGA/2iIgtQw6ImSbHWJAXN1pADQ/muIV4u
MDLXEkheTzWFTDcM20jHgUGEzqwjQ8eukbww5uVVTJCx/DR+0oJsrwV4Rp5oIW6fKLYNmAmTCfcF
x7ZlCptCJQ3LGhRJciTBZcMTxAqJrjA+6Fh3GATzONf+/Pgxp0fqjsRsTMmRFIeuhS3WDLQB6Rw5
ZBqPjla/fvwlukziS9IMj2NY4kmENfgBqwRcNxWNtLC4fPiP4gkS1+bFqtW+pjnQHgJhzOyBc4lz
HJfcbbGbtKQkf7pJ0d9CMa6WVfEnpjAf0LzTNJHlS+KPtlowCxgQPSQSmEODEvktJaak7157Tf74
TGrUFtJbWmGWMJYmpIVnR0eeGXccJTpfDvWvRfzcznIOKGVKMI9F3DkT6LUZnyhSwTZlvCKxxcDE
NC/DAM0wRS+P2tJQerccpino5idsblyghIKZoqKXl5qV6EqjBA6JoY4sQ47M2MxSM//DfrRZV+aM
ZB5MxExmNugHz0c4xiI8DZUhT07tatzZAqs/tYh+SK4CWss52zJ86y2ZJdu9okVqYdg8zXllPBWe
kpRqQE1bvO85CyoQtLpjQNSouoCAVGczkPNPDVN6V27Sm5HIFHIhXGejOokZLcEgPMCVB6aqIrhh
lHK0pcri1KtYPitVpjkNW1laFRpWTDD5x33IQnJCsu5UbL6dusLkVMJ22Hv8jULWb6SMnVslinjR
11TkSZH4Ot5nq56SJg2jyQ+fZWbXkG5LWYVniIX71OXkgNqhxoFaDnmJqFZf61yAoQY9LFDjowcG
BY9wKQ1MGYr/s0k3fUKhUrRUfY8qO4zRZ9JOK0mF9yVCMmCLjQJVM+1ZZQyRZCNmmwMj0iS6xSUj
5dLIJauUM39W2t5OsEX3CcF8eC3WMmBgDP+HB+B/81QTGuDs2jyfFzXbTxWjqY4Z4pTNkJ97VnD8
UqEKgFglg89kIThFNosHQy26XSnTwmTTt2iIH9PEvS41UkyEOXOhZX+1Jb39KowxppBnZWeqQI6C
ennoEmf1PwrQzMAlFSHbFg84uFpznApB/ciAG2WFWaUBFhzFg5erwmqkiJAxA7CM1uxW2ZDcMblI
XUR0awyoDViRT6bWAwPSKUKWEMISSeb6sJA6y0SGui4VxsQkiMChkhS8vOuy8R7CvJNxK5Z1/I2w
bqftaZSXbdwD8juYoTGVBiVD8vRIrEF+Y8S7hxTJb6Lc3xq5P5d4Z5U9vpXdJNLGk3ROo9XGb0VF
A6oxtH9qiIDFDLCdbs4Yq4rXZX+ThfAohBFzilrIVnARUTCvY436Il0wJF9sQrbI0ryJGTBlWGBR
qaNQkNK5CxDfu4KenxfTS66g9/fOjMOlaFAOj/pXrhe/c6cvfG0aBzw7wODJPdEN2clCqCWyXMQO
8jcJb2ao5gupJMNCpV/qRyAtOdL9Z9RDm2hjXE0WF7V8WQfm4BQ8ZjDl2gmiiPl0IlY5TD+7jdD3
MHEeH6m+zE1viOAbPsQWh4tkvIj9ccbCsC2Pr7e4IpCRRRXrgq/MoYVzpsY6yS/JQom9GIuLlZww
o2nIdmCMA8cD02+4hR2PYl7OnbfoKaYfDD4GfJOhQIs2ZkKC/Yyj0BsGbYebAeRmTS0Ja3wueykm
i6PNsSYo5uDBmGc0W99Q5Sd+dU+IDc/xFUGL6URS5GCMxqx5BSFrCWMN9l8MMlJHKpAtk+7A6d3i
kPmCqUn4gBDBPV2IXYEsAe6KUEmW3gAuV08sx4QZ7EsORYYQnXbNRUCDwtw8O+GJOyPsiXJsO5hL
CPKrIUVNXa1CLcrdEnk+LllI+9IIlL/Swt4aQqwtQrowfAASJmi0MBBPRigLkQlqqMxNRpjfQZEq
wY01kSEhBvB2qoJ6tDq938AJaxkMnmJjMaNAzJlhCnCxYY7U8zCQ6tZWfoSDgWXo2ts8gRmXq8WM
zc2jZ76fGCp2FCX3pkEokwlli1paS4OEQbs05V4SQpDHFPMqmaDLAuvb7QDUynROaBKF8yJvTcLO
Cb3tcCmtO7U4yY/08n+UndeS60iWZX+lLZ/ba6AcYqyrHoJaBIOhxQssJLQWDuDrZ4GZVbcqu2e6
xyyTFgyScSlAh59z9l5bVFBgBxbkoGsUfXiKES03ll2A6SVvYnxLnEyy2nluEmk8ZdZpNAlUgSG3
FR0NzFFLcGy1gGVrhq6lC2vPleqFYPZPP83uwURMp6zrm4MKoPIyDzDsSB2kEaA09yjq+4wuVO25
Ry/P3qXvz7h4pvhFfB7ILdibU/c4cgRysLKtYXdXqmaDs5XWK5PGGJTbImPvhY5rwnvD/CmzrRco
VhtPIGKLHZ/CN6KHZWppihpN/zIT+VTUlb4cSm01KDhLxGMse+qXpewJDyh1a5MnSBfC5m5ynB3U
iqUeIWow9GrjEim6yDDaL80AR3qjIBm37SqNBppYIj+VoFfsesIwxvCgzIy1J3Rx0/H8ly0xzLC0
ICeJ8HUka3prq5kGPeJpv7WI7AlGukmZ4U2byulXfY3+R2uYbFtaCla4iXd+NEGrUOcqLaJNboab
MKJ7pYeo+Al5w4YUEVcczyWQqNMV3FC9AW5gRd4pUPq4czq6LzXhtER+eGutZEifhjFskmubfISF
HTBelTZGRk3/kar9dLWWuwVnZNDjgf0db1j5SPi1u6uO3tBa95Nh47vVr8oMS9rE5mQzPYVxZK1x
gE9bj/zHiGGO5XPUkjt7VKFkmAIySXfQCkFCITKBLv3QGBV1zrkMMgy3I1bSRgIGgKjtEhS+mCYH
3ZW6HjzOEorZT1PZ+sIbUUOq7sk0zXiXptkZIcJggP2qENRXOh81IDFzBXthleP2nblLzm50qoM1
WMFdGROUA7S+qZEquqZlr62qfXO8Uh0zzzuMHuWKJ8tNP7zl8tooIVBhFV4JhySmfIyoo53nUJf3
bQrZuOO58jbFqAkzP2EDmTyMgftBKgjRzaPprZu8vYO+Gxwzi6UshyclEwFXjjdU0iclSWIXyvIV
6KDPnq55yYyIuYZWnCK/koiAB4KDCAIjRga6d8u7AAmVoiTF0mTeawTLlVF/E5T09vRNFbja2i36
hdeyc6ry6ahk+OWojNSD4MNP6OwQZkmQJqF7eVuOUPD0UxbCtxJQxc01ZAkkxyVNtY6ql8Xfq241
j4lKGxXNppyVvXHV7TynEguQ8JCccctOPU2MgL1ng0OkkiP0vgyzohtBuYobfeXJ6lBp2apo3NfC
4DysUrFJdHpHUOdRCjU038ZRnGusBQ8aQzMVNa/ZEDeL0FToJlXibCTC/ORg9wYltNEfbJPzRxuC
iHPyjJ9GtHNaYAJuidCnSSJoogipRh0BtOo/NYJBiJ/LeaW3bYUHWmEpC/UxWNkSc6jqI2SKYxCv
feDBiMiTe+hmEcQuZrV8GoQMymTVp8CH9IyJEVU0/XzCliLKjh28nrPuVPS7mnWijXuBbmKAYEtb
smd7ntM+JcJhxUkLzoDa8U327pryWKfrcOzmjhtaQb48aJzKDNovmX0FmH6/Zqw8hu0tPYVHQRAf
CYBia/p8gEKv6YEM3VvS5QkxP+6K3bxYNK129EemtZrMUEHSbhwRS0v71qYa2uvyVmkMxOLxKQ66
rZfEtA5C4sazgOAsyZfdgLaknqUurAUpU8hqvdkv2zxh7h4OxhzfcWPluQfFd9pWqdWhiJXhnOR1
2/c6lXfNZsY3Y1qhlXsybXqvgQiuiZRis6xzcLIvRZDTXHOcZ0s38Jjveh9u3dV0o+KDLvozdMtr
XjjstYaCTagGD3tfAcMnpchMkg1o5WzZwRsFxY5K0CHHb0A93pst0pKR91ebP3cfPakJVsjwvfRZ
s4F4hQJyZjv7FDOIh+kIlSmrxCZtJbM+jbnLADQKEMzOIqRtIZM6vR7mPl8DF60OP2Aa7+uxTQ6e
23B0uBZjnTrA5YOk1aWsCEaTofWE21aZzi6M74oUGUMQtp+EJPyYNc2BqqXo8ZirDxa5UQ7e/lzx
7pb0ZdZBh2CHoK5gIwqKCxhJeLnHod5yFsAAXZvodNEj2pWtrsOCIB9PqrmVgcfbQBQXGX63IkQJ
wepk5LuuRl/XWVNOtW0tlImaHD6ou+nQuNQIH2UBwr7u65+RpVd64XjMOuih8VjbiBhRHylP+kvL
99WpScJt30/Xk2Ykh9xF9zdM5cHr2mZZ1j7aQT9aydi/TWrE18QqHYhFVgy2WJisrHmyU1LtNW1p
q+cpgMoLEOSpt0zEXH0DCN9HCcTnGW4tMaGKGRi55zI7mHmHUapFOz2OHNeZWJsSX8P4ZKZwaoHU
AOMqUVY1nA4Cjno1FRrIt9BfUgU/I80otdr4nKr70Ij01bzqwzJiW8LOODoZUCYxD5B2gbCjNFAY
lmO1bRI4Nrrw77Uah8jEXJgXlurpc2qb635OWcNbIczowLbwlo7JhNhCbXLN+GGh/AqnCop6TnVH
NKLONyCDRW+Jq7o1Ga8Z6ULmbrGyI4+C1vUeoBjxJbQ5UB2GhYoa/sZgscGc5XxOUYQmBOF7B5Fu
bdjqFQdVy4dY10f4ToLEJAgWZT6sRRUz5xBteDvaH25wh8WhpCcF9a3zVo4y3rSWYYqap0fji6Oo
XFK7eSPUlgBAohatF7/AW4oFa6+16DzSLnxvNZpCMcyAuIiXkaHYVpGIsmqq6oWvHA0mH6yeqVmv
tdmpK91EeKrZuYHMXfswbXU/1cw0WhvSaYEUoIFE7UG8SlXyFUJCPk9I9Y2CUVkx17GSEk5nD1eq
4CgwTriKFsiQ6kd/itx7WTMQUQyvRppfgRnpJ6fQlwVctmXTI9VMyiG/n0ztwy318IPa5ksSkZbp
9kPuSbqaZvPF+e01s+m9yDZgl3VTVF29pZ0ph2BYE3D+amkWuqxdpzihRhZm3qajrcbScMxQuIw5
vn1yfyJggBsZsIlxYDXUplpz6mI0YRV7R6UQofT+wzfIxDVQihc+u5PRr31c1z0s41Rfk6Y2a1r0
99T3HvMpxr+SXhYrhk/+cIqG9NXVG7WZ4KseqwHmGAGe+tKOtAJBTvXeKwsWE9/yAv7iagSqd/A8
wixj9i3FVOfrXvevWehiIj496yogbg4xlP5QehW1YTYIpJ6Y4mT3wskruk2GFuSt6927JAOs/MlH
9V81j26eL+2RqLShqLClFua91bL+5bpVL9OAjCahiQ0aVaPE/uS7acZ5jh7PwNqXD1oNdaS311lt
7esit7cOygMzdbqNL9iEujg5TT9nFco0/AjskrSowCdPqdeHrChua+2ItAQhH5SLJI+9rcneYh8U
1meUCe8misvzpGHqVIY5rEGmgtZycbxkORt5y17ZsVz7YOXIV2Rm6eVwfT8UwpOMhX9BRVih7QUx
6zRMHfxnMyevdzIR6ffMM8L4vS4L5+zSjqZqGK/s3nnyEN9lWP3wvFjjSpbiJ7e6jbJdm8pN3Dhd
/RXQeFsVNVoJVZrTxkOJAUU9WFQ+2+65a19oWbEOHAizKgycrfJnXu8ATs9hRkpeOBu5is2BI1AU
+wINwmiwYuj0r4KpNpCyDqCxuu41CMRTXDiSKFGq5LDMX4xxyraGTA6+32iLUWE/NLtZZNm2ZPri
4xeKhbSAKLY1m3MtXFAMQUafIwjlunnrIKfVzcg0aVKYOuwaXkHTNZysBPg7HS+Plk/NUkY5s/2J
dsTAGW4R6166jQ3NWVUG76oYtE+7m5PIMvnqAZ+P3bh8i+2BGCJxMmr7yLn2rPhkn0pf7gfNTBch
hL993PAdzGZae/4yUBVv/RqOjEDNkB8J8vgMYqTvmWLxb7FlcSIhasruOT/b1WcakBsR6S7y4mIm
7/zXP4Zjfava2VAlZbYfPFnEN5e7B5Xjjgyq5yKiV+OSwp9Izcud5otfV7PKholwuf77j5eH/5e3
/3r41Nc8r1/XHZcJo9roQv3wT4Z4JGBzXwDdl58uFxcodz0DwH9dvfx0+d3l1l93/tPv/nT1cj8f
2kzZf+qgDYk0s1cXoreflLyacX6Jv/94+e3l+mQO3CQyaB+GRwzK/EwuFxxdOG5/XReT//frpLPQ
O2yW0YuTTRBXJ7HwgLEZC4tW5p6444lXKdqd5WdXaQlh1B8ICrywbLMeVF2ohXI/weJeei5bmsvV
tpr+uCGZ7+LYkF05qLa/HnC52+WqoCm0sVV4uPwqkpa1J4waJ1unJcTUmnB7Lve73HK5KLKa0S1F
510cmRi3YZBydX4al5tbQ8pdYXyOliERDHs97lYbrUAERezAxgHK1kwrciqG+X7Kubgqmf5acXvf
xgxo+nqsF3ZBeNjlwhhaBBFhUU/oGycUIlBnnKL9GgRai9yVdD9jHYgkJ3CrZmIWNg3jQiI7EmBj
22imOMUzKCq/HODz1cvvskwh3e4ccKA1uNpC77E3XG7pg1yfVj4ZhqmiK//rcSlBu3zunb33gaOR
DT7/hcvfLgMxk0dETwormNNf/97v/8rlz/5+n8tNQ8skRVc5rtB/PKnkH8/scu/LDf/0t/+vN//6
C6UbNxuva3a/7vtP/2ZBokmU1IdUZwMMM4vlz80AKRBAuQwD715ZCBcNHZ+dM7bHhNYzOCnoGb1L
Sk4mIlqX74Tbkppd+UwFinAH6T3fEZNXH0WnmColzPFJkejDfhW3KQmO6FaqApQXiBXSwMR7X2s/
thVm+75iEF+nbPVrdi5UnJIqG1KBsG16YswsDZ/K08vNAQIMDKLeazY+sw9h0wpo2prGm/fABqw4
JYolzas0pLMaObFt4i/LoK8wKzGs7/Ma4adLLWINQA0aGB559t0HBF/XJRoo9gLLLhnPHS26JXZ5
1EV28dDaDBAqonBR+oB1oUu2ZNPNvLvFr0hWVLCrBv3ecPIbtrfNYkg1hAhRvE05BW97Am2gpcLg
0anLNDK2gTni5yq6c6oXnMwivzsNOoOljgmmbjKm62Y1eEqual8M45I0jwHjGlpiOZVE/GCQJKxK
XsP9GBFKuqWozwWzRT++Cf0pXWSTh4RGb79kkBD0GFfO0vD0QxGqDvkpMfJEn+8DFwOI5njPCbLK
ljkI8VqQXoMORQ8BQ0RYv3cE8KzrvPnQnHWSpi2DRslEP0nOBE6jiZYlGuoQv65/wRxH/sGSb440
342kwzzb0EyzRn0rbbTjYYEwoLjpE+SGTlo94zLIyLyDc1K3QXBVufRJ9YQ0y1hvJoAcrA/CKoZd
5VA7BMxgSXivD44SJ+YEdd8+VBr7Yp3KtM1hmACMXjAMPqlEPyrTlejHunjVusW1aAlEU9K/EYb1
kVdz35anIziEaY4YpCTGHcjAHGNM4uc/ThodUl9hHA8qcR3m9NA4ncEUIqJ8bafGKYAyYmo9VN2G
dkCFBAYusrHIE/1Fa81vOyFWLcBcwUOvaQfwhQmncybs+96uhzO9RwMM8iqRKMBs6XhbBx5NRTNk
LyxtxDWVJDvdpQrKPXFw/PvE6uVtmxo/0sDFH6WPJAagILNzdLvWa99o4FLa6TncioC4Nm0y4q2V
zLpeu/1kGDgXfkqsXFKtzm2Bic/s0lUZs6qZmT4xXGHPauaMtJHANrmjLRljGasicT6Dvg6fCtpb
vu+VS6Ky15UC3ObT1137mb/XkohEuOzRmIn8Fe+QIPuJVmchH/WiPaaZhwaO0NSllSlsdZbc9mbo
btvSv25Cgk4sK2cdKcjDGDCYY8Iamv61Sus3reQZZCUi2My/LQv93IQDpR/vdy9WvWQraHbjl57Y
gigDfAJGQwtPhDpqGnRYCcl9y1j6L2GEqHrKNZg6oP4XUJUXbehfF5NNr5fvB/QI8Um5hqJC2+VQ
kK+C7mChsFMYe5oapBLL+dpU0PhKkQVoarPqI7NpGzQkXSxNG/iehb5Np7WH+CVp1s5kqfusrVEZ
xghleG8RMLehOLGnB+CnI7od80PrRMHZ6TgnB4yFLCsK1oOpv7kkIqKGydFfGsnjaEXdpknmuJjQ
kac+9D9bWmgdcZEnwhrUYeh4XlUXn6O2BB9I0sOaqQnf7qHvkcWMV15PZwqOvbMC/ruWEyju0mnV
Q1coxpbqoWoaDW1p+G2YZPdWNAvWrUTzO+iGzh6eP8qUGI0LMdFodjxvUc+A9CZr4Z3Exkr0NzxF
Y2k0RODVHa0Pa2iqTQ6jkjE+SljyHw95oFrQeahJEXJsJgGcWMWYKqABZQlKY7uR2c4wAQtJEd4U
KTvREKQ8OC/Vr30g67uWpPZqQhfGsOqR5DVMTf2tapppYbj0PsaSWFVfC6w94UmfMaRUGm351xCD
JFQ1Ccdlrz0JrWp41+HpCwk8s2qJgZYuxrbOWfdxRwu/MGnwmM6MAc0xW1TD/dAa6MGtiG6xWE5G
OR1axDWpDLLrWWTGkesUfXRMyilb1Vl2pE9KGPFFgB5BzI4hPI+VU2+6Fv2/GqZkP9Z80N7UgCuP
gNOUvU8bYXh1EjQg6TDcJPTt96pksEKiDNAMovWECahfG8hEQPAKL/81tRmma3Z83U0CffSI1cI2
sDBptbkIJFL4sR+PXR2n+2o9quyW3CrW1Nx7BxtMM7/F4mvXT4mrRWhmynuboVY+RVBEbc7MmXC+
7PmrahuMcJLsWCu+QPTs2O1Nw4evVSeljSXQHF59jONd17BkuxkW5Cp8IJlL6kh1yZ9El5NVCBGg
gPLnAHrbwO0YM2ODmn93uWEiZ3ZdOdZD0bQBOebyJUohG8ZE7+y7mWCj5gtdJZgpgvwxFGG4D7Pa
24/W8BIKQBVNbo57nd0e8hIuaiGDlcyQE8TooEhdzvVd5ZG4NHcPCSzcDHNGj+ZQHFTUkW5T6BtS
ZfnVfGH846fL1d+f4vyAJooYzK0uv+hbg+3cMD9zV+kPIkmB/DhKW7p4y9FFPmdDO/PF8w3bx4mG
05i0e9dw+ZFBOuEzdm4udU8AIKm9TQ4TMatfzQDtv+6h87xs6S8XlsuhYMwXl6tg2emgU7Atrbbu
9on/FlgdiO3LkzKbRhEvODa34XyEJxbngzZOpit7zimUcxFRGaBLivni8tOffkcWHudNG4NRbcQ0
Jy/RRqJkSxuYHerLhOCJrqOgy+fP8tdFM+9Ru0gGC42J88KqGHZu9ZnMekGkBklAzZJrm6FpYSXM
F7EjkTJdrkczlHWq6MZ4qbm1RZ+gq3f6EsULZNasvutbV9/ZDsQid76YUoS8oq3ShSLHC1IVsNh9
V+I6qwt5HToFC4RtGPuxK8z95adaE8a+VHZBM4NWbDAzYito4ezFJCUH1y7P4fKTTam7tC0kXGF0
JJtb37eNq+/Rsfeh7e9kBc3ESBD9BoRsG7QrrXEXmneMRYp9rrvVJoxdoGzN66TY51HrZQvGBhUf
YaEt/UBg2XEac18aurlvTIj3HedQMPCoDxyDpXJGJ8O69Bxw/TNPLPWhKZQISkumdWNjkZPRU8sw
xzyXvh9tdKJFaXFT8q7IGv1Rcx1zuejmn3TlI6afTBpDf8fkOgQXEqRJQ+TCkc97HfuS4IQG1av0
EOLGEQpnLuiv7op20jcD89H9NF9c3v/LVZOWYprRzOHtDgDozZ8BO7c/LrwBhoqLVmAxeUS1OSkF
kRGaiErVpuhQvFRseL3SLva/DsDL1THGU16Mk7/sGvfeNNVrWeKp66dZKxlPcbMOteHDxB7Puu/s
1FAe/j2z+ia0WjGcDGCEk7ejuQN8M+DMS88a+GSyIYQiWTm4w7S36SukgIhpE66QV8NzXHkP1Yd4
KA6MpjREqii1570gzOWYDfECR5NzDB+nV/BiX8MNEwv/MXzI0HpsnBHC6SL7AaI4fymHDW1PJogl
viRGASTsWgTUsHFnWE6Pdd2+5DNwDATJmkV9uocnXStAr+tO20B1DPutdjfdtJ8FV0dkgwSerQhc
qpgBvhp8fXViRZftC/+UzSwO+Vd9pd1hRmNImOEGR3hjH6MPnSoGe6rHgybkDPiNxQHvVBuv2DnX
wwZHiGERHPCJGAZYTQlo9EF/vQVgtYrOhEzaV9iMEVo8CDqlYo3tPJ5BU+5x/AzOxhF1GuCCFf5Y
iAQpo9evktMZCXf39pc8Gffizdz79/Tj2es12LFM2LtXfnhkz8CyYrzGz+ON/zXgDX9WMLDbTXDU
o52Fgb9bKBZtm0JybVUEPi/A9asj8NmppOi+Kl44DnDAT0wnmBod00P8geOyJFhkpVtrgjUsOEop
eguMvQAeOnFFjKKDAoWOGjEpZ3ZirBtI4r3bI2qLzfARVFfy7ttr1+2IVP444vN2K06GW6vaes69
SDf/hGs/syMJivzf8i47F1HeNn/9zXDhubMvnH+/+/rrbwhPNKmxnZCOizRVl9Lm9s/3uwjpzF9/
0/+9rAYVp6aOUVPblwLJyir5EYdim3x0++AOymmKbmGt+efIWY7Zhraic3Svp0+OEPa1aPTSme0y
2ktiAX22TeSTzZzUONiE7s7PzzA7VQlDdWmKjfAIqHXZN2wMJH8vEE1QBj5NP9D91tk6e4XCcY0H
dFs+9bfxXfZQPrV0HBbGsv6OyVhyX9J3C4PLpj+le8796DA1DliM9VtzMzKR2Di3LGZoDUi/4DzL
EnCFb9/E2DRuiAS2lnw7FmDeUJZOFu6o9sm5BsM80M0+2v3K69bfdf9lP2RHcLzhD8YEDA3ODw4o
gj3sA1XaEmDaa/yBGFIjUA5p8ZW6Z7DwUPGhY7WBVcwtfKvhNQhk/UjJdhhm/aO85ZBtGT/eITar
npFYuKdifcIogVeX3nDK+7dHEvXqRGyyt+kHWv21uDWfoGCuvVXwPX0QrLYyN9FDOnMajReXoM9j
t9O24cY64QslY7hcYJ9aYb1vb8EAInjOngvIIrheUDatkDtjjuR76uAG+IhXi2iXS3CtV3zDxpsZ
AfBgaotvwGSRs2J3sGwX0XILzBLYJxPsEAPhoZuNFwd8CuDUVzrJnoB82OkcaZFDF5/pDRy2yPhO
45JdxlJUW4gMO15isDbP+hf58tV2eKcE56lyAt/IffU6HrxX6soNO7c1e/OtwDG0nEELp1f5hpIQ
hehqH2/c1X9z5M9w//904NuGplu2Y3ueYf3rgQ/IvkHRZaiT4fYnPEuER7PGcHg9Ot6LMStMSQBZ
5m/YZlA2YTR6xJHUzMTvWav83zwZghD+05PRLQvFs2aRffDnb6GM28GuvV6dIoNeIf8TMhrmq5G3
CEQbDhvOH0t8dmRZU1cFN2V7EzDAxWb5iH8kurk8nf/1OfxvwIJ/LAvN3/6D659FOe/sw/ZPV//2
UGT89x/zY/5xn399xN+uo8+6aIqf9v95r813cXrPvps/3+lf/jL/+h/Pbvnevv/LldUlqeK2+67H
u++mS9vLs+B1zPf8n974b9//s7wL0oP+6ZOb/4U/Hjm/hL/+hnwoyouo+e2P385LqG5dHvRH5IXr
/MXybNMkvkKzDWIt1HfT/vU3ovn+IjVb2vzatT3yVlln/554Ycw38XtLtx3+mOX89m9/JF6Y9l88
23FcHmIbl7/4/5N4IV39T6s9O3PDMT1WfM+izcWW7V8P+siOrDjVmxDw12NTeB5RQDP0rEET8zJa
NdK5zCJrPaKIpDy0sEzYDc0ZzV1bSfRlD+XPVLVi1hxXiCnxGgQgglXkncemz/YM+DxKSiSUgkoI
lcrRNRpYv1EHSS8gKzOWT+T8uPpnYCrnfqjkkQhugA3Sme5UMyFhzljg6UT4Z9mNiDGAsGZV2q7t
ChZYXY9MkSdiOMwG8XT6ooqyYsPF/qY3jkOaaKu8Tje6ip+9Ee5/4gYwfNOSbay0qhVB2+8CMTpr
VoTAopTy2MTpkzsG00EzdySjERjHKLA1YDMiAXpR9l50nJ3HPK/PZH8tRml6eNSmXeZz+mHqC1rA
ZPUmS3Sv0m6mlzTmuc1dH9gKwEYfPacc52AxbKCJF9fP2oA9iZRPLBNmqG3MkkljJ03qeLgmE4lK
LsLs0+WitY0d6qJxlWjIOIAEeamh1mPH6SGhdwW+ICa6Mea0CokV+24k7iw0uSfJv9fU5bSRujqU
NSyQaKT+0yd/RcZ2ge6ePACmoyXcjA6tABSYkSBLQu7H71qNO80z1Spt2Aq4abGxi+HGmkfFKXx7
ZDbDuU575ypWYjH0BUOQXlC5x7jZE3TIdAW8/UR/JwpoEwH3KcvmIVMzIHIA9pMzaIwo/9ehjbnQ
VAXJAd4NpYxR5yZgJEa7WUEPxZI22ZUZIth2cvkE2R3LOHuOwuDGTcN+WRBwNAjnRYOLRAy7dSsU
mAg23HPDzjfPtsHinTvumy9DBUBbAOZJS/D0TrSqCraeGR6XvekpUDp2mWIHFc11UiC9Qau0zDH7
tEMEN7BrYRQNdvr7BS9NjmF630cpjRUK4oYw2TIobwIjf2UGS5gFwaHSIDRCuMx1lV9us8qNtm7E
YNQkUg7TZsfy3LMRcBokwRLqToNLiOQvTKGafufYNaaPqb1xoSCSwh5dk4+3bgJTx0rBXKEVNMac
MTgxqtuJJAEMYxbuR8L2imnWMSvtBnI1/T4EWwHn8aVZGTtMDPG37YbXua9/WGGB4s9nSy5w8dxU
NZ7WCv0Qjb1xOWmQJlr6m4vOJqVSGxCL2t4+JxuKKXK8Gjr6Rn2rf7oZEWSCqbOWSFqWQ7oVnofg
TnScyT2yDiZAESSaNYvCKvSF8tMeEw1U9KifktXU0tGz4nqdjLY8unrS4hsMIe6CQxgDQoBD9FNe
v1dEN0yT8Snr5KHoWgFTE5z4VGs0r0r3OSaXl4/TTxah5e7cOATRVE1sefQcVhO777EszpoCqpWb
YPGLCGxyQjOjmCvl0XE2iEyZGa4qBLl6lAGTj1DQZXzuibgJbWbf5age+yKnOVpjARYNL9GOYKUT
vGAbJohHXX0YZvFk0MhCRtZuqc0RVVr4T20xzIbOqjlRX59MECvkl4aojC0JR0ol6H2ZMmWL0P2o
w1fHsof1t53BKFfGV44SiAndlXVu2/wmHUri9JrqZXQnUhfcHovvlBRrlCrllV+Ew1Xf5JRPTBNk
Titfy9OfKlD3NPYqVBHLrKIYryhfXX8gZagbaD5RtHRm+JEiQePNSz7qtNoFJTIEo1U/TB+iJQn1
n20KBBV5F/K3eqDtxXaIiDuqsWqOBo3yTec5yD4yCHcFlWoc6shO/PssSH9IPOVR1kgvQwcBORX1
OZ+mjVDVOfUeQpdKLZTTs2cJJMOpj3zf2FYcb2PTneyyeYzS6i0fonOT+mjRbRHQhGFsWU5EB/hu
95ahbtyXUCxcaYy0H5Dx9TQxVq4B5MJh4jUQc2mFk7bM+30LyDajsurq8iv/DlVwTsN02BujdrJb
yRd5MA9x5l4bhPuEGVpgC7VkHEoDmH2PBbHEZedoNMtt13w2/PQtTf2IPJ3xq4y0XanG17Gkv131
5kuQlACkq+h50PRTGHZyo7+UmkoA/Ack5FjYsrMIHX4VOWDg7OY5Arvsd76i0sQLUGkoE81mup/y
/gfFLXnB8cL0/Vupa8hyDWRfxk8xhURpKo+AlTYubrwmcMikmGishPAt3ReDtN9j4TCz4rvurYcQ
mBRa0hvNO7ktxm/bQCMsCAXpy/oLCSNBmHFcr8jKZQHsVpGB8LGP3Pcoiq57nea47qNxZ215FHVz
byjOrH7cfluyPrh1zLjLEevBC24CuferOVovZ+WOsf0dQjFtVV6DSzBcH6CddkCnxm18P8okAxw1
8iSjn6iR71Y39ysi67EiSpmIgWaVeb2xazIGWd5LrFl3Y1BZpDyD6exHktJFdM/S4zb89cauAOJz
3kCDfci96XF0CmAAOMeb0b7xlPsuRf9ka3jVTOvb5Qy0NlK4q/QGmf2gmhyxjZtiWSZjvRSGvkuJ
pSdfVX9jG1HsuvjZiagmyWgIVnnlJPi4jdfM78sTTw+ak0kCuMOJA5HA0THxVyJIQVsyr+GqGx8t
vhhLzAGkH3/xVZ12IlSciy3QOnzEY2awlamcjVcr0iigc7BbOjDfpvLv829lpjuvorjtoh5Zp629
NL4k7AgFZ1Ban9Vw61emvZxs/LddRkEQsYsKGhkeOodm32Q7x7KbgitJeE94M04WpUWggWkyWbpi
/bvLOJWW2LZgqJp6uCojxsdW5yzCKvswvPSmleY1YsgPo5VvQfM09KhpI32TQwJG2Q+32n3wky3D
8MceE96qm2mvtkPBD9Bca9cJ+48pya6dGkGDqt+nEfdrNZy91LrTq+CaHuSXUdm7Bniq0dLUJK+i
k+WzPlLg2hxiWoVgohJbjsZ1qU3hBkdIv2HSkmOCdz/y7qcNIbIVDXVRpmrQZWnxORCJmXyihtqE
CTp9PXBempy5XiC/MFuBKPSd7wginuoFuTU9+MGY/k8qvVf6yz7jU94xxkllXcqtkiJgip2fx7R1
FsJ33qK8POQms0Y2CNdBKZnQJJ674F0q6JIaNyG254atHwfswug/JjDBDPVunTr4CPr20Y7F3p33
lVpl7iFSmtgqdA7riFyCKqSyhtzCa0JLh2llig2LUEixK1jBCwFOSoTrKHsRZQJjrUOhiCnS3Rb9
uNQr2JaYmAY1HRht3zOABw0caI+tPs82MpaWIdMeurHeVa69S9QMjRiepwySGZtTf+vizgVnZjCQ
pB832RLcbett6P7DZfMUQZ6Jx6dKJQAYx2Z/62oIBqBy+qH+nNYCGXcPtdCzYCj0m9Yy3rykvY4D
8eGE7p0kiQ0dIah1NTdnJ6QcM8i+xCjUFO52Su6NhGAQ05YPek1asyL5xe8JbW1ifdOmfPwMqP8P
V+e5nDq2rusrUpVy+IsS0YANZtp/VA5MJZSzrv48otc6vfeu6vZ0BGlohC+8YZ2ryLynbHRqjD5Y
DKJQh2KF6lkyIAZFoSNpQp8pE+MDsRwyYoIZn6AD0q8GpCien2pmh4EKvATQP/zYDIXqPz95fh1X
VeSYHbSp528/Pzx/IDP2aHkur/bvh+dP/v3SkLFWkaZ4/X++/z/e/vnLzwv7P7+TpslOkbvcp83X
Su7z9zhhYU08P2Xfh1v671tVmrQ2lSEiWMcZqOjeCgOF4ecLPz9IlojW0HKH/36gpfY/v+wgvWwr
2L9BMFH+Mr+y53s8f0v937/6z/fUrUicSppM6b5R6VJ0y4c562DZxYvISyBS2Hl+8/k7zw9aTXeF
+gbWxPqliGY0nv/33//7ZZ9SEO1agEbVgzgCAcn/vpFU6KlfMUJPEN4TXxdVdCOkpXfw/J7Rj6k9
PMBap2MceA09p38cI55mEVE20t15ftoJ4SlHjiTr/GqI9sKhUV84rWbtQD6RJFfIDzpSEKvA5aTe
IkAxfgxn5Y1C1BE7dITjdkQutNmvmZ9jcXubb0SkCNAXP+DJ4BjZRNLb+CKhzg2tztzDqUzoOJAF
2QgC3ZOj9YIW4IzI9Vga58fFPCnjvPqhTomRQD3tocRmNp11cdWjBTV43Z31S66Cvp2MUskn2DMc
43S0Adbx18DGk7li5uvYUGwRhuHT9ifHpgdBlQnCoVP0n6hLUgiNOFoc5bs5BOhQ2Y2v3NhKYB94
OGEBCVoF7+Ul3cE9xGILqUX4c9T48fuDLcmRdnj4kJukC0C7iAYMjBrV1Smd4VZxehzNE8KFcbVK
/bbzRJgzIclsdMy2xWvYesXrokeH+A6Q130O/wEG+kaW/6AmPIIzMSdU3Q98lIyVidTYHf70rNOT
4GX6cUPeo29jP/Mp7jfCmrI9KStcStS46nTLPooJH6gWBeuCgrCuw9uAU91WLxh1q5fxNRGvwtcJ
gFYbOPNaQ+1/93jLPtmgH6d4Ja0L+4HzX3XG6HAFghj+tunQRVrJBLkrOhlflvfHsI5I9SD/EaCa
iH4lZJnOQfOwFfHtQJ5PBmmGRJ5NiunATEm+UA9ZY2r9Rz2W7g+Jabi3Du3gTH9yaKiftPL3iJlq
5xuip0dEivcUT0cqwIB+VMUhPVw9AvuEbmG9Np0TxCW+vVKht3KP2G3Y6in4NTco+zvAfpFzNDeo
+fr6KT7oG/03/+ZfHJzu9Q3m73d8ha4Y/Aqd195UiNDJKjiFLg2fFeEXA6CsUSfPPiOosVs8qXTn
Lp7yGxIWJ07FAvOJjeDCHScZdeLP4OPHupon8wSCbAFZuqO6CcKtBZdQRg7yRBEJVzLDAx/+WPm0
USiWh25xxUrjsxVsT0wdxfksXo7h6x8NUDGNP3tnoP1xxE3vgROUttYRWadkHayoyJpoV9mjTf/V
R6INJv2VavrLXXl9jfuNYN9b5E6/SxTxCic5xqho2Qisd9dL4iBrLu1mTCRXSyxyHiP/AWHByVhL
uU01pxmQwkxR+qyEO0YTxwmjxhJ2wApbkesAEG+Ht0HlY2s3MlLF4eGMOIF5qOu2FJM+QSf997sU
NLxwi+BGj45E/orngwhoQUkc1JFW4XZG5P7K6ybHyq/ucH2Yy5ilACXLB2e0y/dmT4YiQ+j2qbNQ
68Gokcn2c0j2o4c7uwehJMaupT6CNVXYQqajeRhRPMfmaw0AzY68u4o1BVp2yArHqEC7/8yUe2r7
lv0gR10Zk1PfflK/XtOXuFDz4fzGTACbnMzOUNVzJpQiDsILfB9hRTuPqt2ynHmYzLIdZPIQSw3s
A+8biR8PV7qX9LzyY5kfgnBjUOPYhtlO3Go/tKxGPEbmM+S+YN0hN6yvx2oTv0SnEP1Xwy4O4yr8
pEhCb+JG42BFh+wzdtMtGMJ4S55TnAmYGLnCB2jYZ2cPLJLxDUg2dcXDvIminVfgxoU83ctnUZ7k
c/c3R0JhOtaCh3NktUYHXAf3YjFqhWVXX81L/Er7FRojunL1p/yb0jmS3ol0KWVVvRv71CdnRyrR
YEVDF4OceY+eqKV+9b/aYnh0qCC1YZ20+oSgjmrz31g8Jsrqm56iTu8S1Wmt8tIrtjA3NMtRPnaE
hV+VbyCsUolqV9ER4WlsBkonuxd+LdjEVpAT7rm2mVF2pVFurmIX0doDk6XwGRU33AKYnK7Rn+48
+L1xZHTmHYK1drp4LpiOMa/IjeQcnS8P5COvz0yHw6X2H8VB4hGhGPon7Z0cAUXIOqtsyyqEj4Ck
1bxnjcSumL8qa1TnrpIDVkI19y24qdeEeg2C8OD9oYuDwffRTxh59MMdLtAK+XtsOpRvDkuOwMoe
dzCx2BwgdBefCFGg1xG6jEHlh2cMjR7e+D0RqYLbwy2H4w96+/LsKdUUX9l2xrQFqRrxV0GmhIly
iLx+rS5zr6SB1b1jVhIsjz0mxEvkVwqXj8sndpmIMp2fzrbHVy5RvKPJuxqWmz6w9YzBJo7WrLdN
Qvdsg7dl6KBGvEbf9vl/OOAdS1NnF7pecx3FxWkJ6rWbvoD7tINzfkI/+4qzaaSugf0xErgMDIWN
asao+48fET1v8z6rR41gFz8ArgDsLYA9AnBEb6F9wjFO7UTw0fYdrtmdk4Ft5IZEw6KQA2+IJuSR
ec7xFmyrleiCAV4zrZJf86+OyDcA5JozymMKNayVyueA8jhJucFxhRUHXkcwSNG4+pbv4JXYzh/W
j5Fh2moH1OdoiyZv0LVn7RhvNyoHkQc4FgerLR+3euXjnbpCzgMMDnrE2NOK2Jad50181zpUz5qS
Fv9LCdoMbFp0sUAQMAde0guJ93d7E68s1Hvk4EcQbpVd9YlJks3myZ4Bih9W57exG1C3DVdeuOu+
FhtWlsGf8Cv4FHawhHehh3AmI2j3HkfstmhOKOpTlX+c5K9wR0N1pAKCrbX73JgcNidnNDwYZY/3
E1ohEHJWEGxplr3wcJoryjkMIfKfy0NE05/7TRysQVlLfk/VCJ8KcwHbu+yOCxdk1QJk+AIePbPX
4dTn4duUQPS3Aa/sQCraJA3Cor5PODQXnyAuCHgW3EW2nrKT2j92eD84AlYLD0cP9mg1yxjR4ZLT
vRmmXw5v8E7QnAUIIW5CHq2ebDR1l9DWfUUdyr77pm4L650j+nSDUSO0LCSs8dt00UNGRIlHroAc
WHWf9THyEutUrg3XDzyqWU7gAUm0meWvihODSXGH84g7wDGsvjGBy34q4VI/Qnv8VcgmZcU6CMC9
xC0wQwEfPiM8SV0JqilzYRLNBX4LzOUMpweI2YBBwGGsW+PrAe6ReA9HPwlC0nxRy4crbkBic1xR
phqNN0qcWrCnd6yiO+EL+Y98qScb0XKgdjLwSnPB/waHYG31eLNQSQDetGXbkdbYIhwTWu9r5Zu9
jfOEQFpClJ+tjeXf8eSyM7TL2vIIV6orNN9qpDC2IVBl4R3ZeSJYVNvujtD4FbI5TOiSjQNdbwxL
aAKxebw2qqO9VvDy2Lc1pPWJIN2fedcHtGMW66gmdSTN7xdHE3fG1pilzXGFpwkRd4tLJFJ4dv02
l+vSU+/qXSjXCO7eB18xCSM+yiPr3LilbrsRMeLbUDGRkfjheuYV1ZVV9iohjgNMtHUpEtfotUl+
WlOBXo2UoEOodewVNj7EMbsYKx5tPnAqIJOId2SUMOhFUAmiWZ9vZFarPG5H9UhJZX6AJfaE1yB5
CbEaPKSfxp8As031Zew9hq//hSr4z3iw9wEC61JX5Zp9zoSy2DDaj6NA4oGnGY4rhC6UH8VhU6nQ
DRg4G1xQKrgs/y59R6448VjPEwoR3Eu1uqjDWgv3GmgGWz9MW9HtOxxf9kV6GndQwjBFxW6l2mYP
yDh3Qd0nsZvlzmcs2oLkioRFuEYhULHCr4Xz+Q+4ru6lPk1XpKoG2ROL1x7fL7QVU4eiinht4jUK
BB1XoBOkbRT9oDRvk/AejB9mbBcoHhMzoAD72YorIsJbS4WZEBwaZGPL4JWgJliegXVm5RJgTH7Y
HQlQ5x3oFea8dqTQaOCysJig4efi4OFTHYJl9JhKxfXxJqQXmjrbqUI8Z4PNFCfBcHp4GPsU2CaQ
hIHJLh1p3ZfrOjvr0XZEuzC4PBJkFEjh7NwZabqh4c9uhr/44ldTfC+YY/EBP8B7KKdOOhLOLIZ/
5ZbNDmO/O1bCsONxBE4mzzL8SvVSVGIexSVCHCUSvBK3p8AWS1dlaI40aUMkhQz2NhuzBgUFhxQp
4bWR7aoQeVxn7P6SJ6CYYL5RC4FkTqkRWAE9OsRwB43it5MnjliiNeoFlotRMHpKIxxfw0FL/7hM
PzxskH7JLZ92TJo52k8ZvSab3FhLng5YJdlPCOcThHGOaA6dnukcYqob7SlH48yNfkYKrRxqItoF
r1mKigQJiYC8h9jbxIj8lzwgYhJr8wDmb6JBrL50vGE4l6v0hFkONk+oyfcQu9Md9j+G+mUapxqU
urjlyJZkdBC+h0+V2tZ3CfuMXObOqSRr9l1GThDnvG4tnvDDoPm1R4yL3SvkUW2pfOOPjjYCNI3E
GxSPY5rWMcoqaryeiJeFq+a1mYfHu45q3q2W3Cz6DQBv3TmSwO8Vm3i8cNHsOWC8lXIbUgvhKCJg
Yq+bH+cRYdoLxwPn06o9sm6wxqSF7R2xvSJ+raiHe8Qd7Rui4ezoWNC/hF/pV7v/LDfF6rP8VbCZ
+wExpsOptNvfUmUHxxQPa7mvmI1pOvAQbgYxDVP0nbJAs6pP5LLr+JCdE7Q3qbFTmSW9+xLesGof
33QG6Utx+uOou8kPYRdmeBxjxv5SojfvQFSpruam/u5v7KW5gzcXc09iEo+13+Ag7tJNootMlMrH
/Jgd0i03tGrftPVSPECz0VsOXqru34ngsd2Q6aV40OTlengdf7vaJqSJ5R5/4TW8e41iBLO6crPm
c2RWlmgtepZM3cN0R1gfzMxmGVCqEnwFWk7dxOY+pZ97QsF4OCwHyfjG2uKdyNz96so2Vpw7nwWH
dsAR2QeTPWufv7F4WZEPj1459QL29JE9aCUTPg1rnKppgm+kPQJtzLLpDnr/FyYF2B8szQIHLijW
Th61qL/iVTqz3HmXjKTh1MLA+gWZlN3jc3Y2doVvuIR3+uF5PWF/TH5Ed95jkbakzQT5JWaHx6A7
5snHbGwb/L0Gcm/4h3hymMlLQQmBsHhpmHZXhYDKuiV/yMkNDyM+bS3fKTAJ36kbZD9G6XRn2SXS
YYPMsTF2eA75eGJqtUcyVelGeKnb7QciajDeFO8obnjihl8fqZU83dTm2Fvc7YhoGRzo0bEt/VA4
ipuGWJRiNR39R0DiAnfb9BamG5CkT/2jwQePBh/7HwDPA0GTZl3uBoqwrnwdB4+kvVeQynIQdvEl
ByxqsSHNEFNs44+1foyzvwjc3HjzdvAsZjTHcbXAQpLWXbCmoSteBK8An8ZRrWFrEmKA+jrg7unh
F1FHK6JZVTkhhCh+6NQ+9BPSZs2dCbQJfO5BRtXBZsvChWfe9E76Ve9reVVeECYRfhY7dMXOAC70
LjSHE17Jk2oHVF4qJ9zjCHarflAA2Q+XaBfc6uvAgUnSiXYahGhzFZ1ttJ7eauMGYhq14K9xi+gC
5cRV5jnF5CB6gzY51nUOh30FO+Er+Iuxm7WHHyaVKNSu0vhtgEusO6zEQr/ElmOgYtzvy/7P8MV5
xtt8Zr5GLNR+3Mq/GVZ9GvUmcjZV+Fs2NFXt9PPxdimwQtk3Z6KR7hPXuK6wZXm3iDJj0VqsQVxQ
ZmyJY6kONPepWUXg1VYw12akEO/Kzrdeic13mUuGSV/U6ahhyouVq8eDFNOX8GUaNtgKTfIOWGQy
74GKyB7JBMdz/kYskH3Kk38x6IYxU7GCWBI6grBln8almTrIUuy4J2hYe5jmHKbU57uivBOYQ+NG
oKHRHMSZWrOb7Ju0YXJnxrUM3EE9IR9U3qj5lginsPEQh5rNLns32+NYv/LUDyIN4G6X9tzq0aqJ
BB7fBQdBRQ0uCUtww7vM2IvTHyp0uQ6XYh/kEIu++Y+KjAUEZ/nnRQl2SMZC179axnlsdvoSh+rx
CYGeNeZnF4i+ZvT7yJxe2PEeHRV/P/ibH5n1P9RGLNUf13iwmJiwBA4b2p4cf6mPoBiwDhBDZmOF
zomL2qsR7OD5KWRX0P0/qNMRwqOSfCPiJVuiYFluMa8DU0+7Z1Vdg5byud3e2hv/LBW3tXazXqv8
Fb3qHVx7/aMT1iReL8x7PFdSv4d74ra3nu1nLl3CMHaNI5mGmX+JA/JheBDm3IAzPg7sqLwN5Wuy
NhZzxK5O+ItS/jrxFjU5eKv4MbjtN8klEEcgPN0RO7yloCvvcGbEDozk8ya8cAwVDpuqDuKExg9B
FLZD4TqjauPLGMSghNp743oZkE+uqBnYSGmEwfxcsmhORNBhiCjB+nzugNmB7faNXL18Q7n3aXL5
zWj1N2IttjXQwgjkLbOPTY+4NPjortEPqQtxMbVcNkiINqVnrOVkR2KxuyO/F3zE6hshZkLRj55Q
Q//xm91t/JNJfs/v6KhI7YD0Y9cNL++NogZLa3HQeWya8IDSTDesJU7pmwSn7luiiY0MKaWZQPJS
f0NqvxpjsCK+qOIqKoIqJgvbpYa1Si5w+eIUy+5jg+PEC4McV3jPuKEKGcLtDsNVdactahzE1R6L
TPlu38CS7Sl4VFRrCEDND6J75FT5lOo/qRAhhUTNihgBK770PSRXBNXhEoxIylpKjt1iJ4da+F/s
C4moUt2m5A7bbHBR7ql8whKQEQiv9VSV7oN2gxQL0ircJps/whs1UbYMP422lJS4LB4Q1i/DPaSc
83dRLa2ATRcePk2EVfjcMaIAU1JSpHRLkhR8TMNBueXH1OVs+2DYxOQWEGeRf5tUaFJUKjCv/h5x
yY0RLN6wNSxyS9fxm1diW0FBjLoUJ/zQHR+gpy46Sa1tIglS7JVvVd7JbHAY+IKKHZcZmL5jS0li
ExyS9GhoPi/2aBCRfZEZGXKLN2Xdv2XvdJJR+8Xr+R3F+E9+vwz3KLa036hxWG/oV7GI6bK74OwO
THAqTSaHT1FSUXQZEPYuDEMp9pCoL+kI2I3BtcwV0p84kIrpu1bfcEul1UYzlPw1vfC7FHYqgguk
4zUUGX2eRq/RXHJHSkKk1VhPGicUNfiEvxvQEXXGNQwQMomBYap9XsrKN5gjFtqN7gw+39ZHIfxt
QcegxkmFKd5Sax/1z9zy9HBdqhsi50bZZdpNYOvnmgXcPGt/CteP2h/FaZk88ZJ5sGWTWi8els7A
rMzp/bo8B4yy2uPck7a5kYBik8PR/ngjMEF2Q3li0Ll6rpVX5hNFYj5TT+fpVhRIq2VsuN9WufKG
7GSMR8mWMl74aYbFiObksks1kc9JuYqrONqqdEkw7FJRw0mxpLWL6LccfxnUbvjgz3mfJV1BDGKF
FBdxlrJjWLkj7gsSN9aoE8JSyppLkujX0wLjxzPwmqWfY/QnzkJGnPFSoTdbXgLrDcg++RUKgo6B
ClVHsYe8uOQpUqL8ZHbymgiWce5BZyrEP9z1g2Jjlb5T9ucLLp/KOqZwAcrX3kOmbs1OyclHSi2h
D0k3U8NAjqrmwjqmLwfjOjtD9Sdy5KFyzjOqaAgIFDRAlbPi6XgDbUFjFgYCAh2yy9yCx2sFKNGj
crg8InYFplKgscOdheYNyo9ffVp4dHh4jXngE/piLQp/Vcr2BxOpTmpovUedhFJlZ7rLpDVdXfrD
XOFLSq7Ycy1RwvOdeQdY91wCtp7UNNQVd8acJD0plcUdlb2aC+VeJxBBaOGn+MRvGH7enoM/x4dv
y7Dy93TGlweKNSlesMzleJHF5XaY9IrLVbGI+Am/wuMY/DGiNbzcNneLUzSXhoAhQ8cQcI3oJHD/
MxJu4eK3zR9xvUyC5SEhpdRhcRfRQuIBkoNiOrm0b8Sp2Qdbkg2kWdmMuE2mg9k502H45I37N7oE
AhmTx/tyO/w3N2+8oE6ZR3vh8VAXTsmaVRUL5COrQlM3LPlM2bXapqMroKEKTBNYdMC/8RB5sWVh
xDYLtdKwuaNZdzF2KvmP6fFgWSC8B7/IY+cOuc1FBMjpdb86hzJeAlSH3BkbNGCSS/8AGCjRr4Pw
Jp7TkrXOSnsOvJGuruVIF/2xo3gipBQT3pjzvHkA6lkAyulOxilpbRzmECrifgamEvHg2pj3PAZ+
Fz7pMhcBplB+RqqE5BToKxV3wh3mKrDO63DXakSgFsdhroLf4zFIJgooEMBRkF3Vi7+4ZylX/iAS
94O1p1/H/OBRjrAzMr+SfN6Jnnv0IODe4lbM62SutRuW1WeQ9nFVXPa8p7HBskhLu+12TLL21L3S
IA1rDB4dpNHbC8RJqh5lizwpYQsoHZ8WG1rWOPHmjhJ9QSbm6ljHWuQSOY6dBzlFtOwykyCxbF5n
y2E7sbpz334kwMQaOKzwhNUDkDZR9lBpauQDiqzR7EF6LcQNrXFs4ECMpZIbap6o3XjGXGYfXFh7
RvPGl9zuguDC3ydeE5cH0troV7XgSD3zljbXMrAwgoHoyC7JEwjHGTfxZfhX2LvnLrrWzEmzuqrj
5p8RBrAttGswlYwPovTkwmltD4hPvY8bsG7c2YRdKNVgVK9VVBF9Fly+dJ3s+oQtnIkKsIPiRJGu
JdlhFoIpQDBaFlwGDM923AF5dAzUojEM/Wf2HgA+GVh2IL6uNXdJpHK35LoTYOIoa20ZUxQBWcr/
LMgG9cGVR03ul/vjuTItA/p26lKfHB4767s6B9wTiROTMd4ysKR5XBL3vwCCDMBFdqS7AcX8VVgs
uSn4yBgNsOw6zzvefpkEPaVMG2EiE21qCFWBr1LlJCtb0bmQ8XWyoCVTUlt1/bQarMr22T1tFJwz
1COH11j/w2K0dtEPKNXsdZmvqI6SpJobpN+T/HMRH+XIS0kzVipZWzFcUgvS/14cET8VbiIYz+ey
M1VP75eRRuOFnYwqH0T02ie0UBqgcE7JHMuRo/WRC8ClZRlwHY0Iu8SE/j0id2AvB95FhxH0lDOx
KKZdr5yB9FcX6mwgOSwTCUucE3IqRGfjEfgsg2X9qLiHgi90SuB3J5jSRbfnGzzqqtrVaA/2jkXj
HAzLS/DOiIryAWRXQuVedlgBBXsIRqzNWtfgP6xr83uZ18qZZ0mhVaQhStuzgvxFoR6RJgFHotbt
Gg/AJZVcdqCcMilwrsxaxm2azC37sCxb7P6k+Ehrgu9Hq8PCAtDJ+rWm+lnrpKHL9lyoW6Yhd4Ew
JQm0QKDOAq1d7GmwliYiTTZW9NKGAMC9UGTxuG3iQ6VgpYHINJNNMXwJPyBW2MbUe4UsKoqwr1nh
Nowp4Y31B6XssnHAIC4zCQE+3JAXepMtHtCzbxieeaeEL3T2wmrXR7spR5/5DxorS9eLUkLkRlgC
s0LrLXuVTMmpXQ4a1iI2K+oXZQSLNo1fVmsmJo+CKQvin5JUHuOeyQrUqPURZBmI1KIfceUwQuuM
2U4TbzB3/IitfYk58Go5C998bUZIMKOVdtG5hRJVIZuTPBc57bdC+vqgZzYtd8FvFjgP8qXulFgh
AIxEsQqwtYENPUor9rLuBbCfH1REeHujcVh5vDIdJ87tB8epXcjMRpr+07KBLGf2g0rahp0EgPKM
gRl25hSDtDPLEnB60LxXbPRYefVbmZeCfB+jPvTDhKcHEihnlm6LXxh0hdlFoHTkhgA7sCqQfZsr
R0c/vN3CLVnNPQ8MDEy3U7R1OKyFyRMpnYdOCTGRRgw6Lf0OcWcKOQy3kJ8DIi42ludmxGItT48P
5gxLiitjJ5rRU+UKnts5mxE7B48ohFn82PDQ2HkyQCs6EjG0lwBqOc0XgBA2KM47Qdvw60jvkTcT
LyMgBGYtswvpyDbWxYfaBGdMbI4oqE3YwJvxrpx9FMv4kjEkOGO1iCM56okOjmZRtl+aDDxW/ioL
IeaAGT9YEocdlJxkRChSfUeZh37mEu/xUoQgqc8W8phRlV9EE5KU6nDP7A8H1OQ2rBnqaQ/l6xVM
AC0ZIjHu3vhhkz9RGyVZJ19djm+QJ5Q/QRahB7rADNoG1N8GpAXFZA7nmgoT4s8zDvCCZHrmiNCh
3aBGg6o9m4dmYfkWVvDUlaodGczla6HO6Rb1mp7w8mywVTU3266uZFDCCRGSPrzM5gMSZd4aWw3t
l1BJcHVJQXJiCBP7pa5iKzAqWwSelK21uF6ICSCqXM02ENY+kxYaRdZO8jZFYBypjXQjDhGNbgFS
S6zXGFfXKbLs+Bxswy4IkXWWMULLB0W0e+RNmOwUzmpdGtAZwf0p1gVPmnkiqFtdB3142GHQGBAr
xkVeTlUQNrhUqkkitQgxmIvogjFrv3UWfg0Bh0ypcDpHc+Z3hpsQ14ShiTYBoOnV0FqIFxnS22hi
pYoX0n/+PND1yQtS8/j8Vp0qGUGO+PZ86QzDjPVI5SZfaEG5PLbbrEHIbahihqzr97EMiDL9/x/k
cAaI+fy6jQzAoHKJzE7Fwq3VstqGafTfD0rja1rBUTJMFeGG+PrvLyR68mNOeoffV04TaPlQ9xOc
4n+/fn7WI6GJ+ke2mRaNivipUfH89CEWABrRCU5QtZl3QgWyU0jrCUecsYb9ZLBGYvD+Thvg/fS8
WlMAEVpXaYtV3/Lp85v//OHy1yA7+cm/3yzTYNPX5GAtqrd2jVsPag9cxPMDAs3IFT4v5/np85ta
Wd0skU7iqMBWCjMRqTKVkw7x9/98GJYv/8/3nj99fk/GVVpJ9NhXDOTXcUjx8j6sgLpUGKEj/mZE
ocAOUL3Xotwg5RcZiIlALwibwRF7TbNlHZS5te8SU8ce2ij8BklJrCTFGbCYZi7l7YTKQD7+RSSp
JvMLvpHeeBARVNsisFp3qDQaIzOYtoQSWmIgZlD2eXjMF3tGRZ1J/RYiXdRQ80S6jpC8gdm0GDMh
94XCbrfo3gynsuVA7kUNw/RHCaZ5IiV6YH66sAlNNUW7FpMJazS/s+at1igIarWUX0RaIWjGI4ua
4fBtVgnuYCWNEIokaq2fJ1k6oedV+IoK8LUaglU7Ep5MYA59rUY9A40LnZSA+lwxeUqErG+scqQV
fffagKssqVqZKS5/ZdZtUJoXY0mhCVdXTjB2dA1Nci0U6NfNY6AOVaquBbnPzUZGOpygeaMrWiNA
5NTGPg0RjZ/S6nfsBA5opPqRAB/wcqeZnggp3XoOIbiHhk1XIcICjqwQbwn62FinI8rDoPamM/TU
Ry0RZ6sBREgmkWGg6P1eiO0GPH2sI/9eJOTPhWHEG2kGg1RQZTYpEOoDmnm4sHz2BYNWV4NK5fVd
scgd8pFoU0TcC7Ki02cw2sZP+IGIexg9iH9lFSnRn2pCSCLqohBt1UL1HwXKDVSANCnV1qOCdV35
IHiMchowHcUqPaAfNVPbEWPcYzs9CaE0dfkhq+Q3TBocHSrExqSECNQLBq0B8shClwOZv7oXDF+M
ho+i44oFIQUUKJj7rh21F5Gzy+gwFx/x0lNjwJ5llH4YLdGoqH1biaXtw44DLtMgmpZxeJN0MkNw
zJioyri9Rv2IB2Ge7yylhyiBmVdvaIXzkJbwXioCNxzyxwE62FAMPSoNvXLI5fI8Dx0IKRq9UFDm
nWRofypZAUrQC37ZxejgDLgqmXg8huF5yI+Nolu3eCkhaq6Fct0uGxEUj4sWJ2MNSbqy2GlCfTAM
bVinWCfooSZ5w1CBVWHx2pVgnDsp5tyL8b1+hGa8TCLynNjoqeYYv3k5D+j6w21LVPW3QnJeCJEG
a3XiEaHPc5yqDMAMGC2h3CTuIgPHO5SfnGTG06QwcNyWku4DTxO6QHObeonE+Tupv0ZoDOuhhtgH
7eNF6VN5q6BMGhYPov8p+NIUDBGFdMBQPUSL+pJVhterkrWvy2oPn6bdwVtBak/6q0wNBJqSwhlH
AL0GAEn4AWmalPhC0iP2D/Mok6qtOL+2OuTZBnW2bQ44AprfxuwNUGzyRJJUJotdj95sYUjhLxpo
v2gDZ35W6H4gPTgJ6uY61PnnoD+gtHWSPyuPl2Wmw9S1RFcTHjImZtO3mZYYL8WRa0ZQ3gYoKpXU
+CPxt2qtBUVaDzGCYKIO1Sa3wHrU84B+DueI1faxMweQvbGARfdNq4CBGBUM2EozNkJHvKXJaKjL
obHNcMCB5RNMTtpFOIWHzUYShXkzKPl0VqNonZTajimSfT8C+WDiDyW3xXjFFME3Omhu+kBnbWgo
G0b1h9qMa9Vshd0cA9NANhEC2DgjCmE210l8jBtFVPYVj4aSI+jvMMLPuVPu2kB+A+MKqQ+LqEiS
ppeR/u6AwBtaXdp81FTlVltSQ+Vjjjc1Et2UFilEIdFPTggJSy9R7RLqftwUEm4zRUQXGQUZ1Lmd
QoGmI1b62wT/dTuF6uDHAQK9k5zn25lARn8Ui8eXcu6q5BJIVuWxGacbObnqYSG+tEG5t8JZ2cn0
s/Q0li/t1NPUAYrV1AiAYKQ2TtYv0kSomQ3x3ynCoU1WomvhhFBON4X5KcRzv7fK4hBU08NHAyKG
PSB+IaNGNh/QzzLLei+WeI6kUoQvV0+eRydjekgHSZjZNs1+8ITUiFwpK9+ZpXZZCSW6hC3peY/y
l2BpDzduBLqAofam4oDymDXdhVJ6T8ZgnzSyApw2e9hzSdhZDDG6iGS7j5S2S6XSBjJTSd91QX9p
8YjchDB0aDwsJRK4w2GdxIc4rTzVyP42hgQ/QMLmB3GbMBiGxQAkRTxHvrVZOLiRqo3+0JeIgxv9
ptImjlpV1j1tID0ysKPMxMe71CtgNJrpLBghTTEFl+EMzzurKHKIj/jtySNSgBVbS6f2sjeIcrfH
Q+SE/tzHWLTHOmuoEaSjguRcv0ehOPTbOOqpQQ/YUU/NMTFsBq/wBTnDHKgNDcfQNWwf0wmIi4Dl
VSAHG3nsH6QWQr1tNQhJjU5RoWrlxwX6z3GYxj1yYC9CoqOuP2ewIAjoqxJhKg2yJMZZVFASIf/N
MZB8JJpL/K5+BSLcZyb7a65KlMoNcxMToa/x21j8E7s9ut+vEjTkMK/x8hPNHAC3g6dTsi775mot
8qw96qD4Y5JszaH5E89Em4XZAZXRqVPVcrjRRUqaaW5oG/z7JstLR5JDqQdq0kYgTYuW2pxZsWZE
qfNVowBlnvQHWI9jmv+FuI+qsK59lfOfqu5NO4yR0c977l+H8TLPVnyYoqOpZWAbug9U7gCzTmQD
8m6ak11b1eO+Rgwc3PBvqOkE5mHdvkfC64BrpJNaTYVeYv8bI+76ZtFZEou4Q07ANA9h2P+EjRH4
wkbRyjWWBuhytSNlgLnYVBkhfSplu6jGGElLmx+p7f1aJtyoTIrgtTn/wTFxMdUg75smlvGn0TSu
Gs6tq0k97WYp4Aia0xdpPExKHO27khaqmSjeIFk0CA2SHNJw1BNJeBehWZTw0ByKjI86tjaD3H1w
4LzqiAFjWoKiBKa9rFMXnTNtX+I3OUpzC9t8qTGJxdtoxcUmAQc3PUZuUobgq1GgVyyV9mCjwH/W
UXet9houiEeEVasDwgSU9ZEjt6gQmFGPrcxYHhUJ4azUovU6QsRJI2RfhmQO2JvSb/P/sXcm23Er
aXd9F89RRgCBAGJKZt+xFUVxgiWJEvo20D+9N1hl/+Wa2J57wiXpSrzJTCDwNefsU4XppQ171EFp
tlfKY+Q6eRAeRpucYn8TOxt6JO8sJoCw/iy+QwJ9WPpRXUXevmFb5zkZoN5MMaQ7DkfONDPcm0v9
mCk+SkARqJocF5RPzJ7THuuNEk9MzLq8gDTTkc+z2OW1lCZlAt4xq1O1t80jc0qHoXkzyBZ3Nft1
6A7PSrWML2TNR5ZT0A02W/pGEES0tCQdJjmo8bSnHQbQSP6RdwTY6Ryl1tB7QUD2AHrW4pvJmW+G
V1rTem+wYSMH5rdFkJO1lXkfMyQfMo/b84jJmKGl+Ghl81CszMx+Wbr79eZR2QwGM+LN9ZRcNbmU
pFaxK9U074AWevixKSMsTqackIaxYg4SpvKjovbduoX9p2hhSk72CFYTbOc5gSetuUlrJ+IYc7nA
15CcfOzFMRwKYisrgPOKY7IccVq4AV7Z0LySOhZcSQwldtmpDlWy2hAQfJbCE+cpXG62PYiDAxzi
QD/tjstaFSBdzyJCTeSCnBFBGA31SWRt9tQnOt3HPct1AhfaQ1X5QMbU7F7sMAPANyimZklIPPt0
VCP2o8DvafqgIZzyfIh5XmXMpIAoSrG4lCf7wM1nrN9z9BZAsL1fMjDfaSXeo/fcx4KfUtRvlL9k
FwMzFxNcyTPPscPb7GerX4D1Sejl32ybuYiSQjzWAWZYSWlDsDyJR5MJcMq7sCCkH+2QAab7OlyI
meyqMz7GP83sJye9VAmTE6IJVH1cLBjPRZePu6USp7BFua19U55axmhlxA9rB9FD5/LhrgFBjb3Q
GHpgv8bARkY2o82wUgJVq9K8WxYIPNcZNDVL2h7bGTk6XQQjpwTVf7d0pwX/i+luljNE18BOHxw5
Wq+0uy7Pzt9La5p7ac6DSpjYBOwae+u5Kn3oZjQKfs9W0w55fOcdW/TSv9EMbcrM/T1msULXTO5h
KouStQN49qJ7H8LpjbGDR/sUcMp55lD5bYOBQteXsHdHFhL5MaO5P/l1y9nSxCfDpt9q7XCfNdmA
J5KPE0vz3lqK8o74vrULtQfachfhZMTOsKd0LnOUocLFfSLG4ugXnfsox+E4MB4ZSEG7xrOFtJ1s
kBvXJ8dp6i5giYm1ok6j3FbWp4Oz4ByI5H1KeKzaMXcjVws3NCXsGkVW7lpR7QyyVyM4RmdFYGYd
yYC/0P6o3NEF+9l+2KMHFixJuEXrmk3O8i4S+1ucsipcBtbygQb/6+Ss+sOZJEOrbD7iBOi2O0Us
KdGamxr5f9yw/YjjgbaryG5T4r5Y/jjsbT377D1Iifo1Rsiv57hGqmEB4+5c8jfa+Clf5rdlmbGQ
aQbAfVXcSmO+LXF5sPIoesm972YYfk+pRkQb00rWjDnAkpIo5jC7dYx9MlOBOwQFCfh/9ArBaQiy
a9xeXGF/tAtIhsLVZx/aAOltKkB7OzwbXQxPmT3+cUdsJAGheQAVtHdn/Cx7IefuXY1vdVV5n4t8
KZPsqZhasLTlwhoondalM5sgoxm3ZvI68UCCadv9HRo9HDrNLg9uzcCTftF7CEqgyQSKRvgtP62F
zYIAzT2QVb2x0PBtRfadA2vY9SnhqYyJ0nM9JL+TKv+s/ahhqts8tiLsLyVayoGnqr8En9rYghQp
yT6yW95+9oGYbnZvkSLBmwS3oto3bogOYAsL33kU7XDws4KeZux2JSf4fS+myzCQCOdELgV/fF0K
6HJ68Fld1Mthgq5xP80ztoMecESijoWzzlxWY+LYMsSYu5qBeN+AnFsoppz6AY8vqwtyjtDOyvdS
6z9uYVW7tDe/SsUn7iRhvZ8X9eDmgol06u+MRVXk09vVAVYaaeEG7MsGiz6C8UlCAtH4tvjUuX1k
vDGTj9Yj8xgVDLHDgY1VwMrm8Dbo+jNhTdl1xV8vBAbZKzyoRAtanDShtn9aBXIiEUGAnHP2yAnL
OEsCpzTtr1LggiKYYDZNdWxlxfEqaeXCIf7eG/M+DcvykHuPusBpDI0+38P8KNEuAlWyLCpmwyxd
8z2s3Dx1WUvS52j6u/8Pevu/Ab05QmgAbP/931Fy/xvoDbQdOJuf5b+D3v71j/4n6M35hxSO9gW4
Ny9wYGf+t//FerP/IUlW0h68LWV7Uun/Yr0F/xBw3ByttKts1xO8in+x3qT4h4LM5vpw4HytiED7
f2G9ifV/8u9IQUifwgUoTkgKE3ppu/8B9mwmawJIbMTZCsVL1zZ0mcvgnSqXh+Kof2Hgbk92X8WY
3jp7WznJ8tA2c3zWi7h9/Q7SWICnQz/NeSufirh4b6plpLTldx4BXVAuudxFHf2WlEilY54qC/NH
XEL7XgRDhaxkWeyMQEHofc9RpjgBG2R9VtGzdwWGfXCbsnmepuFHnWfq7CuOztZED184sDBdCK6d
bAPEOqB/H4sH3utHA1X3ufQV6g61rgKAHOA/6Yvw3KUoJmPHYI4geyy098U6wRJeTzrwzBGZeIT7
5ssY/1QdTNWJ3tmNB3szTwINeYZacQ4DZws6CHVVHIbUG658gokF6ydUj0PoWC/koP10PWM/TQMV
J+GbvOjmt6rgLfkFE4QlzRHEFAgRGmf+iGz4pLqnf4TFgYOb2M6ddKZz58QWj3GjtnNqI1mLAJ83
gb4EPWKZPM4KykjQOXx8OQ8y178F89CxFSIMVYo0vjCre6ild9+WmNlEZw23qp92tYzKP7Po/Us/
Gs1qgwWi41T7YQDHa7LUhqsfKgywMdbeAftTlJjhojo4uXYc7h1ZgAgl+/uhJPs78wt1gft2AK0Q
XEYzncoY50jvDUjC+eu31EcgG7WPifMXepyFEiCVHqoE7Cz8dEeqM/WoFj6W2IuegtHOrjT+zwsr
omdv7PazcrqbbKKJbXLOVnz0vCdNBvLgpek17nDI01duu04353AGa543b1FBsSg4Nu9ju34eG02I
CpE6d/OQBeeJVQQnug/uLIjQaThiG6QOMsPZFo9GE708Dima9JKal6zzXtTj6d8OiH8xM/8dpSv+
g63oBJL7LOBIsAOigpz/vOEC0485iZU0IsonCCKsYG+Fw8XtJmoHlpQGutoR1t9LF0fiWJJrKkO2
+7FEZSGiIvw/AU6Fs97i/4Y45RVJWwhfep4MyLhX/4E4tQhfr62+Qq4SxeMxz4p055Fidp/X4zOR
CPJoD4iqTAPVNOjVR8GA7ylkrNeSbdJot4Wlhu40pBqj+QvIGtZoDYow+hjliGge3C/8pB8+nxuu
xTR61b8JpJxxkGskET0aXOHhuJNEYezLNAi3qSEku8NqMbDJNjTaVwX4tqkodbqefxipethEkOSI
s1yNX7XX30nfgkXu9fTLc3od+uJAn+8fm3V/UFIaMK86x4OLm5nl1X3aRtNN2sfODYtfFiPrjU2a
4l5Z8bWlMHiN+u4y092TXOIH94E9dFsQ/u4RNOc1s0R0VcLOIH6FQIzruLvS+L1AB/wYdTQ/B627
9Vr7jQ2ZvFSuOSnHko9Li7ctFPG9x+B8RyQfK6naebXvCZQpwdxN9lFEKBJqkk/iTmP0SHN5lDHO
AMsvDsP4twjdbt+k+LCRcMDSFea+cS1iMhBVzCVBQD1F1zmK0otKU01D+qNgdrVNxtLbylx3G6bP
PwkkJfm0pGvM+v67r0B2kVNKhCNz2LrQJBt16Cb9usPNhl+AcOFlS4DcWZqSuVBUESiVucNT6fdb
Q3YoL6k6xDNhjwG9c5qa5M5rxukyLQRShADbkeI3/SEF3OCI4dPXGKSTtMKtFK/Lh0huidRkrGFB
KvfS6jy08JsZzZwBMjGb9AiR8VYfYNf+8ANh7y3F+iyPlNrLmNKv65D3eEznUU3wTdP1Hmk9a42S
4J+H8/chRs8/zCnyFskQrQPUdW4kgSBESDMnAWWW61pv2Vw2dzKWktDq+ZWf6WEhs0aqQbNtSIar
EeqWL6hw8n4St1wmvKSKPAQd2DCtOtReWiYEO7XJXjhvQzN79x13Bybv0N/5LANU263YFt1hfbQP
VQAg1Av9p5jZzC4lcvWOiEQsCqEOLpGXPLTkK6Aa/NZ4XAO5xr0Ib+onA6BkH2kElYRY7sWIQyoL
X6wed0DOgvkqwbn3hc6emVXGqiN4Wld6rydciKUL+5P8g4EkowYRs3k1nZieAd2jxeMJEBprvhJn
vC0laxtqU7Iaa+/FnYRkKLSraf+Z1Dq/rQaZ1bTwc2ZJ+OpK/63ymHlYbgmtQCKWTqvqAh6tFhM4
KgBeuQwMGlxizlPUcaFjEyJZJm+OKGHjq5rbIUYGmKYzZPaYDt3Mg0t3RTRmJ/SWZrLHpgZDUDJq
moO6xKcSZgQfZ0Rx85RqptZ7idocqoVlLFrKJ2oSsy3h4G10AmOaWFwNLRWj/jD/kjWRnitIK201
gDOmR/uknZ+nBH1PI/MPbUnUpuvJ0yztR2xDph9iC7O6174Npf5meo/BNmEp+6m05GZc3wdiNs92
ak2brCoPab44ey989ft3nOcpWn2SkiwyhcTEgrWPurvJZdWuVQc7yDn0iCouVYwmLM4tfEWQ2uok
lzf3d7E4FTUD2cUNljlP/B2TgmvRhAj/4s/EJGqr15uxDMPHmMGOKFOIgMOY7Huw/19nXJ1hGGiZ
rdBPuheojd157pJDPjX0osJrThLGRTWO6QFhk6pNgqSk+6gL0CptIKu7pUEbzt5qn80ptsnZc4/p
euc6kvmpowD4jew3wxHzTPHsha5PGgApvQsby25kI/p1RxaI4OI5rm6+j+bKUFC1ZtXvtf2tWqr6
aWixfcilvdRzDb+tm/H6hREC/6b7Q6SmuRV9vxM+jpbQqW9hK4JHbUf6MYCcyrJpxHc0okIZ3P6C
xrrhtaEcKlzwBeqDxM7qji1w9qxm6yzr2ZxzrPZVlcTHTtfzvV8UGGqswbmnbH4Nc1cdyrrYufni
X5oKuV0CrC+lKSwjUmvDOcW9uSCDJzo7PrP7OBJxY5/JI2dI08N/H7n/4i5jSRuwgRxKUrQ4jQ/Z
FDRbKRCgKR35rDL4G1Ql4X0aeuWJVSfmnz76BJpWPjVZQiBwVf2wQ5meWrd/gtbVnUsOk1ube845
ITMHI2QnLnQPx1xOzPFt8gFMp1kKdfWO2fGtKm+ZnaQoyxDIF/nJ5M5qnSLKqAMuvlNuzhCgZ6ap
XBT/C5Z/wl2vc2JTkDG1uawxpQhVOx5GD2UM8TU2TrCZ7YbbpAeLurjlAtBzrogNrYnTiZtrEAQS
qv34swfotmlIZoNyg/bVi+R8ToLuojjTdiyiUngnSIbsYR6JFSYYughiHhBrzn0DIvLOsrgZpdV4
R+JnoKmmDQSacBouVjo+WRi5Nl+/GzMQPkTskoaw9EjVeMS+5E588JbFPjTekKB2QepUsCDiGvva
RGmUsNMx7Z3wiZkR8GuM7wFxN3VPBu9AqGU32Q+2TcsOTU/jGgh+5j5Yg2GO+m0Lg/aO/Bd+7kh+
Y2BVrzKQaj1gk/Wo7Ykg2arFswkHMagQ+vndhZJ2Ydg87GTNqts4Ds90uAKKvKtD3MYzyINnlDd/
MjQ658yxxKsZxKnXVE05JS11S/spUoRpgS9utSteeTnpocySP1Nkd4+D8o4uIiIcnmxSoghzUC3U
PpGIfOUUdvuxMQsKVj72ZHSSG/mtb9nYY07AXruqMApP37oGZuDcPEg3g1bj1oc4xr3CtSpR/gBD
im+DyXgYLMC4kZx7WdDs3RgADDcZN+GGFzpt54EH5QwOIPdL65lHl1SzuJWt/Whz7B7kYnL0CKDF
2jj3j54ufpCc156bRD0tMc61uoXrEEw9kVNFj9kTmXHi6ek5Qb6zFSmHhZuTe4+oDNBT1EIZjNxv
hnE5MMxNoqvukdEYuy+Fqy2umvL89aUv7c8KZOnOsWIasDaaz3G3iTAGntNek6zHd2CQMhxJt2qJ
qJUh5zA/CRiiCY+IKYf7DhL25Z8NZJsAHy/zXZJ4uDN6nst1wqS9ga4IvHbddUJVxHe1RqfExYTs
LEzu0gDT2xB2D3kbl8hXkMb4NXpAp54wy82qOyxF/icMUYdawzDyVxncqijGx+x32K+xOuukr398
XZVFFM2PAyS6zPYedN3Uj3ETYS+ZPKT03vQrpkNCOdhixUL3tBs1lTcqRZzbfvPdobuDwA7Cg+q6
PgUJM/ahVPInr4yX19VsFanpN73KCsS7s0P244xN0x1P/nr0dwGi9aivcXg42bHSo6INJU9vGkOe
W251rkomw35Zd/swrtYrHeGSVZC3pc0t5Rr1FScYKmw7a3D6UpqbQT27FsSVwMrPkaV/kwVnn2Sb
/JFJ9YsWV+JzbnCwO/QNAzLJtMZnPcEFx0Axqp2O3ewDPch9PnssIh2MnPXErcyfq33bzRXclV7g
Y7OQNXuEnEfO0R0GcRl655cg3dOKJDDT2YGCUWOPI8AYy0WisbsnYbMZoEXfkXjHEzdAZVopTInV
4OTbJg6eQtYTPHl0sTdmADT2EXCy3cZSPLsMItBjEqUdlhHMiuCYe1X15lV408KSweLS+u7DNH04
Xb5FZdupAGAMBFJCY2+6pdQorIOwJBNIUTS7pKX84Fnhnn77YrJvOaIH5BsYhEvF2e708HhsiutQ
RT+aImhfss556YJ53/dNfonm0b+4vFlbGny8ACn2tyglFs2PgGUiFv3Lp5KcmjojK69y403UHuUi
CB7qV3+CMSBB4uIJYcNbmODQWrdO9ykM2V2iGTtKwQGgiRMMM+NeIPGzZJH+WWTpvHKUyjK45iNb
iCrW7sFuLXMRnnOt+jA788J+htPiP3mhwxZ46WgSHQ/vLjX3LmuorSOw1lUGm8u08dZruL3dIpFv
VLkv+QrkctrjRHQ3NUB2CTz0Wol5mIXL/NPLZujWzFt9Vpd1wpgpLqFVcW3S/+dXr2jr8+hp9Lx6
OnuN9K7Iucw/q7nSCSHRpNGVqbi98xSdg9UyPOio3beF7SZ7fzar2QXaRBqg3li/LMm2lTJ7gG9q
b9vUWbZ9hznPr+yDKmlqU2f8zBzupHGgYHSorSZv3XmXfYXD1Axw+Bm7JfU6+IICS63A8Ea3ZMhQ
8Bytah7ObcXCJAyyinNKsVlcU66+ftWIAvwp6W5admjHK2LY4qBqLlRowcEV4iFJ7PSZ+WT54PUF
HRoHAQaPar5z+DPi+Pqfbphmj9wrKJHsuN24Pc1j7WQ7P3LqhyYbw0vodMK5GwT2fWnF+ZlSPzuT
TmwTQJsaPKhLeGpzFuWj05mAEh2SgEqBy1klpBsNgFQQSLB1Oou1EDy6pvB3sgx/hD3k/C5e76xS
4dJBj3nqPdqIwYfoI1vHeh2z8juVLsgGBu0F9PRjxSV5n2t0a00NzE0UC/ESK2l7gFlE7u2CannK
IEkiXcjdjCRM3YJAIDc2iJ3iYVyHXtbk3oZJTxheVLRP+ih5jSY4QGXHa7ESO37llF4ucxV9XkaZ
+C924/svcQO5zBKlOsYzoOTW75w9j/H0qZqxtzjucLZJTpYOcebwiTeMdRv8JmjgE8/DyKcGFCVJ
4Tz2QfhC9K69c5EiH/K4ByoxVdYxy4Lj1w+duuRPRZokida5ukErrl/XSifEkW74aaQWfqzrHPjd
OoSsHZWdF0YZGxk6n6EaEpyEQX5owuEBEepslwhN4RBES2ZOIkX1m4zBTL3sA7TCwuAXxr7GkJL8
drkgicquraWeQ58qjZ0rBDaLRE9wvZcGl9SfFKz4JRk5lnxpdwz3HB68bYHIgtJrXYmBufDCFrnp
sfd0dF0J70wJQV47gISzIAtxaCG7jwJMTXXEjySSCexIxSdlAvOKfHQ6tFPWHUy73JTPTjEmyPZa
LH2I84RkLIvoZvTrLq5iO603tgka8h9HvOVJQmzbED4XPcPITEqy4znQedqi6I8X8acsdH02Y56T
lUablBMgt2eXCuJGI+GbupCx67xaFjrgZOsXWTndfhnHF29w/DNSKTznxdQfvgqQAOnPErWEi5pJ
nNBi8D9fBNngAMNNaaOWUxXnBa7UIhU43cY/tS6fJ785jyXsDE7Un5G7gryZjWMI7vVOd0F/T+Kg
YehxJwc3QIzM7MdO4bAMy5DspOvhTUlvPUyEN50339ravvZi1N/K4uooFp+oDYl9KIW4ejgbbeIv
DjwyHNTGnKANydePS5cj0B6Cp95HkqrXZb1ecNEECZi2tn5oY686k0jw7kI7a9m7XlWyAu+mSIIo
W07Sq17DItt9NZKVKegb++K9CxjoGENzaxXVIZDg4KKMH9/MTFIrVf1MzPIHXR2QK/Pdwv20KOUf
XTeBC2kT8xlQ7hQ5RoU0VQssQQtxZo7Me1kTDo3e8iFjsJ/Ih7DQAFbW8NSRP3D1opKEXAtakq9/
emuLh0otX0vpqRwgkSUFG4V02ypkwDzlT+XZeCMzhZReXTYO86aQi7ZACkrLyzCPVc2Og8bsco7x
O0rp6CwTNve+5zR7+jjsgjXupDGHgkWl/C1t07t0jS5QlWu/Rt4aq0tKKROaykZzxRtA6UbwtbWA
o5X1d2voyn3gINMgMyDdCQX7NXXf5oIibC7yG8pSPg4/oLuPnMuSs16YZ6JY69y417kM0BmPcm9p
khxkzSCzzdjsGmHqiyVt4h9aCJLzdszQIfE+ukcqwenRgHAiWrvehy08hkLNf0dHNVfDyWR6fPSC
Sed+iKwIKyfMJ4S7bPcJGmSWhGSGMNdL26/ewJUmgs4fm01JDmMw4KVGCXlXJ+6rwuaBhccvN0QY
46fv/QYgihPekcxDmwC5oC2Y1GVpe0hQJ93N1V1vk91hwpJ3IWKKSaWTnHCQ29FxJCEhyOzl1kr1
XBbwqhY7evNihPu5owlws5judVUXHaQJPzMsKvTDPLPsosWfAf5KexhrwpIx1x3DdoRPKdJ3RhY0
GUyG//qlaC7s9a2XnuWOqmb9z2FKHzbvrD2ekboNqA7y4VAgJk8LLFszuSmn4k3FTMMj3iVQWpRW
UlWfbpuc5tlhd+7SXZSWhXOmgRotQFHpxaYb8EvS1yJwBwUh0HOj440qEI1QzezzCY+PrxjbKMl8
h/k70TZNjMWtxvlpqY9sJHHTVJw7I6HsT8PY7CDJn6i8JDZ0THb2QDTB1ygoFbLEl5BglPsZd8P4
oTvvteLkWEoWUWl4dYkYegJZv+kDF/9I1mjaTFH/IKcEk7cuITblItmsO3myxV67WuhjJLuEkGbw
ACFKoxPX6Ts5klbCFPRrcu9yXftyVYd0ybMhwR6JLSmDHW2urojIiNHKvg06uLXZQu8Q4uAa2tE6
9xXZx18Tid7lDPdTqq0gReHt5GOLHBu+QPQ9TYw6+HaKIklOTLzJjL+zfZ0cBumGJz1Q+HF8MeNS
8UsZCWzMjRvRxiAfU24fv5hZVvfjCCfPE3V99tcv6MmvuR11+6+iJXZw9leEGOncj84Ol06HKh5c
cgjYKxIm5XUHzTmtSZhhJoAXXKvs6PFbMgoLoiH5UirrTSGsItcOn4DQo32rGngFMUd114mnTGRI
B9y/ATaxQ+kPH27UBkwzkG7Gjb9sCZKaAVREPiSD8jEcZXnCmtBcDLY8gooh0qXqw7Yi+J6YeJge
TOGTGZPvPP9/VU2nXzJOLvYljb+RVJTE1WLcYmqTv6qF9K0uHVBwluv4SDv7mr0ptiheaOsP8BKX
7ndm1gCK0RCvlCq04W0x7acM1qwGT1cEOFUKGI88x2HlypZUy3QiE26xwV45QXHsLOAYHcrzp3ml
L2VrcDol0AEdB2acgXzoJbdBcfQt8xknOfGd3fteB8urQVtVpJq1gUbjPxI9+dilYMtBn8aB7eDs
+kQOpiBS+vbjkjYXPSb5rnGQ6meVi2xsZArmLt03tLnhziXLajOI0T0LB5JEwOWsXZg7pg+Du2ha
3vOGjDLXe3erTPFIRVDsh4W3FSM81GKmQCFqfF+wDDzZRCSmzDVdx96oqmMdyZb2smj5GCne6jy3
p+9jE/4Ns4V2kKnbJRimnc1R+l7W4GdTZjdZWWNlHHmw8BFZ0I0S8zhIbCkJzCqTiWuaWHjwQ5wI
cUlVuyQBAYzIYqKSEIQpQniiEULuFrSkuxQdDKi2+N0iPX3vD7D7RA6MrTaudRrQRTOM45REt08S
F6D73RQ29Y+6z4OzDpdx8/VfeWayFwWBmsoS1jypvRXLx/t6oZ8Avz0G7vzQFzRpaY90x5sfQ5wj
x8iKnesAtylV+JW4DzFdse9gLYZjNvD6b2H8s7FmgIYiBPAdMDShJ2o3rLDqq/SI+tCaWr4vY4Mp
1aTfvepzJgWaXVvFEDwEQIWOKz5Hq3sgTYvpjJT1rrKa4In2jSEsK8ClnfutKhZ5LVW3y8eQ0KM+
BRIvfdvfTG0BYlAgXvXBeCZLSkHStOZhLApkjuIv6ST/XGtnKRW+zvrXsEval2D8TjIfIj0QdoZj
ZDMnwe8h75h+r9kocet2L5NqsJIX06M1L58jaQvPkbtlgK83nsSG0yHBoytK/6J8U5u2cX+Wjv2K
vk2DhtDZDotdVNzNGprhHGH67Cb3QZpk1+VkuiVp9JB6/Yt0hmNK8wEsM2zvNJe5QlQXRgBKAcwS
XNDTSjQePTlW5I7elvfSQP842LbyT5Ph9oltQZ6NACVpoW6sZAbaqTB7fC1tODz5WQoioEx5JUPx
KUh3Z/dwv65SlFjGncAIuhGFDXSd0pzlOzl76cxNnwysD6y8YCbe13c0JElef1h14nDLULqQ7YS1
Q2Oxai52kYXXOFb6+vWrKLIumRn1sVNTb2/c3CU/d1TvYxR8GyOmBJ5LHKBq4ojVPl++fvX1xVpQ
0g0ObJapjW5RWcSHqYs/G9LzYPrnTXyrYUkZYkwQqKx/1q9/NpqhI0eE5wTb1hQyiBLbsfJrG0dd
ldy+vtiOG+169Dj//LMQrd+u7diQ+HJKb3YEXY/SfzniVHnMpjK9/deff/1K2JWiJmhJT/axd1mM
U3qMfSdPVRepAzq0qvnDg5wjluS1tYaEmWGV1iYdkLvz/f37aOhz0gcCiEshUBmcXvZJawkpDde5
EADFbDs/DHi/KL/KauMsTbsVmuLXTlbJY1BBSXXC8SVjNHkZkproB414Gq3lLJP0QFjRfdgx72MW
/1jwzmK2Rh8W5LekZELmhupjpPMC9Jp8q+z6bzkmb+SCHOj88XQymmz0TPPcMMrpSLZqXXSsVitR
iLNaKVw4a1V38quC9fT4WZY/lBp+CpZ/aPjxEjV7R7T3ae5/zwHnJm1sdm2kLnpmWExvR9Wm+hac
Y/Rs2KNmnt/fRbpBQszkDGYlqyOE2JVCp2Hp4S72Yiiq9s9y0sDpPnrxy2dfRCclT9U4QQ5tbLY2
QwRRJM1urkNaghwULKyeFEAnxfStU2dlkUBTW6MJW4TXUv1YRH6afXyFiyiQVATEaqicFW/d3jwo
R7StPe530ixBXIUF62htHcMQZ3e/TqJjr38KGYnDwScyIs77m3UAiBx/x5Hgo1uhPkgpGq1OMsfr
ckxYfEM0DD/KgLjfuTQcu5Cdlvye0TGZZIbvaedrV2gOmQV9oax+5YMHl9tzq82wENdnhaC2/S2v
w9u4IpsA9D9O+leG2xvDZrwW0mintVCoqzUIK2fH1op6GFPsxumBB7PPo8lxP5cx/Eadt9w5g/ei
a3+TLMnnRByLv94XrU1EZYLZXNb+7yWB91vlWU408/hMLuatKsIndscN3i3gsHY2NTvVEvDkgpzo
I5ozGcxkH6EAaBrvNWBNpP2OEU8sxns/9v5oKJg9/rbJROtAD5gys+Nk41UKbwuxWG5Y7lUNyWQe
TbW1++7E334Zh2aluzdnB+/2nSkNkvtcvsQOmYtCGXtbp8D4HFsyTmu/O4Sl428AxWc1fzzfPlC2
Q5ixEcN32ZETnmE8iMgSpGVWinJbLM2z08LjLxZvF4QsklwsiHo1CiYRQIAh7mBCRzAqyvhTTO5j
3zJ9lCFEixJss+11CK+SP74UfJBJv2FZGez8CQWpNhFmarvjIdnuHQ9rJAMeV01AhWPCz7vM/mAp
+YP3NcHCgf3iLlZcVFUXUM53LOgR0bK15hlTMUapDcStCBNvZfH5hEgitj2eGwxu5khc74Ges2TL
5rGEgZZA5+LcLeV4qKwq341z+mjU2pNmoOLqRusNEzQeOE4FZdI17YtyKJvNsCtT2W2HpGJvKBGF
m77aLDhNipzH4UhGIl055OyJR0XkN5eoxbPVkOqVOQybbDgLjRI4Ssw2Qd60TcmHF1b2VAUp8Ewv
X+4XCxdUwlpn7jFuRkPJrqxkvqWFe2MdCn9sTX3CIgJIWtu/uhw+i4CV3WbIs4vQBk1ef84pmexF
zdB+IToXW8K3SjuHvGCW0goYIizcX3rRlHf/g7LzWo6b2bL0u5zrwRkAiYSJmNMX5R2LRSuRNwhS
Bt4lPJ5+PpT+mf5FnZa6QxEVdGKBVUAi995rfUttssL6Qi4Q05XxDWXTW8KKtnBkBUUQQQ2JnPam
9/XXaqTlQwcDsrh4bnvYqM5j1hrNZso3vukOO8dpboqMUa1v04izsH/lcA3lvN+0etnsI5ssxIlN
vO72gBbLV4XkZdk3ocvLUz+MfRRg1EdJWWTBQUa8qTaGbwt7IIXdpzhO3o0QO5ZkMc4V0UpRH251
13schyPi6ReTlWjVMI4C72Dd67TrQ5fmsgU8y4qSz/hPQrzU5peyCJ5JCtvGnolhJxnYqBfTa+Zl
35yuLrdYb30AOEGpXtAhk3IgOkYNgLkVcBaaQzQj1LBqs0ZuOq27GHUWUsYj/td5LzJC/ODAMTcv
Y4yOuf0VdcArZvF+bzfu927yvvmSG26VapteufoP6TFx0f8ZMf2TXO5XcZrjCP4ZnuN5wnMJXv57
8Dw5rMKN09I/tHOszOh+Km2gIWhGyf/sAyLiBYjgVuF6y1t/naQgORLtJqHQX7UOnXkrwYaQcoVt
A3ZHf9DyzTnIPyvn8CtLdL2YVUzH8syfD87yp9AJmSUc4toVsDlof9le1Gyc0FrToqefn3o3nmij
uaOVLjucuBvE6pnNYFYz2Jf1EwTdOjNOTYsS1Rzv/3CAHwLDTddyHNvh8DyUhqauf5D2dWFht7UX
+AeLMo/8OsVuIg83yRRp24oDX4Z1PxCFwcRRTzF0p3BJiSo9//4wftEYcxSOrhu8j4ZwPevDe2hY
ba0FSA8PqGkYUkyQ/SJ7VWTylbQuxEvzm1mGiEmKNP2DvHH+1T+/Q67uubwzrtANxNIf5c2B55So
g+0DcAXjPAdYx1GEBL/3cLPOf3Fgg7WpncJd/f5vNuf3/sMzYxMzDc5c3baARvx8bhhuERd5mklG
UFF1i+zr0PQa6Kba2DUBPKE+Y9mChZhP7vfCmRTW+st43e1lrUvHMPqekVUNjq2j/5YPpCaD2Elj
1d3ACnnLbDbxaB3+JE8VZI9/PGzcKbrrmMLilPkoTx0zWj4eO+ODaBX9FW069LOCoGDosEqE1V0E
hBqkGTsEetYkqqVvTukJAS5MoaobN6gS494sTkHCzF0D46raetwlJuSmpmyOLWj6VqHfc0iknp1e
6IC+Zr0LtKeOGTgwmlhkCC5OpQkBScdwQSsa/Hodm1tG0zdsvI3H379Tv56drsTzhVbPcUyGjB/e
qCK3Kp1X2gbQgoa05gJe6FD0qq79DNQARL+iAWw48SdlJ/rm98/96+rGczuG9KhJpIkk+OeTBE98
j/q9tg+Gbq/zaYDDlRmkJkAfdOa26e+f7dflypWOZ7hS2p7HsvXh2exGmBVqSVLSTO0bqehPaLyh
LtLdT4zs+1D6337/fOa8vHy4BqRn4cp3kRZjWfjw0iZVVtH5KOQh8XEZReB+2RJvjRpKUdHOzY55
RBAVtP0D7b4sVY7MS3C3LVyagPN4tFKOtRdBeX8VjWblHBsqqKp6fHuFJPyABWvCtH4b1BU2Yzq5
f/gLfl1AXagcLKJUYmRKfly68qjzxz61CbOLNTgQBe37uFYXo3UJCcDOtTMM7bNgEGZ7HC6CqhbK
3UCPbZYj9i4KkZKcdb8F+mGNHuMM+8bVymcT0/njlD/5spq2vz/kf3M6e6bHaJeXnfv9x9fcM/tI
n0gbPdBqoMEvmXZIt8p3KAD3hl8YRB1jdKAVDnfn+PunNv7NmseZ7NiCBjRh1B/vhw7NW547Mw/D
7B6o8mlcGC7KnU4lR0MwzfdVN94YDcgFK26Ydc2aWjXAC0Pj1/3hbDfms+vD2YdBxnINS5cYnMV8
tF/e7qM8qP/1D+N/dXqUixBX/CG1K9arWT00zZqfC+dfuJ3KJ6pyLjj2h5qDT+z3r4Xz66UNksaR
COocBja/LivMulw9D/VDqesv9ARLlCNi/CzdbSbS+yliBC1kRgvUn0c4ehygRQ4YkoT2qxOZOz/V
jHdlOLupLeRtJ8CGQJ4zVAmnAzVDYMfdJmJweTtYxmUK2WKUvnUIvJas+67qDpLwhNbs9G0jcxty
OCO3Ek3tOSCdWNBnWWAYkZusUtz9RiAFmP28FQ7U+040u7byyM3dXpcGOZoEiLOC7awS1awxBlA7
QoJB0pptuqcM7mVG/hrrwb05uTVhRAwKe8PfgcJ3OVHIzQqGEywOGy5bVS6CUjthOB1fh14AAEeV
pGXJPVSAnrBWjMNdPzEX8xh21lRUcQvozXI795Q76UMTJJe2Dg2qM/zev3/D/s0N29MxQpk4PE0K
iOti9rfTJY+oHkfNl4egt1yoLnKL0uA9Dmv3rmv0oxsgw0hGNAOxQSFTzxkOcf7YDr7c65NiuEwL
NqjQFWPW33pGT58ALSPDklLt20o+yYmIeBwK5h8OXP56xXu6wyrL9thzseHOZ+LfDjxIO2Qr7AEP
V5moRGMyaeP3Ngjke5apV1cbcXNL5yaZJh/rU8pMOm8vjWfFvBncTpHQwK1kkIfy4eSn8Ao9W6Ae
VDD7U03sk6Cgrxg/B0yr1h1Tvq3lE5LblMwaasZahvdZxD3yeszy1lGkTPJtZOoHEAWX686qoe4/
ZRfECiyM3mCuUzOih8xs+Whl4m7QmIWk6ovyET2DoY+YFLJk7io6eKqHUaG9uqLElJJFICXnadnE
7l7wCt9m/kBKMG6wXdGg85Jm//L7s+Lf2HU8nXs0q4ghuIjND7cwvarDqXO5haXuzqPZc64dYNjI
2fAXeYBBgyYbacQxEkwKqzgQ0Y2JOEQUkXhwRVTyh9Xd+OWWagtefcvAQsTaZn08niqqGVziTT/w
9vZ7h4Aq13EAkuvqHFl0Epq7pJkDpkt0j4NO1MKEUj13GLxFYVFDqiG19Q8v0byO/rTOcki4moRu
2x53y48bKHcy0WTTPDyYYSSQmcKDpF/h98wbktCgPWMir3Nsfbyh3z/ubWIIM70zj8JwxPIPx/LL
fn8+FrTGhi7mzav8sOZnuHPK2idcTwYGvkDcCfu6qbYRY0BS1nnTfNNE+srcc9XYhGE5Lcem9QQ5
JXDixyq7MNcnDbBprVVFtUsxGcXHaZhe/3Cgv96dbDYUc1GCuYkC4WNploowGuzS6aEyQlfFLanv
s0A/oY71qNMSd0cDFrwkmv9b3wfY5G2rgkvbizLy4KJ7MWFC6R35FAYKWEEXgQ1VbnZKx554xAGh
731ZDTBzPfPceE35wAqRHZlYYjjq8UK3LMNFAp9utBK1ngrvhSTsbzowq20xCn+j6U2GzqokoynM
EYTLGBT/VVgdVn626VyJstAmHRilvlWDk5EVLD81Zs66MUE5lpiFjhJCk4kybWO1rrNtazILOsPJ
dzQLBPIgm/TBIo9WLZAuKPPouOGmHeiNAqm3NQgBlsyPg2AsfH0oG3hN3QiI7VqAFAz0UL+K5jTh
lsQdktu304gEoVtnrWM+GSPb+TgJnkADv6Q1JW4QpWvNaow9Ds7vSkcP0onJXdJ7uQlCCQOkbUmG
mbX2MU3Do+52UJ/aF72Y8EZo6x6l1SkytPvabDDiDGgpHCsg2v0TA/8Yz4HnHWw17q6VdOSr70OO
gj32Ol4N7gTLfAqMs5FG3OMyf1eDOvrDnuPXk18aVPr4jT0p9F+K3SjHIYOaqybAR1CtzfhoNqVl
v3bxAG+0igFCP/7Pr35pcNlbjsWQwhEf95tNoJtNN4QEpCdJs9EK6yZtO+8I3Cjdx8AwVpMrtk0T
0aVBlZVh5vmhV5Ct7Z5+f1GZHwoci226A3RG59GQ+i/XVI71w6iUtBhNa4+V4+YnLiJuwZKGLbLf
LfYNa2+H/o1mteNq9mtMDmeiLBzvOYb4FSpQfLnb30RR/s5GhMYx5IYSoeOgZeydPEb5U3gnGP+t
CpTZy6lQG3hD62IYzD+t9K7xy5/DGi9sW/C3mIIadbaS/u3GbqVMKi1E24cQIuTK1UKDDHWpH7I6
pq99/RzLonG4fpTkkNbLMdr3jg+Cv8EJvbh+6PpInoD1ZGTTCe15GMDbXR8idvFI3EEQpUqurl+S
GhGTFq2LRVA108EcEgYKTUNMGlL0Vq/mAFYMFLftuFfVxDAltgVU+JhQkXAGw/71oT7jnwMazzjH
xSEO3XEt7fp75o3aISom8P513ZKDUJNXkw1FuBB+h2wpFdnOksku1krm2rFFfjZybd8ljjIbXCAm
84cjZiEGEod8frh+5NURBaWe6zziTmazKvS7XDaYZRQRp76FW9qvyKSIynQ32NbWhPCZVUP4ULXc
tFjFUMxVj1mTITTWuAuE5rR1wqcwC+TWqbCzMUtAL67Z5Iap8PHqzPxhv0IviOUuaJdywA/UAhla
lKlVXbTozWjUwRdZdZ4sAC+NioaNwKa10OuCIBw/SeHtgoljuHEfG53xmIftqkbLsh78hFFByoDV
GC119PAEbVNW6eWYue7JycSK3rO/KS1jc92ejX15seI5ESlIyPi1mnDXYBS7HiUz8Juc2TtMRJKQ
dCeXD01iRisv4WygfGEyj0RoZadac9IEpPEY8RPFRYnk3rSmpWroNTV5d/H9Sn+MA93bAg1FcuP5
D3j+l0nFNaRrleC+VJMQFzpXtZ91E+RBeguKAypnggLL7m17f7XrcNvSFkHP6AreHmKKJsfePmKX
x6214xwkTScPEa8KLd+Gg6JeqCmnPRnAkKm/4J3dNaI3HnsrgdpdBRoeUFryYyGzEyqXWe0kTzJB
eRbgo9g2iFy3OLdgeTfUT15VM3v07UcEYyZIYHZoRYYfMmkL7JaRxvwneKZHBHHDpA1lWDs3DY29
mVm7gGIfjToxAI2vDmPUw2qBrlIZn/NMPlt59tmtgeoAC8VXiit+b7Zqo3WO3InAwMoXFKDXsPiX
Ia4+1ZmfEM6yd85Ta90rEgXrEESjSaaqGi4c5oK0Sm3/o0Opkzbtuuq+qFCpYyS7vxpTx1mWO1Te
o4m+iyEMvUzJ1u+UD+1tYUztMtdi0gN65FVdGn1CCVttO6Cy+HoR7fkobC9Wx4RJi+zoiyJGIZjs
rVfD5+tD9H3wFiGVx2GBrZVyHZcB5+tk3k0oYx57NOJklaUh4iQ+Tav2BiOPwWqr2+hG6C44bY+o
JRTDJVLs+kUXg2mK3HgHs+vkSS3fgdqE659iXhww/K0tbQxxYfviHr0ATz+ph9FMnZUu9TVUKcxe
tgtMmzvv0k0YeRZ7a7TLB8gM4AxV1TI8seBhTkxY83TWH2G9XRGYlepYThEQpDsrIOXb6oP51jsS
UtDoSCBVeKJZEu6tmFWo1rkgcgFvRomkXjXAEFYdA6wb2yR90yU10+tdbvgOE2qvECj0cBaQaDEm
38oEqSjavvKkR9GsTMFwkiKsPHn5HZVKc6LVm65pQBI07oCVcwvLIUKyCCB/1uwy7aB6ZF+7LNzc
umPHhGXFq2/ypjXOntBiPBH3GHfmCJ+WNaaup3TVNYQC+9bQH/n7w4NNjESku8Mllvl4QUEVcgYQ
/t071UZaoXvRgtq4LbmYKspZwj6S+BDhg58buP2hq7TTnHfiBwzJWv1zUZIHgn7gMTEh+/eY6VdN
GdwiIHYfkuQLNwYmrLVwD01G1UMlWQUmtk3EvNa2wWTR+R1CqIs3GPUjbXljo1fwfJIwTw8DYX7Z
cBiTyMFa0rylI+zoKBMBbL6EsE1kSceicO9rfZC8pG9hG+w9fDKHxEMENyJ+30SMtRd2SvSWVF32
lCVPbQ0tCLfVMUJNvus64Ocd740mucUpj6S0MC/RNToW20ogpcO9BvGzhFvoGIV3WzS6sxmUTr5D
Et9ZOa2+puTCL8qcjHYdTxrYpX4fZTlpzWP2xC2fhQqNKq+2TqPPqyEqe+jbluyJSScIh26VMgwm
U9ZeDEEBrYtpalyiIrLc+ljiwY0WrbfVqpKrWZdnLxbfk8BejYKAdnQBuKTlINcRqikoZuYC4Wxx
HInwKCpigHLrFRSouYCGALbRleyb0+QW1T1vQ1zqqxrSAxPgHueXtg1SjAK4xaYzI0kabfrkrQzc
xJsQ2/IaV0y29acKr4RnJEelgxrUxZmyBa0afJrbXgmc/Mha0SaZYu3Ss4chq1aFY7onBHTtupAF
EdRxpm95XXddk46bokqGvRQVnvP5VzMUJjxSESmGdAdAvjM89KxCa4cl1GUNeqhMAhVE0JIIx6ok
hXyoWCozQG6XaSzybd810CWVjeGkS7D4+K1LzC38KV7JeC0diZdyrGfLSHRqIiIHqmmI33Tv2U7O
VtQ6Lza8jVpWKX4tkirh9ncPqNSWV+1vkUSMWUL5ljnEOyMjCvee1qwrX7NustwCCdipCyXlVxOg
n9t5094gM5OtFIXR8BU5B+7DrL5zHINgzMKQO6t1zmkSnE163LdmPcLBLH2YxunJrHXiHBTI9Ukg
tQ2wJy7boDe2bNHWbTTZuxrzxMKhdUkvjqojBNxtj7QZmroLqZrtfZZUxqqorIfrWKZtRLK3NWVz
3Pmr0FFwNJ19avLqaM1i6yFAt5MmpyK21N5MWsbJfoDRumvAdgMI28Eq34Ll6492XmyjIDROsrOP
pAB8rZrYO/vIggQNnm0zqUs1iIQ/wx+XhT+1ZFb7q3A65qNXntGXISm2Sm3P5BnIi668NbGNegSk
gVYQBIExvi88N7yR2CeM0XBPlYJkOQm5Un7/dnWWNxEaoyojjGaqiTxpyDnwIMh4Dfi8eRjSlEJb
tGRyVpVhrAakreshokdU0IheM89H00pYdRKD7nQz4464jTpuv0D3qxAjWMr39hGakkXolwkCPQz3
Vo713i6xvvezhRGH6EpHLMOgLnxHWjzsSnB4KFrz1RirEhFA6x8o8tDJY41eGpWrTj72zG1kyrfI
F+JGTvVsVIr3pp5+9gdw48xDjUWYYV5w8PpEOrxo5dgPXlouEyvWDn5Gop5dUIEmZf+Qi1o/tlaw
YohKVvpo5TSL652B7ddka35Pb+8xG039mE7oVXo/2adRKhlvdx1wPxGekZNs+gl7M4AS52S0DcaT
vosO9B/JqGlYfWkLZhTM8mJr0TPLuCJcqdBvITlyAdrFXrigM+smObeT9G5pndgRAsqIiSACS8Z+
Vd290v0r7+y7K+AkSJzhct2HIprepJ4IT+z3Bcs4km6tatRa48pfaWrSURcGaAohrB0na2VZTbtH
5FGvAuF2d5rX7/Uh0G+aVqtRwpMmWUqbONHQuY11i4S3DFShPyG8g1mAUKWO3p0umfZD3+JY9bJ7
ZZBci83gQQ+schuL2mO5jxGfyB4zeOTvvaEq7/MJUIIxx1NYRM9AT0bn3CWfOlE/VNnwbBu9f0+3
CD1UmZi3HSZr2kMAZsa4RswHi3FXJ1QteJuw5nXTMar16dZsAQ+orNdeR5He4kRqbc357kOwVWir
3qiHtZUym1NEfEdcTXRBm8TYKzC8K93i3EhnUxUOsLrEdNTZdX8S+EN3duW+QwcwcY4drykekz9m
h6Qg5sCSnsC4Ad3phwi4Bk6AeJRxKuaihQ05+gDH56mS5jr0yvwONTZ51KELLzls71yROW89F5g3
YQtqU4CZAeLI+9JGc8Nqso8CaInD0MYY1IEFzga/csjCQ2x9tiuN/WBeI0ku69IA+AourC6raB9m
4yWopoKM58n/bIeobQYbGH/cXYLO4pqDbUt+EHdlhfR7jELz4gty6+WAB6QX6WnES+1FqffoCjyO
yPtu2sqifzGqO1mX9V3XoYjsShKn5vrhet72aMKXvYLhUrcof1tHDPdDr+jgtMJ75u7jreWIHh6j
z2YsARJ06GOJJoDf6vUj+FDqPCrsZ8vrraOWkXas6Wa+5Z35NKhcMqNjtfVjfVl6qENz6LB3M1Km
VIjjx2SwADSJ4QGSNmtI0u1sgL7sFWz3IXVf/EkCQDG8hx78yg+uCJc1uYdTxG19Hhe0JrYnzjbM
i4XPGBGMfVhbhLTmiVrQOENzlQ/7TG+4T4KrxRNGhDBe43XRsh9IKwHgIk2mrZf20A3Swjpxqxnh
Q5gIkMr8O60Mb81UhdBjBUteM4dxrxu4IvxBik2MSO9GFGKDmCc5Zgyb9o0z07MJJhkYsriSZDHA
HOw+RiTMSVJuGw+pxqA32laNY7MtfP0hZwZwHGlIX9tbUx1+yTtmuB7O10XWAiHGYs3SbNqPjOAf
+3w8Kw1Xl8UObszrGMejxChah9BpFV5PY6uler1sZpZRHcvnKMKDU9VpvfZnVxNW/fq2BI+7zQMP
n5XhHllIui3+andj0vxaRW39ZjatAElGnOmQotxZdMG8huWj9qQjXw4klYE9ElLommeGZcNLSmZI
PG6yNLXZ2g5r2++RtwdlTr2V1+e+aZKD0fgHQLPF0a2S96CpNFJnQIjnFlOwQjAPuyKSGvSza2Rb
gCjJFYtoQZ1h4mxyWas7EbOR9GP1Pobe+CMSwY26Re1neD9N5i52NKQrACnNsQsaccgiScOskESA
FW50ktkRGG5wM1Rhv8EE4C0ga2pIwMGc2AxZZchrmKOiWtK3wG42ENHsKHsX+cM5QHC5G0zzu6NG
eZPp7ml08UXUFp6UaowJOUeWudI18WqhOF7bVBQUTd207Hj9do567l2WBlNwW2/7/v4KgmJvBPa0
9BYGZLYrZgKpuXH2R8Jvq1DdaLJ9rFAtLutGZevStX0K9qiFK2uQNJyRbV4Mp14OB5ca4lCCAGtR
1pHwBmesLW11dGLz1ujBoVOfc3rOBtksOndudnATz7rFl3ss2pT86dQKLvTvV13sVWsnCEhQdZBV
jlpYnVRVtgR+VbdG2Y6f2g2a8kWpB+q2Rohu4Vpzuqk+g+c9Bl3IOw8eAkZx8dorfvBqPZT9lK+G
lgBbrELED6K+rHBVLBK3ea5a8dhhQ8ZmNAI7sZZO7IMJg0G0ZOV/z7QQD1pqVjc9z7n3evmsFd4r
e5VFZbnpFlst21yaGttU5Rho0vimgp97rTIVaOVrkyktbbHPHWNTG4xeJ8m9S5+7ll6XniszZMPb
pg+++GYA48IeXo1sq+ROrwrzk+uDHm3fgwHPjOX0/jo0U/yRBmX/YAp3jc3SWPl1E2xwtu0C3DHJ
JGD7drBjQi+8wTn41WrZyDk0Bha2UcmF3+AIQjCNW818TAQtMcNo7a9keuWvhA0EN0WYU+24xqOX
kqwY2C+ik92tGaV7pTvpMa6y+0BReFnCgvviD3f9SF527WjJuklsl7TIEu59Yx7rNhjXdS/kW2dE
cq2Ncm8nubilFj1xyhd2PeyZU5krLcJjfN3BFayuRsT0IkJ1zJ/kIWgDwuhATPXxC24n3fkeGvSj
cGVi9G6RBfQj12qNYjV05lxh6OhHrxafa871RRiMzV5M5KdQEuZrTx/XLBPRJmr6ozkyAu2MitDh
GQQ5C8iAPw2r2NeBogu6EkNspStH0nn3R87NrkVnnBfYWRKalVn84NmzvbJGOIjad+tWlrZC/0Ys
meY37Jwh9zt+fINrbE5KmHLQO1iEpmn45tjA+SY9Jv2ClJfZKzgv6PXXMo7UDpYI1vNuete2cHlw
/Hhn8PT9we7NfjmIsFtd8V1QBWAnDcj2A7MpD71Js/YqmmRQnBxsmpeLRAJ0kcFACoCiC0tZ5+Zl
vbV6tt0g7WvJLcju0PPmGMsXTUegaVDkh65J3trGjm7YylcLZQvuXeyb9mHR3PWNJ/aidriljPq1
aUonb/6arsaTkRnBSsi82wR990ICVLPpG1ITksSm9+k4injlnkJvmC0qTY/QJqz13fWO3zaQJIqi
2yiqrUrgC+OcxIYK1G5Is/6zXROOZ+F6dvQzJlpdDuU+HxiZjQCHgK4sgZsOFySeROspJqW6Wg8t
oRc+i2zr2vVx0vW7iZSLc68AhLRKw7Hd91w7FKLuXOykjf+ueqgJrmo5mysgGzPQeaF7sNQt0F/L
ySXuaB4m6njzKKN65PRFtWV+IvYl9iCC9HL0TxPGKsOvXvke5hezJZcvMk51X53NfrD32ogBnF76
xTsUt0uILTbdIrKpe5wu+zjRycw1Sndl2vVDmZr1fapiUmuthlaill0UOTHSIiEhOCm3+KK70IjL
zqq2LuIEGhVuu6HjazxW3Kr2OVOPQhWXVMJy60lr7H1uCBjM90iax/soBW+RjO6s34hu4vu0ciWp
6amxYvm4OPYILqAny8mMWaKncLRP7ES78ZYe8grqNoY2aKd3aFYZ0lU2abp2X3M1JuOtwOWGcbgk
KKusxB0peqwWZu3ufCAzy7LF0UitLBlFzGduBRUGq2+7BX4KoEvmAYPw2iIiu4bRUPYh0VSms0mM
lvuaZtKu9iL7pR+/EucNuY6IhnNsDulZV9mb7+WvraRpMqaPdWaaT2Y34TZF/wjWozyasvtKzU8q
QI6HRKD+Jb2pXlm2mZ9qQCUbgWsb7jN+cWSU90rK9cTC+VCwGI2he5BsmjbhYL2X1Rg9ozf47Brl
Gsyv+ibpdwbJk5u74tS2enhjsSAbaMpOhJ1hOqLdspP59K2PihBrQ8rkSnTWs++/UBE9ZnSM7osg
EasoTG6bNiUGqIrGzRSGGEz7KNmxoT/1Oe10LfbHB1XqXD7NKPF4V+3C9/s5DJSeVGgH9R0er2eT
LdCNKE+aGZH0mAPGPYxh0jINqp4T2RJGmqjqxZ2tCH5fDrdVVeh3vZF/xk9XXsai/p630MjMPk63
Sa85n6bRnAl1k3YuRrwfST9ZG5PSa1e3hHcUQqvPwXBpoSAVW8JQV8IhBqmkxbaEQMJadU0VkE2V
nBTq6YMfTTQASRqcsMjg50Emu0fJSaPLA70dmvlDHw+f/EIbNiEI3RMZCUcxt0bskXDZDs/vKivU
eEZHN55NlrKVNoBL99rxKWkD69KN/OKFxaFVVc9uN20YQrdV9xBi2dwRscPFMX86ln77oHt7C+L3
bVqE28IpjKcg7NeOqWcviunKNgVTsVGF0Tw5VbZn47/qbNzui7WPV5nzEUINqEjtzSjHlx7oyXPo
YQN3PXfdZSuZNskpm5CReZncOw30Kap4126ORdgCH+a5cYAki3kkHeN3AF/X2uvtPf++fbuQx7XA
/84/7tdrtJZbeCFHeTYv7mP6yf5KN9gk+5w8BIJdyKKlLxyvGnYQ0YpAWyw6a49VGDrAuANvrE69
exv1D+jYS1jFigQgQJyr9fq8Pr+ccZYt3tyFsSSIaj2szY08VPvoEl26Z/ez+A72hl1vSWBwRTtn
iUeUT+P7ivRZyehjnWQb931gXLXT9ySjXPqL+Vi/KETr+EzwRBGFStalDqpyhRNMazZtv6WXj3sV
JQgOEv0cjtm4lGX4GLblpgaIhluKQWVbuuUOEGJHeG9rYcVX3jIWo7Z3+/yM7a44u2340pPiwYVq
Ey2QiveEjQDJcDRIMes6uyAvTmnS9W9FCQygHbSCmJs2urS9/jwF+abuu/QTH8Qok4qAPWaUfqKT
vJQKCQLA+ApvuWV9EuRthFPMdjPOjwLDR85BPHxSa3uBx2bcXMgrw5F5uCSAq/yHi3OHr7Iqe3sl
67E6XB8qi+zICtznj0+dkEjsoMT1E8/Bk86c1+jPKY3XT68fJTWnRptlJ4Nx2oHJ10kLTxmd201l
DsXBKwkJvX704VPFdGQ3yW4VuyI/FJkDySMMKh4N5mWbIXXvr98hY0guI6noEJNAefBjcXIYEG6u
3/SLLj9UXVAc5iPoe1P729dLYoi2Fh6cvDeyw/UhiP2Mi5uH//za9SOwNvOyzz07xbVszM9Zk14J
7tEnDPR66DIqqSuZ6S4Do8SG05YHn4zD7UhUXn3US7PdFuDdJin/+u11HeU/nufD1+IKgJOhUjK4
s/RpyqtwoxwTI1MdklPEDQ0ilFblByqf/FBj60zzeNqiYzRZeswQhxCDajPV//5w/VrgqJSWXnHU
5lf9+sA8lt5p5CU8DjYRuaGGRELorPqdjKBsqYYEzfmJesb7P7SD//snf0195dd/KcpR0cFtPnz6
H4/Y9Yvs/8z/5///zM//4z/g3KuiLr43v/2p7bfi/JZ9qz/+0E+/mWf/6+hWb83bT5+sr0z+u/ab
Gu+/8ao1f+fu/3e/+Ref/3Esv/3rH29fs4jhBwVm9KX5O6Qf+ZyLNOy/Jvvv86/RW/72b/7P/wP7
W/90kIRLJnY4Bxg+Isbpv9XNv/6hue4/cUY5M1Ubqf2Pb+WFasJ//QN6vyM9vDAOMy8LVSHyvr/A
/sL552yS8VD3eS7Cbcf9n4D9yYbiV/1dlodiURAiQBWB8pnkKfOD2r81OVmncNBQO60nq92mtiDP
Oo6yW59b+cL2dAyJjCrqmHQnO4YLZeH7lqNB0LkVmysxWFtSy3qoMFGw0BjUH6CpbLOW+OBavTU1
g/wpMd9tp6T5kRt3yjatQ5dEb5UThmQ7hpgxiYlhmIfpLM1aKvWsICPbDvUTyRuIzog/rwha2TfD
Z2ZZCVy1aQuOs4MPFxwi11SrJKuQSDvg3ERWnLwU81I44n4e8dfrRa/Qteg3iJOpAs08IfUtfh/N
Bu6FNcziMB92KLE8ZdPeawpnr2dRy0Ysw0yuGE7hKwWcD1nNbEesgf5qlM4re4ZwM2YGy6pKjyRN
IpV2oW8E/VYD48IEwihujHqtVHEogSl8RbnzEqcZmz7MLXBOvnek2xoMXev02BbkQJLo4a3MkJtp
nDlbEnUwqWv/l73zWHJdydbzqyjuHB3wZqAJQAAki66K5SeIsvDe4+n1gefc3q2Oe0PSXJPaNJsO
SGSu/Ndv6rVbqnKIJ3YqA20jUEs3s8jDCbR1e1vl+K7T/LR+0gGbWtk45Bkaw0I6i2Em+zVcxkUd
62etLjZVlW65nqJjIE3dSU16HHuG3sHk6pI3aubKpfoZqngMRSp4tpHq9bYMxStBBZFEzhJ8eEfJ
K7vpKPPMSHIJN7ROVjCJ93X/m3RnS5bDl3Eyy00+IsODRP3Vq4axH/XegQBIIIoVLyc178nWNB7m
GCXqnKv6uc7u04QPxCRho6cZavTVbLbFWmuXd8IDttGSU5fpt47RNcmhfYN1j4UPhDDiymbkDyWr
qR1J0gI+RfRcUrP4w0G7b/GvdDJ9bc9X2VdQWtk+MSq8L6j9JBaZDXBCu41N4SkuiOElauI+Qq/N
qaNAiuewAGTnSxfE3bfP5VTC1sjmh04ZpI1Sju0uoJfHHqpal0zXakHKBIU6eWqJLtDm8W4Wx/CE
5QJoWIA3BSm+1zEtqxeCb2asb8ws7DcVcCzBaALJOzgcO0WXdXDHKsRTfYbWa0Zj3Y9b7FOe6TBd
2wWwEY+tcYftoidkEHtlVA1b3cKKU4JnAqRhE2yRr4aW/T7K1cxLIgzStHdjVKfHHtd2KyAXZwnl
eZfAhTZ7gdAKWfBx5cVVuazPRIoMzoQNIpQl5Frsdg9SmXpam2mOmGfUHiLc0lhsP+hEkj4zi44w
JjSu+nc5IdAPWihhWAnlWFc9CGaoHbL63sDu40QqBp5aCUioNojJZjB+0jBOdmM+bEgTkX1JNZSN
0IWfQob4sJ0jH5ugLyFNT5EizD5uD1uZ8w0rlaaBIBDDpTWaLRLuS2UL7owjDzobR5ES6FGzSpLu
yJ4MBuEFG71oC/Eac168ND2Q9LEjg32pu1dAa4xezWibsQ/vzeWryEwVeFg/hgn92GKqKm8Mu/te
639STKWBxzt1zZ8FtBGgRRhk53WqYWe6oT7UR4XDpXZlYA8FRgYgXYkNVi6zbaEdXIRYXlLmkOhF
+m++bFMjMDdRuaSuUa25YFpoulgL0R4H0lFwRlIwP3ezoUf5hYK9knDWpv1gOP14wNxpxtxy2iYh
gmgBheImKep7YoZnJKQYavYJexFNOaoZUzuOpXjFE1U3SMqDWBlvWsC+IMT4bBReMrmPvbxPXwQV
hSzBQwMa+7kguE2l4wbVo1Pm8DXtINRMIJViVzBH6OVjJFqv0QgDoZBwj1/kwfQJn/oIa/k0xGxu
hrR8NufK2LaDRh88LbbNGP9IZTneW1YROepiPuaDgExa6MxrScckJKzaV8rwQusYx/V8gaAllq7U
dOPeYh6XaAtuUjAzDKlxvTV/QykO9qXcP1XAw/da/GN2U+frOc2XUavhBGHSm6j965LDh1n0V6tK
jqWYPaD2fOjE+ls1IXXFQ44ad4SpQF4KFyfWAvN0lsTWMyWqsxA6jCML1eCa5lQ6Ue+Hi4gjP0HH
lYivCAL9XjKeikhajqbUzvZSRQKU5ze4hmTlSgIcaEvAjmj5gIhQ+YsU/SgLsHZi/JKBpu8ya1cA
2WxMINy5klyMSPt7Q8lKtttnjDeXB5WusiOngduDOHEUknnbLIVFyyOmIT9qZxySNFszEJ6IWYY3
dWO2LgEZSqj2zjQZ15A2liyI4lmnU6dMGkGQGc68xAJUdiQuGEmZy0eg4l+WVumzTov8ZFUaavCc
rIZqqh7yiRCsFDQaq4zUI8OaKOVQOzZ1cT/Kke7kLVhpb1WlXeAH47Zi9YNlhXhoUpnZP15N3vT+
Q290aHF0bc1cBsUO8AsgJqf3tZ5EwawIcSbGVg+O60zxbpV3ijh+0v0/iUktPCsQwHrV+hyQCrkd
QJIP9k/Odk4HrCiLi6ChkAxZb2Nr+U6H/jOZe9Vv1aTFKL7AYDxJ9klIe1jOo9WY9Don1oR5hlht
VLKqYaFI42bu6kcRwIpgIX1wNQUHe3Ble2IvtZGL5REbXFz9uuxS5ayFwtyuIelisAmlx6iCN2/N
TGcdzs3HpiPzXRf0Hd5D6SZK6CJUKZDTkmD8NmE5xEbLNyv9aHTiNkQrssGZ1sZsC9wzZ4GucYaT
EMUqIbGilU71BZvbT3oW0jAi2SDrTJLk8ViX5te2CXO6Vfj5xWF61EhJz6mf7mY8sUKSSrEfGNRT
N2TzzhjkDzZ8IVBJbxzDQYxstRUkH0DXckS1+6bxNR1qQoYBFWhu0HY9Jo9lbUFlKJvviYhzr5TK
J12t36FaDNu0ZRkJUTG4nbWfyy67xl2DPbL6YNKWwVIwf8G7SaUXVdninKE1GUBgJnFizq4mwZWF
5TNuI3ZSSXFq2FuzuncSAL36vBrKkpMcU795g9U8VxcCWPzSzHWImvjfSZWkejBACjsZMrcH/4Za
s3xFI5HOMpWenZX9HV5d4QbCOzN8xe6oSmu/wl/azhfpTei7liIOvx4rhXRgZkgPZhJcLXo1XCj0
4VCALFJNPK5QOWU/gN5ga5KVmByyRPQ79l4jPQ2ZmRaudShQg5RL8mwqtXhO8mMkWNc47UijjbuB
6NPZVesxQ194lyfmsu9mXFiWZcD2nLg4i3BBJvpJw/nXKkcP2NUbSD9ZKZoyyFAiwAekCjSmetc1
tbzrsFMq8+qUqiIxh+xqZ6p8W8tHkAtVj+e7AHc5fxLEfWqQPGMobMcLM4aCs24WjTlgWy+LFRYp
mFG6NO6/c0EqiapuSmCr4DFWo0faggOWUA1MtTAFCTXVpnS7Mopwv4v7vb7+waGl2yMFaf6+f3uQ
Glvapc2Dgv91BhWYrW6dMpny2sQNDX4vNv2EZmsqjEdzXAmH69NF3OGo3IvnulerPasIMMZ667+6
+189NmHBSmpzbNi312br7rzK9cr5b9/l9v+IJZJpTk19RniRQILlPz9TS2Hf2n/ud9TweALBlvuX
Z/7l5p8vFeoKPWmzweL1n+8mCDK85rCUHdGkmPrrff9vfyWNPXZeAD3wP/P3GTcV98+n/fULbm+V
Vj3DWxGsvz749hhdc8gsRkrnTE0574S/gF4oW+02FBoFYvjtiXIdAbdbGGnl2CSynP15ommYbpBX
QCbC+ciROkhX+IMxpKIbMtGsUNHtTwB2hW0DzcsbvrFiSut899ef22OWAkQeFoAh+QqLAEfjTQV+
0a+QCQ4dgCcrjNLeEBVxBVcyUBZ5PaFRzgjtVlgGFXW+F1eo5nbr3x5TVXOLyADQ36BuAV3TiIix
ir0600YfNcI9iDFiwK/XjqylIESgrAb2U7LGZ6w5mwBJchkOzu3d//yZ108sVzjqz2Pwy/CXXTSC
dsG3hBXRCpdBoIGdHuIVG/vzOPwMy5tL+RCtOFZvVOy4MTZHOM6LrEh/iKSi9CxNpe8LQAmWdntG
MdAzykOzvX3haj3Wt1v/dlee595bcOSSF3RiMfAW3yBb4T1hhfwAkpr97Za5woC3u9EKDZorSKiv
EGKzAofNCiHe7v712AowBr3tp7sLLYP9pYxtEnIYaN1eUL0X0bL9DAVJGz007uilh8I2ji8kvdnh
bvbqTbvRwIfd1tiOvZNo3mXZv4yeT+yyDfl1xrsW8tTBClxp2QVXf0j3qNRMxw+ujavdY13pHYC6
nH5D3sJs+8u+3eh2476tH3Zgcq5L+5I2m5fEdA44SO9eYE29mIKnn+cvHug3fGAGXKoBc5TfUu4K
6ZUL288PL8G1y4APYqZ0JzKdZR/vqILv+W5EyPHhSOpsprBfLI/seoO6xhk3HZTpDUnTJSlG1jXH
rCTiWEBe5teNr3F9VIszh4UQoHa5lNoXh2dORXdZdpb2mlFHv0/zubBGd4m7bSTv6xbFgFsS0yp4
iF4GLMvmc71csD8OQndadqKsU+Sc+OzgmBHYlVGpj5fR45RIxLYQZZ8APm8HfLYh9DhgFph7ESQm
wtAZX/ge6aE3fb4GLo4NVqKZjaktiwKZXvysBVP+1XDTNkOXG9y1VK9adgt+vREIgY3qRT1HhS+O
d9bswMrhJFASYOZHu7n/UjQWXABatsNb6R07Tx7VKoe8iCDcNOl17Gq7VhwV0VnmGcWJ4n/9sAmh
G+HCdvlKnwdkM+0dPr1sXQxg4h0+ozOITraBeMi6diSg3op3DAtCkpxidnVYozTBSeI2r+a53pnm
OQsurFgu/6gvpSv7zHfyfYrklwzubLN0fvo8z078rJwVmzjFwEGYoj4UR5mci2O0F/ilexIdxkd2
mFINm/9T/BL7rcaxNv3oU7xknc0BG37wzSveOTr5/Bw8MCvaCCiz6KN3Fy96xKeYXvTntn0UPXdi
Zj3AqmuOneBitlTh2Sfsckd5SJ3sE0fuhJiKPH2WGqzwJsgvR/GBttsm3oi29Rt8USxqnK/FOVXH
SL7rTsVTRsdt96ty4dTj27CbsvtO3hpemZOagnYkcFBhMKJhqmAi2Lm5AtFSt7Vsr/xOvwrf3C4P
yQdDoNcETzR2JDFvEre/Dqf8G0i8eaZ7a3Yg0E41u5yn5Fmv7q127bQ+SoTI1Pdt8bbGSa7Zeuvx
UM/QKGlOcNYl9ti5S3SFkG2q+cx45JT1zsuyF798nuxfwUrepWRLf43NO6YicCsruI3b4tfKNpOz
tA9S5eQFDA4XC08TUPCX018hkue6qfDWulerI4OLjIvIWD+S3PPFhGF2jJ75cbwlF0TEiTXahw6z
OXUd0ajNZwQb7M2WY4HDKtFlvGnR0JS5UwWPyWCWf4WBvXz/wUhu4UFLG0s4ROGRQYnCRCFvml6k
tFkDLKrizmz32e0oFek+NZ/q6tGqvnrlG4NS38rdusFVe0f/1ADYWsNlvDg5CM1ni8kSb6CZV6Xx
cvkwUNwPGUQ/yZfGeSutQQuXAcYel3xe36dQ6pgr6oJwl87JyotcHc3rIu1rHE8FzsiYQe4bX+i9
gqzsBvbikeTzFlH5/VIgP3luW5e8DmZGrr2V5YpWfkM2mgk7aEcOCiFAX3CP8aLEfmC5WO/mmTOM
MobjOjgfyGjOnX2KowfNn7+4gnW8b1bIkA0RhMot6ejGNrfOo+p+KPeKj+UB/VgGymHJmT25xemg
Mbgf3HXuZo59YyjxGT4RRl/MqxObotnlRTADfyHoVy5f5VA8gzPNJHk7sIj4paH1QQicfBV+GoC6
dy4VIgTnL9GrXPqSpLVhNF+eiKq66meDNPJ1nMS9DzmHiV7ZMwj5JohJXjs7OnEMwN1AMfxFfe2l
jR66wXn2RuJoHpk5yVprdoU9cLSM/omvoPKfNaz1XbSNr+bkzR60hPmL2YepdOJa6zepybIYbKW9
5K8rB9TswY2dap01i2cmS0LH1oEKypfQsOE3GD5UPf1spqykjHrhSe384ld4J6xNF7xhz8kCxpHP
EK/U0M13lkFdCgfs/U29CsefKXDFLw5dv+FbzBhdUJBlt7dPXkBSmHa1eEeqA1cwzzJV3z5eyX0k
K+XBqJwP493l6AtPxn1nj69QfN+Ne5Y/zqPhc4Cij/GLGz55P826iqSo2DIPLwvWYRZ2kRO9roQq
Poa2tBeekB2YML+wsbtUMiPyTKIri9lyv3BGGVp8VyySnBya5zocoL1wOhQOF6XkKk3wBkf8+mDk
sVwYtIa7fX1g/TLPnCXrnrO5sBK33uKkB+M+5/1YD/wX451t2AHZmRONJA9vmBQUXzwLR+EJOxcm
zdl+SZ4n54uDoF8RfjCXsBYcOeLc5Pfzsxj8LKHDfr1OtbvKjTDYtKV7lheNhmr5nD3LV05jeWB5
Dq7GEY0wAjLmKB+mfrHOTLBj+Tb3XGX5gbdNPqLiTub8OXIIHW3LJy4+S5lp05cjvs9izDBY2JPy
SqZKcFaPWbR9fePF1CiQIDEHumOqDHfFso1JULKZfLJnpkFpz5VHvwT9Poe9fmVx145v/ArlnV8T
xjZrKEdWszsXu3I+ynh/a9oDMWvCO39APJHZYH7+yLDPd3Pooq0SGNCVy3khKUj1oo9Cu2tZJ3ed
q26YJRms9Hz4AgaECySuG+We+X8NW18HqT55DLPsl6/F4s9HsBVftn2zrYJL+8VlHRg+Z6XAMreH
G0zZ4PLR1hHhLxLkTScceOWsbyfzuo5S1SW1V2agHxTRD+odoPFEsaB64yX7BYs3qfbCB9SjCwnt
0xX8AOme3j+xbnarf9F7I9S2po0XDgH5I5dkdtrR7wcn3xFyH7rFXdCj7LYnRj322ypKLFT3uOwb
JCn1R+HBAAzcThxiTYJK0R4APwawkqht+X9N76nIXrIo3sJ/vMPV3ECxsqmhfbeXBtqB/ljRPsig
VeO9ox0/zCubdLuCDrmVyD/LMPC1LWeEaGs84fGPJtTPsLN5HznxGL/RkRaQqwqEn2pO2nU7JNqH
9eATwbOWaB6kipcsB1n0KJsq/Ascc7iTr7J00PMzUxS6e3v8mvYSnNB4BQHgK8bJG8vpyNtAYEf/
M0DdP6AUdwOvtI4VoVNHLPcqTiINESRGtNmLkzXB7lyHgVkeq2bFhp0ndIH2Yp6ixpvnC5W5OPpy
eYwYrlTE6p26ERWXcIyKypXz8xAetdWJF2PsH5O9/jNLq/GUsKNkAOMtxHUabmj9UNOsA+wAhY4P
v34xZlnOqbMZu/kWK8zx0qhe+zbMDm66HRmGop+h1Xmd+524CzxOdL8GA3qT6rEGFqS6maeOu/eT
eZJWWpA94KepuL7vM8l1zYPw1DQeI618Zb5iBEwiOnNbnLzeOuaUQ+EmxpMc8bOb+sQQLcwCTCuz
swCAEQiNQM9cq5XJEb/N2FdEVxAfxwEJos2Og7HlR+WmZb/D8krtthJnzMciIW7IoUhnxWhRNp2y
BtE7HAUXS1dol0PjKMdp3srhJj+0X1P7m2O8LdzT3SsIUnzotL38KL0TZeuqBtFpTMbsN+46yJiU
xkzIGPHh2huAsmM7f0HCfkbQvjU+MV5iwx+91bLuJh8hseFsZWLrmuFJ3T2nPi8M2aJ6cf6A9o1D
Ye7ydzQgk7EngDtp3KgnrNIh4zvD6+gc36MFdCYX4niCqTH7LwZgB8U1jzFRp/11bN86LvfcZyGl
au0edBSG9OAczG1FuzpBJv/ikisTl4sYsg7d5dxZBatcj7QZKOQINCx2IF+E/byAN83g8SGaI7v+
6n5Zpow7q3A71rojkwknN0JImh7LZBMK2wy71+N4BHyk2dnei7Gz5O80d+s9nRa6J5EnAiBSuuCf
hbpGHFx09BHxSa5OS2wErtV3UD37ETIULCIjP5nKRXyrhXUITVzKuT303ya66Au8/kj1cgE4Fobg
BcJR0T+PdLq1fSK8kom0wJ1WjgIaJg0ZuC88l6OtEcDsBQjzmflbO55eJ2hacue0G5GcZOtH15mF
3nrNkRAmlRDeHZKHSQTuCw+2sNrfd9HZEj9oqPNTdKy8im1I9Uz2Qenqokfu9uOD5bRedLoVJjDp
2By9I88bHOPB0vz8J3yaLyx41kKH7k4V7xKQXblmZtwOAAGsujmEs744JApliE/g1HcISP+Ayw1J
XiyDdvEi9B7S4uAx2LLpnnoSLHChLvVsLyZGTf9/pNlzrz20AMPqJqn9vONK6vBlr98N5p/6fSBg
pQvZOWEfiwilxRzM0R6Ce/h5yjfirfw5eCc/DETExhcguYZH8F3twerRQ32iKRqKXVX7UBHFq7TA
FcRi4yi9BwfroUNJij9yyrActklC/Mo7p1kddjFhOgeiLoPrtGf+YSgYNu/Euc4QNhg4mZ8IA7Cb
u3m4j7VLOD4u2auKfoaUyyh6U/gCILo2ERYYptsKzogmSm2nOWdfCzzf++JtfK8ztvIbVmBmybvJ
Zv96mDcz1Ls9WQmZLRd4fNvNJ/9G5+wsP3UXGjEt3gg5Vtm2Ppyt4QTtIUDyBgOb+SJxhWMub2I0
piBtEA8+mDHg4CUibvp2DUSLYEl2ySg9VDvdx72LGabu7OB98aaDdoiY3dzuEErMhMOmoDz4MP1j
uF0eUzeFt2ZFRDVyRIZda+Bv+g57YVPXbmzst0lFrcx+z1mij1YwLyJ05021gy37bnmSx5zJYu7W
z6G5MY/6EyCLKwMNi0Q5sMPYw57tXjqM0iWvoNMOcEcf1fJEdErsr7aRJ1GjIFAW7CY7xingfnoX
UtBbZ+EO+TL8fVu/Ryfvh08y/l7JJvXTZKMBzJ2ZTdW39EgiH7b92zx1la2yyR9QktrRIWI620iJ
LdxpZwwMrzKzAgbW2+lQEnIZfqyUbYaP07wWu4LmzyZ4q32xBgHwS7fV95WvHhAbgspersFJ20QH
4ywAKdjGmQzbO3G2p2u8xXc7ogqVD3hhsr0719NmeozdzNNHJ1xe9bfwvX/qxI2IDm5TP6kc8S3f
GEnfckA4hq1VPdksqy/SgwZt8TjjnC7flabbtFdOdOuYzB527iQFOZMera1R2DYlTAyKLb88jvVt
Tiwdizn/VHW2vDPc9pXIDAbSGx2y0Jc4ysouTpi/70oVHgZKXrev36v4EaMdrmLpoVYvKLYkgpjV
nSn9UnWZyIBZlJpdggURVXeeYxfRIJl4Y+vE8keFQP4StWheQvpoJkegJbz+W2JxJ1AUbZKD6Rb7
hcRYp91Bqk6ZM++iCd3pnnTkJNzlusJ2nkwvp3P6w/hqQEGgpjVf8kPs55oJcW/2mxc4CmVIFr0z
iHboVsIdzSx2VbR0aLVBJNex1bP7exX7h6NsYQfglLmtIndBFdTtCnLXcJgy/FHiak2eKDfZoc+v
qbxZZpdSv3IN67JI90D94q5Y9+wwSdDQw/S1Wf9BM4Tj7H0wCshDo+zNfdo2c/IOeTRzOjc6Rdvx
m9Yfu6aCzDr6Jnb4lA3sPfG0erH0PRQLO37uDS8stuqxtIO3dfYOnzpaQ7biTa9k6L70n+g7SuD3
jfSlgZ5srG1KKrXlBGjv2kM6v7e/a8KtAmOCedw6QhHNa4fr4henauY42AVUHAep3tAWpwEltwfg
ABkYJXLJFd3RZoIfBHwAA4gKgVkeRgfeK8krdhip0/rkmGpbc0eRf13qfevkDzEjI/GC6qO8J6MH
d3sSA+E/AQ5Zp+hMCoZUbLMXk7VqdBCcWtAqv3FTcVMirvtDq2iKw2Es+s20j996It78UFl3L9Hz
IPm9vNHIbXtA6TWwfbbqt+oZSPWrS+6ptAQ/Vy89ubvqySr3El4XE5765bJl6kgJcbIDXGGH3XiS
Xsy3XrD92md7f+CSVLzh2r3obxGzKC1xEhGR3Xq9Nm0xlkh72GuaD1Wg/+EIsAv8zRHc/2gax1Q9
KOTs3VlP8EPl4Zh+yOx7Q3dhiJS25MVcg0Hj0iSAWly8VJ/VZ/llHbV9w84eXOMMXQC2gFJfMy7o
fnIGCM2UKj8Jij4c6uOLdVLuGB3xFmdg09fOU3Ufgi/suz2BM8Gh+4yfqpfKXauyc/BYKHhhnkPi
rxRbmgiADn5qXP0XFHU5GpXHLPYK+clE/f7T2UriLNvwDmjAcGXDFVyVyc2mAmAC3sb+8NnZmHpw
+fCuEU23u2nbbSe4CERlOwhQJz+8p7w9WieE5Y+Vh1LaeF2A0TxR3SzFYEPeuD5Yp/CdflVEfJb4
Jl7B2J4/aADp62z7HL1QQiWcZT7WIILnybxkFp4OUFFspv3hxThp5QZc/Kwwk+MBCvhpJ57MPt7P
j9rL9C0D/L4rD+VTsOvJFnuJ99MjI/GnTi5DUQNoP6vh3nh4VAV+21ftxE+SbZwC2A0kPpzSvXDq
WZEZCsEl23TLBucawkGc8B1Husg+p9F2kF1ZfF3udEffU5yBbqTyfTcG23Qk3P3RKIVDJ6AKXBtA
ISopkOX15kjsGa5GMzUkSWJeOBIpICJdomdE32fuBQOC10DrY6QDdHvMquO7Ch6Pf6PgRvNS0Bpd
WV1yAyRJZNns/HkmX9tcf+6q4QDvQXzsxCJ3urU7d3v97c/tvxJawzvNMMRhW9bMA//763HNlnYh
jngijZ1O0Ou//oTr3dtjQTVSokem9oFBI7A522Gjj/7lv/7bK2/voZX0iv68W9kEpZel7RWCMuQ/
0nZp1G7xF6khkvMnrNfPuN0k+AyO4u2maaSt5Boolv12iu7+/Pfhn1/zz2NWKNR/v8Xtwdv/ybMm
3rLUeH/+3+3xP3f/uhXlkej82zOpGikwZFia/jxhKh0fcrtfjtRlUlVZm9tb/MvH3342jNCQvfLM
ZdWGFJBc0zhL46AwsnJi9wVPqpi9obIA9BBsJEO91TQj8ujs49Gv1McQmbEWJ2BXi/IopYgZlfHa
Sta2r9j+4ZKOM0BHljb0iQaeeocOytaJ9YpD4dNMu2Oryu+W0flzAY+yE4HRcHfMe/LYiBV0FFoW
lmBBGFHBf2aydh24vIUjWskC1mz6Qy5JIMaD6hFnvRUbaAVpYFhbRYMmG6UvGdIXR2+1XTc3cPDE
x+rG9UmHibecnhRLYhYsk+s4Lnd5QHkm4pk0zJtE2spk/04qtWWdXpL8NQypU0A5RjZvmmnthHai
VExyULmMJM8mZr8Sn6MWdalkMHcp4WX5EE11bxBHgd5fQObdPFWx8CHqC5ZsqReEn+NA0qtCPigc
AZw7zkuz+pWmlkmXFLsCve+ORi8BgC6AOoHxPkEXxdunuEA1Iz+4qTQ2R7Aj2QHQfWUV0ay3MISs
V6kAOuU4CMcoO42B8TN3EzaIlfwNk+QohsZrmEJhJTSbgLsvScLoN/sqEPraY4H8rY1a+Kv9L+5X
n7SRC7zqFYTl4hL5xMViFrRdSDoDhGI73WGFE3TFizEn9MqlfVPPe8gkuzynz7IEhymWH9pmuJAM
ib6/gR1VYHhER6gpIGV1Xt6lTjPq1GJM98RyctDlJwyBBvNRVwlWQe6FLAZrFt0kG/1J6rR3DtNn
C+lPsrKzJCefKtVWtmYYLyR6yVgiVKAeOcdMSaSfKuk/21BEibOoVHus8Q0kF47YrBuHzpAaW2g0
DPYXE0EvFq3kW9KCqRXSGab7OqzUryWlXRRoD3k3v+ZVAw5q9aCpSgbPqPiRQoKfol64I7BnM6ll
sU1rw59yYDCtZ0+lrn1qCsskEeZdVCffZe6osiFuwnx8qkxW17nTcJEY0PAOaXKY4ANhWzRtWnJK
7VzMqhPGGm8LOdQbYgaFzYBADPu156mXyl2bL++pvjClyBJcGYKBoAEIxGqOb+z16T6Rw5jBvIyb
xLMU9YeR5EpS9xyM5kc36+eArvRiQNVYxOkJ2dcdBmluo9cwd4ecbD3xOBvh1YiKfS7hn1NbwB/K
KD9Mz00OoJNZg7xL6GVWcoeHfaw+Kb054dglf9RfomL91mk+7NKSwzXVZFkZM8pBKfDGmje35pnF
C4urTkP7L9TTQq7UXoqE0yIGKFPVAFtwXP+S7kcaLXkTsHlAAf4Em7yBiAn7dq7D4zJoH3oBfWEq
qaPpiC050neBtFfHmMvvZM7dOVD6cyqWJi7rJ8jPZ6lOqT8a/JTVkPBCZUwOY/+qSUxzBCDstUzX
XUmhux1hzwMbnXyeLP9tDEIxMcewDdO8b0jwc4bVa3H4VdvlCts5hsfAtjAICLhPyuRO19uXuGd3
kcsjdj4weulY0+zIsE1wq+dMyjW/05ZTJaBz49rk6GqvsW5VniSAyMTizgxnepV67PR98j6P0ssQ
Qf+SG/TbOA0CWEUa4gQSyrp0jpCDjSiK9aNGELsey/iaz+IpjzIq1TG8lD9DU30HHX0eVKxLvlei
RdzUWAeg9yb6Wg6cXjdaVx5w/zU0eS0J6bjgYbC3zJ70brqfmgDsKTD3bBsMOfGrjC9RVr9rVftU
F+OJY35aGhlP2wCXgISuqSC+kG6Nntp6DMb6QoisL1TVJVYJ3BUKFobGWEQ7yONfdboq5aTaIfFQ
Ng50F1lVUqjBWHRnIgF7BHvZMgxTR9AGGF26aGtq2jnikH0JpRlBru5+VR14q85qslpTgsHUzumU
6NPEJX4HNXi6MwK2/MzfWV2WdpWqkBGhwhndte3j3y6W54vUMfqXELY6LihAEKyC0B5KLzeHGHiw
T9ykrV/TqRqxcijOChEg9iJgohTmP1qO6dm3rtIuqKO3rPvUo4VLXZRHuyR53CGe3YWov5fzeyFo
kHjW7Ql29coqBVCXypmdTYBqfczo1nT5sxD1n5qsEAkrr62uFatTm82AM4czljjbYGzzFOuYBgn0
JqF9ynYAca6i71nNENhlV8iqvTAZhi/iHmwXqYABDYh51QGCmHB7p6q8KAW9L6i4a8rb+CJOCBFj
1dw1JUrwYlpjrCztRWxEKnaxYNT2HUBIkz6Ki/xVDpFbtj1kHmfCcwKTIqqnDHKJIaUwCGYdX+QE
JB0HEicCEXPLPIFvFGTDrlBLYtpaR1H2Qn8wFKxUFJE2QxhYcE2mbCulWnAMgRytHNKnocxfOIzX
ttgCGeU5EO0AoJ+ap7wvsd4aeotvS5+kKCYipmsJoL0qHgjrbb1BxTZfb4EATHkv4hoC63KaNnGA
N1AjJQ5+TgAjffUlEYZ600n9f0nZ/0FSpiiiTJjOfy8pe/wpip+2/SFE5eemdNt9/8//+PtV/ykq
k/6ha6jADFlCWoZ0DKv/v0VllvgPfIAVQ5fxCVZM/v7H//hbVKbo/9Chq2MHT9idJEpryNF/isrU
f1imQniJYeEzvtq0/7+IymRR/resAVznUZRJFtI2RUer9u8RMsbcKAKJV8Uukgyw9pX4d5OVjqrS
7TqRGDKtIZtTrrC4IxTNwXQaW+L1wdsztz9CPuP82knj3w9OQtT+y9O3J26PFZi9gUiuOB3V5U3e
+b/YO5PlxpFs2/7LGz+kwdE4gMGbsAE7KdSGFKEJTNGh73t8/V0ORRaz0vK+azW/ZWkoEKRIBQU4
3M/Ze+1Wyfr0MGRBtz7+2HVNVB2ZR6ddBvKIgpGeJQs4R+n1rj7SHogp5RUk9j7E2rvVnyraVvXu
lYpvxEe0EF7Hbq0+BT5bjgTb5B5V2lrjS+A152jUTrUlcQ1w9UNKTl/srEABlVcTBAOoP8uFNSal
IySzINiyYbMEI9Zxg2qKIwnVQHO8yVsgLbFXbxKCq/w0Ct+xbcGTmqrPjTAB3aXOd+3OtPSvOXSS
T7NBTwcjn5/C1TpGpCVs895q/arK7jp9uB+tKN3DfS+RBFAGm7UGlwvK6p7OVDSE+h4M8kE3QsoV
FgtHaDCXjganN/bBjoSSL1VjXuYpJNPVZWQH4HfrhFl80cz+YcraQ2x19tY6TPWy4Of/nEYDSyEm
b/3InUsfMfnn1qsuISaM3QI6iRpZDDs2L8geF3n+wByBqpTDMG1pFQwU78kNxeAnC/YBaoRfisXY
VAC19jbWYbiz3s2MvR59h0vI7UxDKW5bJdH2hM9cHX8QyMeuo4+iL5+16HHskq8Z+bmFAkVZCG4U
GHKXmoPwvaVHPeBZW5xSxAu6VNp6Z7wxQvspd4D76jGULTe+S4MeFbsgOjREl5qJDPOX69Hwjtxb
q62mo2WJX4S5yl0BE/NcZ9W9Cf7gwUjP9tA49H81sislrGJcob6bU7cLZ4PYBSH6baUtj+BzGj9q
AcbOLmHQmXcJO4fJeUNhrjenryoOaEsWkvAnwX2qCOS3Ub2LnG/TZPpSBHV3rOKBuEt3eYsDI6bQ
vpBVzhW0PLVZmXNPn+71okKKYYckB8eqIxlZ30M4V0zaHbiNDqdNkMA9iQvjgDL+QDI2ZU8DZ4WV
HhpFc9b0URXcp82E0Y7pKp0UjE37vKW2Ca+TqqGbHsPB3LsdZg99iH27GU8L5fGqkdNNrLn5Lnjw
jPRkq8aEC2lBNvaTEQ/fsp5K8byUDx3FEAqPE/Qdg+tHoPRpcKxF5rITyChFUNVbE+rE1onbx6IZ
+908oYsAVMgcjMalhomEb6OQRQssORNEX9BSr2px0cL0udGh8saauOjLEcf9j9gAuZWnuX2UpX4j
upBlnoUxYoopVbpm+Y2zAx1rP8aE7FLEnglV3RUQsTaatzFMtJacxbs4br4Mdh9erIyZHMZtiJmb
IC1Q4iprTDdj2u96sSnLCerLgoTRgDluuOme3LtDvHjHzMTIRd3lIHVKaZxAD8AnkI3g70BFj4ge
yOqsfrG6KK1tb4bKKxi2p9x6zoV8w03G/NiPbX3HIuJNtuRfFkRHYvmDp2r6oDpM52dvO91RAuri
z0FOKY6vEoVm+0qhJT865tBSbFwYoTDkaIV+CTyMXCr9sqLNZlHwmyFPDR3tWcTUiV5Wh8iDbgI0
Ljl4DVVnZxQ/6vkU5s2XNFybmWZyZAA5ZBaXRhTlmzoq7qT6kLLOQSEAzoCq1O0C/VYnG2ZrTo19
3+vWD4XXLqGC9vF0Pw1x92kmHWs7NE1IUutTMHnhC5ESAV9QPB0XUZwazjG9n6W/ZMxOIwMxyByH
82Gg08zCmMUpDttx0L8bKY9yPXwPtW0TWyGJqDFrqAJbUoYZMXqcQ4wmRsTIOeiS2ZtD3yTbh23F
2RiZKFUC8KWWfDHxsXCagIOfwhDmnVsYKKYQ4VBp2GqFEyJ2pTu7gLmWHc0L4F3oH+oxuETw5orR
2digpfbD6P60JoaXAYzrEVQqtGo48UP6lknanQF3KrfJv9jWLy2vu61gor/tsvgUlDTHy+qXWxYG
6WmkCjeiP1KweJ5I5NxMWtMcinTIgBFE8t4mbSspYP+kWnBaBONm/6OqwwWckPnizQ7Qp1RolLvG
YlcW0FI5qwefkBpW+mIfKvOQA8wh2jZagPRE0KsabdoYrLzHUzF39E9EPtwsybdFMVhTs7MvAeIa
abwNQ/1mNphzLQA72BJoKOlppAGjLL5N3vg+oUHKiSrptekuHyp07jpxmVHdXkzvToe+DAUwpahg
BMBSwLe6Uc9dJhKnII8Otk1hA2wpqGxzyY4afsdDk9GmsS0myeGS35MUgODRtpipG6jiILSdQA31
EFqbszddWsElaU4y2DVR8jBPoINatYgPfY05CFGUrJ1Gcz5QR5nOgV2jcrcppOFT5xRm4Ww2d0VE
S7VMo+c65160GGMA0CUnd4f87P2Y/rLDgTRh8JXbuZ0dyr29cWpfB6s6Qju6rfqKgWaeD5QrXuEI
wOuse/JUHTV/KX4VnoQebTcNqZxEoRXcVMJ2vpvT5RnMTeenMgF2BomGaQNlcpbnj/giMT8uNtk6
y4Vx+lNMwq8PbPmlAeVxmHX5CV740GbTQWt11khNhBkCpzPmSw1mBrRblmuPmmYfPXtlJxm+mr6c
y5nObZjTStA/qaAArpwvEKLmc11VE0lG0dljPvOxSZlIpG3i7h3jsbLdHUXKemdHdOaswaYUQtQQ
EgEMIPVYnvLF08+l2piR8ZZzS9/prnsLUs/Z2ymD+pJmD1EFp8+NvLchylEepYQBhLaJalCfGOus
Gj1gbj/rMLIA+M5fyWZJ9qPl7TQ3sok+0HNjH7rFexUn/bm3mH0NqWYyy8zzRz0lK22mchEmMjzF
1A+BC5P8UdZ+4P0ALlTvKc+g2/BEvJ1G190wnziOmvaNMb/1Pa2+C7vB9sOaoV9qFlrZkeVfSqVu
RzUO8mvtAo6eyTLLUG4a9DoTu30owEqDdswQijW6PWBBUeN3MpYY7ZXDwyiG2se38WgqK8e4YkDy
AS1BEOOWHk2m1qn5KBM73GnSMblJYNvQowDxIJ/ZkncBj1KlfGhceQdpj3dYt1k1ZoJsTiax1Oaf
qQVSJWzi29GLp7ODx4QQ7uQcysj2xwl8FXb382wZYPOwR26jJDOO4GW3nfKJWH1Wo9R1H4u2WzC6
Pc3RS9hgJdH7odx+uEi8To2w0cnx8tjPhoBWHG3ziAyLcwIqp5CGcS5mSBAY0JgTekbma131nKym
opmZtA9N53bxUhstuTEy7uGLV3P3sMKJps8IAQT1zNqGyJ3ifDzVEn+Tg3RA1iKgUoPMtIuHeqfH
iB0AgyP+ADp9joi6POfoTdrgc7IwWW4tim9cJGRVUtOEbDNG+gvgjNanUjNEBr2hlgpOP1NITh2r
O+LU3S9DF/ldI7+4YQvrsnCAYXhozJssXM6lTmYnYfJvOVjfw5LRIdd61KHMozpCJeyweAMQRdMA
aBfjRaSXn6g54HI0sjOl1s9TiB20Tp/jWjO2A4bLc9+atB0T+e7FkPsXOwqoQvGX1+eg3sUjComS
y0mE2ctCzh+/OFnaufeFeWDke0aCGELGmJF1PzOGn0MaaHu6VUGIaGnWo1/dlF1ETx5LRUeAFJ0T
jNH5bKlFhFWSfUPHYJu5FaTach6YjWJGLzy6fpxGtoVDo9CZg+kV2fHFlD5oNQ5EO8dF4+r1UdM9
uENZicYB9v4W1+F8yr3HhnLzuVKbMfyeAfFGurzkvlEXL6YpTHQNC2zxCJVSTPrIVgujZuvWNqlS
LNysMTJ9J6u+MqOgCpcz2KAC6Tqr2dQV5Y0mX4jvnYrPNYOtL81dVM0D/P/6aRgJuSt7Z7ho7rSd
F5fEp/7ogMA7t3H3zuzhhWpYzGXVXmxv2no9MsMcoMgYkQcDGIXSXVXv+ogkoX62D3GdTcfW7qd9
4eC9r/LMOGtp6Zyc8jXWJK4UxvKPi9oa8wejRgvkwUjcJOosNBoNuxXe6sOUOSgBwlJgmUUzVXO6
Vwi5c11rtmGf3WCNY+iQ2PuEh9aaviVXt5tQ9ur4ioKOopo3xySDgSDP+zw+sLK6jYMxPs/3uZ0h
8u54O8cMn8s5lH6XdNGlzxd56qiVa0Win7Fl574XOS8hUc2UQGG1T6qladcA4JfkXBfbIov57L6y
MEzMySnEWrgpW++lJnxyEwoTs4E6zedIR03dt+nek1+d2HijmEuda65uEoNKrGn2e7NZLllI52C0
yV+piDhOFkREjc6U2rHRpFTjTZ1SGIust7zwWgx5OKxr91fe99p53eh6xAyMQJ+HMV84R9XalRyP
35us6l9AuU3+qNm/D9USt64ZDeie1SaQDhoKcBw3RPutk/T9YooHbqQt/ZqwO5ugtoCJ1e/4wb2N
F8dyO2kYY/XFJt6rqIdzLK3+DKDbxfsgy+NISUICVAQrV08keNSD373GDEbnYNGtc1yT+Lzupbg5
QxJqAACYFJdTu0XBU0DoL0ikZ04SEV0Tjj2BKIi5qLafa3KDvILQGl3WDr0m1H81iWKDeu66WY9l
CdrzUENJ4amXEJIenGWSPBZCkmMxl+nZjB8MK5/5xGD+blF22c69i4SxTLmBYmj8VGtheIikzp3Z
I224q9F5FU3Xna3Gdff0qr+MFDS5N4DAG0t0JSLWf1aov82vVU+tIE/dCBt2E3Ey0xlgKVafKUFV
H5tA3SVFxGwXlBZpVGqDXxMNC2oRyvUkLbmILyZ00MTostGWh9rEUb/e1q6H0VASZVufZxV7pavN
0lfPRWehLHHJFphj6z0gi8MXJClfFoeTCghejRtPY7acl6dlScdLIYe89HviOveUWUFZy8z3iuFE
IjzIAM9nDKAJm2PgMAGr3K+bXNO/kV71ZHcONGpPfK7JcefGCXCj8WjZJ/GlbFBmDeBTD01rnCcm
pYcW3KGj1RiWOPO2Fm2ynZkK6wYJJRzg5CWdzfDrVDxqCE+ApCpyZYjXScTv1tAjpczs9gLRDNZH
4zxVFVMDnbySqOJSLwL7PsC+fqK58aNrtEPgDe45rtCn1NZS7sjxQgGQpvhnmUU8o9682E4IcxmC
NXqtMrw0xtui5yfgyf1XyNvDpuS/KjFf24o6umUE+mYyY0Ib9Zovix7rmKAH6l2dLA/L/omPFy5I
7h0xcc/+ZDqHaGR5FkTlRJwtrpSieA/yXHwv6vJMUeB1NnLzsclwSNgJOSpGaETnkVwRFk/Tpyqu
fwAEX1TkH2oRQCvUCpPhMpYADTsDA4Xe4ZTN4V7kUMxv4uqbICDsUt1BdLUeWYEYZAzko9/EyP0j
RsRyXqpTYrDyDSuRowPuhz2G7LW5ict+dPoDq9tdUxf1MQ0aYIbBFNyEVvJoj+/zFKVvhoXbQO8Q
VE/ms/Tku/uahQB0uSvidVRg1MjWsMV6xmlSrrUqKuabLluwr2iocJ259W6iEkFy0sI5aHJz54UA
n3DrnavKxsxTpfPBMX81EbYJaSfjYWE6wgLE1fZZGzyXQDL3oc4EI3GsCRR0O+/NTg640sdvsGPb
O7toX6PStbaRUDdcZfPtvdBRiD7mgeomvPp/5zgF5wzlhB4gPEbCaOGxM/yng1zOEGo7v9SS5/UQ
c6H5fF9nXk9di80898M5GWk7ZAatsl7VmAZVv+3Uhq7TzmuBNbpe65sz5thScAJmQi/9BCVcqkbu
ZvBGYNKR/+F6Vtbn2WjuWdWPH4dAHFF0rQz5uZvqEGw7cT3rRld7rqz9Ei0HWivuOHV038YliBP1
FMjT6tyyPMPKA+2cO+eEU9VomVzLBehBFjKPWzfG1KLR5fTVdeIXgQHT5bepIJzXSU/Q8o9e9zKR
IFItxMu60ilZ1sCTEIdpQhEHH+oohfhB0Ed0qOL8lNN/OWqy8i5G2G7hDVMwJN0RloRBuWUukmMV
8scbpkwyy/X6I/88iiL9gQum2MggYvzQ7ieBZXGg7b5bqBcAYZY/h3kSl5nUYddNUDUGCzK0sd9n
5WMUkv4nxuHMuyMYDNJnuZgqtpDqcWwQdmcGIt1V0J2Sms8aaovkthqlsxEG+yGQiIhnfMWcrUTs
wkxSbe9dhEWalp8Lv9bt9tVYIHMw60vowqVxUUlRPhp3XqWGmvC+N537hPiGfQ9tI6sNVKmJ85iG
yS+KWumBv3c6TX4VwUwmlYRubzV8TpMcMH4d7mcXYAFtDQTB/AmU6Cbdx8he9m4rZr9JPmex+bOf
C9QtMbL/MUQLreIFw+mQeimVnpZQkYbUd4PiIsPj4JOEKLeOIrvxV0qFefQ05MdUF4e9aQcTYvoJ
oJDAU226M2Q0ojC3zgLwwGlTD/Vs3PuYuqzRvUmJZd31i/OtSD00Y9lNTnORlgb/fG95tUfnnKR7
wJLpHUxZanRS2LuqjejHlbuKIi8mUp3JDYFPpw4w3qZclks/C6wX/fI0Cbz9TF7pnRKMh94l3BDX
UN0YIOy3jpaIuxLrWk66pK678Y3JlyOFxVAuDfgg2BvD1KtvJbXSTEt+Tmj3otGrbyb6AVuzyd/i
0bOPRh7M2DCV/Xn5JFrtMpsuuqhOe6LQ/0SCEf2XSnwZWsq+ahpbjO86q2tQoXr7mC/xl5BZ0SNU
SRq7dUL1vMspODMdjLPwiYVAYt52M8ClMI4UoEzbWgF3vMW2odbkz9IIEepM+6EFPDepP3Q9W5j7
EkQJoUS3a3x3anfxne6lUCz4LHc+0/p5QckgcJ+AvnO67HZ0KIV4MkDn4Vaf6pBkkH7UcEYnMOOi
wAFEL4xjEYjbLOFuVmgpLXvdd5vplcAP56SJ+dl1MyLDZ28H8pra44DpaLB30wxfLTWJaaWZVvk9
ZscI+vExs+WjYdAQiAegBHqIU1/IW0kprm3RP2aoXUjYJHo3zwIFYO1nDUsxUry9TtdEJ9d4N0uL
TCANCe4IuVazU0yOosOFSKsnJ6Z7Z5g/Na/7AejrkwGcGvtXmTEx/hpG98SZBRj0hg1VQ3SWTA9I
bkBfESCDd22JfYL4F5GbYN/ace+A64HqstR8WeTpkEHhas2b3Vi/pu8FXUIy44tbbdbtmzyMXovk
OytV/Lt2p2j6nN0Yb3RpsGQDyhyb5mbxqFphiyaxqnpuMSRozvJU27rLegn/Smghe4rfyh6R/zTK
AJPUlwSiHuUB0+/aGQZfSu+8z9DUp3KnV1hBh5GSgAXYgluXCRKdMktT80/JEzJvvhBxBUE2NfHB
Gt9is6j29aijWVzKlyKnVC56fAKEUl+avin9bpqYKlNNLGbxvFAOb2Y/DLjmqt56DmIPpYAzkImR
PqdWb21RxBU70nGQ/niuHyXoQYy4eA/FtBkq5fKMmmVr0jnZivrRoTAyMutpOxNAQoG9OuaGZdEe
iqvjUpRo4B3tUdeD7imyjNdy9r4W+BCpukXeoWNIbyP5yQjiX2FiJWDUQjTvFTIoN0noGRXcjSJm
UEmIWLt184Grn7kHrLuz0ikWeyPVTv1I3dgjjnIvzTJWejfMe8JT+YjYAUjz+NZq7cEOgl0l2tBP
4gpN+ySsPekv8cYZDsw/vnOx76JG589YoKOIdIPFdUS+lHGHKW8QXGk1wT+sz2j1VyUCNpoVbShe
YNwjxl/c0+JWN2FhnywyUyjgpeXOKpub1AOiMGY+c5q7FqMjOBa51U0S6GRDumOK71qkT3Vl/jKa
5Uhnjd/fQXDldKjFIVZjas9uo+cUD1BPnJhd0AGqJV8DmH4KLFV9GyCUBCn1ppPjsdHi7pUmAtxx
07hLKA6iqNIutU3UjUXg+tbEj5Nl3d0UReWGG3yOn6Z0fKBdNvmKlWVoYBb9pgFQ1jmFuZ8K4r7r
uvSHzPveBSXfzFIp1N9yGtQF1VIjCpS4zGs2Tl2xHLDRoafcJ1pJqbfgfokTIcQEP7EGnYHFW6nu
7F3p7sYi6PcsyzkLi22fOW9UN3G4gxiw4mozkcIuPP05Lh3aQZnDGoJJYmh+j+fuks6lfmKs2S0T
7hedHhEJo3v3h3MQBSlwmSIYa4kqGSHpz8cEcSAgKiN5p8MG8rHDOkv13t5ZWvLUlCmoByd9HGZO
MX2iYUf4kIk+ei72ELCgbhXkJxKL8Ww55TnPUb+5NaqPKaIDGZELmAPK5eqKGFQdt/Sx8cUdVBT6
RuewcWDcBIoBy7xSZ7peT/mR2e+XOrM5NQ14bvUgbmManGNWvFvfEzszPxnVAGoLHSgiVOtkw85Y
RkfukSRIYDttuScXVwJfbH8xxjjbWndcNCs4C0O6CxNjxkEMVF6jpd+7ufetpETlLLSCk7Gh2uN+
opcrEYZROkTuWmbuoRusCP8wCubrZoVeJwp+87dj14faIrAWshwLFXBWYMNFjF10Co607sZ6iaKA
KgLi9DGooJfmPMWdrTybSpP9l9c3gUH/G2BRtf74+pq/7H68nXr7UhUTpMHlsWKiXeR4YhFIeNWT
62b92evDj1/i+nl/eeu/vfzj8wj+1fehWBiqgwTdsPpFR1XNIduTcibyW+Ze6qCQkTjCkMfiExqf
9cWMD06oF+gAu+8UxeZj31UpLBy3PBbMrvdVIr/LGeTM8BrXJXdDEx/+HJWfCOE4ZyArlOz9LSKW
kHQ25waRn33UjIWKlVqVeKPHbOjvu0Wdt+faZYHT9f1boJYqzJ9+bxJXoghZH6M68MR+3Y0MDwf2
uksya3LOlTJvsE5lfvn78+v7OQUV6493gXDV/uX9pZH8+U7rT3rWwtxSlsycuQd/HFK/zPXX+niv
6+N/es0/HbPgXZI7eLgS2kdKjdh4Z/MD4h6p87RV5XVbAZnWvfXY9eF6bH2Dde/64r/97N8erq9D
GjYyb+NvAYJ9p9Foo65E3yDkX8sJrh7/40GzalhzXJ8v1Q/F1x9aH69PS2D2Ye+eRtU6aHpOafrV
7AalM//eXZ9aN3a8o0Smna4//rePWB/CgjT/F2z+IRr7H1RoQgoDZdh/r0K7vBfte/tXCdrvH/kt
QfOsP1DyOw5TPttCfiSuEjShG3/QSjWU0swVlmWTR/8n11z/Q1f/Q57G9JZn+B3+lKDJPzyqVMIl
wx6ZmrTEfyJBU/Tbf+ea63wAOEykSNJGByelzvPf3x/jImz/3/8R/xfukctSYJIXEQQnM8n0m9Hq
9RunG6fzgiwmRMlxKOYKd19f0xBQlUmrnTj9HVWf7B0XwvXCJKKVhFKtx1L1mnVvUM2j68PSyLdD
19jH9ckiQHxjVad1kF1H1nVvHXibvjdPOEWuh6/PrceyZVbRCf8apLuyTQ+VSebuysGL3Hr0Y5Aw
pNTuMWt/pWQpyNPc0FMjCFzZk1Id7a8pm5xA3Yj36tf4AmMgJADt8H6RdUVrQM9w3uvPRUgOsiBT
aoy06JIZMdlmUv4aup6lhBgi66bJW1hADa6wta6qNm3gIENzs1eR69TNaJynG+bD7on61/o9OkHB
IgQN0yr6WxMO+LzfGsDrw6nCoI3/AN73dOdkoJLtSGVxL/1t1oKUFMCSsCswTJJvSH+ZTWYjxCFW
ByyQ1d1kgaK2AAPfrvf1dfNxD193qeRUR9JWENeG7S4gGoJl8J+/xvqrXZWJ60N+j85v9RHgzL+l
Xay5EeuxriQrasxQFkEZP1Kv/tAXJkySGDlBkG2lnUUsnUx48K5LQ4WITzApaqOb4w5DzXCcOvhq
XV7hNewyzV+G6AkyOq31yY7Pi+5T0Jog+6nBP9rMYzSc0c2jQasr6FOLmYGDw4xk4UA7UGCjajwS
s5uj73FM+uF3oTZ4tA7xh0DCHvYFpZmNWQblTmd2u0l1+HbMwEQOI7NQ7XarQplf1nAViiC2zqOw
kaPV4ptXuoR90yJe0znWjdHn+pGmOjlplOtiAgd9t49uE+Zc6LwVzPCazLHulbM94Kh+DBYLF8yM
+4KrirwB2iQ1rpWTqeDHve9GQUwoIWeml/R7LyhRbckM/7zqIY2Vh3WptEwytmnIRC5Yis7wfnk1
bSx4t9kW7Ty4lo9XV3mIWnx9pdX+nNqvVHswiZjHIbECvl2Mw31A4i762r0YjO+aKvIZWTPtSuEo
PDmk6VqK8UxLbAaZj4Asr5JqlwcNtAn1dcjZ5VpaxZ/r12Cn1A3oeJJkzhewppKse6uklMZYdOiC
RqNshe19zQOh01dgrWOzXpsK2Pr7MgXgsdH7gsAlZ5ubg8fiS/vRDLAvtfyGQCMgyp0LQaZleVKj
uwI0MuFvQUK/X8guogqEcDwaoABI2pLgGqtnVfDnFHPk2WmGz5km4Wv1HvkIRX1I0xhr+eRPRkBg
bTfq51F1WTAWtDo2JaMoqvOiKqpSG4DoEdxmbF2WFeokN2DK4CJwKePzC2CUDXpkoXESNTvKKuPR
0fNdo8rCFoswljCMFKsSsconkgPy8D03pu7chFVH69Oj3z+F38KZE5TwFcwAnYyPA03MdIgllh8a
p9rQ4glBryJUp9RUm1g1Tte99Zg7imGPFub7evW7avpP7Bcz+qUM8/0gCYIHdIkfwtYBCLc4VGpT
NHtdgHpwGzgAH78S7NEj0de7dQxaDzke/h5LE1gMsncq2ePZVBto2GAzaJ0oBTChd+XRqW1czgV/
zvUM+Ni1aqBbvRyOa/CNSIEosCLbp2bQEVaP+Ss0Tr2x4IZFCUXr2mbWiZ1jglU9fCLfTPMNVZJO
Q7GLTffeE4jQ1q+SsNwBVcZljJVlyw4/S+NhyfGyl1jJuzzydnqGfnAdcNfxrQAJPVky+RiX3Qg9
KgkX3PGamDwlUWkHKMgPGnLTEVj7xqqq27hE5VXFVFHyAIEuU4KZyiJTYn2J6XZMDoKepCEATI6H
lfvLBPk3BhhVCbAvrTvmvadECfw5WAE350gZU9eHBGr8qPWyh4JTsZpSH9XFzD1tx/w5p6bYl3Ge
XZBgpBcsyj1qazvkxjslGR7OdXfdOOrgx57RJnRzGTabEMHnJDtvE80xc1aLsNkws8qTaVD/WPQs
v8yizy/9KKt9qZXIATvS1WWBzqOYGWamuk9Ql6FzDNWA0hHTfGZ1sJi5d6Zb4LF8YtFppTm6F/Bu
nVnuazqcGAUhs5O8kZd0Sc2kLRHNsdww1L1gPYYC2NgRP4bAe2Scb11nPgid0K5C2avqAdEmQiyW
r151V2Sjc4pldjugMzyO47SAx0WLNic1d3wr2CXtDPbHtKkWEBXtwj5eAiskBFIbLkllDBc6v5t6
2qd4xMRUBb4MS03frn+pvNH/CmyOmAgdTAesl7fNu2UkEaJ/nEAtJBJ0eDyEx74mbm7TdSbKlJYi
P5fAuincKvHNqnjplXk5VmvLTE1g1g1xCsXZrfLkZNNTdlZT9McTHpqjgjZk9rOZxrvcoc9vCCJR
ow6Vs2GgwW3EY1KOwLWd4d3ADdgor2yVsd4My3d0dBXp5g0NSK1X6hf9MCFTdGfnKa8ICBajSUT5
7JzjgA7/NL5kNkgUOPoJUKjXOSUr2O6DmwauPy06SEaeuqQ1xhfSJo6NXb/SyHlOg4k8K61dDm40
f7Ozat8CMRm5GGGpxbddYGfoROELYLs4ZDift3bsveQivunGZT6icPCr2fzVGpJEu8U+9YGxJ5qy
3HUiXtDihSB6rME3lyRggK5f5AD7K85enG7KP+XM8YgggwOiMjMS3MwEp3xqU/1Gj4mxJMbpzaEH
tlnw45rMn/Y4idDVF/kxcaCKy4nGADPGIz2FnLpN1+0oneyIcFL3gfeqbEMq/zUO4NJIt129F8cp
7Yz7OpKf82I+88lOlFd3QTy2G7tTdx+PW8syQKIl9WXrWp70ma72wJwGNGVk+WwmK39G/c6SOR7h
0CyTeGm5J7mD/ktaxDl4mfa9001JAa7eNU0ClHpBfL6oiLtJ/hAD/x973bMQWU2JcAgPpC9suoLM
lYRoTcC5i9zTlNiXZXcIh5aLToQXgjpJTM4pc0u07TrUp9b8MuMKfEAniPHL2PQTMnVpZCEehrfa
LiPMls0JnQw9T4fkD/w2dwZ+45M1zny9XvDulvbZIjEDV0mCtoWwtp15L3PCzlOEWsi+Qdn3uXOi
gYTw19a7/UT1S9pQNqDGTZKuW8DEwUePjtqsCz8bdQ35al5wuhT4njsXXidQRWik1K0KafrZRP9m
ccjfi4qvA2KrOE645SURgqJGwDSBjIbNHXihNry5PZQzD3XaaINzSuTjaFf50Srdr+mcw6WxLSC7
2MPbW2kM/RbHIMytqRxve5CRWGZ2TjULGgtu54vF+5q54y3dafBKz334kMr4EknSzRjpIIZGjYFh
MvqM82ObVcSpLjiX8G+U950paO6mWOOskZdPJHPgx2vfkOW/jUmF3wF6cwUEZkmczzRfK8S0yU1n
qwJoW0WkAyRbczSh5hvDwxxGyc6hB4omkMQF2/vRhg0DIVmyW6t00oMcAv2g6ZPcleNxCuTdkJQe
VzHELrr9OMNTyJFODRmrn2jneik9V/tAQxONYODMuygMgDuVEGvDzZgPT2Vu/9C06lAJ/uF665KK
CJveK1/Ri30LI6KoltHtVeYlAa/8YTaGE30rnYnQv6H/KnQr+yY6+T6A1xlZLpMWAt3WA/UnHSIu
uiLx55AUcdSf0QzKTZRMtL0cYnlVS9ZMK0V8mBIsNdw2WGLZKL0RM/CC62Z90fUhxXJ+8ooe/9vT
6wv/82NoE289rYonWiOdyexoxWCY6o4rJpWc90HIUGyMeGVl/GuDjenPpyVzRt/wnFtsBeh+F+Z+
614n9eoU6sAUUnmr5awZ1sPrJlevur70emzdwyXM7O2/ffr6Ngktko8Pm5/SAV3o9Y10zQZATptj
PXR94V8+4Po+qCHVdNGSKavjf/0DSmbOhyAjHTcZvP1S1a+JusfF6wweMsIubbDPZ+tqez24bq6v
uR4rZ7W6vz7+22ucATpdoXVf8cLSd1Lvf91cX5uuC4br4/U1Ky7keqzoqwRa6vrKf/zNeo9ybeoW
wEivb0dMGmryMXmorIbkk3J07oWLHqMQTLQRi/91I9Wsaz1WzzO+qYCGU7zOtYZKlVGuz388/ufn
CD3+/S7r69MGj0I3laxlLQwZNffqHD9zPOiYYtelMBmK6Xi37i6Ww6JiqqH1qRK8rbQd6951Eyup
x/WhXpNjwWB6vB5a9wpcQbAwpnGb/vsPrD//T8e4YmK6Av969fU1+CEfKlgwkNxNQQTXwKYpfmoS
nV2PD+Gw1uX+10j7P5QwDWHr/99sxlsMf+q/qor/Wsf8/XN/WmndPximhXBNy0H1SAzi1UqLy1ZV
L4Xy6/7pobVVAZMML2nz6R6D2bWAqf8hHM8RnmdQD2WA/4+CGQ1D/Bd7Z7bVOLZu6VepF9Aekpaa
terSvbENBAEEwY0G0S31ff/055Pj1A6SyrNz1H1dJInBYWRZWs3/z/nNJXixSLGO5Yvjl2wH11Vq
OTLWiMoxXd7s+wJm5EeVm5RNckz7IjqooX3tHO9WoStb09Klww8LQxn9vM/GRB7iKD/qcUrWbhua
h9q2sdqUYCD8iVQE0Z6Umu9U0Bawlsu3dCwS0k+7n7iEFBarGRsr9jeENcOvvlhiqqfyLvVxpPs6
mXcNorAVxKkJK9Xk12zXjP5WxC/YLncs1Avalo3cmLWf7ofQYa+Edo0YVNiseOEGdnDYufQ0b82y
ec0qfY1I9ndTjJSAzO6w+65DIEmtdD57dP0WQxbhgTrEFzGnuwFf+iHr2/3Y0X1i/xiuChkZSK4K
dRdDq1nPRp6TcpfRAwrS2wSdBfhfIOU0iLGljjRf59QEvJLp79ij1I2DmO2RXUx0aKvgayjiCOZY
H976gcblZZnRxh+DiXCuedjWPRA6jElHJxNOtM0XA1gdGwa4zlIsXVrzkIzs/+qI5YmqmpDEqPAg
A2Qu0ZS2F4Q8l0m16KuS/kLlpD4USblnKw3QOJw/S883VnacJJ+l+W3si2Mf5v3PmuTHuQm+LgVr
zBAzrD0cu3s2fdamInUiiubdUDQ+CFGslIlnP+cBmXU2GherzKc9NlJeCE0+IBpKD0HPPtHtT5L9
4/3s84GWArAlZkmErxVZyLORnhWG46LmhVEZCioI9Zsgkun67KkNIXnN6jRGD1mQnmTg0B5iJFuZ
vGCcoRqWJiv+IYhQ0ylmLlEa6jDVyU2g7HovBW8SzcfNlBLD7Eutd0Mbfe9DNz61yxczHP77C1mk
ybuH199en3d9yt89vP4icGI2fy4C2uWVDA+aUtaT1FbHHSLqD3/j+nqQb/jN9ds5c/Baau/hw2E4
scTRNndfKtFkN3+O4s+h4PtBqN9WYvPnZ3+e9+fPXn92fegsRQ1pLiGNy5H++cX1oabgU/z+zbvj
+/1MY352PQTiWlPbeffEd9/+OYi5KbdGALZ4tEmxCSWm1uuXxrIpa82AZb1llzPoBPRcn6lNPyHi
dhXkJaHHx5xaY9In774Yk7MgL1N+hlV/KaTUIGr42Tg41k4Ee58giuu/uf60kzNgPmnPW0Itb9yh
+VKbKfUR8kHhh8dVcyCcNTSqSzQW+TZUXEqWmRkgWgfjfP0OcbWkpInQqqVMeEopS9Avno91bA9E
v5kgO4A+mtbBy2ZxBkAgzgTu8p0b2WdnnesFDkJ48BfXN8X++nsbE/PBb/pz4BvTKTfgYaF50hC8
Buesteecr9+1KazQZpoegA4qasOQB7mwZjt2UcOQDIWDEKvqv3/mhzgYOqpa4/KMqQ6+1yqURJ6L
QzQM3qnMcu8UDlSgrBBYynV3OY8LMzcuZX1mS58rmIsxsbNlAyBxZgl2vj7r90bUS63fDwXxPPty
SF5sREEMnunbEGCfpRyVgI2csBX5kC+lgt5u89+E3SZDEdVaWkBsyb8nAStPUWHsyKn0XTI/ec7L
1tvX1ZDtGqr/q6nAHWd2eJWv4YS+54/nCXM7cRbFI/WABaPKlzEGn1NaNRuv5RlIdod+FqeMkR41
AXjM+2gAH2MgXQWxXLjHMSpwW+bhOV6+sN8RNw3xdebokmQrEOg0yIhZlKltH5Gh4yHxvIj8lbS7
9DwHJM44bB0at94NuTGfjcmCoxrU87mJs+Q4l8FNiF7i98/nQVcr05Exxk1+Fi9X/vW7bxW0VCWL
8wQZEzMgtRPq1oJ0rjMhPB0g7dK+yx2zP5ZthqBJ1jsrItSg7+v0HNAtO+vZILPEXuVu+7nHXJQw
bpynccY0lA3su1uv3OAvFtu8HLj4De3StnOfrxcWNIxx54WLPFQG6aVyiuwyNyiOG3Q0u+tDxyDQ
dXKQ1vTY2S6tqovN4AOHMuqGlWkAxSzWn1Kd3ddE+G4LXwabIsHrn+iGdl9cpscumRpsKbCIukJb
d76bodcVKd6jPD2QInlnLwIPnHr5zXhVfYSLAORq7HGWH06LPETXQ7+bF8kIJU3ELfFVJLIsr6/f
/f7h8O/H13+ICxxZzPX3H55+fWgvchZsEXfXP+0vUpdyEb18+AfvXvr3tygrn5pFRlP8OZLr37v+
eQI9Obx6keFoD0HOu4N49/x6kfHYi6BHI72kL7Q0Ba5fruFXfx5eY7A+/Oz6226REjlOSM1yby8S
o3oRG+XavxUdLK0pHbdFEHPDed+qXH9rA43LMKu+ebP/StG9v3S0lDa0MdJ9PL+4jrkdOa/HdPS4
gSgfr1kI2hvqJnvHtvpDHSQ+lB+Pf2FjdWuJZabbV+6aFPt1VlpfDFUfPTukfzFvHMAYKzskItD1
y4feyw/I8h7oDYwr9Ke8ZyO8M8qt1YHiTlwRoQC3CJMAxb/ExW6x8VprRxLk1VpwoLLUPbtR0C6J
FY1PvxD2ncLbwSJNVkeMBRs8BzRj6KDjDXJXHv06/Iv2y5DHxcYIY38HjTSrM/Pi25VaV23zCDQu
yYMvUIhAOXge4IFCTJvBWUrSs7yNi3qXJOGwDjPjNSuRQ3YR3Vw9ykMVQuxtXCujXglYW9JyP3d4
JahYMXua2EWswur52I9GDWMWRpw6FnylnIddzS2CY9ISl2cObgSLcjyGkQDHEoXpxq5QrAqNmaWQ
4hi6MB4c0xy3VtUYyLNpLcgGvkGlRuyUzfAlhUOxDlLIYInwP+EuP9ZREyMxxduRJRoxp9skdEzg
/htD+lb2zTFBR91pFI2J+BFRbNxl5mfPGuFRO+VlMgSAyKx58XSDlzqg+xRNtJEmPFpBSrhJWSfp
JjKMRe+XPJa2P67HmUpiO3uveu71CRV9g5sNd7wMvPvJ7bJzntSv+bOP5HYzp+V+ACNBf797aRbN
tBr9b4OP9N4ey03S1hTIIIkJ1cCBH5bQrgFioR713jcTNLlN+WqbRAWriy+H+9KH0Bd0Kj1ahEzP
A4KvAZlnGrvOWrZf5jn4Sfz4AU99tfEDQKkEYx7VLFBQj+JSozBYmSfkZ+ml5XJsIwWdYlBsGtJx
AT2TR+CWtIPM+ikEXQ/TatUWv3ynplsXdESYhjw9f4PgHW0as6Aw36/DKWvPKvbOZkn3OTdTyBOc
QfBoFN0ojyliNXtRq5OI+qNjQ9CtLPE6ztP0ySN9oA6T+gL7BH+5Fxz8BXTptlygsjTvagMzbnfj
9xEiTCa4dTGjvnUDxSdF9OVmUE8qNDpSpUZ3HcdEXQcihdVCs13wRBPD2iqMM4Os51xvEj2eE9ry
1GcxsLr8HwGyZesnq/Kfnbjmlgpg79e0p7vBPoSdF90ApQXY7F/0RNQx7fnahjxB4uqdP3GMbn9o
crjhpD9jRtVxd+jEABJs2wmoXWYKFVuYhz4OpmdiVJ88Eb2NHl2TMcWXAYlB7NPuthLgso2WYcXF
+ICeIiSLw0uNzUSy/dY01BP18+c4aVrMSKkiQKpChLKitcq5ndEwswrbu7kgShef/q7R2jnFCWFF
SE+rEMpZZIIJLnMKMw6y6zqKuS31S9Cl5nFoxpehKioyP9vbMPLluRvLrxJiHFojk2iHNtxYA3lm
3qiMtzGsqZDDPA7m2N5kE8cdl41Yw2CItpka1lkckheqF8CST5ZsiF7aLtE524rz002Qu0Vs7BXm
9p1phuUmkhquRdBclvzlVBPe6qbpPkf1jLsMBnyEc6K4ojzMad5Qr7nMLkA0hv3E6LGGFvgxiaAJ
PCVP5MESW+hzPRqexNSKb9+zSJDJtbxflLrgMwBTvUlN48szJJY4xhCyXEmYygmRsIgZXuV2SfhK
rY7S/GUHfnAg4BxQpQZBAyyB997Fd1bfpmzCObW2tc+bNNtNPjnwBp9G7A4gp6PyBzHrcfsNVg2t
TvQ4IIjGV3asI5VqQG6AS0k6CgtrWdoFh7lUES4NOqSx6C81Xgw7BlZrOB6vilbiQmd0BfGxx/AC
g3BIhgf6El/zvqY35UA+yJYR7wrZaqv4BVU7MY5BeiNZP81AYVl/O7iHMIowsJMBBHxs69bS3/WG
80N3N3IOgs/45NF/3mdeHpyCSUuoOs6vkBIGGoeoO4gYo3KIgcAbaSupr6Kuj0A92KYbzqtt1PHN
ZG3ZIMN2TKuvdc6k5LTtrzLS3TrjRK8YV/EwLdvR0B5I4g2J2k2jx9pv2Vlk2b3AkbD0ir4HFjMg
YjKol5BxKxwJB7xOZKwie4/JdVLE9ya4HtKh3k99tykAQKxIgcvxYKDHt3LzlqvgLGR2Z0ZgEIbk
os0HTLsXc4OPFOVCqAnHa095ynBiOl+1ndK14WPwCCtQYwSdRT+7tNUAkw39vs8fSnaelbsUg13i
AkuaojBpd7FlAXD1g3g75d6rk3UtemcFgqAhLzD8bsdFsenow6wXGnXg49I2GxVtoDDA9CSY0rtv
GlLYDACTdSx9RNwIV+5LWYBqqrzPuTQ/JTm3nxESp5XkzQ8CuQ9DlBKxMrrfvTk0HxzjJ6aFQ9do
9TBWUNRndkMeGeuisg6l27/Q0Rvowd4P4LOOIzKPvOPyMhIIp9jEWCLPRHSgbyiR4BQIsrD8ZZu5
jH4OlfPVaxcfWMIwHsNq3M6EPnClnNKCuhZ+PT5Ewz8oCeiEiXGxdDDsQlZ8azMM/IXXQYCKQ2zm
7pvIoyXmnMKWLfJHki7qWD+V2fwDuT/xFw4JqZ0nX2avtA5FaBwCe74rCj7XUFtrzbYB7ff42uYZ
kG85xYeGfJpwfIgW+I7Ov+OC30BLk1XJqxoH9DevbWUkG7c1GBN7uiRxfdvLOMKX1M+bLHHIYHCm
+bYPUMGbSEByajSgEh6mIX813DI+RC0Cpn6q9+CYQSlr/STjDErOsuSyE0nCQc0ETUY2OItl7zu7
Cum/kjd+pfeOJQnfdC9C9cQjVcYSHtvvaBVVOwWcWSUB44dZr1WxOPqa+UuRIzLpvcVhbjZkUpTq
bpLgQlJXnHo/OUQi8dbOoAjPwea2H/sArVEd3Kt0pPb+yxVtjTnIyGEJJLDMZmBrWRZ+6TpNfknt
fM4783kKa0HXnC183F0sMrNPWty4qHiPr0lCM1l5Nae5BnaDpdEeh/w02hjHcIe9KPgk+8z1fxpt
8VPbDJsBktIVGGlwBA2AnTCzAWoGt4VyaAZklDoMFay9wmH3GcroCKfTKaU8SEKrSZjHtcaCtz3X
n+IGuyp91QU1W8z33Yy2oaK9jQdt2hTl7J2qMnw6CLN4Lb2tnlNxNIYYKqvG2JVBgcjqZcvuu/uC
Uscq69KSBMt24UsHB9t39N2A2SIpIQgRK/4Z4cwvOzOJBohAHNgtPmWGYvKEY0IeWNcVifUtZNHU
ITPYln7t7uLKx67FpnQHbXScCT3Fq8fdfxM5aBgN3voUj/uh878kgWJ1bQND6OaG9bQ4gzPeZNJ1
wejgjsgxhRHuIS6moZ/yohIrd5a4K+lGbnwv+2q40+e2byJm2sok0qn+SjHcO2IGjVuELUDHqcxs
XHuOjq2wn4epOtUz9jmrFoQ7YUCxcJFOGLrssDuh22NSNPSl1eVt3/SL8gftkYPhYyvK6mxLRG1x
gPgfyOw0ejRgC8Jd3STmOqzuezt8MJWTbSTarXU+to+mPntWviQhYv9q4B9Djebs24a79lW3IKIR
yjij5JxAt6ZU+qUJmq0F3J+Pgh1O4Hq3fkMlcCjjOy8zIYCl4Ji0e0/p/eRm7cUKORwWVRfOE+Di
4M7G0LXzWvllGhuMgUXzXKrhISmd50p0rHhbhVnJSB5Sq8MXUE7uNt1a0RCswtcUleY6Any0Scg8
gpxAnprYT+PwEMWBPJRGeDFl5Z/mLvY2+JKyGOHPfkpskp2a/Nj5+DmFxT7Gq91jZfXxbdflt2kz
jttltCjLid2cCMShocof7obeflGa7lgwZOG2FPbtiHqIemYiWEpriTPC/lGiOj2xCQJfS/G/rFkl
z26xzspjPfJyeH1ORkLrIAtKGr6ueu6pXX/xwra8GSEIksZCLzLPf4j0c1clEyV5jbNGJg+RXUbb
qfblFlEE6Zj6Z1Z2QDoA5MErWHdxOW5MP3O3spRsvmqw2YOFebcZ82xX5ATsZUyKHrkmVBMpYbUH
SZ18y67HWyesiZ0MJm/lKbICx+IQNBQXPIaOoAKqAYOHyNLgTvsO0EPZ77iS3SPynkc77u9r2UgS
VBAVpMp49BWyX88s2Ew3RySArF07VkftccB4PIfTSRYod3qSzJla7fOcetisGodsI5RH7KBtl2U+
JVItZ3/PtvLotPpXAFb5EBH1xkiO5zLvCJ4BU4IdDcJGh7DX8RiD8RX2W9UlWHUVIuGuaB/jBvxD
E7LpyRb2CYjwI70G2hQmzEPtk/zXdjuYgo+WB/Yeoc3D6JOUp3vcok0HOHG68gSzXe9L4s0CpvfO
v+m7Jt/50cQiOMekknJBWaI8+Da4Ua3caetHDpTvoWQKLGOgFm6wRmBpg82O1lWamitpuT99045O
5aC/RvFBtosDOnTiXdi5r21aMH6kPVsM8NqR779NuiTOJO1YB/sDUY/TraLevNZN7CDhi5mxsJxx
xtjaCKJ65uHQj94jPXZjY3U+KOQWxorL0A+NCyI/qJYgl886qDvOcU61RuGYFR2bZ3OB2nWEfekm
/FSSC876jeaRaVbruXoVlKyt5rlOqwo7d1Nc5giKvNO+wPtmN1sb32qKFJY5inMDFm27JNeDQJNZ
5T8YqYt2EqJ6m49k7FRTQBnC+alm/Tw1BC5n4YjW0bBRfIjhrSiJLkC1+DxXtzpu9QUyQ3GPJqva
zazNt3n9nAMRYz6hkOMb5KQ61c5N4T6hI7FWCXCnTQW3fd8P2aPQ2ATHlmWpbeZfGkENeB7t7ZzM
P9gKzq5tbnOaRuUE7IxPjBp3zDx/j0hm67aA27HRh0hbvE9OFf8C5H3XZ/1jbQw+4FhaHlZb0oZP
sZ4qjdf9rQlGUl8rsrY8rBGbGWMADLLoEa0RwmxHPXQz6C1/3EfSvtRmEO/p/0FXILIojp4pGgEC
csxnqqLFIrl/aJeblHok5ubUgAKEXrzV0QmQYfJt7uvlUsODSpQxbToRqF0EkjvuDDDtJPWNxnyQ
gnzP1vCnnWq5MmESW3vTH3ZD7DwPHuE9kwuPAT74r3kQhKIbDje+NNfV90D3exEOn2UPTVOPP0Bo
jvtwgiQhq5dg1N0WD7VahwKkUhMo+EA+xIGKTIQFdsa0uSQ4NdOaLssdlwW52FPugPfMCZDFFr1u
ltlRTsa9SWOWmINvaaPPtSwfRW9GuyhoSPkpkWE1ySfsKI9DOnJ5NQ0MkdT/UtkJTUiHCMpsCTzR
7IHnb5ZTQB6t6lOIKogVG1tFXTvAyNFrp+hwz1OIUssiTW0YiruSS4T7WsGHw6pL9Th9qYUgkba0
kF1ZTrOybLx61FgM7IlKoastSW0A6qP96SjAxbO7IGfL+eEa/mMNyz810FEVyfiGQhMM0yQrHMVr
P24RhXGDGpiQD0b2uW++xVU4nCohXrN2od/Qe7WiLlwJszGP3viDNWb82ffoNrpdf5plcex6ALCc
bjblRAWF8RZCH5u2CJCIpgq2alMUgXRFf879vPI9x721fVbkwEqovOT3tqLxHDoGmqx64NAYsUvZ
y1slCuvgxrz91BQ/4IfmO6sGZAP19hBWkIh916PJ2AU0rlhekkQMI2c0un6VMqBtjNagLglOp56L
bJfM+mJ6U00SN+tDa5B7fHx7biBirrBMqBQcjRHmOxk50SFJIy6Nanqa2iZY069Pd1Mtj21UxTdO
H29U5tCDKmS1DzuOuHBnF4AnOk/HuEDJoatSZ3dO3JynnOJh7SfF3qd0fCN6qi+N+FIEMADG3KX/
4NW3wLMYIWiPd4azbo3h3ogs/8AdQ9WgTT6BGmPORBO27Ya22zTkklUY7FExQ68uLHXfpmS9uSaO
9RAvc1+os/CgZKDDS5tlexSTNJGb3YbxaZ+Z+Rs7q8u8eIwNeTdU6nacyoCyoPGKpbO+9FQK9pPE
TiHS5mJ4IUBUFVfbyfX6XRGasAfy2z7/EU0leS3D0W6YNxuh1sjggNIp53vkddkmLD6L9H7oJpMi
ucF6NtBwQwyffKrcCdaVO+VrgyqDYTxIcRjIJV3VFiZlN8k2FIGom5v3kmrpPjcwoyQu2AHI9pfI
8R6xlO5d2Xb7ekqh4PczLuEoNQ8d+D81nj0cI+u+I29KlGQ3y+nkxtAPS4TDxygdL7YkEbR0KD1i
C0fUiKTUADvcjNFWRPmnObHf6E3ZK/9oF9O4y2piUq0E+0E1II+PzG91qPQDY/MvPwwooiga/aQK
9DvAJMmW+KVI+ul9lBXnwrJXCQDhc95pjFIGqr85qQ+26O/p/EOPjGEBxDGJDWbgUchJKVT3RIoY
OlcXc+y/hPDG8AUlnOCkk1tYRB6V9PCZlYjY2FzUtmmuwwr469xQUp2M18CH4NM4/Ys/eagj++E+
akjPI/GBaGezmNZjryOizCAbkQYx3wwGREDaA92eWZzyZzO+kYvySkPi0Jphz/XRoHdwUo0t+ewK
aJ16Kp66RfL20bTy5/HfGVuu/0RqA9nu1ehyfXz97s+/u/4sootNcGRkciugecuvZrVshrljSPvz
u5f5bZX525eUqSBxZGqImbvq2a5/h9mQJvSfP/77X/pxfmpJf2KVNrCnDIJDn0jNgnd5i3+O7/fr
5K2FHNgE//XnZeu6O7FnivYfX/n6+PcTr++kIXMrHALSF5eXDik9cSr+/Vf+/Kn632agMMvDtQ+O
bX397fUX15cyXWzwkbBOUW08Bb1LsUFRq4zi8jWFHbgJTY8QNj3UFO/6cNWnBjuXnhlztAkXchIm
XduCJdOzKWbN/OnWA92/kaOtjrGIIU471ka3VMKmuXtKGeHi1t6AJiNcgiVrWOA4YIodIBxMDPOg
lQZF+94m+zHoYigqRLx4ef6kuuowCfQsbvyQ9t8ITCFeec7atdslt6a5tEwmUIGT4ZP/o89WPp36
Kv6+tDDqyVjWCuWlFPNb0hA1BJDuPNjOXqElWbHE8N0dfPVbkY2M97PF/BTrYdP0ZORSoEDSG9yb
ggE19lEICDfiqkfpK+fSX3PDYnYDO80QmaOHngv3VMWKSCYSrCOBkwk7aEcvHg5geBmjGSi5h8y7
zPDXtNm3ueb0FrS4ROlDMIE/okTz1OYLHTmhXeNz0a5EOh6Z2EjGlXsKaRbm8elNUMubBkKBPXxQ
2h7PSHMI90CW1Eui5Ekv2Zcgl/HAiB3u7q/Ictg5tLtANuQAAel1xgac3ACg13TK5yz1fhSDGDd9
Nf0Y/Iw8+sRh4BZg2mLNHGh1xNX380uo7cciZXlbMpJt4G0mm+JLZ1IFHUGmeNbWtklIro3IPQxJ
F2xzK1YErNNAj6OZ7AAl95VZ8noJ+VqRtYHS2awdkafrrmU07VO2G51vEa0EYJekl+6lGmyU0U7y
OASsKzxy1Wn2fMUMg34/w9Bm1t+IMenSbxOT2tZA4rFroVZakTec/ZqoW8f9XFHirMZ6wX3RlSeo
6pZhbKsgxdKjAcQXZ5h7vAoPDvy7sglcemRzsR0b7xkr+RoAt7fODYi07bTjt7SZVI3roCvu2lk9
gye6cZP2LSOdZ57oWjph99UcOw+0bwpcp/VhhywKKa/0m99e8+/j/9Y/i/vfyr3/lXfZfRHlLR5j
exHs/VXQ59muEI50yOdAjEL+xntBXxg4Uxp1FKcmvE2rrDfUjZ/QWYis9D41UXdETvDolpXYGhmB
nkYbBjupqQrj1ie3URyb2t7TQ8E+r3V3sjJDfXJGQmlDP7tLuBAKv/nMUKD/4cCtxSr98cA9k8tB
SFcQ6/HhwOcorz2oecw4g0yOhuci16Cchy2HzlkXg/yH8UxPPw3vMKlEN5PAsPnOff43J8/6m5NH
/cMTS6iIK1nl/fXkRVUUe2OYRUfEGtMdBKdjYsXhkZUfMXizbxyKdJC7gN0BoR2XqDNvvLs5zMuv
//k4BNrPj+cCqSi4H8vGre55i2rzna08QcHt1Imvj10ZTLsQ4s4RLAamYQbBoYlf+lkD00m9R3TT
1QVT1niIKLb0pQPGvTEuvWqrMwv6VZ3juNAIZpiv8GKHcPq3jmaYRhFqXQJfnwLHvZHt0FxKo7HX
pU8/vDboSedpQBxxZL15ssdMXODjVIUPmYcv0fIF1uDLf37bf3Pt+lj2HVyxOPSl7y8fz7u33Zmt
DNs+1EfAAhn+07LYAmeetpb2d6A316Ez1+e+Gthbgu907fKYjTn9/XRm2T6e80z3h8wcnIMFDPgY
OGG06nWoVnUZ9Huwqfahs4fPXVCI3fXI/788+h/k0aB/JeCF/5nwcC66qIne8rf34uj//ld/xNFc
4kT5OEI6SJ49PvX/kzPk/AsZlb0E/VyjhN5rpMW/TFvapvIkyLC/aKRt+S+pHMSgvm0rdNTq/xHy
8GFQsCxLODZXpeu7lkPu2sKAeHdVRhPBH9wIdFJcdptR2Ki9rKfHak52CSZt1q+eATI/UfuJoGp3
hAOKBqnEu41ic8GvUn+dfOZp5SVn6mDTPq8uY9u5RNhlTzAfNwoT96ZwIG+qtG02bSvlnuwRWgBj
eMwsTNFOi9uywEhp119Tp0JLV1OhjEoDMnSddev6i7wDBwjvr26gimUt6cIvqYfSNqf5us47i+hQ
pB6jS/XUCPwz7LUO4xziipKebFJ1hKx35l7mBUWJmoOosrcqdboDeoTHuqIzVWvea2EiDO8didPW
snHGuYSx1nJjwRH+2fq9eew0MISQiqLfiVVaGtMuzshLCnMkKxkvUJcTpteJPUmlyAgaq/FkURAB
hFAqOdyRhotFmMbYqAQW4344MCD/aOTX0KrLjfIJ3XRiYgpkYQvo4iP2Vobs9WAJvdEsSJXj1bvM
6sGFRzb+aEPOhw5OrtTMtLF0Xsm3Fb9Dxv7HKffjrMEF4gAQdKCRCK458XHWiCdZ90VflsdSqEez
RS90/ZJKglIpJBDFMxGPNlMqIY8hIRfIXM0I73+fzHd319/MYBgJ3k8c10OhiSwceJHSt8wPEwfS
MZMsqAQsiEHdIirzr6C1HfTgRgeGM3tiy/szctJ/OgMfMCjLn4XXb/mQVVx4lh8XHXPnWTNEuvTY
GNHZpIy/4sJekt7ChaLQIs+mWk4HesBCXi4eeIP0j30wkFHN/X2sivn5P5+HhTPz8UQwf/omYBbG
D9NcZth3N21s2s2QoWI4Xgs4YMuddaNawgYHNP4FywpIYfgondTbojc5DTlOAiNNbsKYRtAoPLI0
B/WzHyn1ed5s7VWR7q8vhdIJbZ1tr5sg/vyfD/rjtH89ja5jgbRBWOOBqv7rQWvuAGy1MQfNcnIX
NdOhjeW0bXvDp5dOcCU9gGgjhuqrZ1GVAVBJURGh4IqaQ7Gt7R+VN+V7qjfGqjOKT15G0yiqntJA
bKvRnlbkCQV4/tdpFX9roS1TyG+SG6AuQJmN6ZvqmtvKXU6EHf2APM7uwC0GcCn2A6UN+iSpevyH
d7wsqN4t+pZ3TBeTd+oTteJYzod3PCY6DbPEjI55S3Smweq4riIS3YenUM72GTHtVuXIH0zbiW8s
ZzbXBi4FtmUexOMFYFgKymB9n9GhqVDs0dqMMHywZRxW9qge+4rszji47YKk316X24oUlGVx86ZK
VIouPSfW6iQ/5W73VhXjfKgNknUKaqdV4K8j7WydPvin+wUDz4e37YJSJSLAxMzjM+v99YNOrcbH
PiviY1urx0J1sIiRBtRB+s3o8GBUv/Kp2OS2ZbDlmJoNlIF6C4Su0Uhcm1pvAA61jSa40sKA+w8f
yd8dm2W5Nr1SibzL/oA0qgHM0nf34mM1HUwWoTdzWrwUsmZKaLxHCm2AOw13e50O7B7qrAeeP9ce
aadp11PyAWG/3Oad/dpgZHVmMLut9j5xWTabrq8k0gx8q9Zc/0KnKtEmPc5qunFzgMPufaWtGn7b
YG4LrNZgFbN76p4OlatoXVplhuYhemUL413+89u2/u8hzIUYZVnEmHrKpxDx148EhvAQaXaTRIgh
SnXT+J6esFqbHlEkaD0/5RgwnBwqZStOKuDBPCGysKrwIc4cCMMRYQz/cEgfFh5IcjkM3FkmSxkX
A9mHQ4LKAmokVNExDKgYpOZ8Z4aeQzxaTuqK7xxDCj1EoJknm8DFTetT8PUHYnUy65+OZLkN392m
1yNxLZvLQfrkAlkfrtc4az2jNrhN2yhYu84PGowGSl5Ss6IYIKvNOEQ/TN/MdrjWwB2LIiwPsIdI
ex3o5IjWf0olmUhhN3s7l45n4dn/cIzib/aPJhtHqdguLaPJcjbfjfidlzZUT0aGksa9VS0WrBqt
jKOKZ8OWzauAe6nN7IThLTiU4Te/R5viUku4daPslgXljySmuiTLH4mrYpjJ6PNh8fSxzO5tI9Wb
ILL1GiVIvpVzBvfCNp66LqzWxWQ3l3RktSfreGP4NG/+4Tr4m92ghXjNYWbwbbbIH+7IHo4zLr02
OpoOsIQKwEJY9dMpklJv2qWCJegF5Ag4UVhXLCuWlNxATBlUvwLjlz/cDPnBT2LjH+4Z98NqY7ks
EJtwwkE5sxYn0PMvp7zX4G7nwGe7HCuYwCTVNXERM9dPj66JnX7ERLuOkvkB+Sow3ghBOQgme+cg
6wHyxCJUM7GR77SBoW0c/4uw89pxG9i27RcRIFmMr8qxc/QL4XbbzLEY6+vvKBm4e19f4JwHC263
rFZLYtWqtcac0wUjqxvhA9Mu1gGQYqeY1Hr+VNybY9kSVAKPjV2PtQoM75DS5ngBLCJHUWXGzxri
wBWQ2cXSf8+502zh1od15AxYstlwIG75OLRA0kvNeLevc8ZbdrIAK00MR4P+OxpLdc6H4a6yc+u+
Gnkf+/zQuk3/M1BYLTBWr0Bk+6Q4hLDrWN2HeyOHHutr0N+bIRP4qPH4P7/5tzPvP5eey4dZp6aG
bOP/OsxRrkYTnQfjgDqAoCBSkPGTTFZK8YsXg+s9iHJ8jDCtXgfRWO3aFidaVbaE0BCyVluxvZcd
5phhPmP+4mD8mJTZwxKYYGA1jEZd/a6xt915TvweFaE8cD0H6zjs3A2dGof+q8Z7esLrIkigHb26
+2bsnM8meiGpQ3JyutSwrbtOhR8M1LxN1jHPFhV2eMsoyF6QZCgldOwKY8EQBkUOThvnCeU7MMef
Sfr9xp1cbU+CFJuUVzjQ1uH8JLufiVzuVTEt6y7gvCBAXmMZxoc+R8iTGkm/ZpqfHAQBjBZD8RUg
yriZivCHGxv2Y1Uv9zxjAtNxclZGzXhNzTjEwP3/z2+Q9c9+yUXAmDoQ9GlcatX/zwLQDKu+lgWv
Ei7CA2S4JMKzMg/NPBDNYen4LXpmEyNVgr4oZObqxSswJsb09jFxLbEtfPuaY8m9FjnD10rKfvu/
PMN/iqzbM2Qf1w0V3Vb591CQMp8F25bwanqY2U6w51EcbwlVwqMw4BXnMsNnY9mROqt2RUf9g27p
x5JSJvu4FDGBjQ+OIi/IVxzA/pdnR7/gn70lMLHPtTk6uGEQBv+sbksgXenMQIxBRxM+TU2UGcP0
o8j8fBfZOqNwnpYzmC9yujIFys6wj81sXGL0pscga/M/PyHx90T//15zAVnIvhnCCQqe2j9VadE1
hj22dnSYRcGkR8j8qaRbvLGCYzVWxgff2vVJWl3iNE32ZfM7LOzmp6g/mfiSzydE94ukEkrVpDxM
KkjOTv2bcmYAlyX0MI2IfEEo8hCVat5OZO3tSNfiuh65KkZLEchQvMV0qZCD9tsxn+OHDvZmVXJV
H3krr9ksv+umzq74NzRAo+ohsmuu83jE3YdXkmgiyAAVjmLvdelXlyXJZXZJwMvrDl5Ix78w1cE2
yn8YqDBOScjzHOHBpRP8MrHywrPM6ZBLiDk8IDc6DwUPlYW13LmOT+fejJ9CD/PuOmHzL2PE2Fi7
pacmw+Rf1ApeYpR/eLvlmhQVsbOX4Ft0sEFF0fFLlZiWoE7Fr1eNB1OYaxua8FzHdP99gKAXO/jk
xU5Q501PkelEO39KFFOjHPMEDtBscoF18Zre3Uag9W+RX+wGKZ1jWJE1vPdiexPYTXdmQ/2BKbh6
FBAUjoacXIWHTjkB5BS6cxEvWbq36uLTt4z5TLZ8siIcjXq2jNA5js5nWTkutR7OGyFqqdzwrmoO
5nMZ4OzbsvseQpQUm3ooZsDoKNnXXeR9KHufO/a+S8bl2Jf2H3JJ7KehyH76imjWxV+MfYAgDxsi
vYd4wd6bhLP5YBG8Ky2D9NPMPRJeHN2hoMW+vCJOJJsn3kkoNDvMbDR2ZUOCZMTQ2w8nIJ+5RYRu
JA+NXbYb4VRgxo6F28xg73ubq1pVA6adDu6CwohM5uckbpHgvVma6k5ORDkTNpthhz3Ltel6iCTw
Dsriqj4taYiF9xT8Qm7f7Aicyy/0gGD226IDL5u7F47N5c4bcp//iaOORSTLDiE4Ds1V3R+9bmJ2
NA772PCsdeA2HRX0Em9k3dzTvLg6LrOn1JdnMRMREy7Tq6PArCiqEIqogdmTxXyaM+R2tH13UzTe
2QklbaFJeptO+nvb6a4moaNXci8A+rMc3FoDYFaP8YCL7beDD+DBS51HJuM9IanMqfKBYYaqB2OT
zak2cS7j01y2D2rQP8LzL1jlm48mGb7JyLGxR6x6K7q7Ktpl4aA2rVXaKyT1sEiVteeIYx/roiFs
mFCG2FB03jqXGtEnUrjzxbz3I6B6ei7vkUXGpJRRvs7HMH3AUN5dKcn2JYK3emzTx84CqhjywtpF
tTleQ2ux3kTEBZnYr7YRz2+2xL7PkRhc2RRMmqDHtWyM7V3tyX0exdEFBorzWODtCoFZXT4/j9Xi
XamBmqyMDqHhqr0HzRUaHtBK+Ws0Jw8jmggONQ/jq6+fdCrDe4t8vDVCDi3RsyjBOCXvcqFQqiYI
D8OE+OZm3rciie/s5ZdXWpulba1rPipj5WR1SSAj3lNGVrkXswIjbwZLZw+PL06J/ogYBgS6wkED
xFYemsmhB6gsKs+8jNZ8jWCotzYugo/GPGws/YvXXTntrTHotk42zG9BQ6RElKnXHKCS+tE4MNDu
7gObJ5fHKUrAXr0ZygxXvhFaVxW0A9kEI/6HqbsvJyXeGj9LiDxIxvMoOOWyG6ZJXqy5rHYIpKuL
JzrY1TR33jHj9zZCMMxfbDLMa5Qrn23k9IRPoHQIlbPn6M7rFNCfgJ46pLkHIGzZxFTMwS9mqNC8
sWPwYvQmtIT/1MVW+ExyJ62OJbPPlpv9aIoeBzIuV0rJu8VPtxQaHP1b9eF0LD0tPloF+kBkm7/L
ka4Bp8Zvu27lrnXFcBTSGO9T1fESluHjmEs8733wPY7ZnHAQVwzhTJAPxDuX5cH1k5dymrt7E2+z
jUMKBudx0ezz6QqczFuJAm/qvvwQ5VmNhvtYDKxDozGKO9okHxaFTOn2+KUmaXItq+JMRB+Bk+2j
m3AN1oiQNyJ0iSEsUIF04KinYgI9S3H966afJEq/4QBaQdXiTzh2frtr8HlIcyQWdMbvbo86S8Qc
iFyibT7jvW8GxDc51g9n7lirJhe3uQJp49IR5VCZDRpn+yhEiaelYJ5pexhf2eGpcPhAmyMOXYE1
VbsmOass6x7bBekcWvCTsiJrj/Xbc1d62a6IBdncYYfTnJXNG1V7T83SWfcJ7XB/wJ2LKUVxmoi7
WKWiM49WWJuHGGc4PGCnLSga5Tc49rrwijPuROvBpelKfmi4Hkjwvk5191r4ZJ4TBf9RDEhJaN5w
YmFAF+R3c4IiKOt4g1NyGKbS9db0oNCGs+QS75ml2uTrnoS3S+WB801J2VGuTTaJWg4PkyfsamyC
ZAKL5+QPZST54+GyDc22O2ZGvZ2qMrjI8VBZwj84bY3DnkIbnNgfCi7ykvhmvSZR1/S1OV9JCShC
9mj8cHuOkUN/CCucMYOXMOH0EC79qTQk2brMa0GpgF+zDKKcI6i/HRtM5kQ5dGeTZFQPhmQboSbD
6rIRBzKBwPFz39qFKnjN5/DbH5LqGkKvqZImF0A3VHeNiCmPlrOaCCg3yNUlwHngFO56nGMG5Dfx
fF84VbgP8fsrxz+yN7OHXBlPmEUkW1kyQ1nypMUaYWGYOeYnNP1E/6JshUiErS5CiDlmOMDSQwKm
WyMFMqfmGGbdW5BOPybjfS49WJQU7eKwrNsgcp9zPfBgHT9yFZD9G1IZul302kzrztqQv+0fpOC+
duxYF7vcBkGKJIM2I5ecZNNN8eOLSz3WUVhJNnsPNgBrxdPMTjwv5T1mFwqXCKKcsB+oNVawaMCA
PFwYce+NDHNcLTSEYEEjkLl4IkMePEGDCqTGgbnM8Y7x8J3QMEOnsYYOviGDc6Ck3tgafBggIOIU
FILBKc46mo7YRtXw1cSdvx5pxixSfMY+MMUMVRFAV3QaszDhLQYNXowawZg0jDFqLMPVgAZidLk2
NLRhYxyuIQ58I/e5xjpMBcjTLVW4mjX0wVTAPQgNgvjoWzQYMkKINO+TxkVaDY40GiHB5+plUh+2
RkuAMkH0NW5iafBk1gjKBIvSaCilgk6xoFQyjau4GlxBsgLFRTkRwbQssC0YXHymsC6thl6KTu6z
1GV9j4oGDTVuJRAyJmQiSmPjw4GdSWFoONtDobXBPpEct6FsyFkfV4kGbwaN4ESwOImGchxN51C2
j6NRb+KENEBPnMGdJHm/ID01FcmoIZ/M22ca+pEa/+nggIjYPnc1gzsV46Y4G/d5tQ01OGRAEPk+
cVy5horMIcdWFs5ogjfqNXiU9QViOQ0jkYhNjk2W3It4P5N2o6GlmYPTkPiXQjeDwsb+mcI3tRp0
AmnFe7T4ZUNAhfFFZ0VxNYJGWRqSonK769EMsl1DyifRF17DT55fPjded/DG5rWn34BrJk2OFp3v
yqnuuhyTEeJiDmHMwhfSlllFGt2awKtyWK4SpkvBdiUa8qKXaG1ElHM0McKjp72Ff8i6rB5LZKoJ
S8HGyzGfyHQ30Bztcd81yXPTQXUvkdtdGQFySbQzimHV/aA4YsvWSJqXhK9eitxbw2qDhtqkvkFk
hAeshtpSjbfdvrx943aX25d/bzQal94oufH2V43O9TB0t/t5NwDvdsfwBhXe7nP7etEwHqvQ+fbV
3zviNRzuwtm8/P3yv36UfujpRvy1Gv6zcNQdNA7YtESG/PPI9o0g/O+H1YghjfiK3Bd+q/88h7//
8+8P+69HiUP7mczcYofDJbbht6dhatQx09Djf/77P8/v9uD/9TC3r2/3+eeFu/3bf700fx9H/4rA
06+hpBm1xNfY5bju9OR6umhA75kKoxGHDpj8+WcIBUqtOoDnA4Y2GhE1NCy6aGxUaYDU1ShppqHS
2AIvFQEFflZOH2Uy7JI8/YkY81p0tEFl4+JYRRafhlU7qNWpB1/tNchqaqQ11XCrBeUaJ+Cuflls
WnOKjkTDVWxtiLvTknhC8rRg3SFmTY3OghKXx45URAnEftEyNs9vLrDoSHjD4+wF+bYSHME4gCRb
jOStlQenKzWwmwHuaoDX1ihvpaFeJHPzjmwrDfsas/qJid9jPifbeAKl1liwBx/calBYaGQ4gx0m
2Gg6FlZNgPtknrNOPHaLnkNo5DiYLz0EMuiTeahvULLGkx0NKhMpvE8c7yXSCLO5zGssQestmG6y
D4yHwR5aWiTVphJE2kyNz4BcHGIXNDredhqUjmuNTGt4utUYNSgx002NVjuaFntOaXVDufu/Ao1g
97DYQkPZ3nT0+KisfPu7oGazBa9Gn0w7DE7bbUbGAiO3/go4gQzANtL9XA3dlcYEdQ8uYXVp3JVz
G94bwbEtpyt9jZ8mBHkNSY4EkYxVDZcnE2kHfv+aiSi4YNiwS/GMWYtw+Wwg012NqHcaVu+h1kdI
PwITANmhRDHthW1vNOTux6GPg+vy4BQsqLDGZ7LVdyNk/KQR+UrD8p14tzU872mMvtVA/azRegFj
33Givg/qaRe3d74ZAeEvAjEGn/rVrBH9SMP6scw3eD5g2+2HRyS0xS5tZpw/FvMV1eSCRslID4rI
X6zwmeToAOccaNyi94CXPgQnqgG8ibujjjggJxoyIqwAPfEsJnU61XED4yrQAoRbvegZ3rjCbAhn
bLuOUC7H6aGx0u98xp6uRM0QYaa0nzElPli9F9wlgrTkkWcMZ6I2to9geRmaB341eS216TNz5Tsj
M2lo+L/JtESfHyGssLXEInMRWwyoLooJvyFEGJEx8Mq07dFK5zPmAtUmuEk25m9HSzj4TwlOmSXy
0KHeLrX3YwTWIlPkK1PPnVLFoSUlfUyFvC4kCePDtFVxz3Zqq5+uQyVZpdM9xlgvOeoSpkiOFpsk
qE5y1zhFSc+TJAbxgDLNAAXDGLOJA7kKI1dgPRDqBLX6Yx4qPvoiDbRHR0TXqL0XmT3oztGKSXN+
QYe/TbQ8xtRCGfKTWbnQzthaRJOpr0CLaiprK0oghk7LbYhRe7e1AGe+SXHQ5Ei0OXo8sAzYAeDi
mO5EKl9ydDyu+0VKXUTX1HjotNAn0ZIfX4t/Ci0DwgCm36YogzotESpsFIqBiTi8RT+EhJ1Fw4lx
3XBREfopzIg9lRh/Nf2HlSfnHg3PfhDq28zQ95bLs91M+/TPECEmn2cPkV4o8QS2/vABnNbTXFBD
IHeykD0h97H2kVZCDTdN1E0dpZZDJGw+gKAoGA+tK62k4phM0uGCRr2yi3JbfFFjzFp7VSPCUlqN
lUJiznr4HNvdU4gpz4oFA9tzNFx5+hYi6Wq0tktqlRcK6CtOxvsR+ReGlnRR0YO5CMOMlJh5Zorx
xm9xFAkMp9x3326KXVAdUIS6NFqqTHsTlcLfDojPMtoWGIv9KY3gMUBBgFc+EaVKOdv0SZZtuyta
yTWCoA2PyeuiFW4MC4RvffdC2FvZ96RStu/hgsQsw5IOzUv5osVQ+0wr54yJHjjWlR5GSA2+sOjr
fK20K5HcdQ7NBKvfegj8QL5k/QCxFl8N8y5Frtc06PYEAr7opuQrsKpehoXRNTK/DLmfrXV/Uree
lPJOWcVpWha2/yT6ZOdjZDNP7dZtfXFBRrxKEBSS273AoX8YHcnMTmfX17HHft1133xrOJntj0Vr
E4WNOqkvl2Ms0ZK1absPLBLJCZPW9u3tGuMgVOxa72ggfLyF1bdIIT0KvVZrI22tkpRaLzkhnFQI
KC2tpESeRp2Jr5KHWKpOa9Kdw4nzbMmctM7mg5nh+F70BCIP0c/ESUzMh3qsGhBwpgg50d9lSO7Q
di6IWZPoY7T69EwuwG+4WnM14MCpag6JaRSuSfpGYqk1o0ijSgz60JEGWlEKkNccSkTSWmsaaNXp
pPWno3/qtR5VkfK9ocxvg4Z2XpovhGerCTVgHePB1D9hXVexuxYvctgZHopXwerJURUVbDF2x0Lr
YjutkMXX1T71iGYbrZ4NtI520IpaobW1qUPFz1Z1MiXK7yxdOA9qLW6GKBf5S3FwtUwXuS6gir+n
FGFZ1lpepVW9cY++19RKX92hmrT2N9QqYBM58IwsuI6xgKtQl83lioXTKwZvgx5Tbtw8fY1oZJIB
OQcYSc0PtrO8VNVIU1ik06426eaxfE/euDa0UtlHsmxo7TJOlIdOq5ldrWvOCSAZ9UWKx3yx5Sdi
u1bumbfiQWLi8hDEB7IXS17YDIGvZVDTLHa6Na3Y3ZYuHRCaFd1Nac2YDs31b8IBCGfSauxM67Lp
CT1lQxXsB6tZcDJ9VrWovumLF21C8INlEenCgPYdY4T3wenx08kkxZHVno2ZMXqFk75WibfIxXE9
Uvf48aDFRknORfTtam052SCCoGn05oRy3hlagY7pGUsDovTYSnfBKcYb78Bph0YdXlKlVrHbdXOX
hm521/reETMO7EAYYO6kb1ZHrxW7IDv0zZidNhzcvE2AXv8c2tl1SUiSX8zlaY720HP4rnbd3su6
keOMVtz/sLX+HgWHVuOXWpdfI9DHI3fcdDfNfoN4HxH/Usu3NmGcTbbB+9DM9s5Q94MTkRth91dT
OwFgC3sl6uxsxuLBkB2vAIqTqU/uPe0iwMD9DhNV4sHdNtoEut8p5XuELpuVzd84RE9gW8DW2HIe
4zOCV0GPaYErgdZ87WNgxZcaWwPmBNk6MEJMT4iUV9ZD3xG86lgQT21PxKuzRBvcm+DqG/+gjO4C
H+hsxxmTMj9UuhRv7yKzSa6ojJ4Ga6T3ifqBEARa/PdzHz6XkuSsKs2GE61bmtJV6sXbrKGb8vcf
h5HxegccZPs1g6ViJovYIP+Z+4jX2GZGNcSGsZIys5nIYGXYq7rCVqbGWSjkMH/wEn+LG6yJyQQ3
fkxiBiqKU571098bL1L1JvEF2VgDCSO+vpHYcPsKmyuJpcCqHoYPSD8sLyvfPk2kFpEqQrgVsDtS
Yu+VEBjmBEahPqFzMbYYfOTnBOI0cweBJurLLdL+dnNLs7/9je2KXAoaQuvbv+XgcTPazdwmbaZP
CNNK9d+wGGWIak2x1lG6R0enK8a0pU7T7Tf8z9diKH18mAImrqUvhrOLewVxwb2g84Mb4i1IvrqZ
gIupzwA8gvjdzotoS0towb7mePuZFcm4fO///viU7pvEdPmQld50omWd4UpQqW43KOPZ0aFC8pNB
MyE5+vu3O82keGxn24AsEBELdC+NYA2+UaK3ctdew/kj9s1mW1ikyQRVUrEr0o3oxmXBeQidOwrH
ddUSzFClfBgrcySVoaKs4BNAtJOpb3JZFid1hy8TibBOxK+jkHCkTZSiZyKfhnbQ4e83b/I0ZTIo
nL9UIBpmYNoh8q9jY1/ymzDsfryZSt5uMraKzUzbaoUypWVwhd17SRQytO9d5pUwqE2fbajiCKSP
CRGd9U1uaN9/xuX9ocuwz+kXm1gZqu0JPeBn7qr+GKT5AZbbRUIT/2y91tiKis9v35e4fuEMcLuh
n609ByiVJzKYliIK6GgQy3P75u1vhf6yCxomKX2YQGMz9EyMhU1c99b8cX6TBekh0MyxpTs4dkKW
x/BaewJrHtV/ssd9sgL+qjBN9QIgmrEgkc63wQVyzCRIPYnRXK7UOD0WwTmPzDenQPZKX4Mur/mm
ONeuQFYf7Fm8W7b15o54PfURBjGl9xSl425Rc0LrfDhSE/+uY+rmH7GL1KpkHCoKHppUnXvfmB4h
MN8kynhwndfZowIhM8ccsRlTVttvjPbLd5yfwJePc+dx2GywEoBZOpZBdTZo8q+DiZY5tuHlWfQA
7JRmJL3jbD2WlIysSiTV+sslTxSHOv1P/7mR9KMYOgzJsVqw09DfLPy23RPaebp975+7ohPiw3d7
yNu3zaH3t93svP9zvzHUoWO3f7zdT0k32Jmtc63zkqlQVVaHeBHFmlEDucHT1SmgXdow/YgY4m06
uk1lsxivPhXAyi/D/jR2CB6Nc4kjCzniBthpYV7nCL9X5oKPhgzuo85bAVnYK9mKHhMm3hDMYYgf
iJ4coSdhrrGLc/z9hcnqJviWDBhtjGnL2Lhv/GcuOcv8M4x1f68zwat52rq1lmRm0cXzTw5uWpsg
T7DJHrMnUdbEJS8UN1WdZydvzs6zLOc7N+Gy6nTvLi6InzOa/qsF89zXIJ+tXaKPr+2DUbcvHPt9
arp277oOyx3R7zaM8qZMK7X1BusZ64j54AwxRXfEXhxQYyxs13vh3eGOeJiTVj7Mqti30uxPSWQf
OzfxNySZdHsE5IeEIwulIsR1AmS+pxPJWb+3/vj+zDXqLBuZM0lCPfpB4AMtGkeREx4T0/BuWsGI
kWH+00qLfkc65y9ZBFffk499Wzx4ffztuJWJ07exieNLw1b+OuX23syleyRycD2ZFL+L3PduMB45
zr6WXWAzG2ZQZ5XLdy2Dt9YW8a7VgwBZ+3dcHa9pmMAbWCQqlSLYBX3yhXnpB6s9v2J9dITNWSJJ
XpxwfvBdICfm/XhQqnWZc531U7Mb63Zi5qK0EUn42/jmnDXhIYyWy4unLRCqv0E78YLipD+5uHlh
z1okay/2/zT1FO2lukYVRodM2k7MMcvQgAvuop2bq2eHw0rpYt9nle/Cc375VRVz6TL7YK62bDUL
3TONnX2ej4hSzVI1eGYwRBrGqNmnXflAq5cql8O5SLaTgWBKDpcKh7Oda1QsEQ62OGb6QObED18k
D1M8PmTAAAT1DavJIQsuimJi5MOW1jXaYcPEn4+9nZ+de+elQS0nGF7lkCQ2sVg0kOaX2GIIXHXJ
tyEUAUCtca5aCZg0XOdy/iT4vFwlYnrIa/+x8+hV9O6TOaFgL8aPKkmuuOIcMnr2btaEq2wpfwQ+
/JkaMVwxuCycCbV8Vf3k3cdV0okfvSL5Ra2lcL9MjvaSX1joTeZK356sL4M3/Sbi/vfASJ4F+ueM
0Wkm3YnZyfCgqrLD+UQbISNZ98vlq5TBH8TdFMQuopnO5Oq0HoT8hoH5Gi3vh/3SDxKXfb1Qqrb+
tZger37yew5ymmcR1gPxnN0lpfjE55lWgM3MQo5vS2jPnIkyYIEg5hLt6VCQrgng/snnMt1mJrJm
Cu67JTbf+sBLNhmcMH14c9fqx4EX6Sjqybha5vwsgu7ZClA9SKaJtE7KtRtJ7GSjSWOAPrUeudaY
4DC7RS9Q2OoifMGQnieeS7PBjnd6ydq+2WPvyKi/PSdD/4kzRMXo/z0NckxB2VZLC18HkmXCczfb
+Cs1uK+498ksWtLl0YbjtjPPMORWNYWbyZrvxOjRBcPQeRny/di1F29msMHh+h5JMX7R942WDTnt
a0eTF8eWS7/Qu/L1mmW7chVHydFMnJXHTIrWmvNrMsFwiNbeLIGVbOwYpwhiOF8CmT1NciIvnnl8
w/hkIISvMmj9ouRhteIDiCsT7b+yPWDxe+Aq1ZzwMZvk4yCMn7hKPvEKL1Qi7O3jA56ZBLJjfL94
myGJTsbQ3w95dKpj90C+GQcGmyDY6Y0Gk/DNP8DP1RAyIfDzp7pensdevTcT2W6hVZzGFDl6wQDE
4O0ZXfhHiwaWlf4CDMkL8ShyJCp+H35ZLvZ56Tgk62QSO5maEDXuiPVpKveVqKFcJSjJzxiWbhWO
0Q81meOWXMOy4KpMjAc3uiWyAtQwrxzEF62Js3LRKTlR86vv53eHvg6Opx6njN/NAIbWeRGzK/zn
jF6+Jan3ytSCJtpABzktpt8E1LJnWsGjmcb7of2MzGhec8q6w1//mlnqV0A83UwcJlJfCnGxjXpX
UTRUbwb+W6s6bEjjyGgFNriIIAjajUFk7SSN/fUScjx15AfDJPwjsqBB52kj8xpHuDbbpHqYl6Nt
j99Rz/klH9RD55k4tyaluQGboVle/TFpi7K5jo8xNtosd4SKYG/EMflFyV9GiuxoyDGWsfv+bBFw
uGJyT/+ofC47C+FYC9SG1Th2OSMlcDniReWn1zTs3uPKkitPmuF9TDd1xSz5y2IoQEoIUXH4cpTH
hLXEMRhEACaUG3S0y0YZvJ5ZZCloUFqgyhaXmsyQjekv7WZMzLtQY/QmDvNx4N4Fs+c8t8uzGHNI
vRq8woLGc6M+Y07h4UiIew/bEVYmvvcroqg5twrTVqK6jO0QTXs1xO1BcBAjLS8l5VjEeIw14Ou1
zqsgdsZi/Cz/5NZ0KEKwpzQvWV9tu9n4sIwr1YFWIT/vTylJKTvi7Nq1a4UvUVA0z32W00Jx5Lin
3EyxD8Apx+3z9Fy5yyNO2v4ldHr/gk861lsBVaNFBN7FKsNmE1v2NbSLr3j01YWggP44MxObQr+9
DPoGe3CS7SzeXrR7HlmtFCHLXJzrmRa52ajqnAoOiHmuO0vQkqeuGEhC65aXpSjx8mn9ey+Dnrvd
BIOimMVfq3XDfe76yynFGifhg679GV1KazZRyxl0wqKkP8ZWcne7sRbIPQPHS99RDwGDe28VTlqV
CPS5svrwEhURrIg36+TVMsGiOj3abe1cZjbDdRMN+LLVM1YogzSfqVXHZ//YJCYJLC5BpwXpO2dv
qHFm6pl+jQRzvvTWjOnXoKgScXrZBxkfubh3jUdRv8ZD7T/cvvBia9lZeoZPhihWcu7kcBmAFDg2
RHcupbpLVMK+6lHNNKZgp+t5eTy7ci7JWP2WTp/uhd15l0KhrLI63BiZ0K29Vqo1fsX7HLunu9DH
jgzu1Nh62L/cFXSC144/OVs12f0eryJ6rpnyVtNIiNwSGgzXy55HGxkM4/e7JQ2CnkuP7U+wn0RD
Rpptbuysx6mjZdKdkSvjjFYNhkecjjd5POY+SlPrEi9scdLOgRltA+vwfMZHzBk4MiS4sS2DeYhG
cTRCJEYJ5USRWdl5wJyj7rxDFrZPvcJrNk+tXaJ1lojoGGIo4zp37rAJEmp3b4C8A4/pN1xmmDD2
0cGYM8WHtF0ARrd9y86USv6zMGMiFMYK63Ia8UZDX1HKPthMI/QF8AAiSpzCUoBKKSS1on8ipeSh
HjMMeABWIF4k6qU3LDdY5bSgd2icdG3Gcj0pTn6TGNDnsYFuSY/YWk68HJEfXOO59a9JNhd71Xc4
dJEEIstqN/vdZz4a37iPOrCkJX5kGm+pCw4EJS8EvA5H1yg/FxXiY4rAchXMrDBq+HKW5U6N1XNd
jaStYGyxIoYz2CTUcKJm26wQtaRYWbtdnG6DcsHTb3T+5NHUHXq6eSBO852fRWf9R7na9tmf1lEb
tu8JkBhjTQy1dEaP/dIs6XIfTAanT9Z/0QQr4v0+jaJ+qjG6n604AmTJIbyIt2VzxSeS2RneqCzV
Tu1gNhDQg1mwzXP6wdmMQfxVZHighWKhNbDU6pqlv4rKDY+M3WigelKySJHJ6lRgmGmEpBiriGte
tZyIOyTZcUgTjFAgGq/4IIkMy5WIGY8bmczIvHdUMtlDH08fbUT5kQzDoYo5sKkpw+pdYmlSOmR3
DloyHc4Ijic8TPr6EOcipprpk4OYOVlnJUGcQ4l/SDtFJ+EVXJVm0T8Jyz5kzneUhwk1OMT1zGj1
HGXJw+COBgaS43sfW+2amT46pcQ6ywxv0TqIAbCKsdyW9Aj1Z9zcDoLWsArz9rz01q4lcgA/0+CY
DE13NBFf4YvPsGdUjwW+HklbeocqlDE1B15h2Dkbq3z279kPX825+eQSMo+JAesZKEzAfR1RXdPJ
I1XrzWYKtfeG/qvKsuk0uOkTVLFWm2AFmTlX7I4DTsHUF7Ka3rq8Wylvgjph5jF7NGe9GJPSusfH
JmNCotSPduwG2oruBRt9nQ7GicomS2TFFDlCSpmd+Hyl9PKaB7dT67kdEP/4DerzCo8LBUoTP1bN
6KAfd89Bg0k90DJTCfe9gIgQ7higMBkRdFfOl6UsY1dp12LJRGKbEjsQhf3XTRp/e8XKqieqO71P
ECZFElmoem3cg2nStWsCnzSNHi6yq+WmdigRC6uJCToxXAhz1J8QIvSBaVIETnaRofs4DgsVk5ZQ
3MR+5tS7Z48P+DpyZx2F6mJJAdF/1zhPt3t1PfkJqClZq4l2WQ0VNciYSAiopA150zHedntABDvY
+xPO/cgwqAqy4M4Sst6ErYOZc5VdfZO5SUucdpMHuJAAx13rUGKzy2qW9O3uJs00Y+MrXsoXzvrM
zFTyf9g7k97IkS1L/5fe84GDcQIKvXDSR8ldcg2hCG0IKaTgPJhx5q+vj54Phfey0V2L3tYiE5kB
hXwgaXbt3nO+c2D2cpcbOcUmbpo6/0xGQsQMh2ZwuxhQz9LPCtAiBwvQ5jevvTGI3TgywK1KJEwR
TwAxw5w7l67aJ1tWhwQKPigBDOCYNJHpacLGs/BuAfSEv25gjQKqTh3YcW0wz8Xur5UYFXDCfMkE
v7KwwBXHMjoWFt84uqhTidGK+GX/pXfQzKbFi5ATL51jNaZnchDN8NhbVFxFy19PItSSkSIZ2Y/g
q64/6RIg+9eSmtuyDGIR/cqG6CXuZlY6ZkjI1zjt9nNBnoL2xxoGIqdlVQbDwoQmx0CtsIagswoW
JEaaNL9YT1cLW/5oNPTizLGy4KTwGrnMwiRBCjESQ5dmw31qWx+uwXqU6+pSJ1TUeoNN12SdT5gf
I2fkWbAftFFwkUz7SXKTzLwrr9VepgJPeZPNv7qes5jTrEj8lIstSMMBH0lhpKEya1tI2P4Lw8hs
w3VnJDGBt5xQeNDg3LuIC62y8MLeSD5v+8ki3WMRV8c5exxM+3fScHRofP7KrX1HzCYHwoTwN6QL
1fAzAYMWGLWm4dSssEMjQkm5fBczexCGVe2dZirvMj8zDgoDQdt3065MOOR6cM43XjFqr07SASo0
xEHq+mVpnfasZN+da2buJTPTo5tX03GtgZ1ilI+FxaKZzuJXH4/icaCM1CdTYfgrtpplDo95t054
lpBZW0UQx5QdIN7+amNV3N3+pQ39e5Jo8WnWGnjIdXqvxb1O1vqMvNrgEHJXLe5bMhI6jmzEPM+T
nh6iBSc46+gTw/Zhv5j6U2N3zo61xL6z+ugOMQr10NSGDUf8g/Tku1+QvCNb45r03KJQ77ajwya5
3lT6inVIevFTcxkmZt36/dFeO9kzzjQRnRZBE5RPeT/5R4Y9PjH1nGanzt0gcNKPnXdwZeHvafI7
G7QIDO6kHhajro5zjuPpJrsFqWYFhgkdoefqURiQDUaZMK4nNVOZ8bZlANPVjP54EONjrac/swEl
aO7iZqB+vJLkeHGnGEvZCo53H1vizlcLEPfSqF1qKhkkDhRNhZM/iw7aYjl947DzQofcZnbDCb8X
2iHeWzMHtZJbOTo/OhLEOAZRLsWoe6pW/lBUxoGcWINuCxHtlRq4ggU5vWU7jgrg2YX1uVTraRTm
9EZL04dO8vS7zCWY3VPckho4pRxuicIuXab+dNaGLYCpUl9TB6NZHnQoEVSK6EVMopGYAlPv+azG
fTu8GRqG64iyTJCdSanPyLhrgq5QJ1wvqG0HNtXb9+Q4P7URbRqEuRCKHL7jdeVsYJMRRFMQ+hW/
LhSCIaUrez0MFAPkXMoQfZdwCyBMMb7nOZlCnslQqwVurB6xhDdGFK0TjUxcdXQUeFZTnaC3uMro
GbBgmQZLTY7cp+uGnqpnpRA1zEzdY50zxkub5KTc5HM1/3dt8VlW3E0IaRF7G1pozqvt3BueY6P7
MXNb4VGCpPLPW1BXDL0zPN+x6F+McMhZsfKZ9bHaqUpeyMhmf/SOqZH8xEXfhtWIEQ0qBGUJP1R3
7h6OPUdfwkACemvfOgZ2umVrsCZLfnQpl5k12RnPtK6hq4ODIaOg29gxIhP0Ae1mbXsHHlYXo3zi
HH/RYgyCroFgbl2vhnY3IIpAs8/63M4c+HJ+nEgb2MSSVcw1s0+/nYmdoSzHRgKhjFM8MomaFlw2
g+107t21T8nSvuyiZqVc5OVj4/YEsfLqWvnZGb3ERsynafRyu1SQ3ATZnVEL44r2+UZbr+Nfa2I/
njQjH3f+mH2SPZYE0sIsUxhhag7WXZEhoLBHPyCotA29+YEzSXKRTKE2kMbnt2FIJG6ROibUPp7f
4Glv9NFb2xn9d0pD5yAnG5RorX9P03Ps1+Y7jQoUz9Wy3EMTzQ62tShiHlwrhEz6u9b14lTL+pja
Zn+2puFIeiS6AEOY54EapywWdNb1HO3Jj+U5iSCkVMg30fZzOzcgDzbSLfiFI7FNqpXMd6tPuzIA
eJCaRWJ69KKM/nfnz6+mWZ1hClzGGhxIpAYSSNh3dShi9L455PQGYz36zON699i6ZJGiStTXlWAi
XA6qPWtZoVk8UjxxIvbel34+uQU+Z0fkb+t6yHOC6sDdEpbwmbjRS53La7WIn92cfBWFc0jGilUt
s3u45naAaGbgkrrPkvLaGukQWuna2S8od8X6EMmJF2prGnsLgSQYWZqHuEmIwmIVyBvKDny33WaB
cTbrrMhr0k5YuIfbhh1xttXNO0xzGcGVpNfjQQcYdzfcmcr7bHTvmAsfd6B5TAwyfpqu+R21Hvcs
N5fe2y+Tx5xclAF+5sovATdKlugZM8tSsfl6A7e2YJDC5pd9Opip13CBw/rsmsQ87ErezqR5L1PH
cqd00nI0rbv0OrViv5YTkxXthMSt7NUP0ZqIo1e4pVta3XYsLjU6vM3tnasBl3bmzA/S056Jg9MY
x2N/o4poFv9irt7geWEjIDa43XTk6Q4JXqvJvcic2/8Goro9LjF8RQwSZw3tNL1Frm+MCaEnHy6w
G5alCHE8ho0fzvrHPA/w/JUVYixhdcBfG5aAP2D/BhDoLpos+BaES1xgrEd/UrFU+/XPAaBmG0pX
EigHpEJIhlQkuZKCiel8FmPUh7fXWn+2ZYEDj0QGVwMzZz3uNHDgA9PiSerTM46otUvPppNUpP14
VgcNnXYIIZi7zmGxbXpuCg9PU+EoLl7JHtaXxadZWieVe9jHVk4WucSHwqWjGMWrwM7hYy9+RixT
eWd78KmS9Wxfass5r+3fdsNJJSrZnwFnbggo8PeFBkadyufHQKSCpjjccfdvigLLwM2a63UEiVTm
2imcqm1E2odsOYqXBSWC6/mhC/yI4Q6GDG20nqVJZA3yNoddXK3tigSBG0eBddvk5iB0Ry17LBra
dpG4z3JcG5V8r7ly2yz3X1uMNUaqXcnei5Gy+0xNBeEU6O7A6wp9b0ApDKO2fRZj/6NbT1mFcu+6
gRRRELfLztMZlyfjY4a3mxzW9HM0eeiVgDzqL5zYcspaiYsDA5I6xEj80VgSVyIXn5bxej+ONz5S
PQje7Z/b2o2XjkaDgYJ9qg9DVxFiUnPJJst6Jp0mu7iz+C7KTzBm00/GoPrs3uOiQ4hfoOnFyUy0
UTqfpKFy3M/CD203awJkDflDRu+BlLeGJozjgi4qfWbgtffMOCeoxgRcJ1MNjMLIg3DfGTxBR5EV
29GfXvOe1DZf5Yhw5pYRv96lAc3DMUTSs9VHIzprCyuW6c4vnoUmiocft8bAaEX6y2Fo20eD93iX
uQjZZlsdRTrKnZofWjpeC7olL4t++JWhjg22HHQ4zn6IcQ0uDTwNmBFGmsIvN3y166yePTamAMLc
UAdeUpFKLbtHsEeYWua8eDIslDc1yzdGmgFRn9ln55YTPAGBJWEfevU4cVp8WhBw9uhJ/kL6/A+d
8L+lE3oCmsD/nU54/kir738nE97+xj/JhI7zD99ybOFYJmgHy/bhm/yTTOga/yAnzsNp7jqmAycA
/tg/09uF+w9he6AWXF+Hjggl47/S2wXQQtt1AQ3phq+vxen/+t//8W+cufZv//+vqNcbdedfMQVo
XGC98YuAw/iO4fwNv9K5ma51a9pBP2/szVoXGsw0QpTO5m/jpN77F+1IGANbwBF70b98UY9/vcq/
vfjfAGuAgKA22rZHFD2fBjLiv7Nf6squJbyOhYYY0YtYOMhPHi/o3OnrYu7HlO453+jz/z9f9m9c
N8R09qBSXlb97PGzlg+9tgdMFsx01ds7G+xJ+d+85N/ZR3//oH9jH2EtV5FHmMkBUVa/XA0C0dtt
jIyeGPfsx//74yFo+D9ezjOAvyHeMXUXQd7faZNtoTXoFuVtZSZ0mEURasuquaMkqzxJGZwnW6um
2HD8uAuhYGdnvxzzTeLa5YYRJIYXhBmZFnlIInw/qGYms6NsyFlXpQ3DwsKtCUkWBLH+FrmDsanx
lO3mEk8kvUs29M3Ehd9Yo1vRHF0tNlbZ7XMmxLRmYDhl40NEt4RKATXMGi6XLi0ZalNLVtrNFDcM
ZGgecYDpR1GbTz0mExw+02YiEGirFo4fllNeIvR3pwh1YCXUW+6z+Wvp9Gp5nBO12X2e3CJ6Pvep
yWGlSQ/juOjbiMgLYGgo5GmjHRz10c4Td57F+o0Fm9zoV1sHBlkRWScKe5UFuQHNtLM71oFp26cq
6Y/MMn5bNRVVtDAmqaxvu+Rs0ch3+hCv40yed9ueNXt8m83RDdyOb3bJGAsScRrmBnP1kc67004r
Sn6gKPkEgNpwwoJDtwyCXNN+fJ1adq+mUe86MYVM12polFDyZ40eWg1AwwEjEVr1Qea/GY5/AxOX
G4ziPL1YIUnP5CPHeRN4XhkY1XKtjXrfjMW8Vf0YbfnaDpqcf1bayUGjBF5xYRTd0EIocNqmxgT6
M90KUb+7tJWzlElgP3/ny/SaOBh4YwRDanqdxzQJCkQfQ4W4NHeXbyzUr3HzVZXtR9/Kgjn6Wl1l
rYabLJjzrNy6Y/MeYX/UXGdnVowHLWd4tZvyWx/rbdp1Rbj+ntKaXvXZfpjrR0dSWectAV7MmdLG
pgFG9cM4/QmnGMhwhdO60viRut4Ks71f0qgK8GuNYa81zHzXQVth0eIpW741D8f46GC6Qva6OU4e
YtOyFt8aAJc9KvNAlDr5thowlNHAIZn+adf6sGyZ+CRad59bBq4xC0CDWaif9B9Rddftl18jvtQS
d9r2eX4qc35aW6xvvQCdXsTcc+biBL5De8SoYbp6vBEpoC0t1VIG+oDqVc/Mc4HRCH1gTmYC79lt
q6tvqCeQQxQ3hnFfZz4uPHImtkS+IZLWkiMKii0CXpqukvtH5t24SQoOl3QibkjHJJeKW4a/MMj9
7UL7HouOjD5g6Dzyu4CRdazxEV/GCGCzYWrAq3chiOcztfYVjsBft29l+szHkZ8YmTOgkiyukE8y
SnqCeTvhPeW4YjG38OkizUDavOSg/OwFC4qTH9f7Zpqrl7wcL7NpEwNadO+GdOIA6sC2rpnYC9cH
b0A27mYwsfVOSMeBKX4XGq72OSEmtkdnPi53rulmx15npNZYznbI1SPKNQgafXsG6PCqVQovec/X
d7vz9DwPWXfJNI0bDtY8hkVKjBdhuNtURfHWXp+4GmF34O5pYuzIJEwYPfHMSmFmh4F+TG82+IgR
gYM04ekklW0DxO67NLpnc8wuuWkEKxYlMNZ/WRhYgrZnjRdK7XxnfB1cvuPWVu/uanUnDg5LHoly
mT+DyY0l6QLIQoYf0aBMqjZk3CXEOzrckwhYP0lwxHAV9eVxvZ28GjjVbLKYxV2KuD59LawfSppi
p3sN0PnSudo17keHBzLJGVHXM403tEWRziNOtwOKC0v+bTlCTjC3q8sEKXlP4MGmL7DIlxEfypdM
yHgR4nm+UfCKzTBzRYARw6wfAUpGTx7Nr03GRRWL+a1AM2wsMn4Wy3lKLGahvLFu4g8rv76SV3NV
w7jvVfWqmbna0QvGPpCq29+flm5nu/Wbb46vcphflb82sqMHJnT4v1PUMnE2va4zMtQTz/1CirnN
RaxGHDE17xOxLGuMKt9Var/KajvEjYuIygKURAPD5m5kLWPUZV1HUVwNvbyWvvwDhD0cMPTH5voc
C67oMvF1tVq+IwO43+jMMgOGAfTbERQLrTxFS3vudb6KcuLq9IxyEr5WJKouKfasQXC4+FoTdHJr
SGA8OitcbHYDNU9nVWjsmj6KNtqv38xLWTszUq26B6A2cqE9l+NpZf3UfD5a7GUtA7/52PqKMdj8
OoOI5k3SOsCqQIh3MUN+WW4f0CAbbCP75HS74WHMveNewh5Ov9ZftoAnaXQY7KNpbe/dtvvFjhwT
S5hsVcYF96M52upteXVFe2Zrf0+s+KfKca+nrsATuuT34JXJTYBE4qc0lCYCyTvT2vaq+FwMpwmy
dVVjJlpvRiNH26AWCVS1gysxkqW3CmDGMb96o5oP5JIhFm4iRIRue83mikaBD+vGU87eSGxckhWP
UKLmwBjLq6p4KMxpfBR1Aj6nPcvK1jarGr5Yd76kK87MZK9Cq3s0q8kze/QdlzAKM/JMVY6w0xtf
SdQpd4JMyE2e1RXSK/8PYTf7EtdiiAKmCY1KRxPLR4DChQvARo+10GbSeGJPHppddNbzq+8mQYZP
fMsqq+2bpgQMlZJBneLHmts7Nb4sKJR0N3/oTIxohSMXkkq8n0qCOO0B1W8S/AvSHbB8YJ914X0G
HWFWW93mV7GpfrX2sm1K8Yh0w2ADJIWbf+oOCfccdYfGHMw35FehZ5f7YqCsibL+bsy6/i5zkNVI
ezcwxL5fNFBQogeskqYwWkb7l+NyK8t65KUm83000OvXWIKSpqUrv/THwZEg5WL/YVHTFeUHNuse
2XXUDejG4ioYRsKlioJAaM/iQyWVx9dZOAQQ+vkLQRbMtnAWMHKGN1vnPTsyYfYuyvhN0ms6izbY
CCmAQdQl+QtLLFZnBRSOsTtmsrLIrBvXAd8VsvanmAuARp32rnWwrRFN8m3MAwHTBFzLlunaSOay
aT5pg3dUPj37zGSOhNILFd60c4Ewca8R2VsqXCB6v3gHTah7c5EP1uhUd+2S/4g1Fp8BbcjWWrJt
w8jOHvSD5xuwp4wmRAaHuBAkKGVZhF3IKOGyMuA6DN74eyHD+pRZRK4NNhwp2wvmbnjBOk0mm7nq
gskt7hLd2/APkRLs6UqMNGbaL1a78c4ZpvvYYmLaTZibvLFHLdjXtMSjDzzihLnf3kQqwQ3M9kHM
D6a23BO2/I7qKV1t5/jhrQIWUJJQG9SYuS3wIRjr4l2m6W9aHKFP6JqDA8jysDT46nydELUJnQbK
GcTYHEI3eSJeZit9sojgCN1uiE/KFKSPdZCxLD+qQqOm/EGyq/bT5F0EjcQqpT3G3ptJmi9pxvTB
do/wRj4jT4C50kpzD43LWKavweWhihKjOaeAp1mAKQq6qEPZjNmNLGX90Jn1U1Ug29Nk+7vl0aRL
9IXaDUPtkPwWeGTpTAIHzAp9paQsoU/FG2ZzF22ZyOf29LXog7GdqgKLHFoB+ns5TwtLrtT8lAKP
N3+7o1goUtdLeV6ic8o4gOiwXeQqDFisHvF8b4yNg5iAjE9PmBBNaXmtJwkCcAzAblmMQ3vSosfC
/ooLLnbrEOGLceGMNLrYYntJgzXhdaptckW9SBLKlX7m3VBspzLlBJIhPPThLvmEZNOsQS4nvDza
RFUH8VjClXfjlp3eQEigmfprakHZjs18W3D6CvxCwj4Z7Y+yHEKKrSPu3+GxTGeWARvJbRztI7bw
XbZOMayx+zMpNuJxyj85FaFNNWnKNZJo2ryEe2PRrmyamB0d/Te3MZBRiyx2ONC7Sjd/rIrIoDOY
/94ozEZ9AVWlBVZCfzi9TUaS/KnRsVavrXoQG8neN2S/UYgDQYdJPPAZ61FnBj7hBPjgSJ6rbete
pAgFKuYOclnDYsugX/v/kxAXp7a/eg6sjAaZYjI3X6f8bPrC/Spj808lFkg7NqUtWMJ0I02uqyMI
SpgceURqlgetTgOaVudb4QxPbkMP26jdVYqcHGMPkHJhRt1VJXM4uAYpRW7GYKn/Y6sp2tpNy8F2
zl4tvUgAZY/jkRr1YtNHNwsQNCl59DvDHORdS2mBWkbTZcdhM8+21JQO8scWL3vbc9iwuKWdHu+C
nu+cGfVs7EY7S02oE1rvZ5cbdqiE9pw27pPZDA6nibLdF9YqeoM1jmiFqpn5HnIxiti5afdRdvAH
Oz1bdvQcndEp2U8tlEXUCtgv8ONlxJUKvbZpuw/8XRKisxrOHN6i6sj/fboLSeiG5uxGH81LjMsi
RAPAajPsLfGGlK1Dg+4/YwTqjlRWDAInJ0LMtIJWfZclfLTvKYTL/TDxXPuj/wBinxM5LQMCBCGu
tgTI55ZHBpJuviB3ALowfQpVYNpk1t0X8SXDIXms6MxGhTMCs5w+V1AniyLPmYGIZztGFWd3j/ka
3y63ezduIbg5ITHUPrFM+Kk9oZhJEAyKXbG7nwAIbkWmxoODrRVWsre5zTQ5bXJ7+riAplhhsba1
/TCud1ohMFDZ+t6SJoJhezcmnBiV4dOJZrWk4YpwNdWsE5q/46JR64PMnHdcqqSOQzoQBzLl8ai5
AHla+g1VvtXIY4C45gIB0Bey3PO7emzOXYGx2nfmvcnM0U1hD62BMqhodg32t9CprF+V0WyVATZq
YMbgasn7SOZk+lvpy0lQ1WwaW37UAghqOxlIzMRJ6kD3YD4t3gSuiklalJdXfZHf+TxDm+I79BXu
/yTTZ9Z/7l/6hQenrX7pM2SAujKOc91c61T7aHAAMsvm8FVi7x5mEVSDwZ5GmcNA1n/qgGqGD0bt
oDhQ6ksfcxgmcJM2ZgUGB6z1bgEeBI5y8oO6fuptTrJRVyfBKv/JrHhNuhVjMAsk9LzMcyXoHOYr
BCDaDpDgQ4fZ9X3k4lqqiBa2f2iTW+0Xx052kVFeTI8WWIpkGfJksS2r1N6i6Sf+ZdmJpv8u2+Zp
KJNnQuV+3KaWzpqYSyuc0OeCRdXV7izd1si8FYoJaP0Gv9MMYf7VRJBtTfpRG1IQsYy5ecBcZ7lr
4KAWMe+Ab/d+Uta1TcXZchQQJx3GdNYYu76wpjVCkDmM4x2ELe6Jnl4wV2dnLaKTknHZqGqtxwaT
5w6x5TowK+FSaWIvOKGEbl7uykK+6hX9kwmVWLSqQrEbiTBuykdn1UIYdJO2c8PxroPpFPYU9vBP
WASjBqGsHB47a1J0h9Z5n+78cCiSALdpQal6FbiidzBg6EcsM4z0DzOqGciZ/R8ncWSY7W/z9aph
yGu2MTXSOrqG+4mOrwCjrUoGlNKITgWqqg1i66LMq4NT125A9/kV5aW/W893qJ/UdpZvJh0MdHi4
BCqWN7Bse+CRjPlXvalsLr3L45jMRXJfZJQ/s9BOtW4+FWP70606cBszRqGhnC+5q3wWFIgvFnF1
85pUluBO6A2jIpSpncM5ZQlbkbV5JQCcJTlDpWkg02bCZJYmmA1oCR7mcgWeGvV00CwVIOjEvl40
1lufufc9IvsdxuNqL9AO35EeiwCa+belN9pxINUPx295rE37apEXe1dRBEXrUp/DLNajeod8t+WZ
Az7B8NlAaUDnl+TwMpAaRgxLR9UzL9Zn0sIobZsH08VxZq2aB3+ekdSPame6ruBx9s/ojtSxH4vj
YJoPhSSxb4L7IGI57m+JNSU0HDUkNJywvmDz+Guvdnq/CEaOaVnCqcn32bDtNqHUjVyfdpqehOMi
3+ql3Jc9qEcPpR6YGI7wxqqzMB1Cbl03eiSJFstIaxFbx4PUmAWGEDqZAGUepnF8izLIcI6p4wmc
k9NNz1W7ljrK8bYuZq8wy9XRNxChOi1dV1XHe1yfXTCYZbFVglartN+gOltbEyiNctRXU2q/ClBJ
2Oom3Lg5u0Jh+4iM+AJNpmBEpSKDgePaMHiM81kgnkv9feVmKhhYe8mzt8FZ+D88G30vmEM6zCjQ
t7aX70pPQVUVp2JWdw689USja9j67JjjVFOx5GFGp41vptrdhFXcNRtjzplErrIcoWsOgTHzbh76
lsw87q+ut9I9EVFIdUvJ1I87p9AYpc7tbycStOts8wf2iXNaVNs2TpMwVzFHo1+OMsb7OOTEPe0n
RTRvCRujG2k+YobjWTGKP7eJd55k/c62KcvhxiH3NLjnubmnOzq+X2SD0BQseGdKE+fC0h6GTO2c
iaCxylhFg2b+KBrts2KoGeduaOrNh68wMY3o1pgv1sYpfne0P+bChBkoEqYlFKeoZRMftxqIF4sQ
MwRiHIHMfYHO6Gwo0BCrhoqPQpXVj1fwnPea4ADhL4YdSD//qibW99mX2b56BbW8ReJF1rqtq410
JUSFVUiRY0GeGCQG1ipEat3y3vYT2nM29x/ofHyM68zcrAivXxVWqTXaAUiVZLtE0KtcAiY2yqET
5IOq00n7pEuLGHX9zXrnvbTejFcDRm9u5r/HcQKPPJfXdP5YWj/b00U5O+RnUpSTFMUumoIhCEi4
2mgoT2Ea2T4j2bUJuNAbr0f5MJqMSTnsdZAA6texA5YaK8YBkHre0HOttbXpgDR0HkaNBnSnHzHe
BOVQvmhfdoQ+femIfSwI650TG8BnuusaCy2VJnb2kOwkwUy9kB/SPs4qR6sqOZK3dvTpROkuQm5L
cUX6OCwiH7WKmxpMoB3vzZqsOyIlGNjOC2nJxj0M400Lc7Vsed5HPoVXq49ckWkAFhiNrx33m3Zb
q+GL0DRUZEZxccDd2zlB0XHWztv6aXIIUJ7R6pmTtu3skhLRZc/rsG82TnsfNxHT49540Rqg2B40
Q1hJfJEawT92co0xLNqqNugMQDDUc+stQrUnpPzwzJmhTa9dqVA/GgSEAGjesti7Z05wbQ0Wu1E7
NSnj58VUH1M+N8HY1Acn5aOpqf6gMfiWTtbLoomXMYdg1Y1njZnjJrdIOY8b0NHc8R+4Jp+FVv0S
ij/INXXntz05AjZkOw38kqM1T0UDjLRls8wXG6sCChb6WD9vMp0m9e8Jk6SUt+rfloYqr1MIIm5i
wvlHaRjvsFn5WoRJgAz73U3y4tas5H25BFIixQBV9JceQ6WcgQsizDlf6diJ9sTUI+EqwRXEU0L8
YbQ1ONYCWZrCEvVWYIun2hH+sxURNZByCERuF1QRrMWp9fK9aqi5bcYsTqacYOhMnN0EaM5J4EdE
B+q68jajR7pog0j+Cqz5gDv53cxQDKXWQ0t/aZsJD6ydMz1ykHTpnyNQLOk1mc45b3ExzK37ttjO
T90ZUgKWKZ2SpCaLsbokqwLjJhgfMk7uetxTdAJZvOk0klXKcjvkFTFdBDFQ0unZLtHAuufzdGlt
lv0Ua/2mjDPeA6q4ZUbY07luA4aufjYGy0MXSkdvxmuKzmeGIW82BD5EnX8dy71efo+D/1l58Ejw
C0GGl7+mgdWiw8M5eC+amni9DClL4RPwYcdIfyiMSLzQCy/Arsw0MZvpKa8H28462JGCEM5jVVgG
ctLy6q2Rdn3GAjkl9clbNdt+T1niGu7LYMRP6IbXnOwRu3pzuhUsEgEN8IyhuMMI1VaZQpztPk5Z
Vd8jTWmujn4cLP1HOYKBaZXunOwpfct6GaP2IzQkn62dVuvJXc2sjkgo59WWozjg06EtkO6BtEd3
JbWLYMQkZWMeVJk/ocuQF8frjzUy0v3SxtkeiHoGvQ3NkPWSzNNXq6HShuk/31HsqTsby5c2lT76
DUYwEaf5flrYTdqaTTfmQpiRw0rFd+a5NRKjgRw9+7XU0viIGiU+aG8SMgrmkuOivBPqdvBma516
2wsBiaPyNZ9QALAbTM4lttmyQRRdLI0GMIpRbVvYZ2l52AFt4Bda477c5I9qSsA1YDlNo5bZ6MQY
Uefi3RZ6FAvVph2ja2ejbJNI9263LqQnjvh6YQNzWoMAieSygGD8KZAmhsLy7/XSe9SRu4dlPlxg
l2L8QoblovMCNj68ryo0b0BNd3vOOa/8sRTXHbmcSg36yrL508fJ1ov4teAToZk2tRVGM7Le9W4Y
iBXz1/dYrwGBMl/CzqN1Ieu1IqKPKLOaUOSqdjbJTCMUGZTTMO5FuHGYUtRPNwVYgn0VU8GCNd9z
CLu1zZOZ+R/+yJgUydG2Kbz5kOVUAJlLfIpu4P6roXqHkaDfUQzRtRfPFo1FgAILDbpii+IOKVmB
l5DuMKnIJJEt7MpL2zP6BsC04xvKhnE+GeBGwqpaQpjwPINWuVCf8CZNzhsmfNlDB4zGXzVHnL3g
Sura1pv0P6kBDsdPfPc0uCejc75I0PNPVhvrG1QBVpi43XS5/ReSZyPkRjUY6E/pjkQCgLQkNSJc
RZ1LFvWmi0lKFISxbEaq46BBXBdqc/OKOzM/GvnBna6mxjObdSW5B0nbkCw5A/j3WK1j481Mozvm
lcXJGDSeZDLwVsuK8YCVEJk5Ie4BvYYwyUi8idgfDwTEPpKKAgTXL9OHTi++C8EuMzkKgjPloxOZ
xU+ZWXul+3urEL9gVE/XxZ45SqaPCZ2ZXbxkX5XuMiY1PaY2BuFaffSOScpl3G9BByzf5zHuaWUX
VI3uuUpCfG3+RnO67OKvfhq5DHg+UvlWEfOy9ThMweoC6YX1I/s58855JlGB2oqzXRP7IU5XkLce
OACbzoIpLYSEskn3bu38HhnA22bBM9tA5rSxlFdjRjBELR/HdUNDhWk1SmfDy7BOWRkpGqmCqZjO
f/qOLKgOAyK6iMeBc8TGTqHrVHJP6/8ratKz1lVGWFg6rbcEYWDpM9dIY6TBbhy9xVCc391h51od
Ev7lpZYoxie3/faZy4ca8E9Bv7fp0GAyoEeSng0UyIxWQ5GlaA5dGziVuZz0vF54Uxz3K1rnRkr8
b5UwRCqH9iib/FI2EtSfCQjfzttdbTHAMqLhA+xd9TL1tGL9HEKHal9hddfHMUWhScW6WvdA1Plr
soaln6IWqj+NsYubz6u8OZ73VDdrF3wa7kUjEqB6kCJF9GpyPMPFZZM1mrwYQkUhG59HGTiLY8Q/
taouTMdPkaPDDnZBI8eVd8Yg3d01pfFRdGgiJ5j3+5G7EdQltRyqy2Vbu4PalxrDT1Hl91Y+/zEZ
iIQ9hNuTSW9pL/LqZ5Uw7PQxyLJ4AWJNpt1ApsAd4uxjG9fR3rE7qiPT3E+Zxs23LC1zIgJ4jHhg
vKvhNx3HFAB6vGonDNSpLo3SuRqfG51YPsdmC6WwQVLJrM9zF/nkCpDaEn1l7T+OJo1OZ5k4hHuY
8jQr33XZ8JCL0Tg1S0mswn9ydh5LbmPdln6XO25EwJtBTwiSAG3Sppsg0sJ7j6e/H3Q7uuvPUkgR
PVFkSSWRAA6O2Xutb8UyIfEexRTOQ34JbYa0BWgHvsSxwwrq7a9fclbxrSJBkEXiPv3fH2WRASbh
5xWpD6v6uszq4//8VfqH/NGv/7dsqkl5/vUvhOIt8uRFgliBkwUk4UaF6FzxHKnH88+S7Baulci7
i36hAaw93LLQrB6SnjxVKfMVh5NNagOEslCgTNbZ4g2wlUIawVgUlitZ61jIfDiT/oMFu/Dtok95
hWXW8sgxYLBk8nvWGF/xefQFaRM2xIUUo/dQ1P0uDqzpxDWEW7HA0BVpKGnDdoHk33oQ5aLAyOuv
Rl8mei+ke0w8S4wA5kvTmMdSUTUQtsX09/m8q8SCPiGb9uAjxYm1x3e1ybQmX0dF8RIHcUMloX+J
UslOB687iDh8nd6EOUhYBB55Szn4lQo3POEZKpgEh6Jv1/T1M6TyYbxL08GxQu5ICm5lIadadyhz
uHlwNt0i56wns2VKo2wdWsquCr2YnTV4uDSv1kKc3wcZYUbkpTBNVHaQysATTNunJgfWExfXEQ7V
SpKbk17BLu51og+9utpRk4LMN2GLaZJO2wozmiuQYnVDmB5Sbjyg/GfOhNDADM+/KS2ySdeSJyvH
+B4a617zCh7vFoofldKSKLBoJ6bzmw7ABXvtEF5ARxy73jAWAZXDlUS61pYu/qYU6S7jdFujcefo
0/vLKMVr64s6kj4wiAFKaJJyCEI3DKU+thM7KL9ujooogxicLEDpA3lwNW01qg9ae0elE3HwHgk9
kosNBUAcmaLl9uDJOZHCJxu/RrCYTwgqFngHt4SMDJusRvsRBnSbywzX26hRy8s6/Jy6JbfrOGOw
o9ZalAlEkrYOaH0Vsb8CWyEvWoH3Py6KzylQCA4PzEtR9FQmCrq45UhrOpplSF2gRTt10AA/VPp2
JDcCC3j/LUc9KQTYGyx6d8aUf0eK9qj14wexNMiKQnWvGdqO3tuSwhDFSOg1c2XpCVkegOc2uzGI
taM6klLaVAl26mBSr/rJFML23IZwV2SfgqUoRUvoThlZOJ4O96M3NhmEKMFIYa7S3YIWpmi8Kp1x
ACbdO5qRUDTjQO5WTWru8B/DEq4Fa9uBXNmUUJm3vcZlMPzTjW+Bo8/FvOYMYsl7vfUmZ4hl5RB5
hUmOS6cdc48OexQc6lL1juihyKqRI/FkSF62Iukycye6PShc0M43OMcvEnXIpSZp3YUKbLvsBU24
KNhFOoENnOmnw7VRaa1XQhPeSpWwXaEqxVtrlSO2TCO9I9mBdWjkbICJCcbF2gwbyeNApfKG2Xrm
VY89xxgspnH1CEqHEa6FxaMPCtAexDZ7bEqaSAWhSY+SiWOcEJf4UayKxKZ8GT0iv09sEkGCx19O
UEmK/UdvpL/UsEm9DxkigiSyzDsTEwX5ujDuyKtyG89rdcKsvcJoLlPhRh5lVigSf/1nFEzyEf62
uBrC5zYhTajo6a17lkBrsRROQaRpm1Cv+6Pnq92xacIerHSh7NuAPub8+03ZE9JkpR19KkM71FKz
w5XnSq1uPjaxeW96dJHZ9A4dMVxCH6Umgl1plZr+SzQ1mOiCivaxXxtLfQD8qGfRsM57qMl1C3bf
7HgQwpCTmoVFnn7luA6rCvNyp6urMqc3WonSeJDZl1AYiZVV3KRvwjjtYYDkp0iPgIUUx75Xcicp
Y+M08Y2FSN9nfrS1ojK5pBrTMR3glNqrxXzWZeii+P5ejN0g7mWPhYiOoFqglFDxnM8ixwZySkUB
XFhVYaCjCzC6g6Z2dE96z9wi2sFqUrWXxo92TZVPTln3dGu0+AR0ym2rPtoOs+bLm5jku45+Mgls
ey83e7uZtl5p6JgvQnZ2bKdYBJrXTMwnlyZbvUrH6tP0Igpu2FjnWdsnfRysT1sR3gCKpag0eqPz
uZYuiQ2pVWNyZxLBWb8vK5YGPSjp+unO5CPEQghWIBCQqfIECrYMUn0AJ+DdtpJOZFSZUJI0XT9E
bDY5NIEiUcZ2JwFqWGSUgB+MPNrT+doBEgVw55n5ujBDDINJNbgMvzlk7EHohhIRK37HLqR4bgBh
yEY4jipsMFtLAs1tdZ0z/ZAtMVRIK1wQnBwiGotqdK91qTz54wBmiKIY0zbRInmJx0JBOxo+TlM3
XXzKCLjp0LZkiugd6qAPbAVPd0tmwRZJHEA4ose8IGEq8Ss7bktYlAM1AS5yghxIsJwxSTKVuoMp
SvGxJldq7Ft1nxDMviL2xNyqHUHMbRik0E1G/BHCfC6TH+gKIlRVlCchKr7GpLoHCJkZWXjsCprl
gyYpszkjxZjTEVfPrOUmvkbRMqdWi/l1L3o1RYFoBD5t9Q8ILQaD6diCn7Vl7fdWox5kNh6rp3yg
PzKKFl6TNgO/Mqj9DrSk4sjGAxDefFkHNGzaQk63QtCJzPrtfkBehlEJjGFk5uWendnRn7xu3TLe
aK3HUECC/MaxTkJtRGDHYA3bZlAravcdfBUVJPfYtGtOJslWM4Rq1Y8o8XL/RRAtZO+UjJ2xLU/j
MOex4fNxWUOfZZljUKCYc/HHrYzqaMm4ldU6idZZaSYO0UDlyvJmj6bub1szZfEsqnOtcALu2BDA
VO+poWaE8EzDQC/WE/fsbABTGd3eMJo1wO8Ksp/+8OvgyJ1cVKkuOEE5uUYCyjDRUBB0moMmVT8L
eoXTudWSGVDSruFRHzQDOW6SdfoqFjlHl6KMMlzwj1MqF/t64nghKCOICl2lrEPeALsdSq59im68
i6JHxfeSbTzB2RVlfWfpDfgIrXHVKDpp+UiVJPEJAi7VdoPfl7NQ4yfSzs9baTd19AdhKFIInX/v
1y/d/JM3WcjStGqkWJ3W2jLVAZNVek2CgUH6Bzlngo3Haq16ZbpRhlHchfMf/PpJzmjzZ9bMGB4a
ULoHEw/PuWscTbYnaEiM0204LVCJmufuuUfufvOX5SZcSqfs2XztPqw9+alqgNd4LVD4Baa1VB85
LqjnkoGgrvozVjfvTcEI15/r0rHQEgqLuawCK1BdB9ZCevG7deFErugmTrbSP/iNh/yq81eR0Uuc
N/JF+ijj8zpOL0YEjMhGZKedSM0heLi6G/twPR0EcS24jxUGOpygbPAfiGaybrQIxXdjIx8jxVau
8bturNV8OYE8cIZlGS+zz+IWU2grD0bxAAtaP/uPpFTX5XtXHJgQZlQI6witzGwn1SvYLIq8bHG6
4pw8oIxOoUJmFOyWlumEBSeGZB1BP3KQwsiX8j0HSeGmycE0boLwwaUjzlsr97ixkfZQY+o/yw3C
koZW5BuM1eGoItOq7GJbOGV8S6/sulVYBaAwkCsyd5zxkLSb7DF6FF6RElBKwvawyp1WWymP6nsi
72RxoYB7D76ag3K3thFD1W1TtMeuTzNx0e0AyKUw4BfRa/eWdgvlHCzNExc32urH4PRPZFHDPbi1
j9KaWAqktgciFQqgXFdWNSREDidOaYVcpDuqxgL6dYIKY5HdSWVCTSLcImA2uDm7VdcsveY4PdT9
EmZMRj+Hhg/lygW8/T6yQRdeexf7S76m2SNEK7pbO7BpPJtxm+3TR+lBu2W9rernVnYTFL4HdQuA
rmuB3q2tq3g2bvK4lBk4woYkFbaXz+0Wb8BEbTiyhX26Mw8UjjlI3qJNMswjwOfEMbr+Ew27bp19
VYfyRTgPRKCtFSfdTCt1d0c4uSKvjYt5gv2KoIZq8kfNlveNJJGjeJQ+B8r9C9DV2BwegMQ3r9gh
npiAU2WTFyspdHrVQYnRsKgerU2A+Lq2jc2YLkRlE91N0W45yQ5bgyIzr+qyvZXr7Mg5HC3BCCx5
GzwSaWbpS55ITYulWtZ7eRFt/etwF5zoqDnhxrhX2UkLN8Q8e/7ySTrLJ2/D3jQGEPnUQNv4qnap
zTRYUyyhtrr2oUGhBH2B4PJc7TwUm0/tmrD4y8xpR8e2aNxgzo5bBMfhLdlWB+NUOG9DYNd7xSlW
qHLLJZ7np/gVQ8jVOKNxyZ/nwGKYzCs1XhMaGpAk8R19Q7BBPFGXC0SIR1E5Na60o+jTvzKVKe/0
+WZBPQpwh+p3gizvqHBjUGq62dV612Ibf+ddsGmZQC66NTuzR+7gSu/1qzhz3mxrJRzKjdjaqEAt
e7DN53JjXiWIUR9A+ZaV0z6k19nRgxSXrDA3via9K9yoFUUNj5RykHgD9PJRP0dv4HLKleFo58lY
VE8FKNgr58TpG9hik7jpXrwqZ+scRBvKYN5mooB85A5xWAdjbS7qd4EkPYftRraiTaRvg23+oD/3
a+PV21c738nc4rteB54dvWPOHtuFRag63RP+8UWhLlpx4eUufbpda1ySM5i8cN0Ji+RO3f5ZVGws
n+pSm13dy9rFbY0YGWld/+2LBxAzUcuSuDA+0XGOZKeYxx5pDT50ZqAbnoWStYZBA6tyhG6CNI8k
MpDqJHNtuPOL4jF4Ewy8Rnb9wYl1WDUjIZ0LmrHJgnA4VzoRsYJ2hAipXbsPKx42g4mchHlpmrUP
C/OhOGM0N3NIQvR2dkLvQHFFAI28Tl/VW+9O9KUKlbm6IIgcppNwlek7XqI7em6BUvAiSR0MpNJh
dDHeqS4908Zm1v3wj+ahAHm4FFfNXrgOJ2s/PQg0UdkxHKy9rx28rx7e4J6MQyrAdERvrIhwK7Jn
7WacjBf/ypLwYmyUT2Ffu7x/EYd6CgYpfjQ7cKvHaosYKEQpaosP1gozgx286N/+Dpm4T/N1Ib9I
FPr7BR0JWIoMYMiDi9ChkWttax+dAmlAvMxLy1qZ14rcn2/RXwnb6BUAkXeRNtJD2b5F+/QJzhhV
O4Ln5iB1m1MbMhm4OD1f5yFhKhs9t2Q+FHtH3dTl0t+k4zr6thpSNBbmUutZMlXigGwavYK19LUl
bxYZwtBsXtJNXbi0lNBUGIzzjXCgBYvKelwqiGVogLjTOcgcUV5kKx+Sux2sDKTZZ2VcyOvm0TpI
olPsMEFqxqJ0hr3uWLwm0oPwHK8al627fAq//EOUL81PsdvozKkngBdoF9qlkTrohNkEqR+Z2+zo
caZcYnmHbzf2tpzZw24OQF3lx+zFemaPLu1LAQw3cMel8EadHzmu96kdY4iwp5h4T29Cz7Jo3i0R
nR4C40PlMS0shbN+9buzPmynXbKsndr2MQA55YFwvffsSb6NzylNo3dKP8HW3EFpUVf1S/BYjKv6
g1cOelezU96FC3d3LRGMs+SGGf0DN2IqbWAv4S0OXMs6R/2ilTYybTTSSgWeEu/0QnkSw61uroaN
Fu/BobuSMyHSeG7cBuWuuYCRqn96sNqGJYBAcUdisHHovhsgfNS+ZGpBTvZYIxi0u7vwMnGnuxWh
1wQlgWik37TKxgvUymxH3Cxn/0W5D1z1XbXOLdBMlC2jDVDow9sogm2RAnCJNFcgoeFOOCT+xQam
D54tbt4Og+K4IkveL9z+QWv3euDgxgC8+02+LOFTGsC3Az157QyyXRGuI/uN0NYeq3OPTP4daj1W
fpweJ2DaSGpQ1hookwE0rngxAfw5ppuCzyN7AgLDKS02UrYMRJuGFfKHdpc0ILQXY7aVL/z/BklJ
uA26FRkR3Y5k8llbGYMuX9BH0oO1kq2hxHNmD/UzO4Uov+vqoWmWtXnjICm0BzZsxVd1aSwomq7H
NvQ1SjfSmQkK+ZMc3ikKZpf6IXzI8FRu+3LlX9unuHQgM/LG0K5ZEJWzIXVgXXwA7Q1Y9B+1h0HB
p7LmVIwyQHf9HBjEluIc2zlUSOHRfzNf5QOTRPIVnbtXg9qdS7zJa74vN8G23TUv6qVInJGOMJrS
K2RAIuoIabGDiUTdZbEqDdd6bVLHRFGU7nJSCbIH8k+wAAYASh786Zp/Fq8zzgb3JpoHk635FxEi
2D2yb7xdqfqFt2x8xruIDSvRgSGhncfCaLNnJJD5oYKpsqVMesucsN3VV7qd3pMATPAwfed7/Zo/
R6btuebNZ/u1zR7xoNpKYw948w6Ftix4WFhHdLvkZeUpMdjOpWRXKFDs5M4+rsnefJJwKY0eBup6
T3xPzKGYB1i+tpBOMOiYFzpuXvGkdWfhlF5xygygFXnNOHUgFX1H7Dl9sbCVGCN20FSpUXo78Qnd
yrXm1LEFFKHRaz+aLhlR3D4Cu7WzdkBHHz2Oa4896jsDX4DSsmXfiuGHPGA7ew3LZfXV7iEi88qw
PKGqQ5D/CLCbrCuXfcsyPQNvrpbaOt8ma5A+B3Nf4AUz2QXb4CIf2Dn4r7wzya7LtwUWGNUhIqu4
6hNJ7OvZbxujYF8BKiE6FDWdpG21owGAekddnTqFClYTKf8aIAgdz+JK+9d/lZiw2FFFS4wl2S42
neTRk8jD/XwRXovhVczPHXF6z1SdfXiGa3ZQoYNEASE12zMSwQeVIKJLWxDWwra+gSvG3kdcWJ88
DFbVmG08B5oNUKhDehvuZrjoXok4rrYAwqiyf47aQrthaKE7KRE4c6po+a3LJ8J2AVxfSA3i1B7W
u4CNn0yG0dokT/rOC5qjHF+DlDv7DiJbk/lzS8TtPn/rzIW/S27+seAIZbFXahHsfFEIuKjv9Gc4
iLJhNVfYZKw9imUIgIjFt+Epu/C1pZP4Cq7qRjGDj8UdxRnhBa8PNFD24uIuX/JwhV3ySu2Og0Ly
VXs7BCRzl/3mfzIbkx+Eoqo5mk8Ydt+j78qNaOltipX64e1NzJoeZz72yIv8YF3wMlLXK/b9Nq1t
sIir4DON6GFxHnJJNeQ9qrbRijWK8dKSPzCv1+0zpY+mtEl/5tCw9B/Ui/CSrsUPcVyDMwQNLJxi
5kOEn9zy5o3QDfWjAq6PJXzZTDbko34TdEsQzR/ern7yq12EmHcj74WlsU2xuQXLEu6HuQEu/mKR
fTLwhnKzv5HQC2DPt/hADLQSS29Ya451rs7NHTHnkwkjBP8jwk/eVRSh63EfQFJeRd/MflKy1AH4
vI8U+PzFV1fYbBHYNqHPZpVvntpzoOyTT+2Z0XkJ3zyHeHhvOYRLa2ccJfyFn/QWEF1Y0yNE7Hxl
KEjhF+qrsBfdEqP8yoKFsmT213e0TpYB0QQIfVbRpt4GWOBP0nWebGaRGGc4YyOdivkQa9JhcKjn
+cfxLj0/lxJt+SVlH5q2eM5ZGMvXBC27PazVIwOHhxSc5V3whf3VvIAADb+jW/fBIiBcpXX2kt3G
1CHXUj97zrAxrsxRvBTGJ123vbIft6CCjBdS5oDMTATq2MNL4y9b6CDEbSvs0uxgw47Y+0I5znEd
7W30pXLEYGekQuhdBAfsVeKFWd5fDNgtDhEemFt+zN+Qo1tE0dkIAwi18y7+NeB9WnhPyRdjuHtm
Cz1CorLFc/jAdCQz5WA5W9Duqp/qJ+2lfmJ6DC7EUC7CU7nunzi7qodsL62N3SY+iyvjueJtKxGU
5msmTyZL7YW99b177V26MU/FHYEaqa3oSLcdW+n1+MyBHd5lvS/QSZbLei3S8qPZ92htGU3v1bkk
ite34UEyZfQ383kcdtayO3of/fAU1WshdTTRyUmXYdW3G9c4ktbO0W92+HCI67ExLsSX+QUaIHjt
im8CEWR3UtcpO4CWPA/Xd/gfc0fbjcfigVkQzaG1HfmylVNdtO3gcAfEvbKqaQje8RgHC6KJKUkM
Gl6gTchCSXPrOG+f8RK+Z2zLgtWwEj+JHojrFRP4k8BEPgsXFoVrHIq3+hk7hczBUzoL91Czfa3p
eJVa1TEQQfdWAjye1sz210+gaTscqIW1rIm9WRoVrzTifQxNr3Mcdk5fkxRoum4StO0V1PB4F/76
/RgRVho3JUPFine11BHQVbGO43nyQFVimFKm5FlIlHptNBrXrdeCvBW1jB99Ey6vSu2sjHCXhOy9
UCmjEO3bUyxGpZMQ+rgMig6r88jL0M+/RMhu7JbOBh7vSUEGV+9VaWC7NOT/55fBrA6tWuhOrAfJ
diAPWG1UNpRJlZRb68v6ymur21tA0oHT5zlFWPQJq7QQOKn8+kWfyEoXfIfmAkVMBMYkO1Yh24fA
fEJkWblBwcYc3SMWRArPKt5TlByUaEeiEbXoJsQnn4pFX/gmogEJ63N17FX5U47Bi2fRzL02zx7X
uw0huKFlapd5yZmLfKfWtnB3l/74pRTeAcK8zBbWbzGPPUe6XPOqiPiPeRCtKrvolVMy3yaWx+Fs
1MQYTFgtqMzQOPOKR7V+GlXUq/PPoTnAKAzrTyGKbhYo9WqoL40wxcyRqp0PyVuvF5RQx6exEBSn
UaGfdvpaGo1TPPpuIchHhYMnbP9LJqlXg9y5hSGTEkBwKFEyCiFF3tmjubPqG/OxaCdtHfuogbxh
uveT/MDjYAND1it1ouLTFMApGV27hPL8YcqEa1pegKMvIA+y2tfZUG9aXFbMM0myIfKNSWtwe3EM
jpWA6QQzxuh4Zet0oh/aMxQMZoZxMBNr2HUZm0xSodcKdDDaQJPqWJb8Qe60Qraf4S1CxBnQ4D38
o09Tq32rPTxdAXgfKP9krSVsF+YkLwzsx6gMOA1Lpv1f/w/x8ztyDQig4j+wOSbiJUPTLRV3Jh/6
A+iiD4mcdYJZub0KHyK3wBR0rBcyMVR1SqxLWjqVGm0LBa4kYdT3P3/8v/ku86dbkiKaOh0i9Qc3
xxi0odFyo4L71X97g7oUa5/SQUQVQ5gFSoQDUe0S8Ur/+XMlsEP/umxJVgzL1GhuqfL8xT7eLmHm
1//7v6T/JdZAXeVBqui0kPNR4RSrdCc0+tOo44WfRNT0aXXAhnfQLfSctJM52ebKRrX67V++ynyN
P5+AJBOwQdKdxTf68QSkWBNH5KGV64lgEaJSAAshfAVwsF3hIYD8R39yBsIwfAe6Z92dAIuJcLx1
3vnjX4aD8ZvvIsPfUhRT1WTr53fRQk+ShTykVw4amOmBBX7GCiRj8RbgRfMEU/3Lk1B+NwBlLB4G
FhNRV/UfTyKmYzcVhUDEeka5z+jTu6Fo6CTZabUTrM359htS81oUJJ6nmVPjRC0HtvbIAXCZJFuF
GAIkxhGxghxgwOxzlzT+khevsd3iuKqqRxMNSDGiTG1SHm9B7AnSSsq6GWlJ5So0m/OfH+rvnqms
KAYWWXOmXv0Y16OvknQQ+7VrpiyE5LFBySn7v7w8vwbpz5GjyLw7mgh/yzDk/xzEA07nsbHkyu0q
7Qab5tylxq43KH43vDEFJVijz85T0YFjsPihNzdDpB3wf8A57JOzHjCikro49aRQmIQB44M21S+r
mZklxWtSVodpBKBR6KUj1t5JbIPvvEqr9Z9vlvwvehZzkCLrmixapgTicx4i/3gZLU0FHC4rHAcs
tqa+kUMrAHHY0moZU57pVIWpCyx4M0B7EueysrnOquTRl2C6BjGEEX34IvT9y4wrgIEwFxQfWsHU
+ycvhdf756/727lDUWncsXgZsv7rz//xdZXa0nMj5OsysuxWgmqD4cqeZuyUlHb3mJb67Ol/HbRd
pFC79BHAUZNZJKbY/O27/O7tUZi4RRVFPcLQH0PAR1giCeZYubFG98Qo43E500bGgJpQKZeOr/E+
NR0tdp82Rh+kn3++Gb99fRVLk1URzpvOQPzx7PCb/M8YHBAULStJpsjchYhEx7sJZnMhK/mint88
fFkxQJD54XTyNTKpK804mQGbHDb24YsAKJ40Yn+7iaSvxogpuPqHIilg9yScsglzJe/81gXeO5yI
HTZKCqZRt50pS82MofrzhUm/v7OmbrAay6r5r3kJDSoDSKzcOt9pLSV2XcEViGptPYCaIf0l3kyS
tUkonEeQX/786b9bFxlhM/FMBLin/FgT1MFTWzVlTRhnTo9AaaKf2eddHzmSb9wjLaNA0jd/uebf
zVqqCDFJhe8Dye4HTi4mLrwbk75yp4FnieDmVTfz1z9f2d8+48eVgU+W8YkyYBH5HSa9clQz/cvk
+9sxycsgKRbvBU3un2PSimC1yA0vRSmtlZ4WwMgsYg0MMC3PzuRpU/hSw5VWtgf8MmdMTTTj0Q8n
yT7xyl1YdYdOxB9qyhKZeAldKoOKQTAGr2Hhr5uZSUok3AgLbLzDIaEyOgOjfONShN77DBwzPVQa
f75x0vwq/+dsr4iiZirgOUULyf6PNUXVilYRgAW5PuL0RcMyvlAJJZcRQUEk5zUz6uSOu5uWA7gb
XyjpmhRsfQso8n/+KtbvvgkkVzarmiwZPyedUjdEcyyU0i2zb8Gn2R7I1K+NRqKPOxJ22Xg7BWBF
oOz+/Ln/3p2gmjQR1hk6bH3z1x36x8Rr+VIzVXFSEuoSLA2Zd7LmZtt50eFHY9Kd8yf//InziP9x
z7k+UzMwzmuK+nN3bNVhOBFVgDtMhdAbocxmK/tcVNHj/8fnqLIo8YCZzdX5yv9xZeQeYC6rjNw1
qd1MHrlLkLjBVP9lr2kqv7uef3zOj82WoCQ62Zt8DkiKRrDUJZpvTvn6QhiQBUi5Sl/xkoT5hsC7
gXm7eFGjjVFGNy6fWkPXdmvBmjVXSkowuL6SlEBcR+yEFhOp0YRvEuugUoIidDN0SxXATetTMyL/
Eft9IZKlICNvgRSOohe6T2uZiCo8/+rDWpZlj2N+pGy0svbXU7fO0yAlLpwOHTFYuW35KgL4vFkF
+fSBz1zY9Bwo8Uz2yCPp5RftR2eKyAvigEznMsO1M8RvvbHkeEqrbWYhW4n5IhkoJcA+Fpib+maZ
b5AhSTd8jFvTD176VBcRrkLX0Qb1DHX7W4SJt4w9OtiGZlLDnCRjXWnaM8Gf0XTi0Fw6HhXW3KIB
3unYbaIY8YA5BI/hNN388OHPI0X6zcLEhtLQmAxElGHaz91SkkyCwjEtJ88YIIAc9Ncuyc5KL1/N
ynqnGtEtxDE+Y+d5stLoVFuBCqSpx+q/z0NtO2bqFfP6syaVKyko7pOQvEo6WZmy0pDxnsjONAYU
dkodjr//WHU68YqB19qYEp2B4KCqxl9txGdsbXSp1OAx72idCgBBFes96furRurV1LRXGTJ03QH8
jjIaIql1rMpgpWIjbFT+QpQQxzG0y6DHyxmdU1nd4yU5y013xTLnV5/RmG0URfocfcnxBNDeKoUO
pZLf2kxyioHWY8ht90jzVcMwodS0giSNuALPgj1/T1nt42VttNdAlz5//b1O39d5fUZ9u6w7CBUy
cr4msbZQyV2NtmBbiW911LnewJwmqc+KnG3wWWyTMDtMgXzyNfXBj2FDBNVdmPIDbheYO0FwD/r4
pSJBdt8EMHk8X7g0WX1QW+OTDHOq+Wb1lGNHPMUdUTcZfOOpzS+cQRlTM9j+LyPkNwuFbEFLpfik
oco0fkwmXgq1VK5G1NFgyHK/GrcN5FJbt6hDppW2hqL9GSJgR5JRIWcReexxPdAE9ZTe/ct3mZfz
HxOoIhsquAkLlof184hClaXr+iLNXXAgyNOJmRbC2ahGGCJ6uVaXui3Ce9EWiv5tMJoPKRevdYWy
JghMdZV3Bd1EU/A3fTP8ZRGT/n3qUDihibouSyZUzJ9ze+WPnRC0OonGWAaodxUmUlkaL4jL/Z03
VC9eOkEnNOTErQ04W4HQb1pyVv6yqM1w5J+3CL4t65lpkgPIjuU/5/5mjInQGFvwsuYdIkDq4P9L
hdUvbgimjsUQDeMuSxAnKiT+zjSNZvacq52FrDiBhy7qH1q6S7ATUJYfTvD+pkPuCcifMJbIamzL
FspZr2qWky6clC7hWsJGhjgHW0vNSZZo9QWWjeQvi+fvZirOR+S/ihq1DVn+sQ+r46ZIYjxVEFrb
YyNbtN6rNxhUiy6pbmWf3ZJ2RPqjTMBi8rc/j7x/76DVeTWVDJDQhqVpP/aZcVfgbpIi7Cgm7Sb8
SsthHG9U69ahXu57Ob1MAuKhP3/ob8YUu3Zw14bBxkgR9R9XXNR53vpdm7h5jOQTLWER12+T3gL9
iB40D510hkdueEsj44yK+vPPH/9rC/ifb5sqKly2LKmSrms/N2Z+mBSZmpSk3mmNSm+xY3ToMtI7
Mn0n9SFK9HOHOYD2tkZPWgBt0VOdKDt1MYjmU9Uqt3b+Y4LeH8YaL38xmFRM8rdxvCjtAYzfNsqx
6BvV357Wv6cJvjiHDjbtmsbXn6e0f+x/So26td6mfHFM94GCG3gyPyNM+CAo/3I6+N3AUCj66dwm
dkLaj48KkAp7ZmPFbhzDNTBwePiGk2rtwUDnjWWME2VjPf35wfx7w8zlQUxXgJzPk83PbZdaANYU
TEJSmO9iq3jLR+kGkmEpFtL91y2PvXSlysZfxuO/t6+qyJFcEefNOh/84yXQaooYjWfErtC22zHp
CLKLH0Jd3P/58qTf3VNNpNylkN/Cbf0xhbHtGsKQf9v1M+2sd5zhCeSeC24slflLKSj7WJXXkait
TdgCas0sWyk4rdpxEyIKBFJFrIVCaJXg/W1k/WYS4h5IIvt3UxZ1ToT/ObQGQR4I88P2W+EDmsLg
qmgDc4C3b8Jm13YvEoGECz2CESX9bahp80r7832cpz5DAxLGSvPjs1lACKAJmti1NOASKkY/KiCw
FkQjZ17P+00D022BQRNcAySSjAxmrgBVcUq+4hzx1nfeREhUePgFvDUljIAmL7Ui4T0e0hhiDSsB
EfO89hTMJLla4oxDFFK02dqrs0uiYiIfZoLML+hYM+dv+rhJ8Ikls6Pt9otlIJTmSuuBF/363wHi
WbCTgD5hIqfUCg6u71+bWtv+SmWZcnE2xZMzbSqlDfsYJEf4Tl0P5dsA3E/IOxcQl2XLUvkG4Hld
zMeAvwy4+SX91401rbk0I5mW+nPATREM10D9b9LOrLdtJV3Xf6Wx7tmHM4vA7r7QbNlW4klOckMo
sc15Lo6/fj+l1ecgcYR4bxygO1hObEsii1Xf8H7Py0Y3Ddq3IEEvFzlrd9rnDWq0GiBK4HT7soBE
wtDUC9M5a6tqP//5TVx8uLAcoH3hm/D/320kuV0TPIRltmOmE0kVH1tPjUfhyQ+Stgv1Rlaw75L3
sqm71Pp+XcFMu1lFVRfZbrBoOqFNFB3IDvbptu73hFCPMA/Qg4PLkJaDW5t50wT9zSDmj97I75GK
qtAbtIkExU+u/q9vZE50xohBs+6MFu5Fxx+rsdm24SnNpy+OGuU8+9vUzkENwufi+//+gnMVbA50
W+j6+4ocj4HbpxG72ZQGL+p6N+jL8ib4YLM2f0+SKYKxM9JnoHxvvn9qxzYtjLlkx3BTWgw+nP9F
VmWos7y7dMK6xGXPSiy5i3vXXwySVQ55HsvTaWNiZUQsjdIcIufsE/Kq9l1s+885zBwzwGxgRB7Y
GgicPt6GL+022FDYBm2HC2UZ4TYChF+fouzs9hq+3lpVnbiUSyznbyb9w13/4nUyLVh3YC/Eb52b
jIvkuVS/dtP4STM6kMhpdeoom4KEFChrsvh7l323Ab8MGriqgYjUrfdxgQDmzwvDU0/A++2AG0WT
1zYszEnenXN+ZwJ4Cut0x5AxUzqA/gXgBwiUmFelMdovhqRK2X6OiCYICe580W518dUT9mOOtqZ8
HUNGV+K837WESwkHJKhpPBpn/uh9HIuG0bl1/OB2kuajGClmVCwG3apOtkyPviUf8qo8+aN+UwGq
xwuMWabmayOcdR3iPMUY5YlSNSVI/3E26nsLWhPmVwo8/BqXNNsjkVvr0nRvmDG+7y0QMJXXXEed
Bd4Cwx+MIwPPA3jqPhcxaS7LXkdxOupgLc2biOWwwMMU1s638397bo5JLVe5qqmoROX3RP/oVLUv
3nuPCiv7H7N970P7JmhVSSHnZKubfQFsSaT9fqDJuVIPRDMM6IOiaecYuICPOIVxpRPfeEya4pSE
zY8uaq9m3X7UYqJMObBh1039AIvj82w3A2Gpv0yb6Efy3fBBjnQRogR3+syE166ERZYqzpSXuSij
NfelZ3GJymmXvYXuUe3Flsc/6RDwwUtVTOv0TBKU4b1s6Wd52gfHwKUAw9Bt0kgGvH2Vxv26K2Ze
NyYxAJGdJo2FMRb34Rjscf0zwvqpbKaTXqHVCbI7v5w+yHHMC0eQwWaogmaatdb7eN80eKptxrd3
c2C8gGv7Auz/6BnRuvaLh6T61hnWztpNr64aLHMQ7kRf9NK7KQPrJHr5UNQA9URF169SlaptOyKg
MINiQ72HkSpfPkRNdvXnZ/XS7kpNy3CJ94nHfku7e2irYxOW5W5IULR5xVXdUd/Jh4cmLa7mKt3r
g7exIia0UGlOBW8OHcli0LuHTKKO8CJGZ6JPmHr+SEb7Sy70lxkWXCKejHw6pa3+QU518fYaBm1J
ejHkdO9PX1vzk7gRbbljnO5Qu0ODaOgYyupa1+O7kGCryMb1lITbSTgf+gpdCKx5bVV5Ng3HZ6/+
dW2x5Q2ytWvWFuYpS/zgWWD2DU/N1ilXjpY8MFm/j2b9pcr0F+rUG4ht22IIDo7ZPTCav0ilQMYM
fNrSi9s/38lLyS5vjnTGIgYjc3u36+b4rwGc507OsvwCbmwzzc6XxGG7DCNvQX56oxfUlkLHObih
v7fH8PjBO7iQV3FndN8SLgmWeB8GVp4dy7ygulRP/YO6P4Pr78IWiLn8Yvv9A+bWxzJ3b8ZUHLDu
9dF5lIn1BafCF+mFdxhRfimA7GtY1jJT/MHTeeE4NixUNb5lcyb91p3v4VviAVkXKKE78ury1XHq
x6xlAcVhfSe64qNm8KXFYmGzZTqGaZLuvVssrIygNNu52FEd2DQYxDXwTBaQV1eVGz0k0cRfjh88
zuoevzt56dfrjmXRgbZNX+1QPyXu1TyMjR5QvGJi+XlGxzgyG+7J27AsPip8e5fu9s+v9W69+VqS
JratCmU+fKw2DhgwNSB1keEY8akeSwBsAlmjbW0jvT7MVekxhCOuxeTz0LorRtYfFdE3t71NSD+v
qaYrvbSfAdXndPJxJwG3lM3bStnmDp5+1WrVIyOxEQh9S1KshSJx7V1XXfN4Jh8j0cxpP8Lmq17t
wthhv7xLnB7sSjJftZFxVRfeuij7T1P8Epre2m8LlHTeXjCDTcnFxD1QltNWr/3rqukPfg70RZu2
zdzi/1w/pgB8Oo1RUwZAs/4276crq2NKre7ekkQ+9i3vMiwOYwHBJA/mByejU2L6WBqVDGkvYw+E
TYa3b/VdXEXKeLa0fZgvgf4FK5uvaetiYtgttMmaloC0/XHV65jkWBBpNjXzaGfCpc9H2dioJJnG
s/cumiAvCetNPqKU1vNThTSLymKLD5a8nsMpg4VacI64NU4+JSsQvMDWtrD3FH4Y73mCmQSl1bJN
wgHhphxg0wGKGqYEg4guve9ygkTLtwGDZHrGr1DUfWSJsBKcQzR60RayEJJxKtgLTBi+4LM5YuNg
bQtsgYRW3YHRY0aHVT+L4g7U+cqqiMc8fbxqC45CB2pcyrxwj3eQn776jAd5cfsoAqGcMV/7uLwL
m+JOayVaigDNk81Ie/mjFcazmTG3WKTlMRmvYBkuPBfcLY2DZw84UlAx5A2k2I92kcPvSoNbHVOr
DnCAFTkbqV2pJTG69Z0/edfCnRgi5U2qfQBI+hZ969ZK4R4G0c0Qd19KLxxXRTdt/7xdXnx+DM8z
2BwsZCvvEla3bms5uWxIZhusGpcdGV/MqcLxApWQPbnrbvav+Ygf7IOXghTqH2SviCnQKr17WSea
YKiEmC5L2j+G7h+KNKeeX3ywE108jhwiTIuOLW1E/93r2IiDgNf7xW6Y/F03dMxEQYLPmdalmlIi
p1tUcXTnN+ZtjC1ObXwcKVza8TlUPZdrTBX2feLoV3mdV4NDR4EZjqxGcdqhfx8094a/PiAUIOkT
iyCc79n81xHW2iuQiDd6AyBZUHzEl/ZGyuZzamKpJdzrIDfpYDnAkgOMaAbImYvcKHgE22AXZsVL
Gcr7Lgr3cMWv/akHpoDbVO/glN4VVPNDjEJCBojzoVtNpftodWDgUrbLblI9wkxbmg200mhSk076
dLKKeYddM6Jvb2lgmJxHOkL+F7NNEeb0DODj64VJeXxfV3eNKNGw2wwN6HI+qbtZQgZj/mtMVyJx
j6RSaY5HczWBz0ruGnhLkHuJRL4FmML+3bGL2DcsOHorI4wp1PTJrSBIxasgAadAFarNPbkykx63
8gaMowFCOMPeGMsPXAgQqMusemWQCjCpDpt77MHyI4wYQhtLA2k/ViMOphOaf6+SIXgHnwltAw4F
vUevd/etzhBl1oSLbmTGtk+Oc1pB38iVSJyZzzjgBRRW8M/P4KXz0rVI0X30bixV9Yz+dF7Geuvk
RdoX0A/pMZlPuZtdT4O+TQ3sav6/Xup9itZX8IZLkI+7yIOkWMAXLqixg0lcDlL74GNdjJJd8ip0
KcjRSOd+/Vx6bVZlbTd8rnTXRrjphcU6GsuNitsTY/pq4Jg+M8kObviDj3kp6qFKQ0mKUIs87F3U
4zbICoqM7WWk7QsBPc8ZeZHy4EX+tVFxf/n6zxf28is6VPKVselv1Qbg1Khb4BjumqRhAKx5hCpz
MoLpucyaV8kZAtVp/eeXPG8d7+MspY+l1ola2Xsv/pnbCqo/Dgq7ZMyipY3JYY/GkWFLH6NRvVnM
0n1oYTPhBTdkD0I8YoSNIGYiRmgG1eormTGXdxoHVcuwK3OmuSQijeetPyFtcLQS6gTOI17uXKeI
3ih0BQzFzVdu5bnLGYvmMKjk0hM8bwNTaXgNUNu+7uHornhWruMYvhTN2xZX4ocmYzBOwoTLfWtX
5ubT6NefC62YFgGVWATNq0hG0IR9LV2Z+CdQmx2YOlbT53ULNAkBICZh5ZLss1jC8f+aCKgTDnC8
P1/Vi6uWNWvRCqI1jQb111U7jAFeaZGf74a6es0mDI6ppATzFfi6g2mvZbdKmHecPypkXlpA8IAo
ZFLQtX/LDNpem6LKdPMdhOrXZOb2+XN7mjJ5ypUGY2yqO7g/j3/+sJdOfzpPKN519cc5uv5p59H9
JkWQDPkw5QgpwdUsfXRa6uhvSmefCONTVtaPKj758+te2vF+et33+XMy21lfOnrOYPO4FVjVwxlq
D4NpPDdl/7e38y+mwP8ouvxzGRcSob5/oUKNC7GLSIy0lF3hXalcDgJDD0yZdlaR3I9jP6xiZOsh
1VizySQ2LtWbg5kb3ad5O+kRs+wCZgZ1Q4MbHQStt3DanRW+ZCX0I9cdPyWhdQercswDAKdWhshP
M15Cl1ms1gaWFzhfEzSSa9NEljdiu9fCGIwSwDnO/CQ7kCZz+sDeCLsX8tQmKq6IaRmLZtqkZVob
57bn83CJKxId2yfG7vxDWjKNVGvkGwb46wWZFwXjklhfKx6x2WgZCaHuHBjbsHfwuJMtbnoYQyKl
WhfO8LWf7QETONIeQzpb5F6HwA0hOQ/AL/E04QiWMCbSZWjCEE6t8c7Oor2Km+vGehZExGPL2sBS
YR1G47Mdzthgycek7A7YPVRrL9Wux9RZD+BnYy160+ZmWjuR3OMxKw9OE+EWxfArDr0fHDGXHhpf
GVDTeOBpfS/qzLKqRXdZUVevyK5K67kHRyF1+9mpnGsavs8Si7IPdnrz0uL10WQwDeHRKn6/nsgv
Q3wL2SDczDuYAO+R3QbmymiXNSTcWLlDGaoF18b+zg0SLA3z4DDGSbILk/yh6WhrViZt3xzXDjN5
K4LqC3p7zK36WaEl0mtYvPASOoDqYLPWWc8IsOFAg/jzM3hhUsBmxgKdh8l2Q63y3XMRalOGpjKD
eRTkG/RTTLjrVLzHxjjYOZ8K/y3M2Rnq0yb466kWYbbn+wizp5IKecggoubLbd+xC8viAVc99FuM
Om1xLWASF347lh7Zsbc2gWsBj68gXkoNA4pMV9bQOr6vcR/t/vyhfnf8Bv2IaMBQwZSg/KNWzE87
mu9OIpemle1GLO5riuqg1MSjLN1+2ZjjxvCDalXmoMNz03iM4CuQwxeM94Z4g8gi3cYpaQDUShGJ
D/ahS0IMRNu0jlSU4P1WmA1HZ66Cns22EtFNF2cnLavvopLBaMdmEFnicdLA8W6d8RH446dolLcO
ra9FH5B5ytY7Dps8Kl5lyo2CUo/MLX+dcCvwBn5FV4hrTGtQ+9ja2wfXVL+wg6KNQCqAwI3Gzvuu
pp4EoUvZKEef3WCklDLv101sG4G+x/kZjQhXd5zL+GqI9v4AeqBM0vnW12E3DNGLPtXmJxpodLcz
iEFWoPw5uxrVmzGdwpnHZcq+4w9ZrIdCfoKOCvcEZ0W/osZRuDwtTtxrqwSuKr6dPGwT1HFHxPds
VgAqi9LbZalv47ZbkEsJa1+aOORYEXVh1fmCmxLtAagB6csoUPS94poGr8wp3j+3tRWhNfS1tV5X
KE8161448XOBDGlhdbaxGCpiJaGJm9T/4Q1swW7SvYSOvgocopmi3yFkW9XuN4ilr2EQ7scQ9lOY
OKvQKu/UedJ7T9hgflNBocys57ZpHo2uezHp9fV83cemQfefX2zp8jEi5h+G/sqvJA3y6Bpqfb8K
4+HtNtCtg89pENpJuqVayEh6U2OZ4nt32CGTPkIEZIvtYX5Vcjdnijs66d+KcvrxwVq4tBQQpFk6
ohWS2vddtYlmQtZKK9+NSZmBhbQW4H3v87Adt+RzXJ/Yv+ttDRNPtX8xZ5PmxgfKkgtBCwOCAp25
o0709wVe7K7rOlcBml9y+4asOroeiOHer7k2yEl3/lSvZ+ZIFzGs5Y+e4gu7P6USejqUcYkQ31ff
C3rs3ZDHxS7tMJGsimRnlzDMPED3K6tmvKpkGOlGOA8Oz8AmDyLgoe0uqEp8nyMptmaRHIKuNq+s
SVkA9j4QQny5dOeq78bgFlrmCsOkx1hgHEpssSWqISZsmr9Psf/zS1jU/vu/+PpHWWG8Gkby3Zf/
fixz/vdf6mf+3/f8+hP/vsW5rWzLN/nH79q+lodT/tq+/6ZffjOv/p93tzrJ0y9frAt0NdNd99pM
969tl8nzuwhfS/Wd/9N//Mfr+bc8TtXrv/46vXALoBEz9vxD/vWff7p6+ddfSnZo/bTm1Sv855/V
R/jXX7entj39iLr2Vcr2wk++nlr5r7801/8n2bog3WMAgF4nBa7h9fwvnvVPB1mPRc2HGSGkKBxB
RdnI6F9/2eY/eXaI8pF8kxOjjPrrH23Znf/J+CdtQpJVOieuGndz//q/F+Hz3znf33ePi/Kfr3+O
eX8vOimNI01Yw2HmRX9f9vKtCchrpVU7vRkOJeaBtGXoklWUVkXJiLHQP4qKLr2iSWOR1i+zSb/V
EbPCJjEcDUhE6zawemqt1RO968Gm9D0EUfdB8PL7U0jN0lWdZrpgjLm9azGEUgvmpkqrnZHh28vk
puZNx2pOT1gUH3+6/Reu5YWXYr6GmSu13em/Zdm9lxk+nsLVbmrTtzRL3wItfosZ1k7D739+pd+L
ogav5AgqQayB3+6aZPSyjZyx2lEO89e+qGtUA2Cb0zH+6Ppd0A9ReTXYvtDBolN636cLKz3Hf5pP
ZdE4p0uuHwVmKxUFRmDSuNXVOjG7uDIaiQXVVG+83jtYOIfN5kctw9+3c94JvSlqRBZClfdVIq/P
hSb9odqR+m90quRuN91TQjga2nQcq/G+tb3XIA4/WEEXIkVel3kUXC8pDKO5/zVS1AyntDyjZAlp
6VWiyyvT68FSDfe1HO+bTgPNH94kxXyk0BDAeYUDaTfoFweeH5tzbxTuY+KmH2Tkl9+WrWbtzkH5
+0fXbcrOzKKi2km7rXGGdHacbkrFxaCaLiQes7ddU/MXCdwoHUswWWZ3U6qwOF3/IJwJq2HIu274
QcX+4m2ilM72RJ7F9vLr5cIopJuQ6FfIRutmV/UYGDddTzRG5jzYPBEelSBTfqUz/5GU50IVn1v1
02uroOSnoF4Qk/Zal1W70bE+DTonexeCpgpH7GOa8TjqOA3qCQQG1/0ex09Fg2f0nx/NS5vAz+/g
fVEozaOyL3gHjHzgWO+NR3dMTnOpQZRhS/jzizHi9fvVRjwlBOvS88nS3ot0Ce059ssKSwq92ni1
d+2W6dugM7E46b2xAUmyrWEVZ/ETfXwHP3K44pkY7h1IF9JHVUTt/lrwM1M2XfsBa8cChT8O/qZq
9SO+HQDm+0Ood/e21d2XyWbEcJQY/c2Pk5NrtBZDOuNxzjY+llJVuO3cHD+/kt+jvr9zJ0XgWZpD
Cb7HepimYFmV5rxsxU1YzNe1ywJNU77JkdAure5QzBgseA7MQ4z0yqBvzw8UtZh723bxlcTW0Ih2
mRHni8gimdD94taLYpSjtgGRdToN7chcFdT80NoH5Xh19oAqMFyY0+Kz9BRdKlKeojlRmRulV3kd
7qbA2rTJDBkfWEj7knbJKYN+nFo0IXvsn2zcJKqhX5t+8pY72VtJNq7Wk+mzhA0aVLA47iyn/SHU
VqyuDEQKcxmZ7aYaMPIezR+aR9tQ7yPsSmOA2t5t27bBYuBzGaO7G8b+EaOWteO0q4bred48pAsl
ke7eQmsqbTlO+cngNYnwkH6x4w1+wy9AXG/EeGXqHdhEPpzAwgW780XXy2gB2wTxi/SpihojVlce
t6Uci/WUl/suYANTlz9wkrchTRkF1R4die+nVuZvTd4ieIjeEDrcAsJgSmrKNQw6gRj2AJ6ofdkj
H1Ub2HqcWT+CXT8k/usoKE84YgAlxTlhzqSjcKWSyt/XER5IuIgtAlpti0DMd6OF6wWHsC/6ex9H
p5zicZT2/Lzf+us7rN44Xarw5NPCWuAvB0P0pe7Ha1vPTuolinm4jwa10OJuo14PR91vylTI17KT
NevYFXGlCH4OY+Vis6MftSFbaWS9aZmejCQ/9R6DDNZ4rHGyINdbiDK8s7A3WUyNcZ9gwGnrkjUV
OnIZhN1dmoOu8i3QdBPj6Aubasg6K296wPkL6mfXNj69SO2m48w7WhaRxC8x1pZtnZwgzWtLTsdP
bti/ClVqMi1uVgMeZFunh/I1N9bGZ8eDGyQLd89zdXN+917K5xuN/l6du0mNaXV8MisBnLI+DfCY
hgmjXkRraBgodlPwgHyhH9VSpnXCo6y7B60zKPAH+S4xuDcxgerWrkMc1fqjhfngBqPT9ipNwHTF
RXNjj7y3Los6/qDbl765QVNtcGYeWR8WziVMopyXY+2Eb4l6cOecddBoGfNu4Z0nC3MZeCpvV1uJ
iLO3wR2PfsazUu7YbvHtHI7nlNvQ2IuRGOK3hp0JXkLkhD6I6544wsYnjq/S7TQ9tDMx4Xnb6tVR
j2ZxOYwsoSq0l+MIBzGR09FQN4ppNf0HoNA+Rl05oyfuvO5+2aXRG4J5VLg6W59sQjp66ZPXpCc8
6HZ1LL858b6feAZ6losRpiekABIBIBirjiPLHwiBR2GAeWYUYXv+Br/bhhhS8AL9UagPKjXe1ujy
1i00AwuDVwk4hzDxsED9A+QS0/U4yRsg2SW8oYaZt83cjNd6E2urFGmo3nFt/FnrtoO+c/x+PTae
iddAPG4G6sTAXcN4g9z/VkATwFnAPLqZerpcoINqx3RlNy2diiedbme+bAyJvkUa2HFAbC/rIFsF
t7MTOjepxoWphMALp2fB28O+Mlv4/9GwJ12+8iS7aFupY7IcgwXCsXiDy9ojz1a8TVwNvyxNLE3Z
3tYTHFxMqTEOq+yHSJkXaGPlr7MqeRrDnq5QYQNPy7hwmaGvE8zmWZxcK3eYjroqPJwX5Dl4wZnx
TR0Hep69OaGLXo1LwxYnJWw45o9e6kBHglQse924GwL/euqSTTYoHpoLT/PvWzTJ587Pt2Me7s+L
HzkI4tm91UGa15S5XZEAbKHgCi8eZn07wdGjfrNkEIohir5cl1P32gUMxjml+1AX/nQ1BMmV4QMk
jfNZVxwbJt26oN1YYfNUd1yRsI03os5vpK/RtK+N724HXD+YU3iHGLNQKTRrbKRrc6UrOJMVatva
LWNuIM7FDnPCwsPIL64UNHJ01VxLuPcYTKalxnNoB3IFvd9adMnMhDLoTeYwdskMD0PX8Y6uDSGZ
OfKv4oJ55UjWOHR60ZIH2cSfuLwtUG4x8UHYLqbXWkgmFNm3Js7MRdC/unperPOai9Sn4OMyPBg7
MWJd7PBiPZs5rnOgSOJ+7aQ00M73rsx4hvpZvhX2sW26TyMUmZXMGxyhffOURgxwp/jLA+6sVyYy
7mWUcdsRPJz4QZpibbwtPOz1bMpf55jINscffuKQJPmJv5o0iFcpUNIqUxxKh1FsJyK/AEy4snP6
zp2KZYMO38PuddRzmtFCGb8DPrPL+0K6x2LkEWDe+GEuhjtT7eWOe5h1B5ptyyMaDpYy6JbM3XI7
nA5tVmIAAq0CnmVzGXO2Va1zHD3xmo08tgg6nyjn6bj2JvgazJjJ0vxSMy38F3clW0kx3tSkBxu7
onlTcc8tOzSXaThsZNfdhDDBVjIsHqVbxWsvoCnoJnmztjkXV/PkIn8Mb1r0mzzhBAYdz/KqQLN0
02H+vSgeTCl6lLYue3vZ3pqz+DHlw53hieE7prQYoLn7MJzcb+Eak6FNK7WBZot90/dWtSP5xrh9
iL+Ittevcz8ZbjRBgzbOAgxOEkzc+m2tXPXCetRXvhsDTzFDe0UdFMxKVP6IqY9x1FBJLCh8xsbR
h77qYpW+NMfsKeYoXenxxhvn+mqqsVXAShA9GgZjLGgIAaMSc+WiRNCv6UAqa7isJt69qXvVRNat
3poPxeDCPPx2zskBvC2GArZ0521FGxgbrJCaZWbdFFTnFo1jfnbGpoCDWH5KXRlvHU3sKpy60K6g
FsBoE+shccRHsLySSoGWguQM8+6zbvR8swdkEmP4axoW1zhn1BtGXzCukFO/LnBHg5wnX7TBPaB9
QQlgyk1sYdU9Vvk1k3k1D0V67yN+cfKjGEK4hCpkaEZOVEh42rIKQPZGpbvOA0ygDcI8x/shR44P
vRuMjRxSpBPlp8YybgLPxu5Ma6hIJysdvyek+PYXWwPoPQHkWWghfPQkJDHBVpFH3+X5n3x71+ep
YOor2noWL+jXuCbPldPh484R0Juo/tEvArZkLjqhp+ZT+p0nLCe8KcbKAlvNsEn1VSfLgZwPfmPD
QB3oc3jx3gTr18A8bAo7TqRx001tvxV+8ykd+nTpUDVcFdJeGejx1q0HZEnv+680rbComAdggqiy
F5bAI4TRz61Pu9QTFahrL4IL1yfrVodb2w4w98IG64PO2ZVaAPCSEwZbi2BauZWu3GBpR+Kbtja0
4HvfpiwnLurSVq/uSrmVDkZ7jhthiOrteQaz7fmkY/6bJJPBNOm2xjIYQxsP2DndhtQJ2M6YdCuK
e7O2ARPk0T4WobXrfBxBORW2I8z4cDSjWx/FvxWET+Bb8s3Ut9+zWoO0GeIqjYjqW5lJf21hwwlk
DE5Yv0mNlqBIxuHWhrUtpMvgVhpvyN5cXDn7W3dqYakkpfKMrBcIWsqVF4wr3SQ2mDuxE2NIgFgQ
phsQoguDRTCrkJIxsZ4+GaPOpA+oHmEYm2mwEBNhukaY7GAvvpiq7KQOzL+rS8zLMLGSxsQ/Scny
4Vm3F/Q1e1xbceIKCaG5T2CO+oUxa9elVnO+m8RZrk5mBpZEH1I2QWWSfg5bkcGhscBuw2ifM4lH
Y0A2k/Sy2jT58Hn0XUCpnr/Fp5d3anGDBm2REuPBG+WazJZ4xF72M3vSM5q5wznUlWp4RZhYgLRx
cjQFwVuK9sxYNKX5Kic+d6PXJ9wcVKRcBuaxgEZqmxXjjIXeb2Mde9BY++qwd7AJBosxQB40Ywut
/g+rACJuk7zNTRcQxCfA7LPgkwbhcgHngihogMCR193GJLRrCgKN3ElXRi3inbayRNPcRAKuBLrV
Km6WiY2jRY8t0WwRXYiO/C4PtHUASyTwFAEY7kWmcRsTlWx1qtbSqasQCezduth7CtrkO0OORydp
mFiy0pNpc/2HuSXjJE+jXJzsa+6YTPCHychIqPNzccvss9ePh9lzHnKBKQiVw0r1+hK57kWNx5x6
xJz56HBOLyuA1yUmvUuskR4clYbAKnlEyVQzK59lG0O0OOhCnrJ6LO89O9+EtRjXQVx8nWzE/eSX
iPsNpobP1dBQKVqRNxPupfzxd0glARsl7HMFydeEjeGiaoOlP3OgqrTUlf43U+40Gw5tTPvrvELD
DpYRM0hY6mGUUeE70SDoO7/tTrj0+oxw2RtkC73OYL2lf3LhDa/oJmZL7NN15pm8B1SCu7TipIaF
dm/l/oAAy9iF1nBvDRNoJYLjzuPCE9mToG3yOH7TaDWvk66/T2vinjwL92Fe3rplR2ba9tezaR7P
96CLMdJSKkVUwLwHta8WpcotVH6sR9Oz7U6nLgc7XjXxBITJx6PQYqblnCVb2bwbPe0A7lX5DlOs
nnkOjR6L3vObMNty5avUtnBzuGPgXKjSAiwnWa2S+bpznnBmbRZaiXMNA3WMzacQzCZgvQWWU9N1
lspPjPht8G3dI/DJl2nBd6hfrQqKTth/H8on28X4p5uyVcIaKazos09JDzberuzEt6p3GOU1xhsm
6zgyvPhkqRQdz8lUBwysym/nN2+oM6eyWa9mTqEi4e+N2HyTLrTgkp+ES0qd1++uqDyrfBe/k5YF
n8buIcip9xjjtciNO1TzMPCt8dZKODE1Bw+2fMWVf1IbRlcgVcCqQWe38UbDXQC8Y5FyebSaREdk
7Q2BBkEwuV4niKzqh3M1uQ7Z6RrnmyZcimcm6WVqTziHuAdThgs5Y8jT80yrpL4vCdk7g24FluA3
CN84ATBJkgFgpzqE1a7M5iSZMCuYnwiteJ2HW0Mfl+endlbVMfr3L5VEZXte88Kqr6u/H7SNgJDf
td/SkQREbbQVs3P9S1P392orUXc1mrudWzonFHWnxPgBpWYZtm66zLKCbUb7NFnmLfSfaTXHfGxV
guhbnp5wHO8d7zHtoh/gxeaCqkrjmiGn+hW9WcjN6ppgoQ2u84v6mK6maspsipV0D46gmOmpWW9V
uOxazFuIWjlInkyejhoz3uXAIP16RMa4OvcGLFl7+NyDzA0CBq41Yz7WWvs2Vtk9g86beRgxcuDx
ZyKa5B6F0ViX2lI1MNBdhrjbmvtEp+jVF18mPJXpkZN3qIKPE0Zvk01Vg5kmbYl/5hWtnq1BkOip
pX3+I6aLZyBUz+Ga1/hJL+DeooVxD+PIEmxrGkw0LNbuMH72XHwNzoWF6DHDFRitn0AmM7DwwpgE
XPpQvSsWuDFtSjMDQkEk0HUGhDaHOntK1SPPcCRQFQ/Lz084Ix56sPY9tRPXUbk1q9IcMZTRILW2
FOfGc/ks2WI0CwBcBLcD4MqpZVf3uTgJvlHqI47N8J3i4bpuhnXW4dbSGQR+uZF/kb1xe34eZGBz
C/EmLGMSqgkuhpu7L87M3HpaT7xyKjfoHPHke0b0sRMS9ykaBDx+rfdo4Qe8OqfaAROdODTuDWqM
fUnONo0ZRpwsaJXec973dfjmhmzcTjZjDk1a5Ir0qhm6+wxt3FSZ1hqMEvGBYYfLqGcKVEXUDlXY
c6YVqlJZNrIzFBUAOAasV0KdjzRcwE/xXOcap25M0a1wbgaN9CiJ2A3ckOitQDXRVyHFqYgb4mQs
yRqr2ohN188V2y6ucO+lSBkYAza6Y7Stu54c1Jc+Hm7xAyMd/ja5YgK92IBg01YGCbKO8iFyiSYL
ialR0B5MXHgcRd7qkycZlvgTtWwxmZO9FE1vHM65ZzG76ziB+5W1XCKJHWojp5shGTilgg6nCon9
JA3Xk2fkRAyH0LIP9pi/nas0msaHbrJ4VVfMv7u6EFsn1pcOUvJlQWnyfNgRKqbrGgun2CE1hl2J
ZWVCeDp5L14kWm4n1zEPIMtHiXgVKSlvk0OvriIMmVRBrKqoRjcW1y71GaPNiJEXhf+5THIPBG78
NqleQOXTQ4qM4tke3beOkWBf+JgqUEWIregtqT7nE0dIMlNRmssv7Sw//Td757XcupJl2y9CXXjz
SgL08l4vCGkbeJeJhPv6HmCZrjqno84P3BcEt6QtkTCZa801TavRescNFp1z6bCgsr2hi9DgFWbn
a89cY+K1ve5thUsZ3Xvur05qJAkBVi8rNGU6PJi1VXhUjHegDBuG1auJOXTCJNhpxCfyIzl7lqq+
BC6cPinDmo+1yXWvwu9qg9nu3bWau37Q1SYqbB2btZkmD2S2CtaLbvX8UlsjwZK86QTBsvTb74AB
I9moN2hOP2KHcrtlCBAn5aeXtX5opVYM5EAw23puXJtKcuyOTZ2U2/Wun4rHriB8SvNLnsoOF996
/sDomuLOy26X4GEk8ZsLEJPlU9KH9q5Zn9QNxqGAgbEwD1ldnXI+GirCo+63NAVi/hlbOIbYdbuj
Pd9jhs7iFsxq2wXVe9v1p6QlAw+L/8nn1nLqcleRn5x2P9pSc3epcxcPzVHT248l8XFM9eh1415e
pJ20x7rwtA3L5RA6c3keCZW/mfRBPc169VIVA25mznTAdN9ptWC3ONNjG6Ra5AHfbTMdlaaasbBS
jSZe5bJbEDA1sfSxN7e6CyzS/C5ubEK6y1BNpHboQ3c7FNi3auVAxIM5+DtXYcvXJgpla1fKXWlQ
NuRqupOZpV9MHJTSIV12us9kro3jAbbh+CyU5R4r4q/ggxPeo77qcQ009V8cmFhOhchBttpnj4Mk
GGmSw6P0g6jVi7cKrvh+VGsCUjyae9up7+vRh7CP7/Cj26l+V5tTTwyH25+QjfUnB5nGMR/IhjAn
73Q9xAav1EdTD8aJe4Hs5esBb+9Tn8+U/3qgAXTURFAPc/uAR5F7uh6g2LgnhydnTJKGRPqWX1/W
d2XmkssyaFHhW3wYYwQ/SMGLCSvngemSHoSQ1Y64YjN0oZ3vZFn+kLpmnlSlf9QtA4Uyz4wIFh2J
N6NRna4HYgI+AjEHkWl1xBz46b8frl/LMcqP0q74znDHwtYTiaCo7RO+0fbp+uoP/7RQ6eOyK05Z
09Vn5IkYKgUYF2t1rp/+90BaMkHnAe43QxcD4XRTJo85Ga1N3EaONqiDRTo6T383dojsWAWs7FIk
1lM1pv5uDNRusiYSFtLsUvWzeboeCIG3TgK7CjKVyjT6328QbZ1HZQGiYWiWcboegPvNv7/C3AXK
Py6CBkjlik3i6MPTmnX3ASGs7AL6oywM/bHp8oRscaDBNHaPaV17l4JwJssVxMSiU6JxhCeolXpC
VJ712KCyqSa9fdJdscqYplvXUGTsFmV+JEMXmVlWk27tEzrt18J6cAyNuM9UbyM3T7MoCGrCTgxH
7rDPwJzwcQ5WkxG/54Za/wnQ3t2P/I3rv6bRIS+T3PdwDGp/rxRvJyEC/XGxqvZxttEi+Q04xfVr
3kq5DJR7b2t3U0Fqz4I6tMvJilqyD1tvyrsM1jMcalwQ0wF0f7ELm42I8yzVSsS+vnTq9Cdmz2bk
etKiBTAsbBB5NaxX4d++prtyNyT2uz8STVSMMQHhpveh6aTSTkHRne0af7mKCJYgI4VzPVxfTUP6
BHC2bPA0pfqS+nRK3PJ3zqA9Khgbnq5fuh70ggze66tW9AQ94U6C4r8qjyZzBhNM8uSkn7zBh2Lg
LjebniTf0r6dH2D8EzaxHvx5/sF2hC25t8Skhe2bUTw5Wo/jfjMfMAiOzPUB9tans5+JrVR2fukq
mXD7xZGv1f0OxP3izAZfMROClzuHLL/p1lOiODtIPglXDsQ2Y6kJ026tT0U090ZyEusjLjMBexI7
IojmunG0s4cqy9VpKFxfh67LalOuC00TN7B0VbC37C4nmLAg3q018VjU6Sn35WTepj6ZJ/5okiK2
a72CjAtLnvlZl4IOvl2x/ipXRwOQV/6dyvv0XOBbss0W1MLDoukUEfWPruNvz3t7NWsZbKFOOEsq
1rWCGuP6En440jA/ySOgCJKi48w+efhXnK6vrofYFv/4Z+a05q4KfHZOdZy9diY6BKOe1LX5I2P6
j1fXrznJy5igNwE9DtjnJuBxVIEYY7dZgxGD30em5tjQ/+XnbHBaM48teh7u2zR7L1OUsNYkyCQR
88FI+hez8Ljy+EnNsx4V3MwAD2NyiTOyxhV5sViBtZc2cADp3ORo0/LUJemPWat/x769z72zzPUD
LOXPoGtfsZB7KyYqRmO2DiN1KZ2vmZ9mkxI+ma0XJx+Zz2WQUReN+K0aDENqGriH/ambRLUPgyQO
Jr7pRan2ZWK20W+LTODMcHhmR985prOJgawHjcxAM+h6kLWLGCmMJ99zp/qWrv9NY7JxDA9asEq+
py7+mm2xnTz5WCc4szSIgkFNd4mWHtcPoJvjnrrM55GYUmu/FNR6+Uxxq3Ado0r2nvt0DAFZtljj
k2ZagqBOrG1dsDUs73b1tCqE+5mV1odY+CViSX/7E9vcqNBspECNhlO9JS1BU07qPyO1/ra8/tvC
jlR2q50fZvoJFRy6U2KVK/E+asVlsU5LZzKMM5n3unjnO0tNM4uRzKVqsndWoZtCT8VRMxhPeV27
N5W6N7sWj9pJEZtJ1GqFU1xkEXsNPswGB/l6yyxu2IiHCcFHRDUrLosLAs4o6nduDtPfUR5bI1yt
0c/rx0jXRqAkkMkjkRVCIhV1eZ3XxUFvEmxxwMzhwSADUnm0T1dELw+S3ysUNF0bKsxAtli2b3uT
oJ6hqLa5M76KgGwvB6VMDt1C72MaSGvr0OiYGn2LnSM5lB5y1m6MLLf4ygLCVikWwQ7pmeHuo1Gv
N/4ALgD5l6oRKoECFirhy5udr20Odhf8heTryhj+DyFdoNMVQGsKmApahv0HfpFclsRWEvjKapxD
PdOrtIaOLnlBd8WMxGurbyq9mDamZDurwCdWqClgoKbMahOkuRNJqm4AiszYVGtncD2VCTCjjS+a
NR4Tk3aWkmeFheXtlLtMmR2aSxXTb7cOjJH5t2txE6icmlD3DngNtfgNZF9N7ho72X0gbPqaHEIq
sQEAOih3C8s1JX9O7Ll2caGx/HcSkrESuv50UuCQ4hyFB6N5PWn/RrryEjOZfSCRg6iMVwWdSBS0
rOtbyib/Bm3QMh6SQITTpP7Kys38P/42UmkC3200xZBi/6DikPbgVED95aFdJ95VTP/FHzLSVweY
QTOd28acH13YIvNkvCLIPAbjeFq7MMaiROAl+DjgF0AdwUi5vxFlcJxsIJ//fobcP5HC0OrpnrNq
gfDZ+ZMLTC2murDdgtvG512mCCS2vpTjhmWYZnJe4bXaKLatiywqCeBVQRnrxuL3SubIMPJGosV0
RJX+rqEjhmvwZa29nF/C/vQaTJFE9VUCFXJP7GyToizJ089GZhS391cKYqKvffsKB/adfdu957Pn
ERdHU3jladAm/GYQ7IZemW7MgUbeLGCUo186Jct0LtZ36VupuZUDo7hJlETO2ijliVurnOFxrtJf
qJnuyLQrH9eGDZznyxXjYykksorpzVxBxsztjg7Z7ZA8moXRo7Dmp3JKD//9XBvWn8ixnGw8TPCV
8vDn/RNhtcUfmKAZVRwyt3C2iH4jOKp0vyvfRKwrmS1XVhQppWA0A6HGcxXibWreGoO9cye9YTsA
Ufa9jMoY3dgZNvl4QHa5Rz9uswmD5yxV6VWnNAE/EcHwaMcMgFujuSwyqHaDvvyuFrTxDqyUndvN
uyvYnKQgFshut1X6lUgNIpwBXp1x6daBYp0BkuUja7+gR9HhqGysiqrLBBC1cvPQeqBvwAyNAG5z
2UKjvL8fUwZThTFi4dGU72heWHlo3ivk1NiPqW07s/KI2PssScQgBZjvpyWH67xVab/KfGx3YA6a
0bdRXvc/cMZYpwwVERkAEFE5Zpih1F+KKKNtZel7hFqMvPQK21MCgHPLW0cjWbIba/2FQg+8CsTH
BporTHHRALngMPCpnaB/vGLtrdYQCV8c01b71ZjcPnWdGGGDENIYKPdie2EwUtBg6fDKZCIhsqA9
ruW41yoTQ4C8a3eMS8gAzdtj+2Va+XwaoU1ti9J5dfgmE4JT0ozf9pji2oKNpa1ucE05titJwM3Y
J0TgHiyhfSYVz/n6Vrtj0qS/0Jc+qmK1W3EJJjSUDhlATa9W7EDWIAyhGHtCoRv58he36ypt/8Pi
ierdNXAkdJ0AC+f/ZKwmCo6JrWGDZ60fed0NPL5GDRf81Ppz7eU0rSSzwcghz6pZh3frwAyjYLaO
lcPQ9eVf8Hf/zPgOrIBNAs9RniLW1j+8JVw+SFAjHe9QOslHiwk85fNxhb7LkeBLMR/jlXHWjMPr
Sr2q/PIr1rs3y3f+4tz8H4s7OSIgbEgkUK17f6Seq0wNsVs32aFPkYpNiqcKZ7ZcEjDUwmeGKf5D
0KoNi/PDFcxfUOreyBXfcFf+GHyKrZxJVKti/1lX2bNpp3MEEhZvs3b6CyZuYP3pOuLdbK0Meby+
cNxat4B/2wQpsG3G4GN6mIo1w5opOsyKUB8kJsqxuQ6zaeuX0vWQuwr0nPoZL+Hx5Om2iFAXgzpn
l7nIxkjhQhTBn/C25opGZRWOypadheCspJdKiHmNCl43kpFkpI8VzWPdaEhCA3kci+mlmvMm1BdY
sWaFfUGM4XygOcFrQC9k6o+meNKKUkRXTDzRMnYfsRzMwgpB+oJoGAHWyrfWwXW27GoVtSpLSbUl
eR1m5YtbmTsXK343nVHt4TmSzcwtNGsME2LxTrngsbG6Ftm9YSy7LNDeRCtLMoUGwNVAf59LyLqa
dVgxxytVtAZT8wPtOWWAq7NHpGZ6P7gsyEtdPwUp3KjEquawsrRjoDv3tUpQYOtq71qHOC/FoZE+
gHYz5bvOFenWXbpLF7TtI44ONKcFq1U19xNWnxkpP1kTXh/e/y+N+gtpFJoDl3Xs//1Td/QnadRr
JhLgGBaev0utVj3VP/7TP1RRnvM308bDhGIX9roJseFfsijf+hs7t43vpIdsz8Ge7V+yKCv4m+3g
0kl4BXoME73Sv2RRlvs3fhulFf45+HmY1GD/fHv/kO78N1kU7g3rKvcfCzN/38KUcdVnOVT968L9
bw+0P7iY05EeceiX7gEhFotzUSPfuzg9k6w+waAiUGhcO8I9F+/cj1tWAGPvotErN5WF2/mcj+o0
0gAjGLklbi80zGk8GBg0nJpWYLRamBEyr+FEVueLFNmKWL4sq+eloxT67nRTWvitUFGHpTuEgKSP
Hp19ovxTp8sn13zBJA5koV4NpZobYF4Veelt8XtZxBvj9/fYa/Udhitk+iTT5yjvs1fhSHgXI1bW
VBme2X7mkt6YYcIJoSRMTvcxQ4xFcWrQVFvRoB3n35mECe258S6RNflAnjfMMHzAqgvTA0iFzMDC
y1JTu3dN7YF64aF28D0VFk4MBmKnqC+QCx8XGPwgRvDaknaZ4W0toVbXv71Kd4jmc+86ETCTgAcT
wmv4wqoEPkeRPwr9tQx+4rb7bEGtQTb6MuEsCpvrnzgPl+8xiwfsioiZPGXrAYCs0nLWS2eqIlG1
SYSzPjG5PeRVxEyoQfR61qlyU7BWPWYUHZzw2khDAVz7nmsjETI5ZkELsz0sYPl5y3IjwW3/Eqfd
e+OECjuV8+wxSg08cJHMPZcdH7tSSsNvDNphY2f3ppJi68R1cx4cTW0M1OO7OkgO1kyyS6X3PxEV
qH065UuYZnHwOtuz8TovxrHF/Nzs8CA1xwprOGqEqFiSKrQL1zj4+QNDHHMDO2LXYdp7RyBWfIRr
DaIjwNuL4P6KFKFSlpvFWuywrV/aGUQsSCYSW1NciJkRnodsMg3mHSuRzTeOYtL4f/CqiPZmp8Sq
JTE+VQwfIhbFCIBvvjpEjkIH7uQpmwStknvIPC6/D4gbVj4mlnn5yxmD5xF8bUyan4uvfadLjJGP
WYyRHuOXIewoL9vmxCY+1w7ea359EcYoTsi6m12W+id8OSheodFWfKzNUBePDTsuIawDrU9VIZ7V
/a0+2s1xmgHkhM2gUJTGtnGrp3ahA0It/j1N5hjlZi5OgRouWG4Ue2991JwJfwvMFGCAln5N+iMH
WCoqXDTwHmqH9qQlM+HfncFIyyj6U78ebKVtqhHfm8Co6tNUfmQiAPuFFCQcDXR4Azv1R8E8kZYK
bpCoof6iqAsrwmk3tdCXiGL39xWlvEKTGVAoy0vGiW5+0kq8iUqPd3FJeFCHEU9HHmXe4CE4Asm6
midP1wN8uGM2L+PekXN3wmirO0GoWCDu4jAC0UJzHSQaJNsVgz8dAvKhrfXEaFV3A+f0pcAnLxcT
aBKG+VFOK3eK1zkDhnQNinoYRg0EvDPzkAehXCJ4c/fWd3OSzQrntuscbe8GCCja/N7rGLVL5qbb
ESO6PknGE1Se8WQSi1b25XJkTsRYTe+Ps6vu0jzoti0K2M1A8A4OQJVOZyEiIbXm4ClNbF1cSmFd
gZ3mg2/txKDfdd24yrKZI3mKMN3r+8ycJ9TL425oGNbVOmnwVjMQnztpUTqmX34q1U7yQ4Y3tFzV
Yj6MWbclyXhFvM31EC8WfnWPFPMwJZQOmaXf1t0iT5bn37aJx6l1623BrPaII/pWTsRhGus90mnk
rFexBA5ULdYFGKl7mgkXo0aHYeGKMRv3yQjTkthJ0ONafs+eme0wkZxDiMcO91LHzIKVRvO4Sl1W
eCfPKpqtaebzY+n7F1cRS+ZU2rLvj03iinsbhd2trzM/wK72bOTUbJO98xEGnJY2eRbpVO/LoBk2
8Th6rAgQ6sfZOHW2vXdTycVwip/mPCaR6yZ16Ixzc+7lOvx2MYWei+N1I5qEfSOTvA3npB4vEHSe
6iKO97EsHgpaTRK39eZRBME+MYR4nUXDutXJj+u/MFzOdzi6LaHVv41MDG5MQ9q3iwOPritJncYF
3TgolSRg3glnPXbTMAl0LTQLw74YHey/IT1VohEPhY8CGBbnAD3iy0yb21RgA1HRcyLAgMoKzGq9
cWo3vpr786y306UGApzMor8B9bZ29WIqevG2bdk1Me12Y0JBN/aYE20dBKE/myjkc7iRRYHjsQeH
MKxtbdxhZBcfpFWhD2tc78SNj/BJ6jiELk1yn6Tfdrw4Z9zJyt0sWgNbMnUvMHViyYePmqK/2iDL
KG+aKflu49wH7ihGXJL8o7OOL811cInk6yLslYsroBTUU/EmiaW+OHHj7DS3xkKcofpGLRIk26fU
1xog27iMXVrgXkamzF/duYQMaMkpHJ1YndjTOzqC0j8FXfoGnbe+YK2PSC2Lmfe0o3uYZt889RiY
bqYBK2ZnDgkOl3dx3d6lQdMA1erEivcmfi3pAnHWyNpTBdPCYhfpA65pV/jnMbPV0aiC52w0dEST
psE6oZrz4hvOoSR2B/FbUt7o/K7w+g1OYR15rdqzKGHinRX3aWbe55CanmqrdveNTB6VFvebjNbx
1mVod8MQapNlOsFxCjJ5rAfPSUJPoVmvcV/En9IxR1rxor0RBlOBvHgarOUEFDmc/AmtmzEZ/Qms
pv8SjEr0UcPQWBIvJyG557aPwUzFBGGau3ini/zcYzmRsQ650+NoyaPnaff52AQP9kgj0Q+dOMtz
YCXoCwaZbCa41odm5qouirAr5iyH0e+fG19VEXxsxW2FOYsKHi3mfLDSCXR1hg7Svzdf6vaiAgNx
hxMzVvamG68f3DAVgb1rEvtu8eS4IylHTVZyZECURGLghxaXuqyNxw+1+Mm90df72uyCyOnx4W+5
ZePBeuISnZbUvVCd9o/ajD2Ua2jvQ1ZVoRHUUAwS+6bM831S5OKCOindsgshrhFP6bJytcyxvMUs
VA/nymjOprSfsClIoGkJEqOB7m40l6XV/5zrJLmniIDHV8TTgXSrfZ7nMEELZhit5qmXwQbJxFGk
ORkyUy/KB3AD8Gd+sXQklvC04SrdvVTG+6KII4WCpJ0aG0qn8G6MxkHW5M9cDtOz8SOxcveQO8tT
n2XGpS+gkvd6Y77hVk3eHhaVsP+2hoc0ou2zsxaYbL6qry55vtzEhJCfWmniX5kGy04tBft+x1uw
tLTdww63LuOQOkSzBRd90u3QcnrrpeP+wkbOmaMUETSpfP5dluMsG4jWOeQJRlTSwnMGz63mWNqV
/zAN4i7I54cB65ln9L1T1HkkG8H2wEVzB+G3PLf5nO/MNvdehGV+svSRopn1L9nUIxqa8dpKueOo
wqpomRK4xWlWXryu+pHn0O4sUsQ2S66cdygXRfJpwgG9SykRo1nq4IbC7kODHfJuVtZjMAf4aM2G
F2kNURqtk7o7J2v7PXWz2GsSwcPMtOKEm1CPOLYnMzVJinApLHNrAiI9NUSrhEUt4Ro2/Vsv0waW
pNe+6CZswWqw05/O0K6SGP9FLETRV8VWmzzxUueGYFRPcDE7Z/sh87YGvdbWqXQJGdFzzRBuzLdX
ieEETglNramdXS27FyiSfmuk3/ko7pymCrOZhd4muSCMIbWHRqYk0zbXY/dAKDf1NDq5q17TqtCP
sVWXoeO0zaFY9D2eZASZBQKTVF0uN5n6JYle3M6jR/GUsp33BQUxiX3X86ppabCryfo4xuJtjg1k
jlBYIkqPYTdoLpmR1WwftH5GOZu6Z+ZW5NdUdUmD5/nvaYVBYek6D/OMSRSM8UsB7LDJGZnvCWue
bhsQe35LfEan42+hozpfQ5CYd1Y6yCgLxmRP3xct8WS89/SG3ZI8JkRG4IpKuBkxlZIPocujYXDe
88SO2t6b78u6htJTy4RxXFoR9WQNuzL1jL1T9r8nq0mfimKyt5Y3vsGOG1eIpDzq8aqTWiUQi3Xj
GyhQq87mNl61ImMW3w9l/KBSx+HJ0X7XrZUfXfLi2+aY5IA/dVWQV9wT6caNNmyzXoNOnYz2gbjW
QxtL7QbZ8SVn+5Qs9ncePJENVDzEIbC2zmiwu1ByRjPd1W6ovgg7TOmMzMLe4IB/ZJPoTprC+wnT
4u90XBhW5fiw6tAtUelLb58NZNFqCvI2ss6HTPXPY9CSPuVJ0gWHNqALTi5tB1+sN03E5jDIgLiC
g1z4zV5n/XZQnu47Uxcwsev8juWGeqM15COT2hbpe4qZVw5izirZb/o4j0kPZHDsJdWw1agwQjdO
bqfKV7fxBxDECIFPikMFiLGRk86MprKtYz8Tvia1/jBNNUy6gSkBOSba1oaEdTFLVJZwB9mZzEiq
htFy6r1D5dujkStf6li/0+yBexE9QbrAJIY9tbfRuqXkkx7zNuezOdMQNmPdIbuLAe2Fbp6IWjhr
ycCjPrLlj1VxCRZsn1SxcJKxmsXbXD1oEGya3CC8Qzcxxex/LcruzoOJC5is3S+RMHcd7aELEcBB
LlqmfjP6Y3A0iIRKchwKhXTVQzG1H0ZqztuyRd6SQOrFOtcu9xqm29Ew48NWlc4GL3UL1bxjwfMf
poOj4zzXzdV9lg5+1DaNucPltT+16NUYCxCBPROrqWrzHDt4P/VdMV7IrryzMTIePQh82F+rm6Ep
nrXqEcZq+sRAOrvpbONe14jQbIfmEcUUwahBQtwsE+2bqRouVU6hl9pEUqRucJc6HaOCYRdUCDPn
3rbPmvdTb/r5TJRoj+8xbhRV2Z305mlUMG+KgW/FJso5t0yOlVZmR98cabvN5CwTSH6ztGKia9Um
9YImmpb2s4eEXOXGPaym9GPAKEwU3W5KzVuCSifOk8D4s9FJ2NJFtQucQoT+uuN6MYySaqqmQz/r
zbZESw4Ngbt3hDGR+KjkbGQ1KfYd21Yob1Pb5nlo/P6cZxZ6N4MC0ZfPM0K3KMHPZuOWAQbqQ2oy
J3GyCEdsSIw42UkvQDDi5J9s1WaE2fN8ctUY6sypjqkkrpcu8GjY7gtEb7UvIKJCAa2rUKzMN/cF
S+dpaqhcVg3JtBL/C4l9K4m9ry6G1JcEeDs0Od87toBN+z0WyQRPndSuZRggNw3PaaNgghTOwRo7
J5oz+1enB78cqDZ7KNM/HLcQx3TpdzDZ3BtYMjXaCuD6Dgb8q2UfUyMIXsyg/oL35JOAtFC8GkRm
+wpIxe1u+toiDbiS9VkZdQs9WGGybsgnzsS7Lavx2GRnSsH0AZFHI9l+gBLK97S/7cx6fsM5G0/7
Tlnh3NnVY2X5x6BJ5qPm5egl1asB9hGRH8V2kDZ3Do/4WdNGcyMEhnOwuf2HRks3MjCPiSP7HxxC
Ake2Rdd6T2luMTsl3nhMqX89wR0/jEyvzDScKJfuskyaoT3M2S4BdnI1uS9IWrzMI7Bh7IoP16vw
syjsJEotzKyZ9T3WWvYEfcTfzkKL9+p9XrNlQdh3ozDakK8hrGtsudVgsOrarnSzcZcUDvhgj3y9
77MlghN4SM2B0R3gSkie3LzFNMEPuUy4HeL+ixznq1uqJrrHqORtGFfq2NSwFSpTHNSCjRwjn1s1
+vY9S79zX1YuMjL4bKGr2odYNv7Z1T1FtIhPReZMYSfa7MNMhyMNVflZzUlke+vkOuvSG+x8Myp1
WVAiYkCwdCk8eAESIycl7wwd/MXnY4VuGv90iqbEN9iFjCxmkFStyo9D3j/U/mLdSw2iCAyPKpws
YA89kOqw5HxoN0NnOjmzpKzBJERwy3WNYJhqb0ar/VUldP3k6oSGLYewA2C9t5m17cdS9Oz+UOf1
IHMQAxoYlc7Ki3qYFOWC71qXkAZVQrJnQ1cOq7JfI4Q1q+YWeR7O5iQ75D60ZEtVzw5OgqgQsp1S
9lM2rvLX3jwLdA5D4Dw33RKH1WkqOP9d+jish9StPzuvrx6cihuUrs9NWtTtE5yZIWBvlMZdoIWe
Oskcm3+ITLA50mKLe/INXvybai4g3TBh3OBrir8VAdumG0BBF623bTTusKbNvrWBoOugezMU8381
f02Z+SkStRcxvonoau/EaKmwXVixgj5My8F64SwzlB3VnWO2H1NsHwrSqssqe1jYB6lzaoyPfOvG
WWZ0UsW3A6OgolZ0gnt8K59dc7Q2G0RU5SZx5W87wyCgadLI1xNadCqeTT3j9uiilTadvRrVGdha
oBP0pk2t90QrpC/wL2+IonpJSzsJm0x7qcshoOyEGEpsxkSydMojpz6s2UrCwblhZM9sNGMejsW7
s4MeifImr95Gk8Ia5+g3B2xEo95wRmxx5gGVNTJBUpcYTzXLh5ndp+uksS3fuSc/7UqfwB+tZNe6
8qNPbYxbjPg1iPMfxQTpudD0czur8cAevx3ZAEyUcIxyKbLNmYSO3Hh0ZoBTMIrVDXjE0BQH/PXm
tVPgFe3RMxgsO6PlnQHfXpFxN6js6xaEwIaTX0GmnlsIIX7+YuPRgeoFBQ0a6JUavoSYDjJR0KZI
SRxUGzDLRnD59Dr/UOCDCKfcmBKTFI2RD9tXy+9ytadMlpDoEAp2GA7txfUjg/AvUk9adfAkfHfw
y290s9+e1gIbAx8ULUstnEDYPZpzNoxIGglEkV4G2w40WUzdLzeLPxcXzaGYCq5Teaty34uSyT5T
M5iBOHlBR6yMQ5xwhWXnUlwU9MiNM9fQNQ3vvilAaQYBbZRQj4M/Omm4NPIzLnwiOeDL6wvduxHI
88w4xCDCz8ZPBmly1ACz0EzjUZTDfpbZWbTtj8SjkFuybMfIul7pR8G4fOtlpYWgKcFOz9XZGbPv
xB7xPfHHLfjdfa7PxhFNqLfpsjyEPIJBkWddXL5FFkYSYs6IuqOVv+LOGe8WaIuVkfwYTXt4p1LJ
WWLqG/iV+zEeXz1q7i264BTAe3UxIE7zINoJ6larus8i1iFzaV5x189ADp22+DtmyuhKVoHbqlSa
A54ALhyJDK044paKi2tur0I+39rqNpqWwisuNfMOzVKvfmec3OHodar61C0Nkpf2W8tNdVILdxx6
n+ToWESBathK6301s1BNMbozSPWEFsFRGdRLGkzTvmvlPU5jgDZmeektDdpnOWDtNlCZlT03AuON
7tmhpJ2wbtkO0GY2Df/HHhpjW8gBJXpK91nb3RstmcDZuqVvnQbtEDvYFTualASrd5w5IC/m1ROx
xsWC8KXqb3zLuQR1+0B1Z2zVvbbEAVGkY7eHvUkKPHzdTRf4M35NHdE4NJ7TUN/WLcyuqWcygMcG
VCTsUqT94I4Ya2JnqS9wFeHRklha2i0OEr4GHRaEvWtIsW5uDcnCu/JklGrulrF8XPSVA4MR0ja/
rQQuaQ6+jGHqYuwj8/Qu6RL3KIflMzb1b2W2I3c+TRJ9zDfLDeSzZg8fmPQe+Z2MeA0O6Q0EknVT
H2CKJ06zhfDVRqXskqiLLbEL3NTbS+6/vEzKS/0/7J3XcuPKtmW/CDdgE4lXEqAVRXlp1wtCKgPv
fX59D3Cfe2t3neg+0e/9wqAoiaLIRJq15hxTz8tjyf5ADp23s6f3eAn5+LooGAeVHjG/4nAvW4Z7
OYIyC3+Fifq1ZLb96Oi0c7x0fsRS2FFxY1FYq1aYWauNS1ItV09p+06rETTwDUBLsXVU9BE7uKs7
RBXN/Ggssgk600SyFTnnItEeyqw79nOVnnLd6H0b17sRNoBlzfqLEVEYdFzCur7Ymio2UjeyS+mx
o6CxFG1K1b9OY0LLcVD9HVxSwlo8Yv0kkISkUX5RtW8pciDRVGIrG5pyRY/6ybHYoYv8s8wz8hIH
/Y3IEUoAqjFwVS/4+NpF3Lk1IeS9+9o1ugFpv+oDoVcd3X3zbOnpnrWu3EMv+/KqYsJ++q2Kx3Fn
UQ84LGgZdhBrjINSY8zURAZKcxzExDFn2iF9frea4sWl5hyEXje/T1MKp5gWJ4khqjC/TUiUtrWK
X42xwZYFCPDQum63SxIz+ma0MhBYLq9uER1oS274ICSo7/hQJh8j28pL6qVwrqnBKgI7qMEX25Ay
gir0Y22ww/PqBemiNQSNRZdwkiF/wXzSmCM5HxJ7GIasR3V5ikJxWmJso5YHt6EG5NPY/CUcwQJ8
TPWzdOxhV4kfU11QOwcMjCaaAEmivfy0Ka5DwzsGadnCykHkINtCekmHoSLDzCH+Qh/VzMsAidxX
w1Nv6qjGUyTxcC03tjv9KETcnrRCXx5F7z6OHfNWMzc7u0V/iqNrbYZM7X1uuCvsSI/N4XExK0pV
7SlM+bk2Owparwe7lEdK6hjUcQtF9N62yN+Wo4Pnq07H4mRMwztkZ5Rj5lvXjQscEfdlVNWr2Q/P
InWBi3SHKBOHqJiKIzK07KEetewhZVt4cnTvOapH/YwA8JLFYryHaMYULLQrvS9RX4q2h9jVs8jq
bnJ0Y40qGbqgM3qE8oOQCfS8TN5ZJx/mAsNIazT+FFtHqUXGvZbpYL9r1qoiecsQCN8VVE1aJ9Qf
uIbZADesWyw0286u2V3AGLLEvB7oMYE6LWE0dYGbAyGY79T3Er3kpDh1s7Au9XyEHfYI5It9od18
DN+TQh+J0xHf0IzBzNHJHNKHHKuFw/uWYNTknB5oI7AR0ksDWVGiMARtbIWgG61As3icfhRk/yLV
iTNezMfWSHZpmUQ+0D+6FAWED42Pp4M8771k9jxcPFoMBRKe3RSG1B3y+iQzzQgGjIhJ6sWnzqXt
nzaQo2mPNLH9GhELxqLGnJFZ59Rl66Uvd0qjI9qk2DfZyfk0IfN9bzDVxSgTMd1m7WXZFUzrj32/
zu1JrPb63FwUbkLfWNAKKroAtA/YwzMw4/4rrQ3Dd3GOAkDXN8pghq6MbrqfvC88qTQy1fIiKgYK
lAAwbhwq7cwkj4NtbKZoT8aagMaANtb6Oan2rgZeHsx5UgcSED3/DEU9iQpzSyz0ppkM99GN3OOC
vr9QVGi95o36WnHqrf7NrY3xNDvONeFUSq+lsK5eoQJrCn9kGG02dulox0ZzLX+eMlACWRU0zpNh
MI92U/gqlXyacR7SWNfNu1rOR1NMNifjkdpnW32HnMnRQWXRYURmRu5uv6/JOMMDFG87D5l5Msyf
oyHgy5DpWrufs4vFr8s/PWM5YFMkTjhWxdat9NkfB9zeQwKX3x0Ma2tZieNDn74fC5JTiPmj23CV
evjIO7gTYfjgxGazH7P+gL3ebyeFlScyyi3jl5SppX/QorVz5WAJHb16O3iZSTtsOhrKul+Wyt27
cvipZe8N0I4S+suuFda9AkdLKhiIB5ckttF6pPb7YTTbLnQ5XHYwn2boZ14u+Ktou2Qff8wKn7UY
SRXr85ZGNaf6vSxJAMAxueuT+j6d1Q+tSrlslukH/xAsGmvQ9nH7VOnlk/eIQH96peG1g1JfX0Tv
3Du0EJfMQWdmc6B1wvApK1xJsbMK1tYeLt6Gok/W7Bk+F9G0V7q1YPz6GOt6dJG45bHYzjXGMcyI
MUqYIk0DM/Hy45B076EEHjLa0z4Z+IAUexI6rcQXjBSw45L+fKwwhodqXwiXQkY+bshIiTj4z4Dr
CmbXKu8CQxChTg1ok7okfPV4zYk7AQeE+Pc6VvEHLT9cz8m3KvMwSpfuFSLcY2OYd5puPQ1NxibT
zi9OhIzBMKkFDUX04s3fiwJ6Z70AF1igZhk5J0DAFQCqPFAPNYR+v2Q50pbt0Fv1B/Au57xqm9i7
5myLOowC1QiVT1va3cCI2Le6PkAuH2o/didjP0vcJSIWoe+6UIB6jFVhPFY7iiaSqLIkuwvj5aOT
/aUqp/zcFMMJxXmOHQ4rZ2LAI+TYZc8zEpS8Ohui73YYgoBRGPb9gJUY+S6d4zkl3jcuu29DzOEJ
mDuJvDRXsBQSv9P6GcThVg6smrO30WvQC3w3meaL3brXRvPOHLwCSnubyHhLeeXCwhcvqEhMYmdj
B3Li6XHuuzed1qaKtRfQ+NNdXpsv+qEjlnuI24th0aroMq88Iq/fpp148pJifglzLTDiLF1Vp8gP
m3gXyWLc4ENt/DrC9yPGiMpsb2g+SKlh4y71RQ00AtYtsOneenmJz9F8uY4ipikWfTYcrrfWMpDM
lPj54MhdP4/Ps8EmKSLWMMBjgftWFzmgeKfdGlmKBddG0tRlUbtZCvCQmFPsAEG4FlBUUQ8EMFzc
iaJomMSJb5qw5kcB34dlrQrLSxh3Mf0i0zgmbLsKQ25MpBol1rbNlFVX3c08lhSyGaJcEUCOE4DP
ZItjbicjKthWOX1OC21nx6YY08m5Oo6yOlL79jNLBpbl1Ttba1C9G+SY5hnXWXvQZIbJ3VN1EP0V
ZvP7EOZZYKGBZk/Ue1uByjoeBKvcOSrlJV7IEdHdONyvV+3WhpCJJVsv8eSH1750PvWOj8EBOafW
QwPRdOm2dXYVutsVgAtpLMgyWBDCuItbvTgmsv2cV/oA5/U8yOysPZt6hLePyq4M85/2olLwHvOP
uOa65qhmpaO3J56UEM96HB6FdqgRSR2wlYRBauQkaoFGqNoBujJYLzcPyT+xpsAlBTwSy5bOpPuk
284+YceFrZq4x7GqR8BfRrLFJHdFzJjgvEzYfMvF79srWBckrWbzbFpr6SYuD1bfnwdL7rucpsI4
x1wnZm37Ff67IK14Za6pZah41DNhms1eNK+DKhdfX9wNK29KobcDtra8EhH6mpqUCwnM3CMo8Ed3
tY2NQN4699OrzPgwfqH+/ljoPoCuRr4zJcZTXqQicBbqIl4ivmKZGz6eFNgrVfMLMdGsrc3bcrZ8
sASEt3MacavitZtZZNOLKYNGGvTqok4/DJ46Ys0OStrL7LRK5Xxm6Qz3g0XilNLxCuJ+RrcblZei
RPRecT2FVl5+ZFm9JUDhR+nA2Jsi92wJuk4em0BwjH5HHTTgTHys2C6+Lc2la5fxmxM7E0onHZnl
kb2Yx/1RbaEXX3CD3NnU5KkwP5de9WgNZndn9tUpbPkH7KjKIJVZHD69ueOQ7MpDNTCc2Ha1G2sh
qr3VYHWA6AgcZq+jBidusH6lMrXP+veS86mvD5pzdGqEm6Iw4y0absx0KVquzFSExzowp3C3KcP4
lcwhcU/J8GLoIeUD4X4M9rBPCmE8GJBbH6jOGRv8wFFg0RamtbdSE9g0UF9vg3kilWoenQ89GXc0
P3QSn4IlLlmkJuevwkima24+zt590pfmO+sE/3eKzzAhyXFxgH8bnjSDyEVNlSXVBJRwpaQu+6zi
c60zarFGN3Ba8pjI0J0pPIDWWz9+C2kZnpXe5ns4lo+MIpIy+8R3u/Au11o2p+5arKXR1NUPyQix
Q7YYbRrOd5usTd6JmTS0HnLHXFx76sQ7Iqd3JctMENPO20aih+SXXvgImmeUUQ9LuDRbD4Plpsif
FiEvY1P+1bvQJQUe4cwxUawA6sHmw5bYFLSjFhSxfZ0vNPAtn3hV9KWhm/lu+71LIaGOC5QD/eR0
jsPEAO9rUdrjOGdsIWuPZnec+XNl7Rxs+1ugvsnWrNaTgd3l+zLz2GAVM9kFDTmXuZ83dHnYCnkw
ANVFFcg1dQCKXHkNA1tn3lucw+IWxMLFIZtVc03BGphTRwSHAEyqr5EF/6QkUWIaOR8QLheOPuV7
xrxIbTu8okaBbwCgCtvKrmuLA97d8iCQVZ6wGAcN2V1s7AGVVmhfvP6KRyD0LVUOcLscWmtkNqG8
+irisdlnsJyhcgGKsHm7rZZyEy4DtVWu1vl1LGIExKl777GBkgo/Soaeyl9kTYEl5hKEQ3gpcd5U
ZAX40SiYCRzt0jXFzzBNxx0n6Vn/q40V3Tk1o6V9coZlPLdu2x+13DgQ2cb+vlBiy9wWJCC10GZJ
+5AjjFko4KYg1ypnNHynVNtRpKT29iMiRupoLKkc4EpkeQw7MDYMy4LsP1pAnMZ6di6Kvtkyp091
iWHC6sJXs/s0Wu1feuAcdutGJZ3rdwkd0Nhms4KbcgWINGgnVs1fmSTHxM6HQE+Nn2opsgBkFFLl
NCxOC3WqBlvMETKwcyza+B59m9gh4E6xAevtS+6Z+S7XDNxba6L0raFGbM82mkMi6ZvZz8YQXgvK
lV2eN/ERQ9S2sevmhDKq2moNxbk5frOTZxfjBB358Mka8mZ3k3iWTb3Nw848OHJuOB6a1ORXsSUr
wdVWSMg8mZ2EZcLjW3EAXGEXSs8UV/r6pRujCrhxbxxivUM+MV0JNOz2YUgBfENOsX5qyQFQcRgd
by8nFC41Sb70s/R5anU0YQugrsIFCPi3+lut8vVk7J8odjc7EiGrk2a2ECbHUCczSU1qi/WGbiqd
jMzXnOFxCDGxO2wCFtiUTSOrLRR+Lk1Sp32xYNIRIHZhryBAi0rT2UmtudoIAnaVnnyvZXXA7y03
QoPhmsdJzwa6a+A9/Bi7kYRWyBDCAKAOwfA4Y7ZRGQOxKwrMXBpAhv5/DPmaW36SuGMGIdyOnAht
z1cSOmUULn+tSgzaNO4LGeQS1SFqzi0MZ3vvOtVhiDHydkr7ZlCBoL1SPvYGrrBpIJ+by/aCDj2l
LWp+K5Wnn+gXcYOZ8pg0NIhjkqTsiD2MZypisOyMjZcDIcp8yvRaBqnd0hLLOauvN00Wn7jg5r0C
dHOCy/ghSiSvhn4PvudMMDFtt2g+QSaBwl/Sq0NzEvFQgODx2sr4VbmfloxGVB1IhnPP3ltOKpi4
nGNmmL8ibfRYZhckf15ogPIiPBfNckoNrLGDBokT28yMjWSY9QHyQUhODrLt3pje1iCXfcMkB7ao
PKbU3U9hFsoTJg7fLKHdSMswttSkVi1tvIivHMsuEsay2cYLQ6KPIESaff3JEfddzsYMGdO9sAAm
+MmH5VTldPllldpQNQEG2XIKksJ98jgOOJxIigkjTyTDbV5S1VyA6lB5bpA7cfUBDDKeu7l6U7FN
hnulfYhuNjn7huiNsaatymGX3cffWueFIureTr1HDg5snpZPJ1vNAT3E0MoerrAEo5PSdxiN7lFr
l4gy+2absheOIpC2dVjOWxrNsBrKbQiW5ITsdKcDGNkNLNG0twxf8yhl1o7T7lorf75dVUZINWQy
4y6o9Zgk4/DB4rmDGxzipnq+3SjIRQJ0ZTRjg+i1R7fBZ0JFXMctApbUlMsbATPjjk3H++Ta0Yal
J9otToyn3kSBFw6EgnWFAdkf3d2i3zFtI0xeX21boV5p1pGih3p6tpco9vWU2vgspnV1WP6KDas7
aU3EUzhYXmrcBPhFWWKmsLk6iuMKtLaP0tIuIcldB0xeWzEWT9Cdi50RqY45Odb4/8bop1dOrHMt
IP4FgTOqURyxgqJaamqHvllHd2qfMjLZTkTv1pypI/tgLhz2Bc2fifjl3onCfaNslJdWcfTYT1GY
m7d6OChsdL3vHRL6w0h15x8UyFn3nZIWIwv67QKMLKYEYON0MjWK1QnYn2hcJzkzex6MIbC0Td5l
94MBO7cjz3lHTexpzGiowpSNkH/sXMQ+QOA6LjeSbwrfzTij/sMO9S+/0T9jl1Z70//mLvJ04uKx
3qxBNga+lz88lpE3DRzMZwC5SfpTOXbop8D9gEfSTFpiqB3pyPglqdQ+ITyBUkSSw90iPj3KeP8h
2J1f+rcXY1uGdEzbwm7omM4fmSV5PC7C0bvqoOvIp12H9JqciIgzBc8LyNpnTiSALoAQAD6tKQVh
rTV6wEqdIRW65Sp6q6pngiwhWSZZebcqoSk1P9Vxlt0LKmXl2PmpvcRUn+YwAElU+q4Za1eb7WTq
QjSjW2ed+rzofYwF3V1ou4goezqdRtK3217i8pUlG6cpK/aJYWdPfW/aCOPuwVclv+jcf+mjLg+G
WcfocpEaseQMXPD0Y4Gcg63TBvt1cXZYAqItmmCdKOOE2X0anSPgTfBfFXt7G6Yg8FiWzWh1Lk+p
sWM4an/hpXYscGRrFWVqtHtzpllYxHOC+ElP3pXH1lLkZYB0BIdKHB1TIWFh2P0x1GtxtZP6w2yn
4i6KteoM3q1ghi2ftLqVJ8oQ2Ara0bgvJeMc8CjTpDN3wWitK6aS1hVEdLop5/DOS7XojSJKHtEz
59Rt7aST3k+uSxWmoyuB5Nba5zmxlW6VyqPuEPjOmPT2JlNpQOGnJ7yA5kGl6R+5o4onzZFPdpOr
S0Ux2genYwZNUo/E56bdHnnWWotuv7KwjM4zal88EmWxMcxcu6Ny+IOlwjhlCy8zSykiTkYhz3Zo
7RN3mu/ckkmwwnp5QSlI2IrtXPWpqb7mOAM08sgqUX4iNEhAocSwq1LnkxSLxZdm/ZaEc3an0aVE
1WYz7sPsjnRGFnpKi6RBmy+mhs8JPvxf2E4Obp3LAFVbj0LQVu8FAVy4e3NgMaa51wsGE36UBf10
1r55bv/NyI2J2ielsGnJ9QtA1eJoh8UDUFX9kgr8r2RqcBfwsH6xiJfeybqCFCabvGG8uIqKIN1+
fSbRKIxcc/Zvv3n7HVKHqRgtZfz3D+ouznoxLsshFFQlkJ9lJ7vHBTzgZduo1mRL6iSQgpDRHWPH
I79qbtsDoIuNnPH5RvLNTtEPlDSiY+naxFu4Cs1s/lwtVXOpPKH7epbqXJXUUhU7KVQg0Ly4Jsvn
bjqjHSoe9MKNDrWwgILL5c7zJm+TC8RjcS+Owmjanam1PxsNtIPndqwAFVUM3F7lxqxa+4n9Jqrq
8ArwMd8OQ4juN4b2RVgHdije2Gs/hTkGjUxeAJul7MSxYzsUC5/Qn1ebAqj/MQS3AL0E194I7sCo
0/qaOb+aaJxeJUoax+ijoIN+A8/Ac85JqpOLjPElA93FcojC1wWktxGL+yUjUN/SHO070lieOy2q
L/Mo6GMa8y6pLYD7dYttcVCU8sia9HnPWgAAilYuhRwNTQVWIhWEMyEDOfviuLTuU6ETfFFV8M6q
4Zxa7a3G1HNGLDqYKbG9XSnuZ9dDVEpzut0hGE32rlBflHjbLWI/kPdLdZC5THwnoizzHxaKP+Py
MIA6wrZJA3RsHVvsHwtF1hpmKDq9OqAo2LL1bbe2UaYnHXbvnTOZBKqk2c+WcYxjJkcyIJMK/fuc
Qa7Ukztz1K4GiICgLDGR0Gv5RTXxP7xEc3XC/tMpe3uJnrBx8doS2vAfL1G2giIfGqjDbKRW0EUY
NSZJAw+tl3nW844RXxTpz5Cp3CZ+bNvnJrtTx9IexnTyDf0xB115iSkfAtWSBAW3s3sRiNWSSjpb
dEkGhW76VdQM603Hhp5SZ2X+h1Xw34K0YMeQAuxBPrCBtPxbylutIaXXl7lCNlY2FztyHjDgbQSH
D98xHMACxYloTlKrMGSBMtknc2nT0USQx+wzoW+vX2185r43f9JOQjVXNRp63QJP2P99SKwplH+8
3xKZh06uqeFa3r+939gQtRAgOEr4lHwPE5yh39W6OJhy8suowSHTTd/nqH1setl+9OL7vNCKd0XX
7vsSY4cMizMIodKfQ6AmVeGRY+uei3KZ7yQi7qDNWOqdtvHYYJsmuHWoqaKsHehmeMgcGqCbunCt
/Ti1pu8Vxd7kTPEeivnnqK7aIufHmtywNcP3ECWewC2L1F/vKe9kLsIIKvsJ1aRDq9PJu701/9+Q
/x8M+aYjTEbJ/9mQ//CTC3zJx88/TPn/+sX/NuXb/yUYTzjRbAMTLcEWv035+n85K9mCbyMedKx1
Q/s7q5SHQOvpELHAGzn/MOV7/+WudBNirLFkizWy8f/BlG+Y+p+zIVO2bZGmAlOSSgiXKpfGP0z5
eWF1qqCuepjz+hnqL7N5kT5D76+2YcxaJTx4bsaVAAG1M3VBooJpd7sCLGBXEpDoNW7+VOOc7jja
qZ46qqcYlyLh8FbgKUH9qhO1m4/zXeV2jxOd0qDQ+priDKg8rNbb+K4Y6dG1IXrdAnlPYUURhaL5
aZ7maucZ7zgdUzIT6KBU9rI+VxbvpMWmMY+xEVM3csKH6iuFr3ts4WpsnM7Gm+HFhySORGDnXNFZ
aad+15BhYmeD3C9rYAgdnnfPyg2KhA7arpUG004iPQ9d/5rGT0na1nt6/vu4RyUcQYwkA6fdGz0Z
AV30a+oE4lQjDGIqqZTC4KVX6PAzE2e7lucULUh8cREW7IsRbHsjLJCoc6I2gPlWADcLd57CyQqh
X/uUR8VW1+YM8GD7ZS3Jr5jtkV9Z2qtwR4I/U9DUREDCJMzlsRhjm26geXExNKJTkilVtu6SWRcE
ri4qxehYxsCGrdJbpdCUDQfblcc5o27uekNzVKbOjs3LkntgfChjPO9ERvuFc11P0/Cri7vszhrt
i6VZrBou8os57YYAJWC2h6uSca4kfmmcXQLFOzNAFTluSTzpt1iOOOb1bM1G3UZuQvN+b6XJuw0Z
ZxOv+pgqYqpL6riDvUspGMvei1D1eaQ/jrtaHmLoUdIhbVPrv4cGfYGZZsysxHXw3OLqEGHBm7qA
V9JJe+q7/qLyXDvmVYT7iTByFK4mmioCQiv7L4ro/TWM6jskWvV5ZemT+GiQhGXl/qTk3qq05QUl
ACvgzGYymwjBUkhuJyT1+YogDofwdfYmZFiVS0yLDR5mgQQGLqlkiwjCa2MKpMkyapBHC3s8FNLE
1JcTjS7dydk38Y82hxaV4OopCgJgDLfYOaX2E75vR7KsQgmPcrfAnfnUy108ae4xVaPfmulwh08J
F9NEehTdSeOOX6Fi3zNOwpw3ztXW2CM7ehjGSBEDYA5HVY+tn47utz6Os4M+o4DKa6C9XQOjVfX6
B1RT3HymuRpqGxymzY+pDPmVuXv2BIkeURd+K7TprtDLZxUjZCQw6WLLCKl3gYMiy0Sgm7qOVsL6
8NqcGDkKoIDqlA+T4diG6KJQuHSkUopL9ZkoQUUeRw+dt+cl0YsDduhHT5NkujSHQZim39FU2OdJ
+BJNGhF+XrnJ5omarrMcjdSEA5I9L+gTKUvrkOqN8leBR151sKkgIFiMlxDkuYvWM2rvHNmzT28R
ZmC/iwEhdGderIX5Rn1hQTxVZYL+gwkpyE33q3EJzyy85got6aXFvdYhleVk5KQ+Ou/+3GevlO3u
plDf27Wi6SdU8Zh9w5DxI5sA4ql56H36JtsYujQq1B61X0VeENxFYLVKpR9hYzhbAPXbtdWuEBCU
HL9GNpeFsM+hxOdb9DP58xktXMwTXxbhcyeDljdCzGY/uSPDL+Ss5JjeSynAohpuguUvM9ydbsM0
QnA8ZMDnksYggigh/EZhltAr55HAs/EeKkBx4Ni7YkJogqnksJ5no2WPpNorX9kueseqaPa1d86G
BrEHZ0Od+cHx9jYsmENrci4K0yIoZPNBd5rQ+5z+XVV2m0a33qu8NqBSDkjyRwIIJiQ2HDscHA5z
tgZXhv7UJbhqyhSHU0eUVelu597pyHFkopv6l96hk5sCtT4YiumCIKHz2BjhVljFFfXYozuau6ma
lm0d1e6mIkuRABCAd24vnz5UbiGipnZFsfi4jCD3CtfZzjrtqBl38rJqvqR+stJcvys9WunWCVJ/
eq8WWt3DEFWXTCSCotj3Zp2uPfwrHt0JNl7udzwXBww84V4zC8YvVrEAZzlw/kxDuzOdNMQZynV+
2IXxpK8RWEOYakHrGr5gf71pquRLUcjBn1G+Iw1MTM7cbunrEdFUltH6PbkYx/DgDjoFlqQJeoxs
mrJpFdWEslQS9W44HDVqQ0iUFTMM4pLI+oWpB30cE8bSkqFitXS6jT4lliZEeEGhCbdbfiEk78kk
co+r3fS2YYuv2UwuVMIojzQN4uCS65iNyH7UhU2+KtWRzkp9NSw7BzEcpUG/amAT1/hSAfVYnB/v
e4IzyBfZ2QWSYAs9HloPcCbGX00M82ruFkQa8YCkxRyPvT4tp9g0ekKlxAZf3bNeQYMoXFq0Tq/N
mxmgKfV9cwc/jqU4tykrUfGhe5mUvMeRqPYNHqotpkHEdepYmnFgx/XjDP+CdB6DoIWBYKAw+Tbq
jnOJNEIQB8yQiTNwxs5RVTbzWnG37guvPOAboHMC6GRDPYmPuZdr9OT0XY4Niga5N9PwM1rcV2y/
cmM1bRA5xXzSFSatZvmeaTLyeytK+HgmGtc2mXPZ98lz0biCNmicd7LRvjtxgZy2feuktodi+GCg
M45GUDwki1619I5JAWCv6517AWSeF9iXYERRUmpIZYgusi4NwstjkrPIupRcSuaCLWDSDWvbEvQh
bgZ2G/u8Do/JeFxPEJuI7JaNXLqveSML2mlaJuITyYB3Rt2wHbEjtAzpioW2rtU4vmULLf+VGhr1
DK7esi5VGEf7lLPWVk9xXlXVOw45IJ/MbjRiMY0aRG2tUR7WAu5ibuRu1qxrXY6vKqWgnoKg2JIg
60+za56jftkzuANqbWgU65rPnaSntMn9Os+fSNx7LZvmhzaKXVaUiBdDsY88eEy5fLE9mCxcc/tQ
XwIRAyexYkYfApIdJsSavVVNO3VTOHSSBkFbMEzHky7L10jqE7QywL/Bb5L81DuUinI0aOAoWHAn
gg+HsMmPNPfnU1uX/7y5PSZmaHG3bzAA2HJCtGECx86Y/8+NdCTYE51LVqMvgJGXzAPq5InrxMix
16+5OPMjrfpNAYwbDKpO4xk2ZTDUMWHBCbj6tH6Ga4CkZUVs38D9N6j+7eZG77/du33DqSeoD+s/
ovUmtetwRePAIylP8a1n2pfHzl6bjevjcr253bvd3H6C3u13J2WL/fuh273bc/z9nL+fzqD30mG3
yepj2nyBprFO1fhMNox3FK6Z7Wstu48jdOS0+qF03n7AVYu+T2R4pKTtQcpZX5skLxPq6Xr39nU4
rHl/rFnbNSvg1K4N07ag6ri53b09+Pvmj8duz/DHY2HS+cQktYc/Hv/9pSSIawu2oGPeYiKPY6L/
6rUZ3K43uKabUy0oNW5vX9uu85bTeQ+m9RP8/bGmaweFqguf7e1jzikeKnb7/BBeo7ciy8OgvD2m
uxGWbTp1v3/5du+PJ2xXGJYgSzugNlCfft/ATapP5npzeyzpOM/jZl4wq/MSbk+V3cbY7Qn/votU
/d3MCESk9kAWh9ZATVrvZYruIhJAygy9NdDDTRgzOW0zNZEck4rSXfByIPMRVX6MjA6Bp5taCUXN
9WOLomY1393u39578ACIHx0ybvWSCKNNv358NQan0+0ekZa8G+vN1F+yGr29CZw/3+hrE/vvuxF5
rKccdpXTaBn/Vv9+u4xuN66b8ilQWpF41jE9yoRDjQEDnbQ+Lh2r5CJaFvxNty9v9/T1S3tMG2AE
610PYgkn0T5Atgl3tK7+0jw5nKtkXOki4rBkXfvAw9uOfsCLY5zKlqnE7JdvXYPmbVHzE1nQiDWy
J5k4e/xBHy0RVSe09knQsJXeZT1V3NrFDpoQa1Ha9UtZWc4uk8VjaVEzd6Iy3ccVTMVqsNCvGx2H
OfLWgkqtOw9Tg7XtEKh0S45pZJ7ipxffTVTLaIGFb2XIIA3loq1PdZyDqL+8xEJy2FLbNVZxIHmV
R9kBOe9ER5d6lYsbY1jc49FnhRSKvQtI000NxPtEOvZmpkx6xcfm03Myz8M84qQuk51d5/gOo5be
YW5afhMtqBqm8hdX+IvNQn9sPc5lmpbEh0HXiWMZBrh4kx+XfffQw8cguA4w/aIt9sWjVQxZtN3E
+PPvTYsdIfiiBH20qIpDZqJzUilHzXodfgWti9O0jrllbFlabnd/P/jHz9y+6yWIQn7/XNWJv9pW
1tvW8i637+WNEMwy64+pUWLKmM2HsGKkKYnMwVhvbl/+fcOxBH1Txjo/2PUp5TijtrlqxDGGdFGT
HsYi5PkNuugTLfyHWVcjUG+eo5sYx7d7LXICpB8KI8H88Pt7hF82Pu4I0urWn2/WI76+iPPtF4f1
t38/xe8vy45+qbkkaDqTVeFCcEJ+WJDaZysKq84LxPG3u79vcknPaEIhk+YI0QiBQQN/G/9y4BpB
B7AeQY2/H/v9jdu9241ovYlmfhnVe3QVzBVcO7ebKFs+ASDpTCT//VDdkfxgrDly9fp+3d6XtHaT
fRra5zpBtQrX10aKZhAwv34Et89ByIRv3D5XUuq8BVEBn7u5rkv0at+Bz89/63Zu4p1lqKyTGeM1
G1slt6Pnhv5Q8K+1axDKlNYEebFxArhSndiXV6fbPW+Vw/zxmG0a/4u9M1lum1mz7bvcOU6gSXSD
OyEJtqI6y7KkCcKyZPQ9kGie/q6E/jr+T8WtqjjzmjAo2pIokgAy97f32t7WHE3QaRVj3sjgzyjV
5ZdZjPqTcaDijEvSIFweKvr+TtqCZSNhEUn4dQXSMfHgbKXOybIogBxp4NQV5FA4ylgjzSMbV/BB
HBqErhIG9+szWNYTYqWe2/oE2xEAW1XqMf3C/PbJYR5a1dYtLOQGV4jWnTz59oWsHOZDXevmIVRX
SdNJ2j3ziQfg+2D71utjClDhsn495VO14Oj3saJOkUIQ2mSP3GiZzyJvp5OXffbq5L/eMOERxXFQ
1wG90NruEqVzdaA1+Dyqx9abrsfOTrYK76H6sK3ft/7DANKeK8d6/SDywXVgyOifihXG+W//S/2g
P79x/V3rt/+Xj3ldzM/68xPWe+v3/Xnsz5d/fsyfp/fnsbThYA0jNLPOTZ/DPz95/c9uMXIN+3ru
f74HiFd8XAwz+PPQ13/RTBCaVPpRAAD85bzMgwSEETl7qBN3Zs7xXlHyGAxcetnicyivZizEq5hh
kXJTrQ9Wy/R97Pt4L1L4SssYbVdbRxUp+GBrGRQUq4/M+sldPyd/biaYeG2YmPuWdL0ejA+pBU9x
dSolGJQ24+JWgHoB5VCkqYH1UNdh0EdcTFa23Pok9FZ+G01I3J43B1FiFcfVnOSW0Ak9ryY/iE/1
rPo42r4/W7A7TrFocYppqnx9hXwmsPWADhA24pKNsRIe4/ozuIovOc/CJppg5JyXYspi++J328d/
Efz/d7DwPw0WDEj6/91g4Zrgrh7a5O+kX/Prm/4aKnj+P2jL8IVrOkwpsJ6Mn13/f/8P0sQ/XNc3
GRy4PPgfswT9HxD7DUc3XSaJ+jpm4Of3Mfxg5x+6GnthUDR0rDP/3iwBIvB/qo7QCTObhmDr7XmW
a4Go+ddZQms4aTM0EdtRbH2eiIgnlf1hNSblsQl0Aqb8AQbPYf1qvSHhGpCCSY+62odI42M90643
XjVDdFnv6mopoPfLbcYVNBQxmOw+h23mVW+9jtznR2V7Yyz2LraKT2p6twjs7VVvSO9KkK5z4asr
UUvjKjNeGq1VR/VOOoNxF3J4sFmJmhudYrKyHSGh+0MazIZaFg/LNwmH/FAv9M0OXFuczPFP7PLo
G/HgphrVruk4NDrHsHetnxOlMafsLssCdhtn6LvLD53aU5rNCXjlN6SNTmEZvne14+wY+d9Awugs
qtFY5vkbUNusKJPM2mJMK3eeAZ7fIt4CdhISQhjWMmAjzkkBgeMYnyTL2g0tYdhSG2zCeOY3SvhK
OpqXch/Uo4ymA6PuuymKfxp0mm/AypXbqdY/LfPJ76j9TOcSeUubMypUcCCZDJBZ1VAVUwky1Xla
0Eknv9eExenMxB3vmfMeVmFtMQhIo/S3k7qPWWOatMNHu0RSk9pb7j228nuvnk+9kU473cGDmjXV
VjTdxTAHMpJL0HkL8e88CZJAdysTLG11acqELBFc3uvIdB6kXkQapHHvsXwY9FniA/Gz7q7VHAqS
sDzAMeYZuwuvB0ynp4VA0CYhGHxOovRcVI+pMSw/O3M/NeMnwnd4KkIdtqKDbDFjZOhy3Q7yKv9m
j/6u9thbIG2KXdOTFPKjWIdTVU3B4sJV9No03Bd9i4pCo8Ep1nIuAw+zV8ZHer76TeaKJ79oyeT2
2klIj0AsgV9emovbVMYlsi2GuAUFy2Fv7KhWsmj21TDx8zRtA3Wc2BcUATJYuTy6befs/YEiyyiT
6RHXVgluC/V7icr5NFZzEmBfIJJHJLhKzfjJ01w0o7JjZk0MC8sA7UR9r93pJi9mlkEq0OXrNJCT
BqDibXNE6NJwSih3O3ME2eIJtMqIdNpBNlN8LrvyI8kf5jhHZ8r0mRg/Gl2s2d8lmh+9afaZduNi
W1mQMuSEB900tmhK7SMuO4s3DXNqz3HmtSOvuG3PjzWtAoMnPnJ0iLe4O3WNfRkEtZGzBzJZEp8w
UDVd7ylaylejHAwmfYk4wm5e9l31GNUE+GHyHH2LmUujDfOJaSvs6PlARx3TFLreDoW7872Rdy9G
Y+yhOO24YFPJQcjdiIeLTPD/J3l9WxUKlNUirs0dch3eiPYwLNG9NTl7xrp7R+DbV5g+VDrBEW6y
WeiLlKIQc9o2Fd2dtd4EJY6gLbTaPav2rRyIj5iWf7LzOLuaRnJnTjUxyC32u/G2mL/3HfhZuyYM
q3lHs9Cibxb//crQ7lbXvVdXeqduHADowBqrCkFGmg9yQVbvUpv2OyWNu2Sp6oPT8R7fYCVLtwn3
NzRB+qcoIZen6guyFhW26B5CY9gxqthGIH0Da6ko4S5luc0HLT+EBcyUwr6f5bLcya570WT8IxVZ
iP+josSB7mBmONTh8DNqu3pvsTmrYNx+wQ5msvoMotLBBurrPyPqMgCkhIVKTYfgcDuWCPBtGKLW
H2E2h7emt3BuAiK1sTMWIrhPiNPP0HhNXfM24cwUoGkpuyNeR7q42QoBZgOLbLvN3fHaa8nRXlJ3
L3IDhI1zZzFBO1ROXQfZ0L2LQqv2le9/Jo14GZq0PbHZVZCN+g4yfLKNp4U8gqnXB2tErxSMfjHB
w6hK2P6lg7af55nishngTr0cCeN3R72oZKAn8RU57zJKaKmS1u8qGcxtU44kNzL2Na0kcQd7lZRS
a4XH1NWrQ90zwOvmCEBlNN8CG+yXZ3cS1Mp2OqLo4n2MmMMrk0sEbuKbeGzuGzdqjmmVfzQy+ZWW
XnoJZTxsyMNIIMI/3D6jaXv20h3hBO4wshD28hNQOsdLiyjYGY6PNsdEGBCgvWmTHDiuPv7GaFMF
dGZcx86f90mv73IgAVtZLppSrXBbJtmDLr41VWV/uOOzk+QvdNhk38aECjrf5qop6PzcQnz97P1C
PpSpfKRYllJjf5o3peVfusVEvDb0t4TZmJdd0zKE/Tbtpp5dHAGV3RBSbol/rK9zRSSK/J2LLYKl
MK9SL+Wvwv4RMe78ppPBq7qOs0pxOzOvPegL+YDJ15+t7mEAsY2BgKlF4g91MEUzJuV3jLEbg6Tv
NvJGeZgTi+FCkd2yoeTE3GQYrCd374JGEhMlN8TpjIDc6Js2z8TJcxPomk8mSpc1feJhZQWxM313
4uUlETXGa1xGxmijbqTDW+XR+1zp/WvveGBqnchhheyOmKzSfWdU8JmnkoPfoQXPWKKtEXfMV5Ku
3/pG8mK5ZnqxHe2DgWQWZIxmgja1FFvIlUzXmuY2mVnY0zKYXEc/D+xRnmhes+4rQ7EXMEluXOKd
Q4mlkHQHNtjaDBxgMGcbqGHgSmwWWW07h4LFBnZ1rhSdHsIDSO/sJj57iv2rJMyzbuYnbaBHZIp8
mJFuy6zQ7o5NG5HMGXJnT6idajH5YiU6l5CuDJiL6wwkY2dTZdYvcPU7p7VvNaQBPB/ZoawNyogc
zud16Z4gfT7iyb0f+RhtbYatbcdhDMXxF2AOS4zak6/Di7RkdF26/hb6VN4v4PLxKQUxAjIHzfKS
1Ry8wpT+EXgoFNyye+Gqw5gTTD1tJlzMXBtmJLB3iPCMGAfLgD2Gffeuwg3VkWkP3Q7VGZfAhlHT
uexz8NMgPrHHo25NAI9UOV/Lpo5UjvGZ9KwzwqU8puSDDjbx8cYCtTN3nn6yI7gDdlFRieSV1dYV
Blsknd2QZufUI5ABX1wGH66ph7ftWC5Bz9AAZBcm8oxtNIEeCp3iF82wXniWM3iBhXM1ENdngsVz
4DJYjXB4DZJFZIsltHZJt2eFnZ45vPJNohMfwl98gloTbm2u1jsiN5zBPOtGoL9v8FhzFawjKimT
jBXpaGYPVW2ebfypvo5LJyuMfbHgRaSOyTmAgRw6kNKdtIwju4vb1Ifpok8h3gdbfLR0Yx+dDviL
zYplsIEyuibTFDAUs8MgVVQFwljhIekMxomLN58MCy+5GfWB53uEhZujJYle+BbAmmKgI7fVzM8o
s7D3GM6b6EWzm6CMU9M2nhpV1l5KIJejmPd1Vu255sS7SYtscsoFSFdez5lEx4AFBYODiyqpd3dW
Ld4mk88KhWuXxS8gMWX2W0lIPpjdTj71OsRlc+DyuH4Jm4pgZ8rR2Dc6VxDfv08HFqeI36eeg2PH
XIIpQV5901tRQsxIlptRodO63Pe2jAskLlSKMsVYPTaWvelpbNtnUjbPRaTUndoO7AbYC8uR9KLr
5ZVAZkECDGb/3Oya5kHTx5rcrhvv7WwBU802pXOa9IIEf2+wx9iGGpUkBIjOBUTHTQFanA9h9Syb
wrkuYXJnFcuPWsNeVRmauNDaEZm7xiNFQKGqCkDbgC/T7NCFA6vhKkxvSGC8U3VBiidOsw1DimJH
bu4ijN65YSFy5yteruEXhL+R5wjA7T2KSa5OYi53HfhJiHlB1lkH4Qv2H67cs+fofiz5xKq6yC+z
D6e5he5ZgQUkmo8DvR/LS29Uzs2YLUQ2M6I/WLIBc25Mz3zEh/LaJf7JjN3XmewOCWE63IfKtuhM
jxj4cxqdDAKpfmrtZQ3chUAgz/Taakt2q2MAyEGsILAvfMy6Lliit7ie53Pbb9OQHQwbh5fWE+mh
M7msmr08cGr8BWpEPORGcWkLn4aDpTpZ/QStry6ds7DrIyjpzg0PKNe/bJd4mcGFHXMbhRCzCL9p
qfyA/gl11E76XaI9yqjtn2PbIRgRf3TapO+Hpp1ucHVccs28mPN5wUCzyYZX3y7kHVsZffETOt3J
lkva4Vm7Qn5tpbdtlhfJu/ZzTokATln5m7RQKq+85zPcCGM4+M1yV/euqpn1mo2JOWefT0uyW3z4
EAEfJfvk6kxxMG1Hp9ZJjrVH4og3nMbdyPtlOqBLR80UCPWcGRvZfY/qLj3aNaIoBym5ZcJkM5+j
xX90Y0xF9FNtUrICxwZHWCWMGbtH96jpabX1J1/8LKjTrNIqSFKt/DBTkoTS4NCuG4oGc3qil4Ij
mT1wEI3Z7YS9NaJ2pe3N/KkHT4EVgb+/NjQmOZPMt5oZnnLNsoMW3A4D0JAaK47u3aKvzV1GBe15
a+tzd8d07hu9WFwikzo66Lq8AWRgHbuCy+pc9XfTuLxadYFQbw43UuAOSUxkvKKjFroq1cKqIz4m
KGXgmhxEuqLYdvODKa1xCwjsuXBbmgjZ3BP2dPYkNBm1u/I0ydrZJ8KeDgA+wKQ45o/eSrIgpgCC
fK2JYcD41XleznFKlStoWmq1kqsh5Z3JZptVZqaRLza7kwzlE/ENUNeip3om4xo/We4uYl1wU5oj
i7GiyYHGhCwtq+haA76rHc0Jqhi3RO5+SwZe7BTiNAXrOHrmGgUAfltzbVK6SMb2uXUjOrk5D+wn
4Vh7Q5fG1Ws3ba/rW9lA9OhLYLO5KwK4FpukS360jrKJaAJzhm5+i0kybDrpQv50RywsLmsdjSUW
MeVNxHPjbZOfXWJ87ya4yS6U9Ta60OMDJK1mC6MHkIW0eJdLTia1P8CXNLNHMQsIhABDxgT+OhpE
j3djZlo1UdCjZ90Z6CcerUxnc17BqdGymStfb24ImH03q+RzMflxhTWzPbY4+Kf8nZXvT9O0UxSH
/iaCB4gSytGmF/heRFuLWz/ix7P+xgbobEoWb407cDi4/AllFILRb/QfDvpAXEcs7ud6a0Og0TwK
FzI7SENv2M7GcF9iQDs3OpRezlMuuDT19aJGFOu99QYpNRzK4ew5dELN2kPT0vjqa7FxXm8aG1Bg
pW7WLzl5G7QKjzQwFrl5rtVNnI9EQHvSzY7jpAewWMz2c//eIeoJ1IPf1qmnsN7UFiVA2L7+PAm9
1yOKwhnnT2648G/crPf+f18ydWIWwczBVU9QL2z9DIIChI9xWr9YH55MOusz2X7qWPLhHelsvSlH
Oq/PeL1nyeQuZ5m/x7hCKf36mJYwOE+T6ESlJ0330WB+vUhWiofEMKlZFWRhzk4/SNYilpueh/i+
Jye8cQmV7WZN749DWwbUB3RncK3deb3no8993Wt5m9b/0bMAAMGMRA6thOEKq1kmsEqetjoGnlKv
xp2G5dEALUUTmKW+byLb1fW8TSL0dWURAOPRIO6rZu/1ZuoznyKefz4ouaLwKTGqDXvde62liSlk
IM8yknu+uvnzWMlq/Yh5GGwTZpHeMf66oamjZSCcPE2Okttc4zFSU2/UP8Lh8QjLeZDQYdQM4c+N
oSYMLLIZsPn9uIM2Soa1cpKT4UPF6rWsPs5cnr/8Jy5rdD7QtQ+vl3ESMwHa0bxy+PqSHCFT4wED
oFAKYVpgTcs4Ek+G80pFwnjWjajEgJrcALYn2K5u1se9irJndFCJm9pb7G1FfoEVsJqE+GtgOvfp
QtGIK2dL8Wqk15F0yDmb7Lw71gkt7BrAsu04kkD+Y2NZ7+Xm1INPmCdGs+XD+hC/Pz37/jbVlxHy
sQrELhrTy1rNzFDroLLMRn2IaHWxSA1v0zoetoUqmv9zU6pf2glg3Jzt+Zd7gH4dTsmoPyfqBzZR
3Z9VYow1tPq61TDAlbnbYoCrniqbz10qYBxphAsjl9OkC1wSmni/KUsdI1WEyTzun/2xZrnuQ5qN
DfEmp6aHyD6ii6jJfYM6i2fiNGaEdfEzesDKN1o4AxUl6rixoW4Sk266rbTDV8+tHshzYrKT9n5I
jW+N5f+Yi3LEWL/XkjQ+VE16n8zUgpP3769xL2C2Os5Hqn0TvtkEk+qNc2zvebajGysV+X5gtU75
5ujvi/mjSKb84HEcYywHTm7mt7km7D3hYPpkSpntiP54x1SERFw9csxFGlQWLFwPK64g65/lxb4f
/IH9RSQ5pRJ+qz2Ldob+N0u64QSN+cBf9JzgON44KedL/SDz2d4xgsYCqeRyJgObpQoBw3vucJdW
/FhPg0KwYK20JoySBVXLezq7nE0Ox0rvHapGrQ9SpfhUfPYTjpramRp9X3wu8Au7HFrl1gqncCdH
6nkJR/zU8ueuIJ5ntw7mvZwNl+lRBuVk2r4a3VPnp/bZS1uwlXnrXN2yPcEpePZLeZVtNZ+biu2Z
4C8jm9wM91BXMITQUAL2rxpYLBej9gO48xP9CcvB69Uus8ShrYGUETByFnqVq1eJGXhjue4+Pxdl
+yOx8wEjkYO2oZkn1zBeBywYG9cx3aAqJ8x043Paj+0TStYGWvMh86kM9vNRbTvzhymyoWWAtrIx
GtMSBzDYNYYXaXss9xoEqN75ycAmf3fk8FoSnMD0G7/3i0tMftF8ar54M7QIn7E2lu+84D9MeEVe
7u4pjWdEbFWHSJofspBQsqONKhOKovB+wSKymwZ0T9+wD72PAKIco5MzJYfWDVnpCyzhjDdYyVSY
okLnroTArE9QFUFQ4JN3s4NP79O2jdr4kE/Rp5U59oYo+obZglLX5MMCdvdomNkWHDw7Ox3XrlHl
NzOl8zur87+zQ5igibDFhBjuJN0bWsHbOJFHjWxSaiMKI6MQLiVxUt3P9EOjcsA3sgD0mnP8XbYl
nQtui1CFvkr0JL4Uxn37uJj84SCHryzBXxfL6/dM8OmBJ0vaO83OmarxallZGtgmON32yqHFp8sW
t+lckAe17VdRJMWxHB6rQtFRrelZNwrymLJ/C7WBbjZbJ07s8jEDWYtykbLwqbR9HJevEW8M+3Ao
gFEs9mmvI9uwY+zIY7QljRXlvABSaNQQqgiflplnGtpetTfcNN0Ydnzl4NqoUUbuDn0gKD7aysI9
WVYOqzwhLOkWQ/oo7usiyXeWG+HB4OVGi7HOeuP9jLxKv1F+Arbn9l2twLt2ShJjQOqbHcpjmvRt
Fp52Dmtwoga17FECOCnOjQcj1F+cNHtD2C4ZrlcFFvZTjY/+wrk1KKv+wCIOdFDvBNrE1i52amMX
QwcfuPYeINopxGf7FDNYYWvyoSnKThhbyu+v2ZgwaS3RLQc2n/bLFsWycaX+uwXePy6T8QxMfNnH
pp/tWBs9kQaEzZYRZ4frQtmm8J19EU54vegm5LoIApLKSHw/YwcZr6jvMGyDrDhD1vmO4da813G2
Y77nkxfWjX2qKvpdMs35WXbV93LKd5nbQ61sKJSLvObY2CR/StiFpH5LkImc2M2c4poyAq4WKT/9
yBl8iOXe6+cb2olvOWGZmzRhc2OCRdzkSJNsLm/j/NmWiQ1crXk2F3pPNNpkGp9WjM5IlucRahte
bxNljYqE1nRu8VMj0Zp7PK3zMTeSG5H4z1lNsRu+XPNAs8wGPaQ4zHNylVlEpSjLT5GDNorn90jr
Frw4WCEA+zyx8Pyhx5aGjDUdXJ/rfxW3gL4hQmEkuiYJji/dBwM3p1u7J+HEf3mOwxo12T1jnWUz
UvvGwZ3db6Mg2YulU5hUIafMY9jw2TVb5epnlcsfDZMDOjZxcLnyZ1J9VTc8dtNSoo4QWG5UfrmK
xhupD3ddkX8iBgrpQCjBMyKFspeE6LhdFSanVD22/sN6kygPS6EMKWmUP6Nrpvt4YZWy3jQA/1gA
nQuPWpcNVPOI6nlxO87g2v32kTDNeIgIsjbjOZct5cUVK4P1JtRZrqz35rAP9W1sJOG+C41dDdMV
93RSm4xWBk1e5lBEB4/BhKf4QIkeBQmaJGM6LEWMPxs6OhFXRbWcXdFNxzzMrkXOhcf36XubuIz7
KRm9bTm2E0YJccp0fWaFDy+IzFDD6RXGRF6xfuUi2bFCUR4LN4dh39F9pR5vlpwSj7FlU09+H/k+
WEiVjEn2OIa9s9etwj9bjs/CmoqC3k5wYQ4ohQWpAHDM6clVRjA4BWBLensMSq0iY67rdTBDzL1A
OsgvVN8WFxGBzmHnuY1mcvyb0en9TRNV9tZ3mM04WMECEbHsJByDA+qfNyO+M9R09TXslupcAeDW
s0sJeu0yZZbBfNj4XO1iM/mQbS5YwM1w1wLUso9Ix9fSa05ztqkNOa9fstWrNw41P+1MsGN9j9yQ
tP7XPYnLXtCu1kxuA7XA17ZLm9Le52JfzcMElgibv22ifpWYSrTziLwhLwclOg86hO2DJZziCBEu
KGaWgX9urJKlYmcmSLnr3fVfZqfZhyb7hSyLi0vcR9CxyuS2jOvX1YE3A9BVCLf2qpWju//bY73T
XaWxpByoihO/9NF+MiUDVT7dqydpvcc8uj8N5fOoXNWcOa1zISOOBCzTyvO1+njWm9XWsyzKQhsr
EItVoM2oXcR/sg/Z6QSPeKzqXUe05kIK/ZCW6NRJ2lobCz3vTANKGXbROfFbtDxrou28xnyKrMdk
TvRhBD245TOmlvrrjZsM/t6M3NtCbev6xPusZlRSLusnTFAJrlOW4SzhyoTPzkrWAfqDxUgnY5Eo
nzIDO3xOk/JHD7ULu82Zna/C1y+TnfLX+Z6eHw2MjlMZ42LidaWnLdF+Q3jFXpVizF5v/H/esxrM
wJbLZ9TuY6IHyXCbqernL7fI0IAVcOrjbo4XV9+O2F6OPSgcqfaIkKg52gi4bOcIHXd9IyLl1/+y
uHWt6+w8xtcoH/3IEJ8leV1Rn+q1pX1pLOPSMwJCoCwm7bAo92pEi3DO8X6MyR3hGSWtfhhmcRxW
kytIsdD3y/36e0bQsBxbq6Ou60KxD63xoVcwF9cdWKuHFcKv6HmyUkBcGLbjuhHSbDeQWfWymgBX
+5+ewJGnSHvZpso9vxoGG2URXL8UZdsfLL8/rQ2xNLtSQmPpsDcpryo2ltoL+nGTcOUgqyq7hclQ
zODJk4jC1vDumPNjqgp9V7Obq9INOdWDnJXUrnSKJJpnm/Ba0Ad7cXOcYzWywmrBmVbz43p3dUC2
ypDP9GC3PvW4eZlBS5zWZ1qRESV5Y/ZXt+Mt/GK6rVY6YiEMZ0kU80sgWwPpcI7rj/yby3L9Ws+w
barfzagK5K+6MSFSYZL959dSWt22FMuDNmRvcWQdHDA4h07OfMxM9eniE4Lrl2pqSgrVyUU91gqn
2bhMIXbrXyzcAavd+jqkWveyCIPK1wk8qno54psSM87ZzQfn3FO1UI2Z9XVsrk8RyCegtJnsJ14Q
1paF9x7O1XeqqBB0mjk6OEpKUV+Fc/Ihp0IGq08wZHxIXUnYkQuSyAPqaa3Hy/rlerOofxiHeNhJ
hb5an/k0a83egpDud/ZtJHLcJby76ZoSsGeS2rQ2JGwC5TicMLXi9LY45AtM5CjoL1zBNLIA9OvV
WfugQdZr6m/W4FlHPxtujdJQDtNwU7KnoQIIijhNgFeZ6PesIBAjOXOZwEl2rcxNpq0RxHsH+box
Yo5B2rkrXlWzlr9qdM1N5RePXm2+pL3z6uTebVMbPmUV1Lv4dSl4te2bPF2WQ52mXM71/mzDvuzc
+tUeLOYdtg5GhwbqwlWOfwKWcO3eIp9qukGaRUCJ2raM6fQAD72RlpcdmkR8H+aL1YTXiqh1Zdrj
LjGH23TM36ou52QrrsMIuN3Nql/I8d2jRKuU+cTMOqYpONSPPesxYrz9llUhxR8aXTkAeYizOldk
+nsvDa2N+2C44QQdGKjl5CR3U87KOKn7MvBmEVgmG2MWqSxU+vFUK/a4sqmFGosyMwnBAOvdxB4C
1KDXYX9gWkDZeWOTl7LK00wBz3ul39tuKH6R/SMIMqsRT8UaVRbRzhv150hodz7CBYzcDPD/2P82
fNb1TSwfpqajWbnS/P16MCI6D0d6RRm+tdDHHO/Ldky3YwrrVDmQsykyT80Mdi7nvAbM8M7IF23v
x6V/ngpasv8XIsEWtJ//J6+n6TmgG/5riMTt53v7s8t+/ovX8+ub/vJ64um0oJkJ4lS2o9tC/by/
7J6GLv5BxNR2aNIGW+KZ2C3/w/Rp4ey0TE93vhgRFv/0l+lT6P8eMMLlF/6dlaJ7wtZtQ1i+yx7O
5qn9q8kzZxekz2DJ6csR/cSZh03AtVTO/1AlA9Z7f27+/cdWPCgtM0QL/vsf04oYKSjCSyt2hlWk
ELn5/dWaE1m/UwrcgdJNxFwXeJvyh1ApMbnSZFzEmQaRJlNqTTw+V15lnmhy42qsFB0PaadA4uFn
UcipVJ8S+QfXGlJQWqtN6c9h0FCIkAzsBJumg7FRj9EDLbkc6Nh8Aon5UiudqUVw6hGeegSoQilR
ttKkWqVO4U6aQapJqoXls4eAlSsly1eaVq/UrZrdhkmYYB+HGqncSg8MUvZw+iMdue7ZRSQblVom
lG42IKDVSknDMUG9MOJaoVS2Qult2EDIMVgfBkJcgSBX8nsYuFCGIpRapyPbEcyvtplS8kKl6elK
3aPwDlzPEm/FjHE0NTp71+1dpQimShvs6/LZTKNj59jDSWjy9ygAU0Rj+S1jyolWgMYYKrXR7jeg
iMD9KhmSNypwvXOm9MlKKZWT0izBMiBy2Rrej5EeIqVs0qAUlErrLOePUGmfUqmgQumhC8IoF+1n
Pyr8beXQtSNbUvLOB9ZYfSu4plwhDlCDUuX3bdzEh6HfL0qBJU30QyLJLg6QVyHqQ+cWD0vtvUql
3gql45ZRw/R2kPBFV5UXuXdC9vWQfy2lA1u+9Yvg9hyMSiMGnfeWKtU4VPpx7jyzvcacppRloTTm
QanNMbIzZICd5rJnKY3bsNVvunxiqSEwT2S1T8iwgflGfq1mSqL7P+EA88fXsblnSYESQArA0H8R
5y2BGv7UXIDluV7UUEBQBdusufFkXuxYJ/QbI6OHasgz3r2qvqsL39nhMQMnakBSYBN9x7rXwXrK
+s5SxJXeYvM74hamV48MbPVcVi7DGPYOZPvliNEJM2sBhKopAtGQnDYX+xFcn0djXrWFwSIUsIFD
YGrPdYPP0XGRagj7RMz9Q1DCjp7CjYhvCzyENB1qR1ziw5anGu+Mxn3P2+I9bgaSPI3cSOE+pn3+
qet0KMQ2O6jaAUY5s1UQP0uXLZzbJXYgTcBro31iv/6RSgCIVv8gJC3MWlrtJjZrDwb5LDPK34BQ
BroxvQNHeI2npj3izGBE2MPKq1FHiPZvNMv67tWhvR1G3ivNpGYzpafSf6co85s6v264vvu8aYKE
dnn1iQge+wHZIDQlQqzQD6AE60sPNtHJikdOj8HiR3QnsWkOEgCvmoNnaoyBv8IDH6wns6yf2qwM
IZHYXxHZrzSsq7FeEz+SYh52qep4b52HrNf8XRrGDR4rRBdjgGvgmEhBWnLvZvIwMjHA1axfFrxy
6LPiPMG1wCUCrqwtPXtTDtfUyp76YviVcnTRL7XnBGDZxqNWDWwYCtVkKS6Atawl+WEvLFeWHrxc
2jDInLv8khd5u0vO0WIOe9saMVqlI5XFakHNGWWJFCemmG4naBFb04TsQYA96qf7Jo/A6LNhPLoF
pkw3+z5rwMaow7boKiC873rvrPDGm9amaSUjABB2LktU77EiCrOPchNVsnEDe4ASawNtJMMOwtNh
up+Re9Eo8NiIhRk/HcflHSVy5AN2td4wojDTV0FZT1FbxTbCAMjwuMOZOdvbWNQjDD0UIRzoZDA/
68I+oraPh25yy8AU4q0O4dEOVyxbadNaO5Z7tPYpTmWMeVYAXjNad5vgvSeBNshNl9kFga/k0XCG
bUP/3NYbWrIAi/Y+CCp8lxqCNcQkhFKMzTtU6GRXe/59GQLEo+Q8rxYaAi3q2Ghs3xja7AQxTkqM
xWhFsb43lxgCxEA75IwNXR1aFCHTp2E7c5ClHyYB3BCiabsA78DYjfxbwZcZ5QsnJB6F3OwPBm2+
1UddjXdcDG7aCFEgjTnpxiJ/8HXcVFEFCnMG3zL+Bk/GHL1oPyGXM7kOQc2Y/W948Qzhsvgp7bua
ECtsIhC1+97pf6dTP+FtppQJ0tRNYtcvpW3QHYASiI+XuBXRCM5tOZ0hofd76QtrU8Y092UyOnW9
PKYFTigNudyglokTF1hLV3NuLfbf23mKq2ssjHdSuY/tPN/0EbubWM7ljQz3bIGh+Zr5s9ELRtiZ
JYGxYYRIk/neC8vvjU7LWpj6HDtAh+zFoWCHSoeNg7CqcgY92cOOXIlHLZyV2cwm6MViSPfp/z/2
zmu7cSRrs0+EXvBm7oaeIkVSLlOqGyylKXjv8fSzI5hdVKrrr565n4uMhTAAmSIJc8539hflAH0q
hXsH5O3qbB48HpLXEFze2iFRt5A13v3KJ2fCsQOn+xMLOGdB6O9YoL4+zk30MGVfXD1AHpBeHHCJ
S0dNg3Uy2X/i3AuxhiKxstfhXUIYXLaW88ght1WXcNIbVJKDohZF04NjAhz12HfhQS2h41RkL3bY
VGG/pW9ZTG15VU0Ht33Enoy0FuYtfek5yyz1YP/ye1pUHRG+qOhP3YS/Ma5PP6veQyACRmmwy9es
ggCOovRPr9eWzaBW25ZbOkw0wHx4LaZJTTORJuyHwxRFS7UGd2LWGJgm4CYwHMhWSQOv362afmlz
Yguy6BAFZEeiBKI8Nsq6yGQaSX/hPhK17IhhipeHPDxyOl430bBr3fGdMC0ki6JxNoh1fgZ3igbI
qcEVAESU8qbHcbQdG6c7cK+AEBfnQS72HkUbmtAjjgCq06T6pqXiFs9tdz4FIoJteMBQ/jy1Oowp
4qirLlDRzymwOjKq9k1v3k4kPHfGSMC9Vdtlw4dFSUlD6YKJkdkUk+IzCMnz9wMN5VY/u44ThmGA
SXIih0diRRjMTRrYelE001fVuDANJd62DmbrLUwpTcPLvEPlBdk0DnlSzX460JuPBLQ4F+3UIfqR
80lWM8bg5oTTssMT7WZIPXKpoz8dB6cWOFrkiZai8zNS9PVUTRYsH66sZeBg14INecrrYsZpLlHw
VhtEiVCVhhzgM7KTwhqh8jYGSI0K3/oaidi2h2yWU+14tJRS3xTk1RemjU94jD3AlO4rCtjXVQBU
BtzHD4yFf4Ae+0bg7MkPhYGFOYqITPdHFc7ueupc646SopaoHqAWqj1eYADHOzvPEPT5xrM3o4cE
JKMBb1pYfv/DHL210sJ/5qSO4WFKU08h6kPUjXZUHHKj+663gXX2CEBmhD6o1Vaes8wtH0iYRr61
dyvkaATB8g02B/fQdopVrHEhnwMcYAx8rfi4g+7YOOPGjtVqWZEzxFAiUg7pRCwoHYCI5eqAnAuJ
0DSEqASRQm2CWemfSXWdi7o+JRQw7TTDBN6cIosEwormF5FAiPQaUVJ0igsijpiIWkspqrEVzO7V
UuPHW1TdMgm5szFsdI9xjnpDA5ZwVOOgJw5W/VS9pML80qgOcqvThzN1dNpeV5AhFA6KiNEhOD6E
Fk4HxfBVmTIBlpmOptXh3eDww0aluJviqdsPXDYXsZvmW/Bwypqb9NOIbRx5AXHb7mBsxZNjudML
gjRK4N8jexoBhJXWhjDlAno0ho1Df6wBah1SYlS7hnrpCUr2bkx8MGgqReNOawDlqmbgD85j2peI
0iIz2ftxpX7JXFxeNRNBJ2q6RMedVcdLcNKqRT+pxqErx/i+8qmH4kTSacWxAY9wGatwaWhTeCRz
/tYS61yopu/jg1w8V83sHrKyerK8Eolg7lAv89io7nyZ1Rk0w5xVGxc009rzinwbIUVHWOI7m8Gd
URzZypOaDdHS58lik/eRCGlqX1vsfbhzW9R9NpwGPS9IbR8DnyTC7HJzKkVBlDt/lAt9GnOT9HsU
cMchNUKl23NZDDofEc1NJUS2GxdOzmelwMxIqRAybigPt34v6tBtXTw/4KC+6DNg+Xke/HmVxkhV
jGyKLJhIVBCvDSrjPYLosbRzs0OGXpFH8bxMbJIDgywv+m31HpTGvLabqbrTEkVkbLjWgnMPV3Xo
kNQRE7KJjGql9EG368wx7A+cyK2dFSdLZ8wQ86QioJ+Zfgx2XmwSdXLXndZ8DUUA3RR5ulsziJC/
7E4KsjgTMn/XkGzrsP9bShsVeQzZqJzYeQBxcHzisLemr3Ht0vpQgWBA6kQejcJKwc4QL3Yb9Mxo
V+jk1iTZRBVxee61fIBVYrP2ghmqyTGTkSwJwUEMwQ9Dbkr4TZVE42YCji4BJjx4KGhJmtHejsQP
JIHH63z4KxIaY/SaStKelBHyIJ43pLwIq1JAliIeGwrWgGzwEgWEckwqK9TRSnHH6KuI8HXyXp74
aOTWmBmgk7HSMrhqX9VhhqgjlzqxUrWwTzJHDIo4g1OkQswZ2Q9F6CXuTbvJpZBLSNqkJiwkwHiX
4NxNDkVoxHQhCuP+ZN5BaVyOcJzv2sqC8CC2zDrpdha17p021HeNaOQWruzmutXHt14sxV2Essrw
KqOSX75ICKgiV6TK+jGfllqcJkv5bQu419HW8j8uGUckRTBtxaN8Dc6ClxZftQ67+nI3EGMOYw3M
k6DuyMYSIW6J4xka/w7JPXR4MTSLanePx9BFkr9YSk8OTOJwKB7DfOEvYg4AFkhjoG0sKkI23tRC
4TVItkhGT3zD9cj+FGL8kngZWDSRYPYCzNEQrrIp+7KR3VkRiLU69/Jjl/EYHolsizp3Rx7i/I38
4ig8MiAFzl5DICdwJW4sIbE1PnaFltxVFDDwmcjsliT6ICWEOEJEf2uTOJBKR2pYEaZhcFjvEK9z
KtEfLRNLY5iepK1ikQyWGeGEH8oKkSkFryLDJBt+07+2JlskoW59OY3FA4MYkA5rb+IZ+a/9qOJQ
57Xst52e1a+fjoZbZLZv1J8jNrfC9Zbv3XXTrChL4lrBvYkYjHuC7VkdcZ6/rewbEjKjaOSWXNiP
XIeJ3kzLa7Y37tYlIvqd7KmC7iO3PKN+rboWM3ORIq5RO2trNVBzUliltSqVPFrFmBotjL/yxjKD
/Klra/nWo8Z2O0BCgz701+ENo1FWiVmiRRd/W/lnvSXg5RgAR6EY/HfzaUlYzNauFywFytzLO5kb
okjIV9dKUNs7h4Anj9lmdi4oueDah+pfpd4yRVtNks6xOr6ZcrOa9PvIiannHS/FZFHmJSLvvjw5
eRLgJTcJ41arueKa0BYPivw0ZXrxw6bMRaI5FHhTmN3yJHnNNBZebu4S5KkyLWbYvbumMhBZGKeS
29uX3Ujm0MSE7IZl9TZDFlrr4nwkk3PXPN2t7w8IQ9xOIafG/0xm9uRWzvlz7PVoR5i4XukW4m45
LhurASVJjilfDcHEEx4uR6E4q/ADCuud3KSIvSDD67bLVEo9hW4UD0g+LNFA2eYJFKeY7q5N35HS
9vuboQuJbhzPZH/QIACHZJ9//xKKrhQyyO+kRfxtow3m5cP3W24S3LcX+PpSoyG+5KURJttU0w4f
1slvttpqJ81SjM2HL79cc3uNSitVJN9luJRjQIf5PeWjSKGb7q83KHdp7JLa3NF2Shy+MVOJJcxE
ymKkGEbKYj515QQZeef/Y71//t9kZMiZAK34nxMy/zv9nI657vErG6Pp3r88RyRoXMdQTeo//52N
0Rz9X6apaqqH2YtgcJA2+ZWMcbR/GVD8VROrAYvImmX/lYyxmKJSm1nDcExo3/9PNG+8ZX7LzYj3
g9zeMjVbg2evugav9BHm7Tr9hNWWav6k5vLPepyCYzhb0anv0nSFz838HlHVnUAO/YF7O1UY/B4f
6rgBO+Y4/baoi+UYDiPy5X5edx2efJ5lFU/UMlGVC8rUd2GEyyboWgKmaWYhFZvKp6AqybFa7sVx
tLhcttgFExlT+7vrYsWd7rjrbEDjBunSpTh4Y4Bru59RRDZpcX9rnLIv7l2eoBCLRopHUIISu9u0
3JJr5FbfO8qRMMdtONd9KmUyHATAZK5Ac2ivqaOdKAHpfmrJeOC61r1N9ZhDL7DsUxok6V2C0go1
WRs9mWqP3aaDnMeZhfBFLVCM6j7eBRAldzgEvNyG5LhsbmPIbYiTW96dHFeo1D8O3QOnO5valqoc
DxjPjQfA4+NBdvmmpTuvzv5jnHrbitKAEnNauVo2134BMrhayAMhhtrD4+7wEBfrreteeT7C1jO4
Ya0pW6kps34IRF23OSlkoLAkA4XdWcUiTPrsgHuP/Z+bfpQhGytxnCN84yRrIsnD/fWxXmzNQ0EO
nPq8+CBm5QTBtGAL0g+8c6xQ8Z/U1Vs0k+Px+z4gBR+4r1Rek68p3zyfEq+RqgNg5OOJaKcwiCH9
j3WZt8xrszm4cWd+0XSqcAcuUyOso51jQFyQyzANfSgK03jk2jp82B3/E3OpGEG4LZ0OoXWuQEFy
3epy7SIhM0+2jzt9hnnM1s4pvFmY7pmaL58fCOEDRP/KqgLlf3a0wjtbovFs7RB2IkD+13gXUvXu
6AHPPSyVTTfP3tlME1SlyMqvxwh5MFkUwZhtUHwPx040PXf8xxndPrJavl+fJuSS21gTEas0wqZY
l0ATD41hhlutqb7KXjebbb2Qm5/7AEqY6tLWOUCVBdxN8Bg1JYeQTV7jn4qwW//Vl4Okutc+JNoF
JNP2UTbEhVGHK84py7v2sSu19lDn0UNFieWPXmtOkxpm70YZwc8vveBlajLi+oWjn3GMmrc2FdMH
Px7KgxOBobEKrzsEaqkML2GL6Q13wJlyChtu+5Rq0nZjP0WXa8Nz8zFPtbsPQ2JScYnwW0ngcevx
77VR70WXH5Q0hb/2FTNZ3ACOyVNzGesIm6sWI/BY8557/kOPsjF1PufODs31bQzciHCDMu6zbmwf
a0wrj6qrXHfykdWgiENAMhW6efSwAj7imiU7UTxH1IaJ8etmODXmcQJlvw5q49fMIKYpd4BUgO5n
XE+GhmUofMWTSxQSrIl5H3ec97hDC0+Cu3iyAo1xH4QSKnKEM9d13ez/ms8a9YeBL93Uh+1WoYDk
sanT6REuvti+NoNOZU0DMKGqErI9YgKezZc68etjIYbGIMuPECBebzvhxm6hvP7toP71AEXQnytK
ePgYw/wiarBnVe9gTtO7DsHm2FDh23P/z1iqNfnFm/TstvY2jqIXDwlF6ZcGv+m7bM7JlJg97J8Y
cnU4Wtl39NOKks7fKIogbtFlyT0CeRZYv64K/30BMPeiJMD04X7gcjXh+c1nTv18kfUws9FxyuCf
ZUJr+XSRBU2pFaTIrJ+253Q76txUiqxq7QgnDsyxQ2pmW2XtC2gc7owzHkXWJNJBhYi/eecqK1Tg
1jno+Dy03ir26oQoqhaTciwMNLAHqCUpXousew2hb8bzPLzUOP6WzlbIA3kNkCp4T3S+oWlfYQ4z
5UQe6Mlm6Cmw6bJfnTI6quEcXVrsBZ6tFp9O1fO6o1xZUvS6RNlA6YzYm+TZorELUevk5uc0tZQ7
Y56UNa4OMUXh1QWH8viHpkavSdJpL1SuGVj9Jc6GbPARM1wYL0OsXqIY5HydGtGd31CkSgFAubZ9
NX/RchKAYTMm2yklM0RxfnKnD8SPw743H6nrMx9RuggRu+PvcZ4V3T49ZXNwlD25zOUOH/06Lz01
jvl4XbbvAFwtQt3ILgXyqu1ox8rWayPnxXLUM0X9/Tc/SDRqjjyiiVUNzcsLQI9nY/HNx/ANE0Mt
Q9s6pyW3P7gsnP75S6Prv6tmkO1AZtMsx7Rc9Dqup3360jixPmY80QY/BofKPUTrCXXm2vxgkBaK
dXT3JGaQj7TVxXanjERV066NeMye1TLDaQgFNsyQeETllvINmE3/wPlEOXAv6i38jMRGVfT+4TYh
t+SYXCe7n8Zu+36a+LvFtzHuMLEBHR18x/V8jemfdU+SVNlrlgtetzf7C+k8nBFMxXydnO7JMwaT
6o9gUTZG8B3rVw2BQmBYxwF2053lNMYdtrgu2V7RD7lFoOxUjF435aiNd8BWp5rxulwslOMkDkaK
Gbv0iNA6RpypNnvEioAPYkw+CIZ7ry7V45NW+D8jJd9qfVXukURkS80b1FOq4yEwxH2zbPqMbpvN
VBmJzTGtznEJXleuk0OTbxdrK4u5zCVOxqXB+jYiCDkSos2e5yILqULpjbUfq8kDFJPkQS1blTHu
CmqzSB4MoLEPLjLdbRI5FSRqxuQ6U6kUrEN6/IDFbrIZ3Eq56+JJ8FD+vWzss3uAZ3uDP/lKrwcd
7E8SU2+fGC9JXS6z0bYPsjGNimrDFCRALq77twm5JceaqIOt/nfTXU1eacRMcvVpv1YPyI/ZjfE+
p0N9tL3gp5mO2ml0O+uLgx18AC3/GSTO8BROxRqUgPJYqkpxLD0DTE4bat9sx4Tb7upfnTmzNmEf
pPsB2toTF5fvcgHIjZ+lZeFIYkXVnvJydVMqhgKh3sWJY9C+eZgBIS32hrOduOWRqw9sHTGRboM8
2SJTyBAFG/ay8OfgnnLz8H6ydSyDCdPuB9J8J26Nw6fKby8RiZH7yrTDJ3y+PXhOPf4XYlI2vVJf
plpT72XvtqKCWIEHLXv9dQy5goCfYEJxjDYWlik6vsiVXyHacIWt73VT2vwqBrjtxYdN8MLDpGwd
FPfryuqULwChYCmpprUzQlf5ohpA2hATWPdy1q5HpESu8hQmufI4ZN3WEqsAPVX/xcFNB0z5Qetn
ovATj5MeIn2sqshOiPkP5lB+mIyRkqT5z0T3cLHUe7j6sd98KxP8OmDFhovkpEW4dy/6oD/GraO/
uF1h3rWxcoTCCsojMkYVv/i02MirG9kUat7hy2F4nRceVXPDJMA6gqyIPuufz7qG9vntW4btWpol
7K3gUYpH/49vX9ECxSlSx/geGMoB6k7qggFO+l1CRlFQeOh7URhemor09Bi3IHHkoFu5GCHO9dpp
p8RdhKERihyUvZomzrRylzZBAVIXZF75JcY8BmT9Kq91OHsKTg9yTDZ26tnbJlLLhZywxKxT68G2
J8oN9uCf/8ci/vDpA8MtzKRIztJcLjPup//xBGXCm0lA/VAGkm9eXnwZIS50qWu8kgju9vkQ4Dxn
GOZrrPKM3vcVj1CECJ6rIsNevDRfqbiMdlFhuGvZ9bviR2oIorpLqsexAiRRYm8YUBskXEjrxLHh
Tzw0eH9SzZMPf0QjJf5BVgoqlLDklJvXfuuAKBYziVWVKAPLqTm0BZKpYsp7csVF3J9DlEyNBYYq
7izehNntsYTq68XYJ+4hSh3n2uBbRH2A7A9k6FdzqZPCzxCOyeu96VPQ1bbuqwmgixKdYtx7RVk/
cdb4IRdALQkWjqq4j/OcOnu/qBMcurzmLcW1h+K85L1pwmSTjJzU0UXpLyDpsbFuSmOt9vbHrjnZ
wQJ2x1OGh/R9rMGRk1uyCQFYYxAIsfzTRDQH2d0/f/z2776R4vdq8JRvqFxrDYci6U/aXM0IJtUb
Y/tH3+AhebLQGgS9Xd+PmXpuQG89UjpC4+BmEkY6nCLRlROp0q5j3Z6uy4IGfmMYpBQ4DJCMNXVP
1pFw9QMVff4DuEHvoHbZl75w/QdzHvwHyviTrRV42rJPCyeGOzgYywRf663cQy6cg+ArlyjrIPeQ
49iGiqPKgTwwXXlU2ZN7yKNmGlaqt6OEU01m3aqirVwH1/SuwtneMCqLBGibmMvrpujLLdkMbmjd
DTZPPAu52VHZo9aGteuSJN/886egfbLvFB8DoT4T5z4QvXB1nU+nTT3KUyo7Lf0HdliY5/pVcs7q
9BFRMzYDZZCcZdNDlj3HkREvKcAvN3JMrpVbdesY6wF38uWnCYim7b4Pp9dP49NYJ6dyePo0nIhX
14P42BZTeLgdXy5rFMhEemoo11eXY9fG6IHCdi3Aqb/e76898nmntxk/nd8n8CtLcOT59Xbl5O3F
FCgPbq4ph9t4ZLbZXejW6fZD/l2SOq79z5sS5eHbGiiPz5vzbW1oFBVwkEGwP26jst8qpbJCT4IY
CB7lva2mgM/ElpMh0OvGeyvunqIRQGeAmU5VNNXCHbpiY4XtRA1HEbpHOWMTeD3K7kREbtMOVEMn
sUjCKeHw0uga9tVN8EjMbTw5wvDUUWb1Lc08Cn76RDvOgZs/l6l+kOOED+LN0LrlLgsj7U23Hye9
r19t4nL7UquVlVz1N0fFUnVe/fMX9+pzevOdFV9cTwMS7dqWzjWE89nvF8y4IKM5UGXzgzAPn7BN
4RQ6bt29T4Z60/p1cpA9gZ5VgR9l6ZoYM4BXseTDzBDvAM1V16F2UiN1ZeouWhgoAqvb4nEOvOua
pkyyIwLHRYvJ4hZtVLfQkw5njbE9afPgPsC85o6PGkPPyb0HOYQLX3NnWrDtzZwCWl005WzXmwyu
0UqOyXVJKxAWtt1t5diQBoeMOxAgHlT95VAfD3Lr1sgxmwr/DadovLXFOkevUoG1ZVM2n/b7MG1B
DdkpHo/vEd4Jn9Z96v7doaqGS+KEaPtv3pnXts5dyt/oMKujgqFmrhzlVhQ1X/rEomzx9/FRdG9j
2CnVVBWZ4maMyPlt/0/rBjPAeWOwLUAOvx2gKCofgbAYbIK8E9I/dIe3QXlEm6DgziNyGHYWXnfJ
YB4IysUQ/A4BwLhmo7SMy0kXvzYcnozIuq677UG88cH3UX3chm67yWOG5jbyn4hnq5Ru5d1aVdrh
S6tbb1h5dT8T6BUtkZV3u497FI1htfWJ1V7GIF3XVAz84aKvWKVTzTNVVzlHCHHWSjF9+80jNCUD
HXaKjE8J1fRp1Idk51TI9vI4XA14d591f6Zu2ym/KE0TnMu0faPEs/oSB0l57KoecaDogjRz9llS
68vr2qzTt3UHxzMRs0O9h/qbRQXU5LwbLsYY1/tJtSmNs5ToaSgI4udO6vxQvbcYA3NyCBpJGHBM
j241u3vsyDsi7Ya4onfzY0l1CsCWWtnJMStu5ssUgdsVO8gh0hvdJhdqe3ib86Oc8APjwSuL8F6u
6Ee4jANBvTWWC8PS9mLi4hPcj9X1jDdaIxWtPnEvdF4ELzhTykbO3s6Mt4mEa4sFFxmjrH+vHeRB
bifU2yvdxuRqfB1/Hd7faXt53Q7mmes4DJMcMSZX+GtfXNwnzSKLo/n3t6Hb5V/7m7sBue52c/Dp
cLd9+ROkv17N1Ibwv9wsGP/xiIVqRVR2UansWmQWxR39h0csWLcNvj9QDM06gG2NWBCzNx0eTPxz
hB+vbqyqwcJUbgbe17ZUQLjFvvo9UPzngrP4F7iMKhbsFnxez8EH1sUyPavBqlMYEh6cTqMou8Hf
dR4N79nOQOeFqvuaI7DZ9Y5pAxcLvdfW7N5Lv7EveKmmD4EXvBHWf/jn64vIgf7+dGK5mvAtcLk5
UjX7c+RU8xJXH3U1/27Ho7ms49F+BIQGRCm0L7IH21Wnij3VlqmCaSTFI7CUNB7G5Gw22PUddQH1
wvccc5MINF7iz/5hnCr/ILfwrD/3KoWxskfG00awKpbIxpqaFS6N6t0QCMgRabm7CpAXdp8tjCNk
OOcwGrnkEoV4dsOKChYP+G1X5+EyxOGP17Wi4BjYNERSlYPckmOzqcf7Dsjkbei2TK7tELxD2hP7
KrU4VhT1J4gM1Qs3YdbGcaN8g2+e8qWdMhWagg8rS3RNQ/sKYMU6y55Kgew4g6saVePSVfNDo+Tx
7p8/JkzY/+Nz8vhCcnugcm+rYx7x+3fSVzR1LGtL+RYpwEC6XPnDSPv8QTa+NaYkaOILb9MjrBNl
6j16dTxo7PwhsuL8oe6C7ExZxNJTKh8WtB/YlwjDn6iH/dt179ag+Gd5LE0c1TUxDFTN+nR7DSvi
M3W54ZLHk+NKVL8EMOvaRJ8fujLo+Ph979D5lnYooG5vUt/WH7EsAHEz9MP70Gq7LC3MP9102Oap
7b7rA8VSgeUFT1M8t5tey/2DCh0GOXntrky7ON3SQUj2eavgiD6miGr70YMucJQposmjsibVqr/d
Kepa3O8idnDEDvK4ijt29+JVWgg8SKmn5OMrWEp1iaxhWJZV0cI3qdATRvUpStT2UQ7xo5jWVYjg
Tna13ivQNKbQy1YVIMSj6dc/86QsLoMReQ+j4T4N/Kpea7uZN93I1S/3O/u1CtF69178NGZheq4H
l6I8Md5nY4SA2E33uU+9TJyk0YrIXXEwp3Rjt4Nyf2tC1f7VrdvxxU96YuxPIaTNA3HsX43um8Yh
7eBdgxdqzH1qpSs5JpdMFIEcwibUtonKk3MdF91X/Xvt9MZXta2m+6yCgi27ilKOm9qYYPPXkfG1
5gK5GPo8OP3apwgq81ELQnsbDmF1cg2Kj1L+G98bgLpqCag8o+rKVvojlJjiyZ542Ffj/A+E9NPK
ihTzzhna6QXxwy4j5/KHQfZlrRhJti/w8HmNRUWnWJ+F+O5i2WNyg0UXXrrY+S1HrrgjkNtd1Tnf
x/8V/Cz+Lsek6ern2BW/OuDWImrlUdmrfb4Vt4IB04CuLr65DU80RunaZ0001RyOyzZT440cG7qy
JpkIBqN2uU7c1oVuORwwCD9Wg9EeXEIhFCOO2jaYOmoggZ3GvT6/x16GtS9EbezL/enOoPw9UPT6
kls2F6Tc3mNe2FzkUGvG3ra3Gm1xG5MT1mzzA077e99nT0xPMFLPCm2DFx2PRhnS1wPpguGgha5J
4hkdiewGQUlZjg0M5nDdlKO23ej+8sMCuVmW5HzieNzLXiuOdl0t9vZwaVyAB7YPvakQKFX88gmJ
M3r2xCXWN+XqI8o9eH8zztFW7OB70hThUTY+C49TiQUBiQyKK8WEHJNbrpj9H8eMZEgOvv18WyWX
kiObsB/uPYhZjUoKsnPWilKp8dJMKaDpbF/fW+JhxRePMnbZCjwREhUxNDlpcVYA6RuiJ4eaPk/v
SEyAN9T9+KI7A5d9HssQRE5vVZ0GOzMwqNUs7ektjMIDvinVs58mJmk/A8tesYwPhkpACOInHL+N
x742H+U4ahhqYicn2MuuzhNODPXRil2QTd3Ci4vkEFsNpRpTGD63ouk1EvBe+3QdCanmCtIRVgao
+HOCCu4QWu1BH7uaj4BGMflsUrxd72bNrp+aMFApGdEaUGbMhnOPukGdyr3CjcNqioPohEwFyfKI
I0mbJ92jPqveggdW/9sg8AxYMf+07eorOe3669AAX6O0Ijrh/NEgv7PjDVWHHRikOuFBSW46Oc9M
10YhD7+Um4bq+9syRqpIDLsyEDGaLlkoOPRmS4FXGeBz7SrZTuZ2qEauSB9gni0TPyqFxHsEMHcu
qpyv3ESky3H2cF8O3fmJgCYQIR7kAz+31lRvjitzduM7a5ydS2i23hE14V72qrJwLnLLVaEvq4V9
ctOIrIQ7brBe8SlUEydeF1LkrtWjN3netXLf+zUh+xmWi/NU6odP5+fIMh6HDix+Fkcl1yiqJkKv
GB4c4M4rFJbRS+qR6G2TLHwzC/uHg9nh95Fy9N7NwIZ4wwO10BQTJnRsPKBPsnErOzvGvr1Wnd6C
oycmFCoxT0WuvUazQTJbTiidp5/KCq1q7sGom2YaN9OOsuu26Qy4X/Rr/C0hUZeX6zoxdJ2VfX4e
6nUXuY6v2EUeCsnnOarTYqWFMXU4FL88yQZ0iYfs69EGSPZEhQqkexs+uZwLqIC8LzVhYczyjqL7
p6qOv+HagtrfIARYupZ/lo1Xxc2KqhqutH+NCerkefAB18AgPd7GncQRz3D9T15JOetqxRMY53JR
uWhpGzkoF4OWBAoY56fEKdo9QpD0dTK8XWtl5L4IsV66Lv4mh2PKa7ZJ1nYb2aWwjBofTmZnO/fd
ZyCxKzneug4+sWmUrHTNTV+TMQR6lETDxoW1NF/sQvujUKg+KkpOBDlGj5cyz5CUUb7w7iek4ZHv
BA9on5AtGIPP+6XU25xg1o4gSw6ySXSb2rFbf1TmfBkMFc4/Yk0mp4O47A6JrbcHrXTSfZfqyroC
Hn6h/ijD0lSJfrQzNSbt+J0cL8hTiF/nArkvmdWOa1iSOl8ALj3IlZGufokHz32xtGnaKKmfQjNS
Px0rcM2E0HJ5cYZZOwyp5lTUxbJpjokh4D5sjiZkxrIL9qrpage7/945fDKNZ/eQre3qpcq0dmWn
Q4TR41y/qH7Uwr1MMKm2svqlAGi2ccNGW8tZLxu47vuWupKzjlsn+4ainKXsQlFV70wNvI7shr1K
QUHPfYrs5nxgTmraj8FMTaWZ9+FPDxPVjgokKp98Qheu6/wR+9TNRBDbn+amUdaWr/n8NvriTnEp
RRu0JbwoLU2cUzWV4XrwCv3ZzFsoEU45vTeteuhqQ/kD/i+0eCN4tpvQvczGtCbgF8MtUpI3326y
ex3U1nOhRj1F1WZA8ZOZ70nBTofC4gozZUfZaOT7rluy22lOdhxEc1ui+Pa41qxc1IoH00bLqfBH
3nmQDXHg9mCGMYmfFnL2oc3wRldqs9sZPD6fZVN4WbTv8/b9NiS3ZqXWNmZUgIPIMmD8pjH9kene
GSEONexOVB3keCDGY1U5wxN/GvvaOAxIdlZ1kPjLcAqLE+HV4iS3VJhnp7Sffs1OoivH5KwH7fg4
+PUMICksIY2q1smwx+a+JgG0VMqm+tbXkOhKO3ubgq7eNHqGDXtZ6U+lEbzrM3fAyEV3odfWEB7j
+iS3oNc5Kx6ybVC5PIgsFJdpOeMK9kET4KUmu7cJufPUWNXCcKZ8Kyfk2PUIlh49OdyibU29OXpc
xlDoRmf0deSbK4rOZRen+OHa9Qlcg9orj8AJ/TtKzKdDWw4V8REnucxlPxCPVXnrPC4v7G4Ej9s6
8SrRIosEaWy8QA6oiNBRml3/3lVqe4BJQZAre/ddWJsUJRvPKij3t94wx2WWoyg28ebbQMcwD/CY
moPXTdE2ddXyAbmGASDWJhwchcWWX2567j3zSx7l6t4QPTkU5UF6BooKdbuL601ukQrnz8J0FibV
2tXEH7au7t3SDh/xfJu3re2oGyTN3VuYQY2c7e5Zi3rnWKopjIqs6t9aJ1WAEEfjPSUE8xNc8nsv
c7s3SgIzIHM64hGxO/oduLl5/FBRyysT9wQoXEp0tF+NIxBJsisnIFyQy7+tMVMfN1irWmtKZz7p
Zrzp0779mvL7pLQxwwLEDNuvsTGUmyFUYKOJWT5K8LLV4HDryayK1VduZO6z2Vb+BfNAlK6Tel+o
GFKTSPcvJCnj+8Immyt6ckg2ef42jbZxxsYM6q/ilfsE1ryaUFJT6Vmx96um+aJnFo6fWe0cZBdq
93s7DdZJ9nJf36lqFT/KnqusA2fsqKu08SaAyWnAPj4202Af/w9f57XkuK5k0S9iBL15lVTyplS+
+oXRlt6D9utnEerTOrfnzrwgCCBBypKJzJ17zxmrboGu4e++HIz6wV9UdZM+3A3lxF/d1oH43m/K
f51Pmv032/92TlGREVThR8MPgS+g1YNoCwUDbCwEVpKHFL95GZlx9qAm7yNFWD9Ex9/KNCLY9Kvm
UkWp8tl4Vk2tsBE89fOvtevV8TCmJXHootfW2qgmsMYR9R20PDtYVENDBtaNXwIrvtSBUr7I8SiM
fo/nWnqxcIee9O6ryKLwsRoIu5XlUH8TVnWGjyN4s2Bn3Jo5e7BmdMe3mviDNFDsdL77m8MlGmPt
aE9tyf8jaL7lECIMYNO+ZIptIiPlUhVHCfOTPUAgLJe6cfwj0LPyGc0rY2fCGbFGNnz4nIpuKQ1g
D/IhD51KUnOmcy4NQNX5/Kr6FJE9SlYpNSWDggYKLJgzIFw2Ev8toeLy6D7xl91fXWlcRSEa6DYa
m/dTyaO/zne/BoW8CKfp00xnoyZrqxiHLQR64tOt10UHuV9jG0BgU74mGFeTLwR5lh2c1sRCjQlE
Q1U9SLOsEEePIMqLb6fRPjcUZDDEWB+G3qkPEWoUh3u3m8cSV2lxcOZD2b8Z/llyH4MlskcUaxal
+i/GoaijbW1FgMqKYgFlIL8C3dNe2ib+HpZWfjLnHpJu8GD01rQVCmxyCswwyLoXIoOvYcYc8/FY
KwvZs3+FnNwBLsbIDm9Bplknit1o9H6LIN0X3PoxlM/NbKxOJQIivRXulQ56PigIZ3E8GOrl0TyG
Jkj1yzRKZNJG72hQK34kGuEdZffeFAHAd4Fs1mwlm7+sJnOwlhOiW8DckKOvi+YpmbFxI1gi4HwC
4YC5qwnFxLmE0cHr8/zFrt0c3JXyCUGfu6iMyVtGRaqdFC1RVwolbZ9pRZFt4ts/xsF5M2xY1fPA
th7MutEPMfR0pzaqVDQ8R0CRZQb/oJOB0PY1OLcNW7nYZve7GUzTXfTsWja2lgaPckIovbioaK7O
ViM8+Q4qF3W/Jmi3h1R+mYugXhiBmvzUBDTTXvqri8KfkeqS61FQdgXePp1CUlPQq/TZZnL78glo
YriceEB/Q8IECxbhIz2K0rM/1AYBQi+3xktrAyQ3BvNBQ/879GHkoORYfKvQ/ZsRz1HlOpCPVtHZ
nlF9GmU5YzEVV1NJITMycx0qeOUSisR/1URkbiyVymgyyvWr6fpPTW6XXwbHep0QM3yCGyh/Uh0X
R6Ey0o3sygk0wrcZNRlnOaQ4Gbls0mLCeGe3DApAK39oSfNeZz7FLk4j1oYXDNTFJohGzv57HA35
d7M4uFNS/ci6ipStpyXX1FeqHS+92Xikj19CEaNYNps0o70xhNZ/UsqB5m3lzKK3unvsedyt2m4S
n1aXbeV1CYjzQ8VHfSrh/H9ocr8/D/b0uykAOx1QLKCc4p9xzx1igkkxCH84ICnG/GN8txl70gVQ
UPioZFrXyFfjDaqI4RuungondAhlsOy6DeqoIW9CdidtJjzz02kvu1aCiGHXqN6BYFr4Zs0ltxVE
Wyc5Gwn/g4C0c+ZWGr2xDT4jRdg+3k5E2hnFw+RJLtQMe+H3Iru247C8PbczQGfISqBtMz+05Vjb
x+QQa/t0H5LjgORgezt2wg52bPhi8WTWbbgBrvlVQ1xR8DhOUXlMp+8Ah6dtqzYUqVb8UarCIBU5
aoh6JY33YyTlqo8QDfDfa84tkeQvUW5BAwd1/5PvzxtBBait7cNQ6RG82Mwqzlei6iqkMkm8SqFO
WCHzA7KlAmtdelb8JBuvTXcquKDzrRc1xGlt2MOmNLkZuIo1bYwYJn4HxciZGlVBFuAkG18XCKDL
w9H76KZ4PTWB/1b4TnjoG4rKzGTy3iJ9hLN4lljT5y6Sjs6Sn5e3k7O1kf4oc9M9y6VWCgmdSriM
wEf5ZKTWzciGm/RYGsm0kGuKwE63qKsgzSWCB9/ENZl6E33LYvS09Vg6CHJwd1oYceNq7AqjBjaP
gqo0OVV4hbaQ9ob8CrIRpvwgzfRlgyN00Vq328dGdpW9wgoEsmv/Hlf1frTw/RjT0xQhF2yNUG9u
ZmBW/3UOOS6Hhmjsj4SqXgs1e5CbIbJYMF20ZJQdPYvehym9jWfqgHxkUdQ7bx7/T3s53tVF8YIo
5EaBMPbQdi0o8vkI7h7loKfU6igJwXLoZ6ct2j3cmP44nZZJcmPqq4Mcch1oreRPtvaR8yBYW5WV
Ai993b//n+6dnNCF9bNstBC/6D/8ybvb2Ca9RuwZ7ovG/iBo0n8SAe+2vhV7D87cDaP+QnwURyiN
9VPQkOqR40bi8cOuJ55fqp2/dPj5NfuNQDdelRC6IrNEp1DJVOUTxsQvtd9ZVwj+kjMk2mwE5nHb
xZFja14S0PK6B73obCgMPHgMfHQ57nUbjeakUBGNYiuBrvgbyqOP7qvsydqPMlbr9dTrKKjNxR+Z
Y+kPU4zggob2B9AMlGWH2nqOU6dcWV5dbfh4rWeC5uqhso2Zfloxn6XJnwUD4Ea2yjGARU/NXgak
oibdia4wm1P/UXNPhCj+JVZ6xDUaZw97GmG7XAz+OXMynzIjFNUseCzI+u/zNBWHDrFT/Af4E2dw
mmz0eeOVWA6MYnAhyqF43qCFc2MT1FqCf0xI0JDCUyb4KSclGL1VXrTaHkWX060rY4VwqZ2i0taR
iiJyCGcZN1QX4TvyhBucIP9ZNgAc343Brigr8PznKUHQDefdeajnLsQf3tEslS9mItD4CcpyjXc1
PkrbIvIQG5pa5XY2I5rjzk5sUUtaKc+G3unP0/ehV+16qYwFJDlm1O0H0VtrONPtnRm/oVZp/lIh
D4ONTHwEaIitnNz+YUeIg+txxvY6SgRJDNNGrTBurnVu1lcNYhA5lOcd+/HZQgzCOctJaTYPuT50
8S6CVezxAJRRDuweHRvlBpSQome1VostDg2E4foMe5DTN8tKmyZImWG7/tdKaWQFwY+kb9F9I6z2
BCP3NTPN8WNS2eoTPurWsku9wJeUm9djE003K00QU3MFsPOIjeLc4NPwY5w6YLR/xvIgD3dkSCvK
GIUJ72g6ocAF0nWIcUv7Jjr4gx0eZFc2MFMhtgQAdFEVJa6wHITxMQzX8jABkQJnz7xcrhQQhanl
ViCSuU3DrkFDC8rkynS6HwCFONC7bzBxAwaojeYi/LbfBxqPJ7+3Adp1yhdSE90PPYZhO9GuWaqq
iJNlbbBpO4sUekS2H1bV8ESsDoeqa6dHo1d75MVy47WjgiFDB+cROijjFYG9YzL35FxPxY2cU2fL
ea6sE+0297/XyTltRgT/WWd66MJ3YYLkECo2Swi/yaiNfrsDc91veAyUz4XhwZQ9g3uQalmYxARj
G8nWLDK/9aCEINDM9EdlqotDn1ToOoNg/1Lhm5WT8a0N5q8cQkRyuVFyBnSpL+WEZkBCoLFjqnv+
NHUTGvvIEvxAK4dH4XzuNO4vAyKQb6FG2ETvtWKriUQ5AulJcHpNax9XmbVv0u730WAXcKr14dYo
shkGM5vcZ+XRfRn0ilAh5H58xl1fDJVhfwSOPsI5ngybwUv9jwFiljA3s688psSDrs085dyeX/iY
Hm1ufJCK+rCRxFP34tchUK2kVaF8mdm54mQgco7Mo5zt1IZ6RMIRRj4L76KSuuxbI3myKK99oU6e
QLBqTmjg/HOmxgG9Xcxd7BeUp9WHGsWZY+Z5UG11sbIsZbdx+PLnpnNtuNfl4c1wHkTX8U3jl7SR
4/emmoIr2DNK7cv6jdt+86ueYw5UNvzA5YXYFPKXl9JGcdgK2/LYDJF6MKM4XpbKcE5qZ7h2TjZe
hxRiJwuggBySjYWGtx427UX2iGAP19usXBDWeAgdBHb3c9Qet2944fb3c0SICx28sH6TQxm3krNW
9oCE5lJg4NrOoZvLhcXc3LuI1b9Hqog2gawolhOg3OHgMefqYdmXTZP4CcVKFQrZnODvs/6rj4bg
U6WbLgXpVrbVgNSuNEdR30wdGIYttG7jB0J76xBNAnozWEikaOlunIPrgQ5SKcyjYp3mYfYKE9q0
gZgfWSI7T1/jvNJ3dlijxNur6WtnJeHRzo0aire5G1KlpHvFq+xVClhWr0JSdprJ2OoYMjZ5dG+U
yCVFIvsxuSxEwCVtG1Ioh1gIJGbLVnuwlfbFRwF2kQWif42aGIofGNmWshvbVnrI9dxaVGo2vBYh
VAy+aVIPOhs7g+IeuwGhgtS2+tc+cq0TlBLf87mXE+44x/H4JudElRoXLyof5cIk8I3HMQgPci41
I+taOcpazhVlCY9kANPAfBYv54kn8p9yajDD5FXjbhTAjQl58zZ3MvNF2uUjdIQ1EVF5bac3V6TZ
3VXYNnA0tHb+CgvMLrFIVYKdL15hI31XC685yzk3BhSrx0NylJP8zaGT9ep4L2cVB3Y+E496K7tF
R5wgH5DTNSE4suvSPeR+GZ3K/2zGcdWpvXaUw1NbQ9hqm9Nvs1gjDguFA3yOkQ6h5bxUjRVsJjFN
21Svr7+7cqGcl6uhX1bXfggrIhEZb1/avbrHHSDmxCMbSI+VGkfkEGAyJZmOcJPh8VXNg31V+6Aw
pZEbgStWJ4KLvT6d7s00BOpJj810D8Jvp809OSnHk5H4NxXiXr2ZRTrQrGE616hiR2uK09wWF1H0
0NTt7NAov7oSdBspX3CraF+uisFOj7IJA2DS3a1aSbZuK7LbVFblT9HozHwcf2zkoaLE2dHhwy6c
cbgkzqybHAVIUJpx8xZVPN0HzwqIx9Ct9eppgrwbuhx6sM6hz9yNz3gvbDWKYxJUUDXUVbHydRLk
0aQY8x3LvIZVMq7HCKGCGCGXGEZVkFpoiBTrxOQ3t0Q/bVgEKnmzW1+rvUuYudMxM3XzKs8DxSPP
F+Nxms9XxJE4W6MPAJtLyCHKj6b9mIhfcug2DovopgjNZilfhBxDdouy3i5oH8JOQ2rN6028Ju6R
yRQ0l2CiWtT0Dahf6+ZSz40cV6CgCDXVOElTs+qhOeaTuo3dzeSqP7ZyPHPH6ojsXbZsy2j84qP8
DH+p+jFEjtgOrSfWMbV9cjzw7enDrSextdSqXXsmnLc4KuHRrOJ+KarK3LRZ1z2NTtY/hdo2dIV5
lSN4KPqWOKeycCYPJuI4R/FFca1mpwRO92QC4nvU2P/fZgEEUYoTwbwqF4dZ8rMDWLuyobx6a4dq
N+SZfkULPKGw0KaMgxuFlkXua/hVDjaR2z7XCNHKBflAuKKwxUHO2fj7F08Z3+VcQLj2pOsNfOMi
0p/cznoLpvqHjsTES1wF9jPiyo0iPLHkdK+K5ysnc56z08ZZukkhttK0c41pA1lJw82C2WzyveOf
8+hjI88TJ/irfUTpcKPpcGayM6rm3VKZG89a3Bsn2QtUQSxIDP2DUrBZ8iK/Ps/2crKY7dXG+tue
+G3/ICd9Y6rPzmhenCwEtJT68WJyB3dvl0h9lH1pPvGQMp+gK0DKfvSKHcq+1lMOU+9lLKOtnJRm
oTaYqyYgHH9fZfXPBaVbV7lGL412MyVQUt8XDVr9BKl4fJJrfKVw9+58YXO+5l8Xlt0gjo9JHb3a
dqddaqtuVsit+2/QpfzyamP6GRovhWKkVF5Teay5+gThZtCCVjEAH/GYWVe1NR2SwiewprAJKkBI
XiNnhK3cca03v4S8DUZpuG2z52Zu6qCnAgPt2U1epNmz5+JI6JF1lD1p4VSQeHueKXZylddl8bEe
vW+O6VioPDoFW+akakFqOf2OauByoUPRfu7cQd9lTncBEYHsZS3byPeCk6Z+SovbEIWIyVn2K7JM
IOPUgzYPyXF7YnOSx9WwUou2uxRGwxYEcuBPqO7qVaVq475pDP+9r1/cTC+hP1P9bd+J9sGKkooY
ZEqJSDI13EIVFXnOsnwq5sb0hboIp7DcyTFD0wj4sg1q3eCJcrjiyScIC7qjgFd9npNWJUQPlClU
J6vvjIsxN1ZudcveEuh/zt1GS4wLZBLGxQmdKxsXfX8fqqD8PkfaVW/wCxZyeQlUnD98tuQfTYHJ
j8lOrKNsFNcj1CUPi67isDCDcZWxO1rejZqh/W1OvtfCA/2nGwbtbiAzu4P88zv3jZ8DZD3EPafp
qPlhxD+46J4p+HVI56v+19x2NppuKL+szlsrgVp9G23bWGQis57HMPEeJsWxj7HRaPsIPqUZVh1c
oVzYx1YATstaGUPjfIZp5q61GOF1be4iHA6gzbbeXcN3dnGnBQ9FQpK9CKGkSCff2FroyL+j+fZK
wZ31qA95/DKRXZXDEJPHByXMh6XsBobvrbIuM//fRUaZ5Etrgn97IDhdauE3O7T0VSmEwb9hDC5w
mS7olB/sKxGqBVXTmZb1VFX+UQ7XGpXEY43WYhul1Uee2BDfDb1NgnmI3sjE3FYjlksY0cnax9TN
9gPJmE9CMTB4gBNap+UYfBpj+Oj3YPIUbqMXwvgVlDqMw3ajrfhjzMHNIPysYO6PoVcPc83G0Zji
VVgMiPp1SDiCtzyqqIA8d+wYT52mR0tlzm7XPSGgsTPiE8jZ5IXHy0GmuWuIBNeTK6yNTI5T7bXs
SfC8CVDvh7Gsg5U0M6iFoQqszi8mTB7XcbQ+5GmrIskeoEACyjRfpX1wW7/6bFL4qBxbxA8ys95N
/ieZ7Z7YZ9NwR52qhTzpVCrRygIdADngN6tTY1QhjPE5TkJjW5KbLDah7obbnAqg42SRR0ha4W1U
EZqUNYhOnEVHCcMQ9weCqxpar7exIjoJqBeLuWeZXbfGH052ij0qh7os4NHqM+8lqkblYnnpUfYS
w5xeZs6Tecrt+vZQFOj9EqCgtoaCtWNRk6ePWqr5fA2RZistwo/M9b6XnaX88FHwIlkRhRA3Fmu3
r8fv8IygUBb11hvcMUiYp30FNHdAHTAa6udJGUaotCooJ+ZuR53uo4cQ9qhpgvC2AVozp2DhITR8
/1zqbvccAK3iRv4UDT2dPqtWiQHJgZxTwnKAG7+iZJHJsEmwSLQfiTcmx4SSgjXXJamVGGJZduwv
piozL2WrajcQmD5Uv3J1zOAPIKnm4OCuJDhM64Z1zqb/Xath+jdMC8zbAFVzXRBybZqv/IuHhzSk
uJpb6y/dD+HldSGlhcsBtYQGDdg8TpDR0AZnLxvKNwBkykMMOZRyz9WsVPP3/L9M7+sN0aIqf+/L
5bduLYgXVLl+RbAVIZ4y6b46KrAQB07YRXJ2K7glAGqHl8hTwq96gIRw1ZneS11R/wwSRr0QHtc2
HpWiMLDVzUGBknFhqHa6rzPLv0I51W1CL8RjHoR/lWN9mytLfsvGuptFXqhg4HeYwr+Tl1O1aYE8
f4y1/dWFYemxpoThOc+MTcgNgt1qi6LkZINE5r5nP7QDQSJQDO3R15vePY0lMAZEvlcW6oUEaSv/
SQCS2KqhXmzB3ShPYc9/qMRvejUS9Fc0o8nIrfn1+1QOw0K3reRkzV0F6u/KLaJXKH+AmHbOkxwW
+eDtkjILVz6+wjvPeB9QvtFt5azrWb8oUkXoZJ6UQ7Iriv5gUv/+Ogz9tPX6xH0w+1b7JCJ2ajvf
etZzLTihSPOSDK6zKNQunkEOXFzX4nVbQPmuz10wdvW29vOE0ky6FCYoe8UnEw7BVfSK9GFw1kLi
+or1mRfhu2qN1kvT5JDUe1nx0PABvBj+jKR16nDZNYr14pKcOJtl/Jr2DTK+oh/WSm0cW4iPn7sZ
4ZlDUAPAN04O44z6hE0q2E2pmoAeYFbaxSJa1jiAV9nrRx12hAzIpVt5V0DC5R6cnf0YAgXgd9sM
3zWkL9wuz774JnLQ+Pa4N7qrntvS0hEyx6KEVU4p4u+CqNWyccnH+xOoDqd29NXkQdvUtHCrK9MZ
JfWjXzf5hxNrIWixpN1bBmTDPWrcPY+h19axu3NfhuQQ+CA+utTyH/BE9Q0KwvUiDIiPQPoVLCYN
iEvRhQ9pxc880iGmcExDOccgO+H05THD/996QeEgWBhVWV7NNIy3maEoJw8W1VujptWTBSfH7j4u
QF6m5iBQp+t1KhCG4VOZiksLxvmXn6EvY6vpd+Rg5808YCdqEJN117JPVAe1P9gTF1bRfH0Spe4v
dIhbvjloDsS6Nf4yAn8/Eo350uhFvVTHwDtaFvpHSlK3C5Vi47fIyOM91DzQfM/dOrTtDZgVsnRz
V0/gpwgz31qDT6vfSNwWK0dz3O04z9o6ASPbrAjuzLM4Q1TxCr4JheDE26Rr8J+VyVWeqWypQSia
/gWYzvgyGqgtzWt0Q8+3flnYl3YYvgLoan/57s5URfOTZHC2GBKtfLUpp3loRjM/ZRrBfSvM8s1I
nPeqApdcjqFVfE3cekuNnviF1MauJ9DyJQ6DeplH9XRN9IgSZyWDarwMx5OpJqiz+q3+asypWpfS
zZ9oyuD/iV/cAn5kdqK+iTR1ABN4Bb84KsRTSlE3AzwGj5YHAhj+/bXV8DkC4+/2Sv4CaFSLdpUj
agToRUNMa3RiUiRmUh9kI6fuXVuPAFW58Jb9a02eUlWhVZ6y5fFRnOu5acCcrLS671YwTxZn4ktA
2OS01rjIef2ZidjT4bFjI2epann12EmIYVe4PItvjVUEeEe9WCM6BF51nugrH2BG3uifEGb5u1Z2
6zh2YSEEsDqbqNZkQo/pdyRftOhARrxGAn0+HANtPpzyZoOO2fk2U3V+dOg6vwrX8vBf9iFSIQRY
rp7ZrCOiI++TauQncopAyuZuJIJmaxjcHDS/C97VVjdWBE2mrZzlSV0tpqLtT3KWpDrMXYr6bI1V
9TyfchCa8iZPGbUTMt9zV56yJ/u1kt0A9+Z2StmFK2FjmZWz5T+o7htBtCqgHAuSMjVa3MfkUe/4
097q6wG5ntn63sh19648uo/hsGwbT5zI8JiU1r8KtMIeB6NzH9vAcR9darlSu5iO93FzQIM4S8FM
SAv2t+5jOqMSBZFYMlT/LNVrPhrd7vqFtBv26PDpJ+7PyaYPW/dUz0eaG/8+kmNslX7P/mX332YB
Jbi38xVpcPJhc00S3dmLgXpCmIiokHU9hAuX8tA0J7wOeXgzkLYk8/RF6KI7L7uyqeV6efivRaRL
nH2pWQLNYSejUECpt1EHUBdhrOBxyoKAmg0Nt7IGplPlHsnHPxNj4gRnismX0uw+7iVwzHK/AG5P
qNpdyGlh6idQxf3hbqfEerRvovFjsCxnJ1ADWDuNOuz1xBv2HVr2UKXNfbS+x32EaJ/5cJ83y5x5
aSoHb/a3vm4GOrhAQKCzJkWsXnI3n74GhV0/oFwh9mEU9c+6Jj7kuF+jQjOOQ6NTqI6bl+pBcM0a
TXnMXRjU+LGLVd3YCm5HaDRbUo8oEgcDpLNTJewDKMubtVyCc+ldkvJFdsj9saq30B4lxXWSY7Ix
UrDFQHi5q6gQ0HduMwdP5yrZRd/kJkGexOOflSv7rk8oTQ3GV9/IxLVU9eqalsmbWZbjBwwCsBOu
q7BUX8Vr7Tvda+N3Bsd60nWvEuv8+9g2IJ5Eo+5Cmba7jO1CX/dGqbO/gjYJyNLP2midox6lw0tU
g9AMVXZPUewPL7i6wbbFA1/JWaUp0lMzed/kZFoZGi7SAVxC2i6jqV5rRnAxxg5Eo1l5J9lkLUlu
FHJGsekUL0a1d+7f5+WRU7Vb1Uz1fdsmartBXMtflTnRVS8uu4PVEatY+L7SHmTfmQfl0V9jbqpD
fkVkEkfMgFBDN8H7uEZ0ROEluLRu/7ux0LZZDvFUrf+aoGAA1qfKVRf3CeJ7wSUz8/jE72X517g8
px8WzyPMFTvZG2wd4TefQPJcGySrfSbEzXeWCYX+n7IfOW6xSaMU7V5IhM0OcZ79feh25FI9dD+d
HJPn/GMrh/46ux4GB82umq05TIlCNTPUFZbfooqcxSWVCOgKm1FfFLvOTeZD+vIohyl1YaTRUQ/R
xEkc3zhDaGWeTX0KYNQZV1qnlGd79CEi1qJcW8VKnAO6n2dN/Ie+8xbNxA8FrDLvrh6j91HnZ5Sb
aBPLbu5bxQoqk2oHbjh+N7T4pz5Dm+RkYj3xL3FesfEfSTA+VpoSvYNl9PZ2B52hNArQO+R2Vemg
Gzg/f+t0CR6yOUjjIfRPNenoq2vb5NP4TcjhJrNqaGnt6PaidBTvFOXLDfpQ5p9VYiePEtKAj9Jc
GaGCB5HNGQYhh8Gg/zVSaJ9x0iWPgIWbG17i/z7P7TqN9XE/Rz9QLEa58r7NRzAFBJrDQ636o41I
kgI0bG6obBSrfEq5T+RlS7mi0sbHjILVozwScnCakA5IdBGyc5uN5HzU6OK3/c1KLkgyMuoQfwHN
/eskcvq2KHbC5NjuUQV3D4nXNpuu9V4I8CqH0Bys+iQPoz4PqLBicOQPyU2DogbQfk4Hxo5CR34H
kU80BD3HQ0R0ZFHk58H7IVw/Xs1hxHLRzElHmX7870lJOQUgAFWpuVGMcI2kLXo63gBdCAWqlT6j
SWv25zdSslv/z3Sj9kp//tMdIniqF5KpTIMNqFmlCTKqlZUcBi0WwebOayaM8XaB2CLLcv7TvZ0B
Pp8B8pisp6hz6q/ap21ZxlU2ta2jSWmGwO1D7l5d2Ci7yKkzvrvWuOZNal6TKqBiREFR6D7mcQ9e
NYlD4nU+lZwonBohcJ0M431MVe0PL5nEQZ5JjnNfXTXgxykjYqWhFfGj4tS368mh2jVz0rPtk1wT
OxTcdkLfIeUwULxfDkdDcL/qfK/DQ0W2KIewo+XCfUyr1hbJrtlg9IOVUsbDPpgXltJIHvoBiUct
dpuHuzdW/6ev9pdzdre7O2z/v0mTNGIBoKtdDx0bnwl8Q9AG9cUHzgzb8NzY/WMwWsO+5TFvAUxj
rCqcNyKw5k72nKSuL7mhVRfHq34MVgWq+s+QtBh1A9UaGH23owUVcdKVygmW1WiBIPT4nk6UUw6t
L56GPrORalf8kyc6bWtqTbrXIXA+IrwZbIxC1I+KiU57nEXZ6zRVbJo7BH3TdugOSquCjyJB4gLT
pAmyITuW1UHLI++o+wGTbWf+npQWuj7GRxM1EJWNsZpa8WMxJxbjKHbOrt09yJ5sFO4C+9QQP7ox
SGJgqFG/KT20f6kwtleNnZr7JqDYPIhCZWOOk/vSKTWb1lw/CAtMISntRy86o2GfQIZIgxpechVQ
92auIy6ydxsPvD17QeVIAmKaa+2aL74dWXtpoaZpenUhX16Qura2phOoAUqlJpCEpg4397OrGUSg
6Pn1D/exoklRmDXQ+5WnkSdsq3bckFbnHc0vypqbIU/ErgzDYnF7CZ5q4BvY2ovZTCMyXTBTnELR
be6vubWN/LEgfPqf764fRghkMkDz88uW5vCw397dfejPO7y/gth0SYnEgb29XTJnuwFQBffhfs3Y
ceDMzMnA3a/aRYr/QCnc73coT1hH+e93ePu0otCF6nd+d7dz61aAv8O7k9by/PIdNtCI3V9kP7/D
TNy+v9vH0pcUgSfD73cnV6uOtVcCF1TU/EHI1UWWf4n12kLgh6HbyyftuBhqJV4Bw6uewR3N9a5q
eSrt1n0iVfbc6I73SfENjHO5D8BS86v3QkOmG8XAc6F75oM3ISUgnOLCjcl6znUicuGE8nYVJWQ9
U1M/KprxVU7KpgKMYVjeeLOvO4rmBQHQtcyH9nHYHt0y+XG39zTihzzzcThdddUaCr5eNdO0Z8Ow
amJXe0KtRn+CIOroDkI5xXNvrJx+H8Z8tHJSmtk+lPV42yGskJj4IoSOwoXyeD6HbHRRDg9Z55T/
GvOTZu3ZTnO5XWWMG2L+vr6Ql5GrhBmhCoIi6152B21szoCbbz25ahDQGVV2BTnnn9cb6j3oA819
lEMxhA9byCSK5f31whn+q1DTBq1FXmAq4vDk6M3tlcohuN2Jgw5JSLaPNyTHjM8k6NrbRwLYv9yo
cQaM3/gyeCfDz/Nzo2gUsI5BdJFHVppROtXX5VZ2HSuFyb3SQSBEpohXf1l7iTrsaqod7yeQFrLh
Cn4+/r7CfdhOyphi/H+ucJ9Iq/b3VQqKUOCPxx9SOziS1TBDi1EhtI3TsdaRLqKkPkh2uPOQWU/e
cCDr7JJur6uz5yGVMKihuBqgC1bkc+wXJUSYvjPy4cNqekRoB2P8hkDZqXY7/5c3K3jn4YBP2JFV
xjULFqmr45+o4XfH1H4KJ1A+wsxzYedq81edup5VBtvoldIltqaGoZ55udrGDjvn4Cidu/Nyt94N
Cr9co3CkDAuel+Z/5881HoFqlYhLyVbD5RdGl+3kzGB4c8VRTi55oXfZeLyNOoa3GHgQPICoyPkK
BN9yvoyQ+V5pipauWw33ZFnlczpbu+ZJYz5V8A9toqbcRbWGtKfuBRfVAw8Cvhj1WbtLUbvNxGlq
bPUpVptXOe4GibGKp1rsubtr1FQaKxTDlE/wrNra032bRDLLh/5U6C0UtL0Z7vhraA9ymB3ioa8G
9SW+WlPoUgZmp8hRIe5oR2vcRIKQZHzTQz+Y6aFpSkGN8nz4P6yd15LbOtemr4hVzOFUOYeObp+w
2nabOWde/f8Q8rb89+z9hZk5YRHAAsRWSyKx1htGFdUK21B2neJl5Bf9RWC3+XIc0uTZwXB00/SY
I9iWGT/nErYKZga+QzTbBspVmMk/RWuUahuFdOcoZqL5Yjygkj5HKZh78XSw0w3IkvpJNLooX6Pc
Xl/F3CQcn3UvkE+ixV+CLq/rhwcRGneAABtS9VvSB9JTwv5zy1chl2d6XgXk6jlovYKVsJVqyzEI
fvWNCXwuFK4rgMIGaT8RGPbqX8NToNmM+c4dMvDGv/tzY0o0tHjWOuP4EuG2Aqy6iF9baVCR/+fO
L5paTs5TC3Vv5wHSeuUZ4EU2ivACXX18aYyFCFJSJz5recvnmBVsNYTPZCo8CUxTYtugnC+5oASm
UXx/kRWyRvsoRkfq3+CQvOcBdNXV0OpTWcfJq67YwX6sg5J0PJOydsxWJhiLlZhk5LIEyjdg84DD
yh71fnflTQxMcQiFL48T4MMTT5Y9olMDS0h2FCmY0SvLx5C01hA16rWJtBLt4SBaZrzDKzHYDbZ7
ps54a4musum8eRoPfIWm6Q4l7b1SYxCt9TkFSGRBn6XGC9kmsBKJYGcbQi4AwfxTMapvKDsA+8HQ
bhHpVn6J9MJYm+44ceZ6VPokbtlOY1aPtTp55pKMeK8s6FPKVEZXGsyigC59N90in0VJJj/nvkmp
RVdVEtm6s+lQiNo60jjhSfJgibJq9lzFbM34UHbfya9h8zutVKTRNu9a/T3SYSqYEMMfm5qsVx0H
yVGTMyp3OG1uAtlyz76lZQtbiZLXwJR+JJZlfMT99bYOpldXCauVt8boasBXrXR1UH1YuOOIS1Mf
P4/YWj1hhJk/tRVOUJGVPoiusNLHGawNkNXTYNFgSpuRTl+KUX4bo0Ord0BEp9EcdeGnen9fi3rc
lNWK6oMYt5wkWTYWHzLpLXWa9mlok0WBnPFrY9gK8ItAm4mmlhvWyvSbAiHrunplJ4aVU9RDn5iC
NQwrKXy0j4qblA9Qq27dvZn4+zSb0NFTVJzxnYM+0q8HuTH2nVTjFWtI3XHSp1jIld/NdXPsj6JP
HIAi9Md4OoxhbS6wdCJkmoEpHwZQYkS0VRnB0vuw6BOjyMGBnkrNvVzF4RybU/dUmZ51rDOrnw/a
aL+Tgtt5vTu+5CMGDplbFWs4mcEXTx/xlojtdwlC8yJVRwx2WiW8pJRvoPWq1nsaDq8K5hMelY2Z
76YduMYuuNwPVu0eKx509pAZC3sW2U60HSXTn4mQOLB+BXsBGsS6nB4jE2rTzCRVNyuMuuL7L9rs
LlZYr3fzwEiHS4Wg2W7sgPIIdkA7xN/LEWUlwRyoaQHp8VFzglUwOMF32WyCk2AHTGP1FPl/MU+s
ohv91lbK4CyPUAWkikK8a0TOg290zoNdAR+xzavoGWSSPsjk1AsxJvpMu171Tj2eRSs2omhTdSiX
+ZjApXPTrS6I1vbHcFosc1V7NeIiFaiG+eDjsYLofcLGRKvNBzUb7WtsAXNhTPRUpiEtXfjsizir
UG0Mo3CpQQA5KqCy7bLEQT2Myhclw0pbnIk+aFbN49DnczAUwVen+6mZWfnFys10a0FwW4pu1wv2
jtXoFHv5tcI6BikDXJ6/hqP8Hcp+e/WjJjsN2mDNRHyVakhFYKR9cjQ5ubqq/iH6DSd3eQ4oTGRr
+J45dnEQ/fy21mhnJs02NBLvS4gfuuiXOilex0iwrUWTqzN+X13X2f0ym64ChZl90Vi/rq7lUWre
qe6qQkolLLrso7CUMxnZ7MsYZsbCjHr56NZOsce3PF11XRA9jy0QBfI02Qds8HlU9/q50dRk0eia
i9SlhwnIdHY/JI00rM02Ojh4IP/RL2J1WX/xMJ18blt9r8Sm+sXtC3TI0sg/FkoDPR4j86WauNZr
r8ZnN7CVH6GWPYCKS141jz+rKzNpH2pjd0SdAuao7ldvYOW3Ho/RPxQ3/4o1l/4sl1K6snOS71pQ
y6fOG4NJNNP9GkneUoQih4Sjk5NXTxns71WrN95Ohsp+Rj2qn6vKwJd40FukuAcXVNuoW1stdDZs
MCZD6rp/HdOyxhJ2iL8aefAtTyr3G5mEU4ZAx0ehjkuZn30f39sjoidZOGtM5G9gjMygfqz0LCk/
HF++YKbWfNPa4GNsfWMjmU63knEeeXQB72X5I3IR2WNbFmxAB1dZib521MszxLFNmnXZLQK5Qm/u
xDppDBzmhix48NPQOeeBAYp5OoOJXy2aOAuWtY2cyNJHcYz/gLMvVYrS3F7ZNxpF9HAbrV14SaFd
B8vIQryIcnfDOn9NufXxrt6miPV9JVOWYR/Uq9hupVkoxdLZtTsVT3uAcpGXle9t+AL+2PoWl407
R3pbOfIPM486ssPzchpohu8JPOT30OzCpVeyDzAHICq53CGvFoXWt1HPYWQ0/pe8i9pVYIfyVsoN
+cEO8bYVEX1rPmlwMJ+DVPc26IPagPfM8rlJlEcRgCQRludhAeSsqsq1KgUqbwH1IqCYwOuqLxaY
7I0UJ/mqxAjGaiL/Bf17dRvrTre0e9n4ag7NIrDS4dUte31jq/iGiP5S/lb3QfzWYOe2boAfrRUn
ML/GSWJ81WwyCn0sW+ui6eK3If4mxiI4ziu21doGy5bxddCqhehXDDaqYZWo5Lx6/4WE8ka8BPkd
axFIwVozY2leGj5WZ+wl9uIsn5r3PjGg++X/EdLpjg6fotEXn+b2IO13qLrjaInEnziUITjlIsi1
P/rSpMvOXES4plKAF9Hv4HgaQK3fRnXa+PGpX62h3PpeffzU73pZemxA/LeROcwrWMvzruteU6Mq
r8WUsrfR8Nn/7oL1Xl0xp7l1UWUrSSLBipXY1vr6oCxyHPWuXmZoy1rvETxpHWeVa3p+dNjpbWDF
9nu55v9JWdzdeqaT75PMbzcVKp9Hw0VRp45yKhgSLn4RWsgXP6zQBHBL7zFRWhRiQx5GQ1U+AQPI
zqWpyStTad1ZmhouG+vbeyEPGzQS2JmaZnoWfeLMjR1jBzPoJFqaE3pIGSV+cawoSAVxl55vfWGZ
YCGYyPHCHwb5ETK4t6vHEgCrqw8Fez1/DgC6u4pRI66LhRVgDyqaWmR3h3zIvmVlIj9WetmcEFs8
xJ4rvdRqGFDRNaKNaOq60s3SPHRvo0E3rnUnch+onnpPtdosRJQ98vxS6jzHy7AVAX6hNTMYI3XC
zg0PfqnXL4FezqNBQ47ZIlM46m2zFM2mjn7AjR8udtJG15S9p1HHgEQdXVvmZlGje8mkBLeqjIrJ
Rs7wd7VMo3oobbLAehwcGxlDxKg2gmPLzV+MiYPX1eWyUf1yaZrKGAOEbi66YcprDwTJNg3c5CwO
il5EC7kwMbTTsvTWF9RjAlvJ83EBNYEzTsGiT5zB4Cw3ckOB897nSr67QO1FmYE8zMdlG/fURiYN
nsRpkl0IqWkd074wDzm7tmn4gXKeHVVzfwbxjhuG/REW7k+16eWXpJRGYEmVf66zyt6gjx6gtWjq
p06Bv5trefGihHlAfaNoP8DyGprm/NTK8Cl8SktZ5w41mLdDnVgo1LXJtYgyLE3/d387DX7qI7eB
/0gziw3/Z2F4lXpywDNDycCEXQdYcMxGDVv3MPzAkmhA1WUY9uLsfrAMJVkrUQOLGns3Zzr4PIfA
epxOQ618alUqxHejN9GvSvD0Rd8t+HecGL0H96VSLGNZdzcSbLQ1ZqsDaCMzeFUVSUI7UDa2YeUF
r36UvAemU525cQev+lQFj6sXz7VwMa+TRzFlLCp1R8mwm4ugmB0syC/YHmRhuacM3DbGDmaR0Vva
sxnqyiKJhuocK2q8UeQiAb+gmYcijOOVX/bKgwVJbN5BJ3nrRuuBJPsE5Ofxi6LVzIXJHrg8hvi6
Vs6hO9YPesUdJCkU+aCgVbtLbcnbjIU8nnM/HRYDRqYvXccuOf/Cb05y0I2cEkBYdTMSXHK0AN4a
H7yJJuU0UCHx6qYtDkDyQhAOzYhHY/TXiFhDhIuY2xzRViUUW7v2baj05OpP0tdK32WHPi3Ooiuc
ukAgGMewq9eiSxw6XW3O5ApmYs69X5ypkyb2rY+IW+jv9ZEGW98WlBPydElUnW0/zQ4iXh4DaeUa
YwUQS3PWBomt/ViExa7OOocUfOMf7UrTVuDbogtOVvaCjcvwiDd9TcFYK6Z7LtbktuYt7AbemR7p
yh7FFkQMkkktRCnraCU6QyW1i9up7aHQ7JJNG/byoAJBU9hPZ15TPbZdDBJcd0lWJ3KylpsOYcQ+
17dDUhbbdMpMhigyrkanjC+5JFLZqveky1kyN+Wq+IKPsI9OKKnFFmFS2Jwpj8rD2p02UTOAhcu2
K5AaczNrbdnDzJgAH20hBTs24Pi9TU3Lb9wZfAnpEMZJ+/I7rLFAF9o9jJnM136FuZXpYlpGmMNq
ol+sZk5h4Fr+DOMpxAQnMMaHqK7LtRTbFPejQX0MTLO8+vyCm7VvFHNXhRTQokiwK51YfbTMVN1k
ngGTfwq2sXp5TKH2TKF6nmRzBazbRoQqch3vGgm4tmjqVo3hpVOom86iJIRskPyY+ChrGo4RveQe
u55mVM0vdcjDMP9+5T0akZLwa+WHlLY8c8UIbZOrmNmkucKZV67ZZmC6Cp5mWUVJcZWkSp9XDVTz
MmzRaGoSUocUAd4hkR8zvyFvEdobr8zsn9Tnnt0+LN7yxMjnllToDxoouVWNjurRDCNt2wyJtsE0
rT2JFZH6SRHlclHNbnv/vcx4OuXeNeWObysWCeidaUW9dfL5MIkU6sCitmKP83e7oE99VMSKnZ+Q
2h6NjQ9JMcz0PsVvZkiWCfpDqHRLWp5cgzrPnoumeM46TT0Nbps+c5UZ4EaDjMw0OEoZUne2Vu7E
qNVUIfqdRrsRo1Q9CtSdXBN/TuaShjVWFbnuvmpOYGgK8O9a/GYH8sGYPEhMi+2J5zpfUt2c5EaD
5uSEFcDMVnHZntcQwqKinVWaVX+MK9eT8o8yjnsAIkhiyXn3BrXDObhS+etQN9WwjLNYm30a+NQ0
y4rdFuRI0T8GGdohDhaCyag7B78mDY34OpvW0GCHXwT9D57IEGTuu58oH75gKO5/cRJ0guEVdecw
7o1NBS8HroudnxMKwgtkts21qQ/OnNsbb/t0aCAY7E3FRkKu17AXF50ZrqgYSw8RlWnD5f41BrNA
9/RDV1Xuk+t10xdFrTFmpJm0TrksGwPLiykYlwBzPWo6chtT028cdJwxQ74tZeVOc/Kl5llMHdkV
PyB4NLemULNuujmPPsEqZj8BL9Ibo0Ues/HMNKnXXpuEn59qwb6h92dAknucHwJEB4xFHg3dh5wr
jylVxne3NauZapnOC35ewxzP3eRRbuRgifD03kksdAL9Ac3WcMy2PUgclE8UKZvXZbvjUcMGz86o
YunxWjLseJFFbvqYTIeBygKVhqvokV3v4FjjVmbo6Pumc1SVzBjx7YY+LZtusgAi1MkLMV4OZISz
Fr3iqnGPIXn5eaH39iz15afIgn1lVvzfB8pPK9NNy7lQFhLCQeFEgK2zfLKOB9YqjxWOiLH6Yun8
eXaknkVLJoUO8voJT9XqoqA5vCuztFx4qWW8DW32w0qM5Jo7lXRCHpqit9HxPcLnYcpGXqkmV98S
v/lh8J69cXNp8L4EFhBqTTBHsfmC23x3yiAxLQPbBknsWFhmKl21LT3o1i56kwPeOdjtyOOBb8tX
ZeQHEh8Q/N/q1luZDghL9N6CHw7/GK2UlE2khNKGBOC3oUTYPNERIC/QQ//FZUEhMlVz61UfdHeN
1Um6Nou8ufpmfozdQcWUS2PrXybf5RplF5LO/sUKi2sn+eG27wNzj4g3ipDTwYjPXv6eFX7tzbwO
vmgWtD87dSVr8roPCueLn7ndstbkcm+zgTh7XOI8bHjI0lBwWOG6rZ/LsfHmHblI2EJFiFK040ez
uoksaJ/yWVOa8V2ZLFYRT0FT1MpzPlHDKpPtVx+t3W+2HaCs0kE444YSrs0SZRRXNrpXxwSuVep+
+90zhnXpFRTuGu2pTXUHlp509cx0U+uILQwWoiNDpM7rGpPpLvHtdYQm+T7rq35j2tLOHbN0qQzO
foyrdiaT9CAR0/SrNtDMVeY2X3wrrXF4t4NZlQ7BN3SZLrZRWB85Xx6knPGARQZ95Uh1vUP6defA
bz4RMJmZw1A4pQO49AgYSO/54VUcEChT9lKEKv3UFUkSsmKJbSyp7SjHzhqUo9zlX3o7vxRmSjY+
K5+gj8dnhJ3l50xSXlAptE5qmFfHwSgvXQiUJ0/CcB84H6HcpAcZ0Qkn7IetZ6GAArw/0w/SyW1g
Kvpm8taByliDTUeaaWpKg3meMlsPptp2p8asIa5LgNp0KQwWpdz4e9Vpjkrd2GjWT4jDCZjoO5zx
iPAjyn0wUgPyBaJfHCBjgacXIaLt+NVXHvrTResOzz3eQuciDp9rJatOJFr5Jo0dFb6ual9kOw1n
kCySdRm0P2wqIVdsgrVj31tQG3U/mPO0kR04u4pBROO7a9tbwJXH6BtpfSI6xRi2ThDls1s7UK1+
NlRqDKgubZd5bxcvhRY2S0wh87VomprJ7cdR0Jf1RvhvTj7MuxoaKFk2Ld3fTi12rXtXh+k3n0AV
+8jTHygFS3O/w4TQd3ZpNVyKITTOdgKqtauXuqP9YF9XzOSw/tbpRnsZ64SyU4bMZxm8jSXfw1BS
50MTVj87/bGzLVR+It85FJSZZqhQtYs+gjzThFiRB1LjbjCKI+HE1/mSoOR5SaczytCXRI0LSJx0
icE2gyjVdfxWiqas6slJUspvEaieDN+vpzKSW+5ByEKJphV443GwSZZxn3sC89k9JE02hwZhPuWZ
nMwCYAIUzvs/vdXGqRlHGndd33z/O2s1ESEGHG4PW23g1X87uFkoZQ9B/LNwc3vXF2g/2g3+NrBu
kk2gw7CCnwkzuUSbjC33sNJyrTiPdmlBtpQbcjjexamLbJPxqL5PbepyPl//DfcQinMZUgoIHo5n
RJmzpRsE8kMzRhYuQ538lMfXsuQBdLLrvbZtGG5aHUf40HPq8xBMxRcnLt9UNz3KBd/0KO5xWwfO
RJZLm5sWlutaY+ibxh3lDVhpnMwzNV4qhlVsFZPVAHdPt4yuoDLNcyms5aUql+aHnSePyoBNUJXJ
MrY10rIzwvwnu7yTz2/hm9dyhZ0fZUg0Bc2mHOqTzVdpHal2t+4Ne7jIlu0t0IBWX2UKlKqZhD9T
80glC+g4X+aL2dfWm+Wjc1q0SvVAgalZFXGdgXUpwUaTxuKZq7pkld7M08qKvhVZP/ezMv6Q/RIT
hDSIn02ggasW6ZP9OGqotBhgeX2nU6jpD0e11u0n23EUfrJXZLmK98A3oHfacrFz9c4CT9h9KF7E
D6VtAcU3KhMgfBPukSIOl2RuhlPimPmsNYxvoZJ7T1ARh42CcOoa0VPnmT06UpGp9x0ZCwCEaTI8
DIneQfsp5VWZts0ruqg7ERGYNYjxgvyc2lXZuumrjWx58RZNCHOrUH848L+MKP3V5hnpCWcRIOS/
bHqS7oMaDIeUtO+sDxz3ydB10kFlv5uwJ52GQnDRgxbs6/gYANSDUVPWy9LAptrjvVyY+F9uublI
L004+jO7tSl/T6NVY+M4Y+hPsjxpkboZD0U1N9ISSIWmt922achej7aSvjmx9dGBNL0UTqhfMs3/
gVl7CgHameXgqOfw+FBYcGRzi4nUsO7bKH3w1ClznTXVdxPxrCRolA92OR+FHFjPBdJPS0WJ3uyh
zBfUPZ1LMh3ALKOkSu1o45qSKqHvUSmLsQSz5LulcxGBjmMCzQ8pYt/7cqk3yf7ywzKtIsJi8koX
+7b2bbHYxFynOfdtR7JZ8vylneXpUfIqDAjGGOGnVosPoC6+WgAmj4FmLDO/ekSCOpiro3oYK2ev
J+RxLcdWjjmm7vNx8JWFUdf9xokrdYsPyXDOp0OwSQdSLqAMgk3uOcFCNxv11RzQ0y/7/idkuNHv
2LEja/Vckm+fVbWTLTsEkvi5jL1xRwVh7uuSgVFUrm3kARBbXJgKuRrP2riRlM75yPN9VeIvvqMi
A2NjAqPJ+XAYIavOE41ydGhq/aIzIjL08mBBqWuadhbVzSNiQclG9N0PsML+CqlstVt2VqfNeBo5
6pQKXu2qIw1j6cHLpEa5aBNDu0SO76x8yNluYqypSI0HCEbpxjNwvOnUAsWfoD52pZY8oqjAczUu
e2Cv9H4r+pQE6AvqssBBJfvCVsD6UFTSUONkR2Y/eBpPybhNvMuSNOx8PRt34LF5d1wqGAGk/kMD
9ogHweiLVFF26CDhLlsEmDdJ0dtXGXtP2VJbNj04zcN7JVcasMfxg2Yee0lwADOcboORhIUNzGNR
WKO60HzHRdyle/DIhjuGSQl/DCXzWINQdOGrXaXMy648S09sZ2wjRpOnJg/07rOJEQB25D4PeXFd
PuPyRRI90p/4/JhgdOYovKcXu5l8hZtnCzLyhcxncjsU1KUXBQphy2GKEgNhUbmnOv8uGhidyksK
ptHCssrxgsKUM9OUuqfKoo2XW59smGs1tnXwr4SIAXYL+tkAIjn15F0YzWUDA/daaspD71jFoWni
X2cxUgsodCPDiOg1IGURczvll4jPVSy3q5g74bE0cPeVZCNfJ4rjwqrkwMfA2Ta1Rf4+HY9GaXID
SMJrXUgRX39+FnmCtXCERaEbYxMoJKVhXUVfbWckGitkS0NbZZtUuRTpyOqC+luPcpousmI4NcgB
XWSUDeaa63tXn6tek5qLqRZ2qOZ748UGTHTgS1d1ygJdQZ3btKvvnVxN1nWov7V+Gx399gdJ8PIU
N0O+cmwXtZgAB6LKRXRTnKGpjEyOOL0fauvUF/1A6hT7kd6UTYwmLPSqpfjNRRXlq4G9xczQpfqF
33tlXoeu91jYJU5tYemeTZkPRRAh2hNEe7PBm1dtDG4tU1McOkQ9YEE6WZ/NxJDak7dOu4XUxepF
qx4CIc4kmzH2PLzBN+0mmXTcFlYY5YsRUgm7XnVK9WHgJgSWxKHwFR4LfLNZKZ6s3QScyrrBjLRX
0ReaJJxEXIevFXrR5iHK0BHIQy9eNJai7+oAvr4DmOtJ8c3qge30TO6T7AnlxyUwSek6Pai7TaW8
arFTHMokcG9NI0+SeTh04QoBFzxW0raXlpiXSusYmO5DpWffoU6AEUu7bsd3LZh1VKquRhaBl3Pi
cW04LoCrUnrx8bZ66IZkrjdl9eQNQ/mUJfYlR0z4lHtS+eRonTFvh6HhF5ambSvumhJFuHBr92Rk
eXds88E9pZito88ZvnpJWG4D2c8hbnjRqxmRmyQPGWzEaASPGow8pTIx6koYV6WR9CjbuvzA/WMj
unurTQ+xn4FsYqMJQHL0EW+ggmloVbyAD2E+G3GEgLeKdjiMKvM5qch9AzSTF/bUNAZZWecZt3cp
soznBJYSkFAlXoq5qtN6axS+m+VtbgNymLu9hsIvwTzhVatsdD100lgqavsA0Xb4X6KpYlK5RJlf
XongtAOTriM7ehuVvSgldePn69vcvncXCP7IaxGsQaZYlL7t3kZjs2oWFjT7jQiWgw7QUzuVYcXr
jr401+s6WoMb3RiW055bb7BWSTDmBzvaZ2TonnD7ahW5e5qYNE9J2b9Qn3OOGcoCGxQeUNfX+u7c
1PEWSruztzQJNRbRVyvvxQgz69bVal100kEquHKuBkiXpvqe6sjO7nCbFvFpGcQL9s8B9uW4m1hp
xyNeQJ1YDmNs66hdJEr/Pc2N9j3PfRWbcM04w0sPNwG6UTXlsEtjRM+NjFWY6aTqjpx6Ow+d3nst
SR2vNHQOVmJUqbD9qIsYd5FpNNOB9FVZe/ECW3tp3qsi8TaqnyFa3pG2CxOzXFRSUa5BLnPfsr1x
2DnYVBjL0LD+Oo2nU11JCnX+R8Afp3qi5KtoYnt5xoM7dN6LyZ8HaXlYSMgAvWh82q5ujBHR1JKM
Tj+H3vAgWuGYZqcCdJ5ogbEyDhoOPbNg0lMfS0Se7L5H73xaFYNObTWpay1CU9LOgyv/OujS1pKg
HN67eeDPd7ELmHIKuvfHOpqL/hCY808DmRfKs8JNhvU9WISQj2CvY6I1//vl3JYNo1EqyjPGBCv4
3cObPZruYqyd7jAoqXyUVdJdjQpwMGSP7A+ITQSTo5A4FJOtkDiLNWPSwcAYdrRwFBJ9yu+zOJuK
zC32tJ8GRLAYRbUX049pZTENz18PHQWELJYjIOrbqhW5ZWBPFKWaGUjmRTSM6S6rgl8HuIHpjsx3
uhNn94F73H3gU9x/EHJfHrgZgvdi/fs80bzH3F/pPwj5tNR97j9e5T++2v0K7iGflq886a/L/8dX
ui9zD/m0zD3kv3s//nGZf/1KYpp4P5R2wN/RDx5E1/0y7s1/fIl/DLkPfHrL//ul7n/Gp6X+7ko/
hfzdq33q+/94pf+41L++UtvzS54OtQzT3oFHu2D6GorDv2j/MRRVPrNSaoS3Wbd2o0fZn+3bhD+m
/e0riE6x1G2Vfxd/f9X7VcsdLjTL+8ifK/279f7d67OZYevd6SFP5/dXvK36+X34s/f/9XVvr/jn
XyJevR7Gi1F07er+196v6lPfvfn5Qv9xihj449LvS4iRePqXf+oTA/9B338Q8t8vZTsl0rml9j5I
RrBvpHZSSARsto9/H8RINAzFTtUuolv0iLNKTLjHmm4Z7sVwSQFp68TYsmmd95BpjT73KgNuVW1I
1yyIEVCr+yd2wQjZTq04h0nYgm+ZxsWcMdDNHdX3n2Jc9LvoRK3GEkUs0ScOVY9ahqkDAqsR2z8g
F31G1CM+F7YUbzvbwfC5g+drm9HtgEJlfMxTFEinKC2KcJITo4ElAWfz5MOtTwyrkf7RAqAic9Yg
LSOWyv0ennOuystboIuq5KIyAhudZAN+STZiscPOHhwmZqorP8LL1UbvxoA/3xVnnaQBdfsQds/U
HAKrOBdKXJwVpdHWnl4AXRezW60aNm4BsuGP2VbvAExOmzfEBVlRTKzMHFsio77e1xJL+51WkdT0
9rf1gqRoDmEaI8v710uKsLTv+qPKg8UtTB/ZolnqxpHLHhIzfkHe5FB/M6tHHhmK+h/G9Y0M/2oc
urXB/20PKNc7+NXkZe8aTBKdYvp9uAAn4kiOvku6BlSFnReQTlOUPjJrmxeWf2s4SuCAhpn6c+C4
CFyRvLrNEJ33aZI1RnOKHvXyjzm3yGool12cpPvPE0dl8LdNKF0/rSWaRmYeyXQbW6Uy8KqPMVob
5c47BU3incQZYC8P39bSW7tAZqlrM3ofEHGdM0bHEWbpFHqfeVtIax9sO4rJmwb6ThxGUmc7nJH1
nTjDMG3YJlIyE4PJ7zDRdHXdSyGcMCODHI3ZrDRrHRl4GW5jPsJjTaGeWklSTqK3xUxuCaZWm4uB
2+gULs66USblrXoHEXuPoOJkrqQcSQ/wGr9i76OR4j9iMqSSsP1fg9qY6RtkEt/v/SZ4QhU9rTSj
yuPKazFyfzEHD0NQdR0SJtNV/76uWzOFqgfV0F6KizAsT+UdKRMUtmx3Jw5GluFYfzvee7vIpDeD
E0K2cIpNQLZgfD3gfDfGnfTHAnqRkzCIu1i6LXib9MeCZY/Wq4RCw0JFGX2vT4cwzJu9aIqz++FT
Hzw9ZGPZiM3vA//VAvdpt9dQe2eVIW2XsvEp+0PCFhEHZDW5+LKfXkIjZXcVYighBsi3RXhQY1I7
eVWiS2vvoAJgTinaYE9/dVqG/4TRgrwS/aDHnN19xj22FMaWYhkx9x7zqZl7PWwMp96OcvQmNSmV
jNxAyU0Po8cAgNrWtkgayHzCXotW24gICFwOe27Hv1gTjD3NYNflZlwCqbKQ8J/gJO0EJ2kGQD35
mJuUHqdT0VlPI+LsHiOmVP3K6rFvuoeK7r9rBgKicl8plseT29bDdXSMi14n3VPBhnuX62q5HMo4
ffd0g5ISACtSZwMib1MJSo7cL4UBcDUqkF8L69qdSfWwFWBjgUIWh7qy3blhOMny3idgyymsumUC
fmsuBm7wZNdxw7Vm89H/A/Ts1W20RXnx2y2wgcVdBSjmYnDl7pzCcXbsXPV0Jk7FAS12AwhBhaf9
rbeEBd0XqrHS7pGInbrYcE4x1I2wiZ0OYrpd1AEAS9ICuVn1KIamCKrLo1djmxNUpzJH91mciUM+
JLBtUx1Uh1v9Goh+n8UeIAeUnPW1CJY1DTvoyEcTtbaqc5/GL6HrWIgPx0BOpXjAN+SvvpBS1lkM
/A9p59Xktg5s61/EKubwqpwnz9h+YdneNnPO/PXnAzS2xj573/Nw/YACuhuQrJFIEL16rVD0/sue
jflr+nuNpH/m2LI8tV6ZnOH+T85d7awaj6NPSL3eTdI5V8MMnqTRyj0ktCd1dqdhIWOaAQQ1eU+U
4XMvoT5QrJX1bRNtZTftrB9upBfbDzb5UvHPEl7wk+wrHJmOo5FBdGd6h0w0o63BSHkbyx46weiS
2M3ub7vSe4d/s41W6B8URJ/QdBcx11WlVY7lHNn0E6UnS+mpqkndkVXuLVu7N82wfG05bw5VgOx2
GpovnHq0dle+BkGuoqA+gOtXi1cNCfk7a7Cf5Iy4dNNzXbJpLE1Oa+2OC41JyfUxzEP/KHvZUH6Z
AtfeyNEwVf4xaIAkc3P/FRL/7t1sAzBT1HB81CeE9+a4TpbryBX/ermWap1V3maCE/+Pebfg97mR
igqFE23UMCq21WwGD4paw0JfeeknTu8+W6Op/URc27NMUr9uED+lTtJ+9vqElE7ch49h7HLNtGLl
aLd2evxrnQ7Sr2M41PDd8CU+aWrj7Ael5PwJ2oFFi3jOKUJeYjp3sAJu+hjoJVgEu36LE8Vbp7B1
LRwOykmYZska3rHu1ImGZN3H5maTIZqqrZPaVfY3u5xwG8owactLw97NiYdW2x9LWuX88RVu842Y
dESbZfe+ZVEIlSLu4MBKvpXDVC2zi5elFwC2SbnsctQsghC1rdBo4fkaUeDSjGhcQKo1kDj/oynQ
60Xv1YLbeyFd8aDBYy27ZZChAltxrPbB6FeFvTaGGJSb13SbSEs0UXIQPsmmMyGQQOv+QY6CCgKc
W8QgwgYiImf+FcGuCfyjhry3VuXNirRjcK4lSVLVpmzb/WJcSyPUmeF5koRIqQiSxv+Ouc25xTSC
dkk64tgIdipYPRiESuMFrpDE18qXvkGJ7tfgl6dSKmWTUx1FMYy47hlBsY6hcljKy+DtqlhMMOOG
wnGzXa+jwmFOPgfp4rIqm9tSN8dt2m2pW3CBYBPntVnOdb2dn6j1HxcuGffDnKAXo2dOQK6VkqLU
8btq2cBVEnb64yicEGO4y04DmS1jR8W2jlEj9G4Lo69Iq0RHt9ajO+mNSv4ieQaNuRw6ZOYvZjAK
ISH1qZ7WPfUxDUg6IAtC7twtjJXf2eE+R+jilDmwcPFMVCYr2YVYfGoWbgGykzLUetNO+dgsKkN9
D736b1Nlb4gEB8PEs4occspONdMICC9RikeXauOL3xra80TSc2kkjrkHNaU9h7XjwnYf+ChOl1CF
qeawtEX21ULydW8Z1fdqVl0eV4UNTGMACKyr97PIw8rGDDRzH7XtdznqRM5WxkaU7vxrrFjzNl32
5LpaodR7WLrS45gMFfXr7Kc0Poc7swYwI229RrVm6/nedq4K5VJSp7ue2h61uTEol2OTaYdZNmkD
wKkQcoILafjgEv4Cro9DkPXvPRnyIdpIok95odY70Dv1QVchlvytNiglB+WwiIojaZHwKE2tVCVs
MlJntpoLCv5f+oQyuLapnFNGHegxkoUfZoxaebRsJzheF5Ce2ypzDt316vfbmPqGRPkcpEsrKn+Q
Si2fyEBVT4qSfiHX359MMdJUa9wBmUTKSkSUlV49FVG3gvp8vpfxWjUjRDxSIiWdimU3D3rL0b2Y
Lif5fqoBOELr+/oCbpqds9yitt8oy+XAUcnCTrziKINBEcx7faJSSL4+ChHqfnJJS0Jc7fTGW9fU
xtlRgMfKoRNAqjy3VOXIYeU5zUI1E+ecB4r69j6n7zXjrGTwjPuVZ7zd5rCJje91HbW/EE7LyEm/
ZWBw7grRkMLU7kI9s9ajUC+92aQjMwt0EhJUfuRQNjIkNKOnEXTi4WaSPWpGR5vDmds65A7dg59D
+fv75a6ROrXm/uiBdRVvQTajY8KgnofbwVfao8WzZwnbgN4e9bHe2UMw7VytbaGnxZTqtkHVihzL
rrRe58jpdkMSEShu1azDGfxz1xb/MqFQqflMImWndTxCyCbtAx/UlRg3qqJfjZS7vLtvgX/ZZjGj
szvvfbJ0m0aqbzVw+X8vbaWem6Ht+ceyJaUvO2OCvxFekHSVoDjzSeu8gTutiUinHRSfNPcFUmTn
FaKz+tzESAY6Y5p/yv2pXLsB5eU8YkP0XKsLp1C1lSeQ+UhB50dLIDdlT9pmgOjAioVHNsXvnhxC
k4bbs1JoeQZx4y2Gvcqe+QQvdXevhVl/r2uWvxoGFG9uNlutgnNT+ltpGii6hGVWULoakzvupVE2
McQQWxtAh+C57u5vjf0Ut35xDzrT4VHRooizaGoPwD0vWMW2es4s0GyUmK5i6DV3Jdnq167hE2pi
C8lhocRM/S/V1X7XHk0xHFoQrFQI+yfptd3w6zB500VOBQF7l9V6dS99rlluO9NOH6UvUtoFCJz0
WfM072VAfhiGF89WniOY8u4BbDbHwgeRKkYZ1AbXXueliBBofbOXjtEK6nuvdrsdTFrsR0TwzdGF
yl7VzA7BC8JkLDi2YNMFAFNusXJ1ROSqJAyvs6++sAaOoRjaWgkCf+MNITwEaVDcyUa1kIaaWwR0
5RBB43dHUzZQ06hqsLkF58KL5MSwCpMS6rnfqySjVtwFoe6th65EIOi3Q86wBk7tYsWBjMlUNjZM
23tex97nGqoxgpdSFQJ6yHKhFSxpLW/jmxvhQggv5Xhq22rXmBQvh8m8Lcj/w/IU9Pe+ofN9Ez0j
OcdoAN6RU363xH4xiFMf/kAyQDj6sq2pYABMymnx2ldS6vRjD55ACGj3g9c695NoqMpFBbjmdCzV
Iuc+zCzn3tJ8Z9uOibO42UxN0U5UOB2lSU6VsdDYLNpcD8Eospp0akEQXV/mZru9jNdTcdzDTXP0
QqffU5hNcXpazm82W+5VZnacR4qhCxsVZfvmw9grzVNiOttA1WewJn1wTEGYLiM5NJ1knXZBs5Pe
qBq/xr5I1YPOean49soouFUgvueBENEKlq4aLd9AyxFt5XCOK1CUWuid5VCrQXwq+VtuhN2FO1V6
nYQ+C8zDMDWsZVRpWMqirsHzy2HuQNipI7htVnxt7bJAaQE6oH1TOvmWi67xRLKBKzlEAv9ENvTb
EOJ/gyNwXDpIfd/9FWvCE4AWC7F5iso728cVxbveqlVn49iLRvZkEyFFdXSq0K/gQMejALda9EbS
QrjJMKmbR8Nr47chab34ucy79q1Uux9aF21cp6oeykHVnylLBx5ZN+wUo9B4HkF7rAJr8LfSG5k8
76NaYgDAIHhC+fuY+MCkEhFcc4Z4Twn4QTrl/Lj6nro8DUlLWMafg1qB4VpEKyXE/jPE8qplqauU
n9qjbCi+Uq3wcbD68pFizpmzJBWyy9lP0qWb8riamybEqL/j277YGqFlXXRH/+FnCJKNg5beDQVX
SraTsOODRrzrRCMdY57b+2DMXlq7+mUSE/LcLc+1HS+v8Z0dHOJwPneSolSQz8verWn/xTZl1v8V
d5sWx3z/C6UdV2YaJGClfRh3JpOKYVFzqjehDmMQjez1JXmShRz/5QYLGu3CyD9J+3UFOeWvuJvt
Q0wJV8eG38MPTa10Nhm88IdXuk2Rvb/fTW5yNjSyrVv8Z6Bc8ba2jDNCxVpXXFVg6kYjYDm4sErz
rU3KjSW4peUYapMI8DCAxpttGA00jD6MxcROGuWcW1O7Tnwoy0F5ADhoPfVN/l0prOEkRxy56hue
zaxVz/fmCeGQXZQU4ynvXA2VHCo1JjvW0TfN9Ttpk02fW5BcunqxlsNSmcHuVv2858yW739Xh6+g
oSMq1LQOrcAi35je1J2TpPGoU4mCgyKYX1mUg2sAQuFcB2DQg/BO9iydu02hdbAj/+lAZYzTY996
k3Z7zmJoKESIlv5sBhJJco2scEPIIUady5xioyBLbeh1YRlbTyQM/O8pwiTHrE2LozPGD5FpZdv4
t0naK7sOy8Xf3ZGKdqx80NfZ0v8h6Pdq0vbfS5a+92v1tgy2gJzctTZ4+blJox6iBSoNSmpMFpHd
hz9yYJ4UEf3kL/PJgBvrbdaKduVrbnpXFDAJQu6n7ya70u5s9mgru+/KJaX7HsmHdj6FJvDsTR1S
SuQ0zrj6YJRd2RgBAPW+NXzgWmC2wXbr8+nmnqC47xadz8eEbvLXmyOCHhYlNjQv1ax45G7L5Rg6
UjmiUsI8NsX8WY5kM5Sm+NIM9VpvpuJR2tQIIph6dvlxY/IRzSZVG62lzxQm6E/07awY3fJmy7LW
XUw9YPXbQmPyzdfQLr+uSjnYgTK5eCHXkLbcg1vWT8d4I21sjqJlpUftDp6Ru6KckPhAZumx9+zx
DG/mORYjyuSrxwkW/g2kafNKDmXDGf4PgPIxp5OEpY3l3flkvOUkaWqptt7CbNAva4ihqRMeJ5Bk
PtKMY6nfpaDjzXKOLq0YSbse2uaRvcNBjlx1NkEp6lO1dZDcWkjjtWlU/c7XkQozOpjmpC0cVONi
TvGiyep4bXtKdYlKi+ws1Ly71NGMC/9vF8Czo730NgkUtTfDf6ZSW2aQoVDM3ZuH3IyKr2FF4aoL
KxVkR4qyTubKOZkwlBy8RjW3Doci9z31kCsoWNQ3q4i+keGqfzrxFkWNYMN1pt46VM/dd55uL4sq
wGZ3nbco2JufutY7SK+tJDDepxNfcbRG7Z0KFnKfInGzMvTaPlE2/wNKhZACCg1Jb2G6NTebDUf7
rlA76s2JkHZlnMoeLutf06jd/P9Z7t9eVdrEO+S5S18HIOVrkb5sRdOJzKtsKDZaxQB+TzeTjAj0
Sdt0usofVMRKm5wvhxSCPoJ3t/ZydFuXKpkcLpBtQbnUoQNWLmSWs+eqTykWdb5AZe/dNWTYpiav
doWuRpd8aKn+tQz7gdMglKc8H3IldEgXyGJYX0arexoSvsHK2CytgRwnT/nHK7/qB6pV2Z28TF/X
lUmpjGBW1Q2LRvZEI0Nmwc7aiVPraM5+zno53XFFg+Z6DPtvFKscKsoq3wLIjbbUl/e7KvJjZGzU
bxbfsV3uOtDvFE7xOlKAtPXceVrLYTO2/Rqhpnwrh/48xCvVMuK9HHq6IL9C6OI4cal8DWCyotwI
6q1KVZUz+s/gmnPo1yrV1V9GLX8f1uK8VQ69xPOhIuvfvXKY3ZfmegrUH/08ezC/2iqqQ6kJ1rfN
E9DRA08wtoZiCf+ZVab06lmOZJOFmSCy0H/Eg5Fn69HZ6zYH/RwbGJTDqMa1JzbrFMZUA0kgCs2k
w9Rz8+rlp2ZSoiSi09rS16U+wD372+1VllGu5IrXZamsXUy5r6xbpGKWfdoXByvJ0AlELnY1gz//
plqQMOjeF2UerPWshdGhq938yUiMb4h4ZtsyCMDpdEFxlo3rj+1pcO/kYGqqqlvdnIYSaEurRmJp
7KphB6Hhq59XFBN6tb7wdEe5tEIwhGxAcJensC1ZmvHBXlZ5YC4GF/LJqO04NyBMzoKBtt/PPUqX
pC/iz50OR6VtuV/bIeBGl5TwxPfUZXRD28MZUXhfoQn6qpV9/WQaU3Jgq6StoXgeviZsj1PD+2py
UkemtlTBwuraozm7P+Q8ngO4fVN28jBS8Ug+ojO570bWlZJMHZ9Mzda+UFGKdicQkb18dJRNxqNQ
6JTcpsTTpGyiirJPta0QCM8dF6bhcnbOpWev5EOoGwu5tjxYan6r3jVJrN4Vjf+5jgJtL0eykc44
8RcDtXHnm93QdfPUlcZcIVWpNt6rPRvz2fajadGriArOkMytPX10t3KYKdZLrxdL1FjRxBC0NaYW
h3xqeniSvWQOs2Yhu0HgJs3i5lLdloeWWgMZzpQPge9dZP8WZmt7sDnO4ykWTcApTL6qjeGTU9jd
VjpQ3/KRPomKN9vMqTgs67Dhbz2AHpLdUNDuxELUQtxwTtdGMPlcx9egjpSbhtYXhFgCMy1R0Q18
bhqPn6GDxii81ApHxei5zvquFdo9DXB57uqxsWszXX9Re//dC/VdfJgGlOHYJ7gLaumCb7OTbOvY
NH/CsL9v4o5DPkgaeHz093bjFPfyID/Vq3mhBnl4lMNAC8N1pUJN5ibOSzPO6CMl8xfbd8tN2o4c
PnpO/UnYi0qfvlAyCy0rX2HSO8sKhNShUMfok+kmkBl7zXM3wQKZRf0PaXazIdyWxriwsp3NM9oB
5m6YmkXP/HM4KeMg5AtxX7vX8BC4lVlx47zN+Wuda7SGvEC+uK0ZeM6DQx3Ets6d4aQExYDgPVJW
1qDddWiZm4j5YpPeRB2Hk2yKOn9WxsDZJk1s+2dpgxoEDI1e1gs5A5BJxPG0WLXK52Snkf8pEX9F
65uapDIdNsnvYi7+gM68kF4rij8Xjdrt5lbTqWoQM6KwJRNU2hFVer8DZRUYlD42ALOvPMYmCdSW
PRuakk1I3ZLE2Cp1Ym9K+Mxgu9Y1dRUE7c+y5ChfSSt0Aql7obLil9g7/1dk37vh3SEF4K82wZDx
l8PNHYpfb8vIaKkSfxWO/3P9f1vmZrvKx/+ekVswq/Db5d1E4t1EQh5aRt/eqxXqj4GZGwtNaaoV
ZwzFPQpj+b0jeuALKGCy76RFNnOIilw92M6HUC9tJ56Hdtcpv1cYqynjMuZ3azlTLm26an+ZOMuS
JjPrQxQvLJNj5CiMN3NsBd5C4756Lt1hrcmhnJeVaUE6UzU3akDZOGV+fXeKQITe3pl8dep9HS74
c7+9Oby2648Nh47Xt2GqQgRMWSHk7DxkHDt1HgelulW5D2njmWdwLwfpU4WpGByIOoyJ3ZEYSkdb
dsO61jxvpcfsw5c8wfmLBr9Qg3auMfxR72zIe05yFa4K3QNqNjc/2L92D6vL2XGTnRt11qW1ipT7
a0YKVGtUIDowG1zi2bQusucGtbEP2vbpGienBEP6T+7n8y7jn8HBNzMcfhK7tjGihS1WlXG3pQQu
dHLK4nB9SQ2ujIiqrNUgso1D3wWU4JXlTg7ROkcI2KIUSQ7dDKqPuntCMMA9oi/hXJu/htIhbb0X
R5tyCmOYB8H+GfGQLtC3qR/QmKsfopicl1nqVHwNU83HTEOdyUebDOYu2K7SAbYOOZRxcm4bs/cw
OWC+zv1rvaYJ223ZUIutoXp+NIv+vfE65ziwaaAEHqYliql+OYRkeYUQAnScVtwU9QbucjgnoBms
tCpYyRU+dOWyMlp6fBhE+KEhjTSriEchvokkZpmhCd/G3omSaQ7ZBgu19HLI1NV1TBWqe7pGTV4A
g4UdfvvgseSkQsyH9ZzHb+oE2Yan7FfM2leOM1WF7K9orKRUkGEm6wehj64dkrGMThF1rrDPG4c4
SzcBZ5y72KGsai4r60DO1t4F5vCoGANV1rAiL4y5bzc8QE1fEk4RqD+dPukBnAh8Q9pNnfZXe27X
89U+ZPoHu4yfgZNc4820U86oKkLJMkKfNFTVpRbqumnC43FbTtFhFtq7g4O0gIaA3qYRYrsGDy47
flHhSnoDqFlPvp1wgxJzq3yy71Ul2nUiFukD9+AG/isUpvNDY/fGoqlh7YELbgFjt/HV0DrkMYI+
gs7cpMRVb/RFGnvJpY/K9AnFpbsKNvHPwKzyjR00CgRrXvnZo5KZ86OSYj802kn4o5qYnSnRrM9Q
VyMgVCECNLj11RTYIQRFZPLrs1YrnKVlwLNlsIyRDjmUTelQx+4HKPIEoeB8uQXKniIonYvh+215
aZaL3GxDGH3pnM/pWMyb2mgCbVPNNkWLCo9rK4RIqyXX0YZtlHBZcVKdxs7gKp55cbrhAClb/K9Z
YKnig+EZq+sicr1rkJn0b5pi1LvYiKPLrbELUNTDtLxZoEeKLvBYopUwR9YzR5LBXtpuIbLXlO68
9DVNWd0c2uQyjVPTYGv1GXWH4sWuRtktapAdsDetjNT8+C4Mh6O4ruy+unUyHAJ/6g+e6rw30iaH
0nEbfgiJKyVdfBj/XkaZfXPpI6u1lN7b5P9cyxEvrLRluEOzeQ+1x7yNRidc1IJCq4XZHyoAt1yV
imcc89CDektSbSWQRp0T8jvLyYo47PXrSUXlkjlqwR9lmvWjDIF+IIJZCQGmICit3Zg6DrvHWvk8
DNqeyjnYuNVwJPkluMuFvZqrH0YCU0cUh/qlbM1DE3abQekPcWMV38LMbbhLGspLFJvVamyU4d5W
rWjrwK1xdJGeWHbpVCJtp0N+37Zfs8aJX4xSce4LColz6N5efPIxz0VwkC7ZQP0ApFlt0A0kmn3F
Q9OYCzR3v1doBT8nhs7901CWcmQhZvTsjPzI3KRbTey1V46xsJUoeQrCrn9KxixeuZnfbtPM7p/U
oojPXAFfpVM2Y+B/cdktnuQIOg5n25jUbsYqx0JLFnPFYp4Tvi82N2m35SD4PHUtCb+5YA8jSHx6
GLLBnIghzCdrp9W3VQobUBQpAzfhX0o8UhhHSxuInS3wpTdH1ZRfkXlxoFjmFEDJQrJMY3IvkVag
DO+qNkvuJQhL+Boxkr4gju8aNVUXU8uuw7HaknRhoi7A6pePTmEWj+ylKZbI53wrh9JhFNQJx7Fz
kabG6uuT3jrP13gxKVCEXGrAQ0869XG6HMz2W+wF3VGGkMlw79rZXt4maGq7VLlInhrNXCQOm+Ck
jHoLquDU33uZchfXgcLDEsDPC5Jl/SUbGvL/akrRig+V59ZwqFlAo6je+r5m8CH6zbKyQlJk4maa
6gncxjGyP2IkG+ksRMQt7P9tm3pU+MaG4t5EWRe2Czshz9QudCPrKc7c4ziG1R0aJdUSldbs+/8d
kbHG+OcanVahSWIUwa5K0vapmZRPPu/xVIhRnXfhbh5GbakoZvNkFGP7lKSfdDNNHqXFQmMEJUNr
2EhfNHnOxRzhSQqa9iGNdWDNlXnh2RRl7qzvvw3cskNLiT+1jmdsGs+I9kWi2peOi4E9uP6x5jZX
U65Ld5w9Ze2WACBRfXehw5wRW5pb/WWCeuk61Htbf+l63/kwvHll8L/NzTn728F5m816e5KNp8J8
wE23gMrxl0321A7GC46CfbIguQB4ThmyuirMkqursRNo0rhzdpltzIe5hB1bkrJ3KCBxT3Kee21W
dlPfAdXP9eizWhlLSD/DbwAngYNF7ovuxEgklmBwkh5iVyO6WIOiXxIYZChu4mdyyoJyfXXacevs
7UB9CylpINXjvxYNlwjPnrttj4DNqvBm47kKzeZI+qNfyKEOOfh91CSI9NRKtzSMN00vuyfpqyFY
SJQqvMiRVk7l0r3MEZfyezhw3OOUKMkSAADyIpM9nftqNpbILYXfHMPZsFOy3vq2hFVEhyHLnpTw
tRSCYCJAzkyEMEk9wugkZ7K1jr7NlbXJJ8d6G4ah3PbJOgyg/p5BDNf/RBU6h1OrKa92P3yrrTq5
kyNVf226Vn0BUtc9kFw7p2mB8nfnk8nU02Aph3o+ZFugwPYanN6njPr4fVXb+QzKXpl3JahrPeVo
SBWNFY5wTv3ujRlMGTwMDBvpkI1WpvY1zoHw4whp2PI2P21IoiB/1DUwQPjhxslR0Rrdjifjekou
XqfqXDFT7RGm5mGZlI3Lhz4Hi8apTei4jHFZukFxtLuqcq/dzC+Lo+ZaHEE7JYyMyvfOgJ2bA7cC
qaERGPjEXaowBmRxunZ40n2hGZ6Z8ffU95ccPXY/s7i/NyGj+jxP/GBMoyrvWy8pd/1gc0aoZfrF
iCt1FWok7OHs/ionTe6+hIXoh2MN2SJU8/ol7xFarx2/X9QBCuDkB3sYRfnNNZNZ79rE7p45kxBa
Y2DbpbcuwoAkj/ldOp0i8J74YKRLNsidv6Lf7Z3lyLAbd2m4A4gzsTTUxf+6lnRWyuz+uVaE4Ilp
aN7ZFJPlWrH+HKSZuZLHbr3VpagbRe37ed2HcT8q7jLrYBxqxN661eH+mOGD2cEVYT2nWuxsqj5P
1q3Ya/dxDfWtwhW4F0N1NOYLp9bkfRkpWqk/jcmDnCgXc6xyj4LHwD0PPwJBFdVamXeUa6nG+O+v
FLyUQcStxwj8axPorQV0NEyiTdc33UJ6vL56d8vhNUbNGm0PzmN/mxyXPFkE8ActtMngMlqDcTvq
NtpmwFjJBaZcX4XJF7TnaqhNEbJMdK/RWQS4VtHiwwxFnupqny01BGbcdv5mCIrpizHDPfXL3FUw
7Uqz6vyr+Y9ouUguzvT+iJbmMI7/8Qq4jUfV7Xc8OVnbBDb6Z3MKvvd2PX2HJORRgYDo1dRji+Iq
S6Vys+bxp5vnhYyAZnEz9B7VnH5YAmjv3oxYG5cGGfgzu0mYV1WlLc5y3IEbHwQvlDd8Z2uNbFdh
/syD8oKujPt50GvUjipOtR3OU7c1PDsHp+mUU997+nouhuYZYvMBXrlm/F7UhrjwmD85GNrCOrzo
cm9+7gG2wE+igvESn5pVA/f4FzsaaufWLNXnwIULdrCs9/gIoahb/M0u4nsR7zvEy/XlB/pn/O11
A9b5K16+nz/j/2V9+f5r8f6dqViPJFCeDc/6ERrd8L2DBXpOUvRh3AWVdBGE/1a+48hA/45++j9j
bDoHSG57NpyWtYM9KN74rj99ga8NKrZaeXN0OI8rYUe8ePoCI8/S/G3PKbS72kX87Jr9jtOTdpEh
uHJszKSuF2mm2MdqMBwEPHp9JT2ykY7bUPbqxmDKX+4i7g5dOI67m33SBouTslB9QtYZXqYs0T+X
ffPiklX9Cd9upjjwjXXzsBvRqFmO0LBs0tKrofajQU+rPsmh7MlGGUiXB2bbwITCLUmhRKuc27Ns
ktJrz5Fo5NC3RmsJxUu7utlqs+McW44DZY43hhnMCzlPTpGOqYRVlprOGnp/R/3czwZSb3XwUrhW
dOoHR7vapxiKkzG1kdNUUSTh2cC89AP0L0maHSqnQ0U9Bc219XKEu+FuV04c9FI351CKPBuC/y6f
n8aIxxuv4HHLmZ5QB5mfXLQLKCntEV8UNspuJoRd2XBENmV+tn5Pcdv01I4eFLjAMmA+9upqGYwu
FQWpfpFeOxJ1VqDE1poRzk8dRFziaZjNZLs0VMP7FIfTmwYv4c80uXdgMgwWtg0+YhZ1gtDqr7uU
fYteADvo1e6LToXbsEV5LrxAASUeMY0BKV+YuMad6oQgAzSI3dSqPMjRyNHInexVd01fjde+wj12
Zekpn9kIEIgafqqGsoDS84rKxHOdl2OxrfuJLTOEekuSk+PZomwrhwsKph+j/+Y3xXIsJxO+21JZ
B2oWHRJtmB8bK4ZyFmK53aha3tptw2bjjijGakowvraJIHxs83Cvx934OrmxtuABMEeHAe9cJdxR
EMAzs2hEpaTijvG7QQTyfcjzUXxQvAo+eriALpRB9S+N0y3Zi5A1iTUuG0mAJo4YUmcP6V2fr+LR
4L9kOIJdswBLzBH82i4b/VOpCA3xJvHuSLjVRxN0CdpQSk+9ZBhuWLxdVC3VEbnr6g+yYXN/Z6ga
VIYB3GVXO7QDplLeNyC3H4qUwpRIn6Hd/jXFjKqBc8Pw0800Q9K5Uw0OtG/LkCdF2IY743VqAzHl
Mp27fKX5CCHXgHHOyawbb1DxV4HavhWWHlxcyDwX0qwmOgoapv1Jg9WSfL+7QYId3FTCgeJK0QVc
Wc33dVJ7yqqLa56RitzczL2W3blJkF+bDKkThKGhwLaBolwKkJVb1UCHzWq66S4LepvqG835AkXz
pjSD4kcxtJ+KWhtfTUcd1ooeNycU3oZT0RbVatC79rmvMn9FijzaNVo0v3K+AIwmqCm+GLTpNXS7
LwpYE8oEGamBxf4mG57MvDWfVbBT/Hnn1xxlnvtw9h5lUCW+MtQ8aAsngmlZz7utoo7JpjLh76P2
ZXwxeu+kcN/9arvwYBoj4JwoQnWSkkx46cah/VpNlNAVTuo+jDCLHQcNHMAEUvtrxeGb4TnlG8z7
6S5wgmjbtFb7WaSMZAAqvXDgTnl/qHtdf9Kj6rXj3HUbcBawqwXxa+tp2rNAHG2S2okOiP5SBAmZ
1RKxL/3bqPysdGX6B0ApVz/qxR9Dz4l2RhkZO7fx1Yc2gNsb4rH5H/BDEGgp3+vATcHdNPp94CBb
3fQOkrNAHfKiiY+eYJCWjT/N6gnsT7aZBLTiZrv2XEim3ZYv1NVjicBQ4yN2DBOj83sdPhsbIVTk
1aoyHw/B7HC0+HdXjmWjm+Z4UCkj+d9BaquopJ2DYTxYccUqABhDMEJQJaiAzIxI6y9BHVkPZT32
97H3NTYNZNXTLMxPweQ/Sp/jtdZDWPbqrs7BpA6UFMTLxArNdV/YGjksMQ5gmV1yaS6gfSPcM+F4
LN1tVsHyN5W6tptrUtIUszvsgzUyPs0M/hsBy767b5oI2L86XOQIwtvuvrRdTpjzRF9Lm2wEnwJa
BdoFIROWkrbW1z9lmtIerhHWJz0LDpxQzHCJ9tRuFWAt0I4R+MdKdx7I3sd3qeohMhO6D5lROQ95
ZrUHNLWjhRwGzqjfoabIEV7vzl8bbTiMOkgXxUvmXauY5oZNh/oZACL0p8q+GZUHTp76h9GpkoNr
6d4i8IOfZpmILZ/QsLae7Iq9SUvebDHCoPyiJ3G6avyq4fVThABACZ6dhg2L41Cyrma1e+xCtSFj
W/R3vpArgCJ2euq6/yHszJrkxq02/Ve+8PUwhgT3ifFc5L5VZtZepRuG1Krmvu/89fMQ2VZJsqPt
C5o4AJitzCIJnPMuoARHQ0nffB/bZttGqM6yUBeA531feHX8DRc/f9GlBsYePZJqsVMLzCAioBl2
lz4hF4sXVhvZ9y2Jv/U4AD+ENq5tmrKGjQHwYGdlQj92LHr3fsfX6KjzM0K1mp0x9fEd9G8eRdYQ
X7Ba5LXILuB+nM1MSr+YHrE3U0mPYMg22I6J9sqgveGfEMM45Ka2EbJtArv8bqjjvshmEX7PhDHc
TlgcpMG4sDrNfp4s7HHDtmJT7VcwpEW8cmu/egOBhDOEniM+rNvVW5Es2Av5b6Nq5SekRJKlHJXY
cL71xMF2ZJ6E5MvKSTJkUUXdnc3aq7inrQor1FJ5cQIXUqRLdiIX3aPpK0t1PAXmuUuKEM+aITsI
LJT+0Ivsu6ma0buqAV8MIwdfWc2i7pokE0BZC6mL1K/O0q5HINpvW05Z6Au1r7uLM9PIJJNWMm7B
YnbI4XcPzkzHlaE+9lFnSTpxcJ2keJzgLh4wme4WZRV3uwFM3AZ7JPUSN2GIfoV2li2QsgBT5gPK
hc02Rp+YN6RvROtS78VCKVLrATkWsRgHy/vSteUFFwjHX/CqtWZBWz71LsximCNlFm4yPedN2eux
AjgqwdNVRDbEjMa+I02lTysfwhXrxPZ0a5adJzaNiSCTQ1manyGKNk6sqepBjWt8tpAZXSTCK+/k
IZ2LNxXf/HALxtkO9RrjJDvV1EB9hBzZujQx80gcUCGN4UfnRE83loL0/QgOjNs4N65R5+rXIO/K
MwRDVF3/FarnswaFSW8Y7eNnfIgVY2nVXbHRwthHJxrDzt3tcjwRwe6M5u1S8sJYjranuur/1OoJ
bf0hyD/Sc907zYcSm+3CcMrx0akml3+p0R/Y2bqrvsm/sQKwcNGghNypWUAlDIqdbH523JoUr2K3
zu5+iw9Gq64idLVXctjnIc9JYRjZVUYMJy2c1TBq7VIYbrYevIMq/O5BHgKHr9YTnbqXTZTKNRR/
UeIZ6u5B4a/wAZnLbOs7Du7y8ywZQ00T9roWuQc5rm8gvsSTt7lNmIflIsg29eSNKzmrr4zuoarU
FyxJ85MMDQ5es10dneUksHs5biPBrqBCcdZ6EnGjhnOlXvUkY5Hl5+kp3hU/9TeGpfsH0sragzYh
7ypHDHb9jeyW+lirTrWvzLrfeA1ewWoe7eu8MHVMXoR3Lhv4/q1rnlAlQcIVL4GVacwiVVgTrpCB
rfbkLZ03i5dLWNjGSxBq0akHg7YsPMt504OaR6FaReyyc/PF9LA/SZ1g2eQg5jXNifd1qmsn8Gnh
Noqi/pI3TbFGbVR9IFtvLY26jl7KMtTQl0nRpbfGLwqGEH/UXbQvYl3n3eaM29CbPHglHNqAh7Ob
jYLdDdl4y0NYPxnfPTNxls3kTscy7uznMLHWQTERR39lq03oppqZPrxngqx0h6yrRyYCF3KdEsg8
fcyBhQXFUFzaYqruvaD/KqcXjrBWqYksu6B6HYfpHclmfe+6QM3bYujOum1n6wC33Sez1EworFn4
tbZwj5Zbnqrfh11v/YnIwbNpxfl7mOflUq018ZANo7+RV+zZetyuaKPbelbSHvOpwcqfymEwgfZr
4Vcz6O5ELNhEccUMVMV3jYrX+MfsPaOLwHm3Qp3fo7f0k54GxmPQA8PoE/u914GyKKgP7A1UpB9V
P2EXiUDBVKgZhl7ZDUXnZ0Z75MnRLiWKDlRruxyzb55ThhhQec6y0iqx812afZcgltT3uCaTrwFD
3RjbUMEiXPYOMTu0AEj2UvbqJaR2G2oh3n7mUXGFs0Kz2P+WBGte/tq3stUaTLtS9WSGdXIZFSOb
qWrD04wwK3Kxr2prfGavXxx8EQVrCSz7NR7OcQlE+zVesF74T3E5XhmKiopkau7UJPI3qasFWNDr
0XPQ6cq2jdE/sL0ofu6FUhwsgfml7M21RGHfMfJGmntdV+CmPiR3kzYXcZr6m4R7GEqXHPoemYJP
9IeMUe+kHP8D/aEMRnKQMQkQkR21SV2gBhxq6wgduzi03TmTThlZicR76fBkr4WF5Unx3uB4/VLN
AvokAVE4m4cmH2a8aXNQjTJTYIytcZZnYj5D0P8yKFNykKHPeJ5Zzbb/MUt2UBD/a6rXmD/NEsH0
vZpqYyc0Lbq0aWyvcug+K7NAZV3G5MGH2rAThYurFSSeS111LQtcuH/wvIxlN8Ud/8IfU3AH27pl
6xxv4+S1PA/SZDMTV34KKqpnrewJvENr1qGy6oy82lUI3S4Stw4w3Jw/IeYT5LXldW6z508wis5e
pZ5G3klv3Xtr0mDaaUP13dU/ijwavplFpi/5GtILpWXzEGAQthHY7V4CLTbxSKvttZK67Cy1Lnux
1A52Tina3TA3M7NCejl2qoPsRcyhA8oU9KdRDbMXs02/uFFvneF0Zy9GxFaeu+rQBPzZqAmfWk9q
8Q6GD3mjwIjOkeKmjzCHLjJuOnkOQgPS8ISj0rvdF6vRtbIXbN+NY9GHf033UiTGQlTUz7qV/Mfp
PqCWd2vKb9MRYTeOvu2KpZ3qoDH00FvGLtmeWB/ZCzht9Fq3by6iRs9NVStXP6GQnjrRa6sHzoEU
T4OnTRG/DuxaN6pdg5biN1m4ilVvxejhMKdXwXlocGcf0Ife1SMWSYo/dqsmKMyXKbT+LBLcKcrk
HmoyS+yZhAFfYxFZ+dnRjeEknXalH+8c4u8dOw7zXxa9P0JViWdhn0YeENaq3VdJ+RChTq1u4QQ0
PzXxjmn3WEU9lK2an4O4gmHouelKNwwUEOdDmrZfEuRS9mNXYhw4NlF60VAcX0a23W5kU45T5450
FBQRKz27XaAaqpWrJ6DwOn18GjyyCJFev+FAWFIhH80VaKQ5oYDgNprcyd3AS+3FbJJFbMbNm6Fb
6sEbHGUpZ/m+aJepiU207FXfRuT93ki0hKc0wUkNjnfD6j1KV2PtFYc6VK0Vac1g0yW8wdEY6Cx4
jOzAbON2miPUXQPIPYEfIkvSUf2Pgzrd67NMzoq1t7No+or3OxplS7KP0bPTxCCz8Er9SGuQep71
PQKGQNrYnh71DBvaYTD8o2HCZ0MqIlwrNpx7s8rxK5pIN1NNRx/R/NbzFKY06CNtiW3CdvAKew93
2zrXoVuu3DERb5UwL/KDjDDYxXAhsYbjRVqoE1CD3Isu8syqy++KEtgUAn+Jl1XjYmCPu3hK6nM3
KGw4O9XsTp1V9yd51mbRX2d2bypHNQQqzoDP8G9DcUfvb71tN+uqWAWJyZiyWdwG6c7FyupWNuv5
ge5KEb3JzmKGi+ThYkyc5EkWv2zF+MpSKbuTXfgHZCuBv8VWdrIESW7XKkNXOaQD5eQgFv4VEztz
hVET0KYQNruMefMZefe1ogrKxbgU3uKlJ+pdR/V2IUd8TkhCpKVceyhBaf7rImHKf4oTIvIzf4yM
y1lx5xgrN8aOXHb8dHU+0LiEkVrcs5Von+vMuQvHDiTI3HK09FlRQ/csW3adf/fSWZNjTLtnG0d3
vCaL6WTOzQI886I0nB7oBDNVRGuWwne7Q1tP3XPcBeMyxSdvL+eS8cZaMjKmnZw7qDywxz4wtrf/
Bg2FEa/DNUHOdShybVpdTTayt489E+jj7K9XYsFZpRYWil1fvHhWtJtUYX+xDMVaJYAfIA8FxRP8
westjirHKmY/f1KHrHlwDPFVxuV1wrFGndNtpquVwb3umsn5MrSGxtO2qS5BGLtnS5gWaQgNDcEm
HVb1gK1k6QT9FRZmf1Vmen7Fa3JSXSBnP+KmMIMVhUuTFRojZIdvaphVZCiwzCG/UBUXYdfxkmFW
cpSx1IijBU9Mc1Xumwjwt8Yqfl26YtzHFDaf+ny6b6oen6CGXOBo192TZUNGxCHg1M+tWyhAzaRC
c1a2IvhqeJkn/VE2Ry/K1n4SjBsvBoPotK21ySRzRw28dlHMp5jHb4yqC+YlDLF2Zvdo4HqLVRMF
gHBmHK42xdvUnQ5ZYSvvDY9UM2VFztZ6h8gof10gIt+b1N1hopY/85KojyjEzg67xNEI+mPE9UbV
Hs0+y4PVeA3KUjuGLLOPOjwZpyVDLnhoL8x+qB4yJXN3wRgN2yFKxqdUDH+Q+rf+iCyeI+glvOaF
kWwckBcHkunhFQlc5GSs2PrDyR4sdWi/NQKLX9uzkrOrAQqoa1Cvip0aR7QR6oXHuofHHE158OLe
OM6JGeD+c/CnU1dG9bZMN9SH0Xyc+xtTi5fuvNVkeb/EkMA7kb82nFVvq+EqVBR71aaNfcbBu2XP
E3G3BEW563TdBl9Dh2/WAEY7c4CkyMN6J4NUtJxbtxkEkE1cq1sMKHWtWg29E1W3pge8c83tbCyF
hdfYpDyNhw/MXSpsGqLpwXfZcCKycpYtOYHqoboa5q2qqhRtysK2XZZJXV3lEI932H7KNWuhowb8
YM4HXyC+4Wexu5dNvfOTc6DuYDxfodyT1q9eTNQX/AXE+QeV/+T3wI9j7JLC/FGFu7JWUywGClRZ
9rY3BXt2S/45cUP8kMi9PAZ+qSy48ZsvXZn8dUVBDeRfV6zRzdq6U6ausQoVO0OL0bSoKu8NIeaP
ytKrawCTALtH90WGR10lvZJO7taZRxW2vjVFqD2x254wfRcmvzXxDn3c1QCW+4AzVf2WpSv5/2Fy
6gdLZ8sLnc7OC7jYyfBzE3dLZUERylqm44TRUm9Up0iBcLoZ59NutgKSh1orbbxDGFMggNIsZPBz
jI5y79YsUnUZZqQdpTOwJsZd1lCoirgnFyYYzefRTgR1oAkesJ/7675qnJfGmv+C8leMxdyz34d/
3lqANnc1q71VYLT561imDY9WL9v7nhKuHM/rNkoJ7lq4OHWlHW8qr++2/MnmbxmiJ+2cuDWgwKzi
Isb+EyHae9O34wXWZtPXFiQpb7A0uRdxnFA+9WEr/pBqlGdScPGmynjrYaPNKtfbfI7roj5dhlaq
LzO8+fo266/jfEhKhzy6X3y0KRogsiXjuh/CIi1H1qLoL9+GuUlVXgrzTY76DDcjCxxT5Onus6Ms
SGBFNgBGeTX5ebXaaeBd9Sz+WvT+2uDRcE7qAZ+rdgwfMrA8S2GBQh0rAAx9kJdfNK15wfQy/Mh0
qqGi5anratus1Qq2gIZ/EE6NqZRifuhjoL+55RiQwUmHJ9HHwyorSuPaIQGzEXVU37UCRonojZnQ
2XerT7x8Fwzt0ilcKHoUzKiw9EF9J7tr+KA4w/QfNRvEbUk6GCmePMYmLr+fWgsfHQ0YV6YU5N5j
gfkbRpP82mFzaMHjvcHMk8Mj8iz7uKuDZVX3+Y6nFLKLdWSsgvmBKw9NExXBrR2bVVYt9Bom+T/+
53//v//7x/B//I/8SirFz7P/ydr0modZU//zH5bzj/8pbuH993/+w7A1VpvUh11ddYVtaoZK/x9f
H0JAh//8h/a/HFbGvYej7bdEY3UzZDyf5MF0kFYUSr3382q4U0zd6Fdarg13Wh6dazdr9p9jZVwt
xDN/qOTuHY/fxSxViGeD/YQnSrKjgJysZLPVTHGsMN/hK6cXZIJ30b3oJFt97dlP0N7BG916dVaW
SF5eZEcuBqhVZY6umYNQl9El67bRizffCZ29MyXNSjbRGsyWlZNGp8Eoird2BaI6fYt1ikHJpCVL
OUiNu27lkgrdG1n4nDnZeWqG6qoZXrFz/bxbaHoOfVwGs9KBrhZ4J9kipVpdK00Z11ntxiunTKtr
bndf//53kd/777+Lg8yn4xiacGxb/Pq7jAVqKKRmm28Nyjlg6vL7Yqy6+17Jn6UpvJ6BKcom09pI
i/moU1/kKHYTCZtpdgS+ln0UM2dGHsxOa/H0iT+A5lX3/OTEo7g9/BhlzpmSHyHVtwxUedV2WfjR
8JKgWzF5lAtkC2wwZJTwJWiS9iGbHMi8jPEVrz5HpkFW5Ppfvgz99z9SXReqZriaqhsaPDzj1y9j
qLy08Xvb/Dp43lqf1bC1+cD+qWXxxpmJRJEHwuBfwdIZglVFkeOnmBzdUuM/xrliwBmfZ8u2PAsG
xIHVKSWFOOkIRDXthhxGwkLAis9VkCS3QzdkEarnMgA5VlWRU2CUbPuVCzbc745yjozfhlAIfkaV
xEcXodbURW5msBJ07Er//nuy7N+/J/ZqjhCu7mhCc3R1vtl/upkF4NCpY0v9barqZqMZbboxWEPv
Sfcmz1GfXxwjUr9mTkohqjVD8v5BdAncRFnIjsIxntEg9h6hZUeHLnXHdTyU2BFWzSMmrVh7Tknw
0DVRsr81g7nEIussKonrbatEGPQESQtX9UePrMWM6N7HPZZun5UZeSYU3b77nCtnfV70p8HMl58r
R3zGvQHYLxKLPBeAvByLbPSPNoz8/NYOdOw++ba2steah3yOQ0gwuM1w5YzP7iRKM2vZ68L/L09b
IebH6a+3tavbmm4Ke04yOLr16y9Uq1qN7jsk+E4Jy02fqi4uS+gkOS7EU9Ix7N+xkDtHXtWdisZF
zKDLmze7FuFRT7rsPjSj7F5LcElNetfYy9jt0MGQ8YMC49Z5nIwhApyS4+narWy2o5Xd94VwSDYn
zWaUH+55BcXvvOzWUGc85EKgc8eGnjWLoVLQr9ZjTkuYB6SSnXoZ21pxcpMCvtBPpw3CzLto8q6e
WsMKiDK+8T4xdzzDrNM0lPF26PXwkkeJWAOv7e8jnhwrDCvjJ78jlUc2w3tRih4q3jAp70kQfFNU
QPqKcE7ock9PcNYeKkNrdhMAMtLBbXwV5ISv8gxO0XcugILlj1DeIAYZNemL4U6Dc5tQlD4M1hT8
7Of8poN+6ZGuDBWeWvksjDdZeRl/Jf0EgdtGjMpXS3tpmD1+yMKEHj2fxfaEpL08rafQvQVlE0C+
cWj+NGNq5P4STHs8p02TtdsEQL3lwY93hjMqe4rAMUrfSq0vNSfAKgGxgRNWAd4pUZruSF4eoQBa
Mm75FXuNn04Bf69RrZ8On2Nyl8XtSrYtYX2LDL/eenmzD9UieA7UtliZ1ChO+WQ4Z5c6+lKfiwJt
OhtvJuYbr+J8Q5XV2GNcTh3Za6nrVtZ4ozNIBsPg+VgZOlBeZ8LD2Lnko2tgWbITkHJ06St0EUxv
KpZGlY6LUY2wCZsH641LOToLv9i63Zwmt1fPoEr/OmQZRj3kBOwt+/lJLOouVc+RBnwRefuNHGdp
H+rYBBe7iZ27McPCfvCs4Ivbw46JR5NtWVebV3tA787N9fBL1eUQtDwnAUdkKI+U485G53nP5K66
hRsdqKWNZ8WrVH/d4bFJ+Re4nVsWF12BX4F0Lxbj6VQeZSwD84omqFZcyOg89wUaGxU7dX/NVpgE
GBjY3YiYs78uTBa3SgZ+RM6TU+SZG0QQjhL+NZ/XmhyE8xNulnUSJHyxERi8tTF5wcpmW7HWGsEK
B3X9M2yQ/Gh6lXWpbWFdxgjU4d+/OeRy4pfnkm7ZuuuYluNqwnDkMvGnN4dZRrgbK1bxVTGibGmT
FdrmZYG3KECm985EwQ5du5fccdoj+WT0C+a4E6GUqBbmdEkmxbv6pvG9L6wRn1r2Lywn6oMpBvU1
KouFjAeeHu7IhhYb2dQyLEJBcDyRtdNPRjBUt8uWWsGCvFHT82QG6SYRWo/xQhJuhOM7PFNi+7VH
3iieQbG/xVN/aRRt/sUfY2fdYwy0T9BdfA3V/AYwjtAqvcVxM29fE/LJEuj72/iMuAQMu6ESoeNw
DCsnf5zrkqsiC42NbCpjk19gpe5i8l0FwssChnfQ5fuozYtHDLKpsDT1xzgq2vrvfy3n397zvENs
CmEmv5cpKGP8+hapylp3qGIGX7ugxQlay18nq/buo7S0z31e9YvGbPv3oQ3AD/iuBVvZ0Z7RyNlg
id2/m92QbJ1WhFvTSJt1HYB00cGXHLX54FBZO8qmPJOxwBTUamz7EIk4u/IeR9JFZcFV4oV8RSwQ
u9iBm6Yv1eLkaWN/KjDLeG5G8xJU0XRBlCh/doX5Qb2juZOtYE5SNkVQH2UzbcN+Wbl2v6/mmaXP
Vs2fdHsre0Nw42s9reqN74r0EMyQMzCQ7amb+UTWrB3fLpu6r0+g9oBayojs+xxV9gIZcYfdQlaj
NNVG/XceZtZc30uFRX2M3OYDz+diF0c1yZREJYURqwzV424eWjf+zvYgZ9buaN/ZSLlNC9PI7bu8
Ms5Vbo77cu6QvTKuNZb9X354+cP+fJsKcpSmptq6arBZ035f4PVIUXe96+tfRuFXq9wqQNSaSn87
xPzBo0bivuRVZG3YUkR3VulY9+mE8K6NwKJsUQdPLmZnAAdlCzybSnXr3DPCRVaDqxl7pMzkAa2o
7OzYPNP8xlBYZOE57qA6RaplOHcs9fZ//0dt/L7IF6au8uesqzBhdV3XflsaxYZZOroWaV9szXut
ITXfNTxlfjoMPep88B01FiiTvUgRl74DNdKvjMxzr2Uq8k3M9h4jJTRIzSz3DqUTWgcVCM2uS6bp
zuuGalNgzXyFftYven1sjkWokYs3inoH6BqUUDKtHS/19gb4vYM8K9Sou51lP87+U+9n7HMchbX4
vzyq/+3mF6ZrCUczHN105837b5shFiYTe/ax+hKl6UeWXUjPe3dDFFnncMbySHyOKdJ4heKRufqM
ybO4dcRJw2DrNqFEo2YhT6NpBhHr5biRF5CDZQdKNnP2wzuOFK3Hv6DeHQoDZTAGaK04/d0N/i1P
1aGepZrGZN2TAwV3AGFUAOiBGybqiy11TOaYHbba3W0IqK9bU5+H+GiuLNCaHZGBrbNrVadPwjGN
gzQbwok4u/qq2exMRHQhYNGUBzk2T+Pb2BS8v7Mwy6Dd+cqw6SNRQ/d1Wm3RDuUdSHnnS6Am2NM7
gPHIkNhsYs03o/HdL1ZvN0uYC6iLaL1zrRLEWMXcgdgQ6eA8yC4ga/xLMXmIbs4d2cjapfFGzMDN
IL9rB3VOD9ERTcWrASDy728TW94HvzwDLHbDLsBW23YAIeq/ZwaQrEw0tGy/WAPI8bIOSX7hLrCO
lN5+KQ2vX5l1be2Cuan0YLhVvcnuZC+vbtx7yQqPhWk+ZSydZHi0wE7xcvuGGqj90mrgP5zcUJey
0xXYsHjcKhzmXie/D/r+CXei8myWpn1n+qFYtigrfwPmDqNKH9+mugD1h2vKPgv94qlSqlc5oFOy
emG1Y3OP3GN8DPwpWSfeoHxtwoUckIvMXRVuMB69InPxifd49c+Xxk/vifWt9cQqRt8NuoIbmSRe
OqlF2s/v+X2ROdqqWlTfj/MB+s9fsSozqnt5QCrl55gc/DlXibr6Nu4zJiKUklhT/HKt369f2qCC
2CYJquePtq2eAzgh74mOvVBcDtk+rxX7rY/Qja/t966BQ5d0aoVak2e92yV24FAWWZh24EowGEHk
jDj0SqgJdWZdu2xA8zqBGuq65b4rKPwhFJJwm+g+dtHQ/SPoc9XYH1l49MGLmzePjgD7IvL6xYUg
cDcZjfMInE1f9y7ibiFuxI+jX3XY3OF7FCFdsWThAsJ8aC9y7DDh4JVUigdrlbG+RjGsyqdkIXtv
h7xZGm403SdsiE7moOlb8UMoReqd/CZ/8imygpH2tMWK+foZkhN+m/9b87fLtTD6VqUprIWcK2VW
Pq+XYjl2UAssjXK7WXd9rl/NQmsocPCx+nw2zDHZqxauuJ39/bgczfCNq1Jj82aMuyXh7vLUz71n
vbWMWwe5ae3kSoS87HXm0fKsGHzAKYyLqRFNOiSIibUYKGo1upeH3GsQM/DCdDmjaW6xxjSmvZ3N
cOF5XDsf1KaF3xKLy+fUyG6Vs5jaZR+NYo260bPhuOO9rU71Uuu7eiub8jBkWrvoOyfdd00x3cuY
lgIPViA9yZaMF6O7z51ivPsMtWaEfn4bXTPdbK5m9uFplIrrBEcjUq3jG7ZeH9Qb/auraMbDoAXn
ZrSHN7O0dNA0qDfhkPLzqD7mSQO18jymBbh8GIPLaNTTcpn4Zw9pswdXVYbH2o/YRVMy3PrdNDyK
ctRPM//QcbusJD+JBxQ4F5CCjO1yxYGMwstJix8F7wh0+cd7toHFozqk7drSerGWzdGNw/tsLJey
dRsxltrS8IWyhbFM6sxnj4ywl11tdM/Qj6HoWP312Q6bSHtnGlZf72WHPCQ9sM+Na+qzllVfLeRo
2dPY6l2QFOWD5iKeXTZmfxfbjnb2WgBJgEjLbwkCZCmyjq95mmbbDD3FnanmxTPWX/dywJdQ+PYh
sGslRI0OXofbGHeD4wzkVMbhAgU2PUMGWNxGaKxkjkpsnD5HyGF+keGiZjUgkw3VYbFcOeyOA6zJ
B3OYv7OkOmo+IvJBSjOxGm+fZb2+Rq2hRFmTRIU9eOk3HQGdMraG7xgVASzGUvOhm3zkcdLG2nmR
OvLsdezbkIR7zrXsPyyKypJdcc2ydNzzPk5RrHhtYXph0jcgAFjnfx3cufkZK1KDn3EmWm5AuLmL
gFruG1Z9S6kckFY2unsqQMyozO1LoPJalooB05g82GkpTkXPtzwVPYrPqDZ+mZyZsqQpwzlVSVUZ
mIkIg00qyO9l0WjlF3hDoI8CN4dL07bvUHOtJCu/TID8t149FVvZTMShGDzgYcNY7qbRqDdyMpKQ
yxye22uvKMg7efG4lvGgDndNpJnPxaR2h6Q3zJW8jFbZZzUhDeZlPdIBLbqTiWkZsAW94d3AxnhR
2tKgaBrvMXL/IuOaD3YbfLc0Nhje4uEYzMNFo6g7F8O+tRxVqObFqC1KviCg73SrUFDs7If30WyQ
ACgXMX5ryz52zGdLbe3F0NTTW+PXMW5P4fjVjHx465X4rkfZjjKJDwhT+TOHGxmRqLiU7NiDBWXu
TZ+n1Ufsp/fK0On3kx9mMKbN4ZoBm19CmPA2cSxmbV+l9XajaHLWekNQr70oWVToJ15cU8m8ha7B
EKz4Sjdx5qOSH72LQHXZYZWVcuf1mnI32OiAxaI8ytBnXJ6pvdfzj2LB+VuHEejKeuLDttVg4dA1
xRcnCZHtMRTvecz0BESzq1zdvPDv2eE4Cx0KB5VYYpbfZ2dTBPeUKE+RqvdHfdCMi9r45gW/kHiW
ZVvLkDykAG2waRnaA6VIMrMtSwZX1YLnPgZwC/QlBkXShs8oddiXuCt5XtFpefHw6OsfeRmGz4Uq
qpUzpngeuUNzN8yHQkTIO2TVTvWy5k51bA7zmeyUw0pDL5YmJL61jP02rkwGbC+tJ0g72qkS6nTs
3bTEQKeOnqaBMrgP+OIjxDejMbyPzgzChYf0FPVWf1r7IMZukyDwlZso0RYmUOmjLRCO1WCkdQhW
6t1OMZrrrYmqvHEaa9RhFvbagG/33GQYGFQFt0lkptVzCVFwjTFYsHV8q3zOdOQsearbuMXQFKWB
kaiTI3o5N0PbtncBWtJL2XTarjywwIxuTRQV3SO8RPBH8+B0stQ7UfjfE/HkxZP6FSj4HxEQzfeh
Lr2FX5n2U1KJepU7VnAP+y/fRP2g3g1KOZC8HtVDMvIjJVaBxAp+PktLFe0Vhm28U/nf3tLG5gwp
z1z51aixye6+a1rQ/8mtoVRJ8mfEym4RY43wUoZjsK4KIMJ/OplIV7GVcAeokeWe+lLssFnkBigM
6yUrM/1QeON4nVtlU/BN+UH2DAo4WSiaPiFiqqbPtm8AifaV6iB7XS1DcxFdeyDx9Ipu6FG5c6eN
bFI1jrY9Cb31NGbpM3pUxiJtlfjk5nVwEUL7k4dh9xoGab4r4NmsLYQpX/3c1Uj7FSqqLPS6XXAS
QZM/NBlPENNH2GYO26VRHWEzywdq99qgd7suhlrdyl7+WFC5T6oEfBaX7PtVBUzpxUBG72L3xk+f
CykwXcs5ejtsBPaMltrVDziO5UCTSyy7Yis8+0gtrpwqrV+RS3+FmcTfZ9QvqXi735zJA6g1TzLh
nmyHwMQqfJ4UOCC1dGyNX6cguU2ynH7pVIXzze9TBCrsqH7w509KRfDzJwGCq1+zyn+1FF/5SMvu
p0+C1bubFGvBs9QEJToX42WJXh6qtNn8l03enOvIZbH+VpWnPCQM1SJxBgDp3/M8beYVgaLCp7Cj
QEf4s42PosrESyqi98mP6gvCf+Il0GMQrHX1NJQsffrRW8lBcLGxNf7/nJ3XctxatmV/5cZ5x224
DRPRdR+Q3jJpRKMXBEmR8N7j63sAVBVLVLVOR5/QyYDLJJmJBPZea84xkVp/PMWvh32ooyqaVyfB
5AYKncYHx0tYvdQtYZNo2/kVQUSissgjmk/T3iEIryIiaC4Ks/I91Z/gnGVuuvVjchYYrQH+EGNw
9Ow4c/yQKWUW9LhLk55krNi4m4/w+geYb+3tvN8ndoSfXZ/ntUDhVpQMcrwfbP/eqmwDYIrGbFw2
Nm6pSZOQ0DriLcUeNK1WUhpuoygM0RuxasdFD17TNrfzql4bOEPzWj341nDLhfhetYz0xoza9CZi
yoESkwp9m/NdWHghX94gTQ7zXhQjzenPn6Ci/VbOosNn27KgVmPgEhJfylmhydWkqKyOGV4/bCgQ
jhpdyZELo5sAx6oJ0w5PjZD1g1GmnFT8rRjtXBqoxiAubvqiylZ4k5dZdFMQYr2zIlHTHgsxltuw
RGXAxJtKDqTVkOXto9xyY24Srb7yKgvaSj7uYkltH8e2G7ejQMbpA4d7LDTIGyMlsLOhk5CDPvzj
6dhD6p1V8dXpplfLGxyytmUUp454kvsBefb89Cofs31Od5gALg4rJjlFqiflMUF9+mD9/Jm2XUUH
y071xXyUJwD6KVwdD/NrwESiWTcsJSvsFz2VwIsKYe6SE77gcXk7f26yBZoYrQfaNm+bH1yieNY6
dN2Pp4JzVo56YTzIhOgePfIVt5mWwHublj63/aelPx9nhvbP17P/tfTlVaLAFhuk0/QQ5euqldxN
6AfBggnaOM3Sxmsl8eO1aNps+bnNU5px2TaKtpqfNu9odbVY6InZbj63mcICmDaoxVp04w904OAx
K0XwzfPkndAoY42ig1RdBdYN/PdsYaR+86S24g79mI8IR1qxAQOTbBVnrWir738+v39rZGsacwQE
GQYudMq28/5/axilBpOcQK39J0A1QbQ3zG2lpXcYvOo3w2o2YqiU77JniYWvmtpVAVN/V/qjscHs
nx0z6PdOhnDQQWHFST49SGD9l0aEEnReVav6/OdfWfvaNdFMW5gaxU1Ds3RLF18KZ4Yie4FPV+r7
OPTL0B4rpA886HFO5rNp1lumyZHTye7PbXJvEvFNnp2jJnr7ZKbVAWsfcnMFixVtBMxTSdI9eej1
nUQk8qmDGXYrDcmVkcjdU17yAalEymwTf4ltOvdS9TTUJaXNXidfO4u5yRu2pRCbyJ55aX6YD6QD
35FbFWR/I0HQrC8XJv5wyzSAKBumjp4GhcqvzSNc9CgM0il+wOCCKeIiO9Kf8aYgbxbN6SFRvezo
5njOKWDvvmyfV+cjPo+dt8Uig9Ua62T9TS/y5bjP1c/nZjbGHVxNIUxYvbvRgJsffGE/YRygBlLp
AwENpifWll6xdzoEJ+iixzl/mTeh1up3XElH2LTsnF+kk4lxqqxA34Kj62/kvOiAaVxEmPGSUsu5
6ZUN1JbpCfOLSG7hO8gCvMP8IjjMhnNEdNy8U1RNtHLzTp8bJYeYGiFDTtrz0fQwL9WVnjlglpvV
lx1pAqvdmQ80+KosVAWQbNnkJji9aFz4WtDembExnHlDbpqkhe41PRT9E46p6PZjv0FplEFydZz3
Ic5Q07Q+ZjGZN0ZRw3L1fIXMBk0+xkrxc2neNj9E094vB8/b5r1VrZs74UGn6UYvP8h2Q/FhiK+F
kufUxf/5MO8cLYD360wf8sO8/rlbDkEa0zToadLa5O1Ko7TWpjuvMj3I6DJCpUnO1nQfRh4SncY6
veo+bsOI5NeEtTb036e9U5oPCM6UTiJqgflF2iKRr0WznvfNRwXJWO6grg4MVKZ7+X/6qUo77AJX
//lTw6SXF1YvkCIk4whBl4DGGOTeU4WSBVdabl9h3LSu5tVOHaQntaOKrwFgOLa9ml4laf1MvrB2
hiqvn+clw9WZAZKSYRS5zjRxRFwy7wiZ5xMjURWrefXzYX5GCdf1c5NM88FplAhMSt1JJwQuwNjU
1Fr7siGd5m2fD77h+QsvD+I91ePoAMOLBMBpaX6oJHfInHmRrlW8ho16FTZ+fAy9FAKWlacri49h
WYZ5uUrAbECVgAdNkavH+Na8e0UGP6Nr09uqpm7dDaq8+litmubaJjZI1XQ3W4i0pPRS5C15dBzs
211zTsPxSPEnPnn08MCeCstxa1176HvVWDWiGjfzakY4oKOPQ3RV+JV3XzJiUexYf4jHocWw/Muz
jPaSYJJhuFmH1AXU6oVv835AtPbgGlm5yTqmP1nm5xAtg5v5AEhvg2P6rnHpA7s9iDwDIdzb+Qtq
0OkFrFyylimCoANgIfXSDProzDuQQF1TKam/ta6XQ5cBKBulqNcDS93PB4gCJrVE0aW1yFPNF1Hi
6u1dZzNpdWG0MXMu15MJ57lfAk5EPBRhYGPIrG3dQNXv9QrJ0bQ7tCLU3AbzlaQrjZXli34/iYvx
fYGek3zpUMzEuV5epibwrNmY4eXRzq/yBF+uXR/6zPtp2FD79gf9hPyaDLThXBYF7SkkmE+VPq6U
oJau4C0MN4NNXSlHQ7qNUrW/UaEsXjf6cd43bykVM0d14xuLeZXaxbWu68aeTEV/VwWato5kJXsc
0mo9vxdG37QLvx6rcxIXtPAGIT7eXkDMyzTN0idF40tNKo+86/2+uBUEPs3PTJUIBFou8CRUCHAk
3bNXdj/43/FqfHwQqgtkr7NgdGpkdVzJcZEujBIwgtSCvEx12KZVgU8Oc2thfywM8wJJQh8L/9o1
yP8/x/z+I3idtGrKaVjw+SMkTxV/c1tWf78rk0ylyYg3dVMz7K93ZSG82k6Mpv+m66N1FcXNFfEd
xZPSkI/ZwmjZzKsp2A6jVCmYlXQGF11DCXLolm7mSW3E22PmixQgHiZBKUQS/88lSTdtRhlDuJmX
PvYWxt+0JsGU/DptnUZWtCUNk4BcJETa1zkPc4eqyNFQ3+llB3gT6q5casrW1IFxzkuf2+z/sG0+
zs6uSA11BimhKwUzJt4FFKf37VhQeYxtd9+q+W5Ix1DbKL1rroeGO8/HOuk0a3jGMFH6+Klt6nip
VaW5L2yAoqK6DU0pZlRmpLvADxIuz6yGQ/uD9EXlgpVJw/QX/JiPogKQrDSLJLN5tXTvTCQtDzly
wXVbWaVxjvu0gDUX5A9qw/ij8mvyH6fVIM+WnuaWd14y6td8/xjzTQKdwSR5KbNJ3PSZ6VmRG298
SE5XHV3eo+n263ltiBr7al4qG0uGMkaeXmSCn3bmjZKRPEHQcnefB8/Pp0q1lqenfhw7PzduuBvP
G9ue1PHA03DJaoq78QK5YKzS5Q+UgE2UAHm8n/+S0LZv6FzqFG+D9ltbp1R4+YsM8goWeMp7iFup
KZ7yJHj2wzF5DcbwSS8znWF/73KCWigbCYe8mw4IuE98C0TBpa6zEVtPw6WPxXkMpQ4Rn6wyNNVC
1/glPgdWpdLk7uJzKAWhlMwF3HGbsdGTtRWMxY7xuHVHm/ha0wLtORduBDHR086a5udnr6i4CU07
Gn8853yxvtly6u3MoGzXRccFpwpf5/20nv3VGBNJr9fylM3gdiuN4f85jhlXdIqdP6t2+IDLqwXr
p4o9jVxpOW/nXV+ExAM/TizVTdeY1cbMbenRB14zHxCTH7VSO63cw1cP79KAAs30grKnlwtrGK0T
7mHtqspbWjLTjsal4QvJSrpW3co9jElSLI1E2Jeww+ECl/S+KrMKfFnufRPMDXJPGR5a08yPQ6nD
TxrS4QGbR7CuAy1Fkc/eIAesKhH9dJ73lnieTD19gLLUn0tiE5iScFQUjONm8CRgSE0wPtRhEy1k
4m8O85NM21s1oNvupKqTLmZKkuz8g/G97Ezbb5fzkwhdjJe1axk7kGbVqQxhs4zDiLCjmmZNQah9
+1wlJ+rnapG75YHS0r+vznuDkpLD/Nx6SlcKCo+SbkLv0dZp/Avf3QdeK34ucutrp3zqwt0r2Lil
1W/75mdIrlhpkSGjCdlFqeuKx6KvSpAdAOcQYFKyj2jQtKqxi7MJTefmMrlSZnjIB1fcRqN187E9
tg2qbihkrbp3rxlNv83bK4Yki6QCCIBpKb4kdV47/iQ1kQbiWhLf0q+MsejO6D/JgwjB6rYNwhrg
vCszrc39xyJ5NeZ+XndpxmyI3YSRw00WGI5+SgcwllVBVM/HtqIwToE8Svt/E9dM2zzlekCq7XKx
YPiKyq0Ng5ey827M0A3e2q7YkFSc+U6evCQEhIdO3lwxMxa+k0UhRAtvfKsG98oore6F9J0fY5kp
T+qo91DBANz1lL0dKPFgdl3TBCkYM4PAwGZzH5JdeJqtRZFrWpwPmpcqrSYryrKSxbxNKrHMOJLP
ayTza9BBCDbwO9/n3Z/Pszqix3x/zFatm/SODeYcr2nkrSSj0M/McWXcrIqyS+2wOaHbAhMn/OpW
8hkrW2PZfocUd+V6qBUdaemlbfvhbgomU9PsbJpdTJ6XKAd/RPkz+Z/qgWgKQ0sypy17EwEaDxT7
sD/kZNbZXshABDOrystfIKi1e8+vHpUpn21+sCcnceMlJwLipcO8aT7U8IFCunBOl5/Hmj7Jg4rw
t3FYiqWqDt6VmtQj6VXGQDJdrJ/qUG5Xqp2ld+RiqXhvNe9F65HAVIyhnTbKlxFYn9esjyYCn6J/
swPgh/MrlZ7y85WyKaBVMyR1Y0ilOFHaykTgn6xpJWYYekq6MQbs1hXBujKlKReBPWash/gQyedc
oISkahLWWxaSYz8thUqRHL28rLcZCYQfS/6/tn3Zm3lVt5Kx8qMOkPc2tVFcJdOib8jyXhI8zKvz
g9Cs1Fh9HATZUKgEbXCoFRnKIlPy4NKC3owtLX5A8qPuLb2plqqB1RleBmQwn+oAdrXkYsUaOazT
Dnho+bKzG2tfeL59X8bNIjb0nowUpP9p1w7reRXd144kOXFHtk9IuxgDWAx9uyHPlbea0XcWVO53
QtuDRZJNgDJJK9dpHKRHsLxomcHuborRa68VexwWvo97XY5pPmhThcmbak11F+g7Ky0fPjfNS1bR
6ctgSjOUCfxRosQ6kkhuMenHNwdpTizUaXXeNj+MOSMXB88hEZEWcD6IQdclBbCFQj8MkG4OSmFe
H6f1vvJQMc3r3MX/ue4l5YMupzC/UvlRRj+clHL6zgQRaGcqmC8hNPAj3bhBK2ysfSsPDoaZeKfG
mhpOUl1+a7IU+gVk37fmJY6j7D1V0ZCWpWp9k7jsIRyI65PXleo+M5NoExdNccOsE8RHUsQvLYGb
87OUNr/yBq5WCPfcBZfWzZ8rf6r41XZDl1C3TVWmLGwLocmcTr/WvKhR+q0l5+6ryCb8wah5h4Ra
H96Od7XyqpckGlePogFzHRKwvoiC06ASjadU2IoloQRXjdrvSEIi8q9wNUZk2TkIy2rX2EvNzINN
kmf+jZ/exFF9lWmevpcloe2pFhDokuXxImgbFDA6ZgNmTfoykweoX30sc+ng5XDQwvhcNw+KLunL
eoDfRt2u3mCroJyslVhFap9YC2VvTOIbU8YVBFD6UVWAa6XaY/iGcla7jNk3wuhslD4QjFX6myRH
WelRVlxlk5TNN8keCSryaGDitRdbuqnJAmOldDDDW4oeUL3VrroSA0lcbovNJoAifZBkk5Y7hFQn
Jad1naBMXXYu+VSWHy9coWRrLFzyunNjbT2K10ZX011LqWVlUh9fCECmayrg/cIsc8beotm5YxBv
8eKilRnRDUUic0D0YugkQ00K+JWrjB5PJGA4J4XTy8F42wGNDiXSGwefez72XpgiamSu0DFJK4R3
+XrQLNWJ/I7WfVQXSxkgG8kPsGSkTn2OMpB9rZEWq9RzU0eSimSZeGp+E6IGRFKgnoBYq6caj1Ok
BA2JDP4Cwk2/R3BsH0gwBHxeYZCiZ+jfRpgmF3GvUnIk1w0RYlHu4PAt4WHSzA/r3QjHHlhD7hg9
FYNwbF4TudCOyGdePF/bmD5jJqPIwtRx26HYUw33ai85Jpp+34eGtvdq2VxGAnwvoxZvESp2TXak
UdFjuWNWlxwx8yfHgov04AN9bXBklKGb3/p6fidEnexFQKva1Q+Ur6/AYhmPXHt3vkW4O7njlp+e
Ms0IH0op3ihm1xFqFVSLjHbktY6Yri11J/ZN1A+5TwAcCXo4ZUOnbdv61Bj7ERnEaqJ5rgn1PTWx
NZ78DIGKZNIVx5p1zF1SZmUcWWuz18U+L8L7LHG7kztQlI1gZlhK6W6bQb22mI86XJKtHdhSoNBq
f6uEZXOeH1QTcmJfpETw+SWiq0LWDtpQIZXTzGNON/aqQ4myHAwffL9JDC1i20Xnjk4tn7zCEvfY
Dx3L9w8FVey9lEj9brDbpwT/+ElXe7TRGh+jhsB1oWoECzOjR9yIfnLZlgAS3NFSNz0j2WWimotA
0l7lrlipgcrtZej7k5wmlxpPHun06GsxyYPHGLR6GaUNQeiJv6JgYW9iz8yWQJSXRu89G6rW/s1l
Tfl1us1VTSjCFNg9qRoQAfNVCQyJLDXt0k5/IDtSH7IBPRXZMWYrYcipTYlJF6ZlGFKr3A2x1rci
fyc3w9z43NHISYmIT4+ifUSXvQnaAdcw3+2/ufL+2sjmVzR1qgHIlRWVToSpf3GqKLIal0mRh289
yVAgvckc7OTsuoiVjMzaoduqJikqOXWgRc7ccR0rlaN1KK1mjHA+QuUIB6DiWrzWFKNa03Bh2hLU
yXUmp/ZKHn11PU7X2jTqgoVtxNpKTwQZQJn/UA/y373jv1Zp5ncc4bUikN9jCvnNvkkt084inG0/
EoBme5iLxgHFzpIc+ZBQphgeFmEtrpPid3Uo17okn8dEmqsWzkNhLf785trKL+WW+bchlx1Erm0r
NJu/evd7RP5qywXlh80sBO5JUxLgnb21lj+ZloZ6Oep25BghpBart941KXpt6ro/Np097jLd2hSy
yZyFsuGWsWG/dyUfwVkdmGvFL+DKj9Akm9Z/RAMmn6vRP0eVqSDuaINT0qjxpiGJQ6zm8gdRlQ9S
FriOmod3QVPcchezV17eJSSaxWJTytpDEBP0GOpQ23Qjgho3NRjCxm54u4AQNYUhrxSv3SVJpS58
IbeLwVNKsrpMbETTamkY8arqzIOH9Yvch8RJetIgAXW+23Xgb0RQP6npCFoxz24yS7f3qqfsu0C6
hQ0W3kd8ax3Fsl+SDFigNjTyAV2Ovk09biCZFIcb4arlgW9KOemam+ZdDPoV1wNccGW8Gjr4saUb
NUdVrms0tTahDXJ+qIumPsUJccyGlzULeMWRE8lWQJ1IuRCeING/CUgqrYbx/c+fv/LbqIYzkRae
4Juvq6ZpfRnVZJBSzUJ46Y/UlPtLW9o58Vqu3i3o69xWvsq0KKeqrk5nZ15k/rXgWvDn30H97Ryc
er9oVDgRNVqqX/vAimRWPXbW8YeSxa+kutVH1BsxdLnEQ6UKKWZuTqtReULosWEG5u38QelXlLSR
P3eZtQ6E+kIwQXPqCcsFDTNIhximQDik8rLrWvU4dsSC/vnXVr6UKucLEzEDum2pij31Qr/IM5SI
6SS6JvNHUHLyyZF4tptOXRI8CCTE9YpdahpIZMb6Xvgrivc74Ona98zqd9y6MauSQ8ggJO/OUps7
VF/tfWUOsRNaZBMQZrBQ+MwYClvKXVAo8mrwsy18KHlZV95BsWBPuEQYGlWyJD/F2PXeWC2pnFqb
zqLW19UxnJWEvFDCmSbMd/zgSn26NjtozD696kOBfHRVuC4kFi9oj6Yx0M+hjYwVl0jSJgsrpwiH
l1Snt+njiFxE0tCsBq8315mwfOahWbuswrbADTnYa6/R1n4mymutqxO887G56sntWru6HjIisRmt
Cq+jujfW+N20YlnqXr1wcwaudviMMdCvihdJ18WJK7tYShLxvYpFcGiBTd0xw2CgFubeYZWzd50e
vDeM+3AtzWPnftiB4M23eVWjJqbqsmHEoOxh6AZAg19ljVhfACFa2ZKrldX+zph6bTrTbdIvAxIm
fX1XdV6/6kCYcQsQ6a0NlX1rt82bAKWYMKhRla2CIe6SV4xUrxAgMb+T0c3u3eFoq3m09YtOcYZW
D0aqJelCFPFiIPr8opkSsbIFLMtOtv3UoXMhXQfpY6ojYCCJQkkO5G0yNkyVpde9AxtPbqtMN7Z6
W42LmhK0LJQLgPsp5gg3YTbW1d/cBr4Ygj5OZR3sg0n53Qa798UQ1siuzffSdH8YZeAzmmpTJzIl
ex2hQForctDQdG7bs2GI9qx7CvmeoXfIYqztDB7Wvd7etlPgIM7Fu4QP5c/ftN8vEIwAbGEjOFAM
1fwNMKOp3ThGfRe9dUFzhWxYuVVs5O4lCuOFy3V7OTRlfKmhoaGTaBeKOuBIUyxlUQuGMJJGqndV
Kdn33mpQ0EamhggybG/N7s7OrJfBG/I7j57/34lF7K/3VsYqmkonRtMsW+eb9+uM0VCCKqmILHiT
PMA3I0jFLjO/1XHIjQt86dro1d7xJTfb4dmhPYQs9hba8MWM7X2qGGI3T6ZaWTtJVY9eL92pHWlZ
WcN8RyGfwvFQV5p1V500Jd+FFA43iuVNIA6MNRDT7H3ZjbKjudWGaKDXAaXYkxZZCFfq8hQmbrmh
NhzdJW1J2YyrT930D3/+5L4o2ObzytKZvFmyUNG62l/0MmPSQAToo/DNStRqZUeGx/3ExfZdWdda
kEcHo1eMFV6pt0EiKKrp99JQiUPSlyvcSwCIO/+k9XJ5FImfw7dWHk2C6y+aJe1ILGylWr/H7Esa
JGaNJerFwCmquF1QVIHpEXrFeUzd743ccFFzmVThc/3m4us5lA0s8j//rZw/v33e6H+4haoWJ6mh
GF++RGWXiMry0vQtFkJeoqTtzriBbYK2W8/cBQx6rpIgWqKTSU/26N3qtf/uFqO6iGRVrGPd9k7z
Q2ZT2oXcA8RAoKzEbhU2TXTNpcrd5Vb1RARzf5Qo91p1sgqk8kygcg+AgfIo7sazzu920QEOBZxb
W1v3yLSPJf3S0+47R+lTYO6I1IhJsyTHAR5OamuOyC3srrL2rTCalUuPXot05UAoOVr+upUh7ZIS
1qCbSbHH5yb3EupeW9cL/UVDaIhTeenU/GCKNd6IJHUG3ZAINUlAgGDQuQJnkB7riXrkJXZBhD1A
cLQ0/GKike6lIS6WtCiu0C9mZ7W/q+sx2DLl9KjTG5i6kzQnZbiNFwjB1cWofWOAgsSz6t4aoznY
RUmWD1drYOAOTcXoKmZQ54wIWlchiSdOMnH4DVESVVykZ0aQ9sEysuBAEytz6kgXW8V3+/1gDe99
0Kh0HVJl706Jrq6avvlNAcKBOqZDaEB/zEnpcAtyKWvYfj2XwrVgmIJFjoKHDLRmKoXqYqrAta3p
ED1z6NsSqFgY3xt6SabllMCrWtTc0AzhjVEOlT9UJ719p0FfX8WMHhzwGDtYb91Gd8voHqH/3i2p
EWfDixVL3pFJT7HuPajeJdI6JxygDlEblw9iesAh7ZDQmh89N3+BvfNW4gPfKpk4A3bWb/Sm6bcm
NNUOLu2VGiCp7EXymjblSTeg0teWd+nI2boAS11USnJDckT2bnrcC40ztX3zIVVGwxloPRxSWT33
QlFvB8XfDFYeXTpmPDDPhnrLZYn6dud3RAj5OGnR622NgNI/eFJuxnlir0Ju5QcU78PJayhVjZZd
XTzyz/5mfGn+NsY1DUVogvmjaSvoDb9ch1uSKTnr9ObNID5mEfkDw54EX5ZlN1xDGTJcWVbBCVmt
VbLccyf0AHkYirf0CWbcGMH4mvSB2MQRwPlQAB7/TtXDdMBk2bsonCpUjOO5/x1JiMQMAgqPS5x3
wpvhREbakf7iGo6qYZP2usFaKt4Avj/phqNcfY/idKsh+rwBEZARIJg2J+hVYh1myvtMg8E1siG7
RNuJnh4Q+LLoKanaeIl1jLtI4zMx52d1SSDWeGLUDeYBvKFekB06oFrRlPeZVmVz24Sqshjbu4TO
F9y1PlzJKWggf0zfegulkdG39cZzaShF0ynslsG5DdvhFBjiUo95+TGr/1+/UOOqmSL3moEVQwxW
f1n9n7ss4d//np7zr2N+fcb/nIJXOpLZe/3HozZv2fk5eau+HvTLK/PTf/52y+f6+ZeVVVoH9XDd
vJXDzVvVxPU/6XfTkf+vO//rbX6VuyF/+8dfzz+SIF0GVV0Gr/VfP3dNunzVNKb7wr/4etNP+Ll7
+hP+8deNn/14+69dFT+nP/7DE9+eq/off0mm8t8wzFTFYHSBOtyWmXuAC/y5i9HGJKw1kVCY4q//
SrOy9gH1qf/NMxiGGOT34QxQ2VURXTrt4uV0viBYCzm5/vrnn/8T/vfxuf1fYIBfvm1Ct/gPtgS1
BEydsvaVOleQoV4mNt43pnUpxn3/O2UhQ74bLCKvMVrgx5dJ3WEsvmhTZgqd3RvrLA13JTLhdROb
53BB6+tiFe2dlY1YJsUj5hym28HRqsJogdSniqLnxEU8l1E2lkj/Dk94UYjIOGsiuC5SECYhIivQ
OptWgatstwCoIM9sQDzdBL1h7ZX8uu70dTL60XKk7eoorrf1iFmI5bZe1laGFVvjalFQJ3DiRr5v
xpNZwl0O+kZeFOCII41oaimsCszxzA8U8c7975BK3ykNEPPiy/cSPAU7pedXjIQZ1xgnwwBtfjtp
INTwPRx6MnAr85zHCG/UXrlEcbxl3v2jHcxlaQMZCqpOJb5F34IfPKlMlyJVx5nSbYqyuat1fnZY
weVI3rphuJGKcjX63tsgliZ2fXKFCkc0HWY56dbEiDnlo5wiNzt4Fe+m2UtoraAByvEpQHeXpfq2
STOeki/1Qt5J3XAJsBZKgXygQXzIbPliu/K9LxHlnA4X7oFOp67LRLkvpWotonJVVaR+GPGprIN3
Jc8Ay6O0q4abwGruVF88NvRckz0U+5WZWWdT6zdk7BGvEz4rYoQNwZ8ZpadOaW/wYO5Ub2dH9Vpn
7qGr0akZxoseDofQ6DY2hKjODvYlJbJ2DE+BJXNWBPAWFiRlr822Wdc6AY+ZuVVjghXriK6+fe5U
GQKN8VgM1dqUhos8GjRqH+R4jBxb99+1qTDoGdkB7OnONZSDW+hbVGQr/LP0fnW5dqDmbRt+cgbC
04l7ZRlQ8Vdq7ZEo6WdPxEevWyHHvuS+2Oa1vw+BFSiqt5fL6DR9worb3TfwmaMxetGj+J3ywTt+
t5vpbcyl8b6wOKn18U4pNmUkvw5y4zsYJGK530xRaNQCltyPdwCzccJ2N3Zaptw0usNo5NjTqC1X
mr3vle7SjwYl8mCfQCZWxDkbxZkkiIue9wf81lvPGw4UG98tr66ZxTaLoNfWKDpPmhhx0ZhnQqMn
y9qCgureFf0rnbyTZa36qL8z/OGmy/VHrEP7sVMWWh6dyiJ8nn/GwAyrH7RLFRTc7SRQmYX37laW
4cRpv0HV8Eyd6WDo1QprKm7kdBm1yPI4/+rh0mqdE8gBXbTwvYwqLhL1OiFjUQa/L+kRat6QElCw
dTNG0eVw348FpUdCgcLxEozRKSLjpAg5V6XyNqLdH/absmhv9LiBH0HfarocWC+9P97bY3PTaZQ7
+huVj6Q04ueqfSL8e1934z1AhfvpE2zk4SDh0tT95Hl6Y6bzUfG6GzPollI23le04GAOOy1d9elP
csn96AWQVVPfCqxSjlSMl66SL7XabTJvrfbJztMYaPlED/D3RMg/QwprXScemeGtbOJeA916wUc3
+lwTXJ37tuQvp3M7wqM7/W6xx7Wsa+u7gMTdcFRJ6IHMEXApQKp0MESzHF2+6zQU1jR+33tdB9bw
iC1hpQQAbJV6PZ1MdlGti0C9RyGyVJP7mndKa83HPkcCGsnjvUw9RLJvPYodzLL3UliuM63hMj1e
zLK/oDq9m7zPdbrKk/4iNcO9GXYbK224ymTBM7PQh9b2ro+kuZ31Un71y3xBjMyyVZHBMkIlhKd/
xYP0LRWdg3XjvU6Hg9qgeuZklrxgheEs84yzQv1XurhddtQoNhmkGAxqvS3GaB9bxpSSdzcWMs5H
p+inRbEV2njQXowwuiYzaV+X2rZQ41NS8Lv3fD0Gn1OCdxo206L8XmnlVdOMBzuv76pqXI+x6YRu
fxj5Ikz/Ew+1zoq9RBGHm4a5Fp5yKETzWrn9pefcLPXmrlD5itEF3Lj+uCoZaU8XKwYGeKQUVOi1
F+8VE0U+F2ydxAmomFc4Fu7oNt0rYfJcFzhW3fsm6e80SAg0TPtX1X8jbGEHh+o8fSWna8L/Ye/M
lhtHj239KucFsAPzcIuBo0iRFEVRukFIKgnzPOPpzwfZjm1Xd7ji3B9HuLqqqyWRBJB/5so1iJaB
3o1rx0PUyDxjkoROqA/Me9eVlS3lnDSWeq86wvMKETcTsb3oKs88hcpO+lPYxu/Y3F9JjNyPVncI
R0PHvEjnUcveUSfxfIQPhH8sP4t91fHniZPGoyTXQCyC+tYKwlHKyQgRIcP0EdiXTloRki54V7IW
2QEi490otIoN+LJJR5y98Nh5MePqfbJavAhi6TMOGP8rS7ON1i8flI5QdnnQd0x+wQNdOaTLaRJp
RG0lMXSA9/Y5jeZpg6WKS7x34yBhvGfjiNI6mfbEP+1bqXlTBE0F4jBbL0lwdEEEP5FkAHnZybWR
bERZQlImXscBdxIpHrpdpKvdP3738++mGeHykLXbztDPURizC1pWqBkRiwRz87ufXxCD/vOPqrK8
bHzRs4a0uq7ZjWTjQkcJXnoVTVCvtA9GB7lMtHzBToXUdwwE0Ypj1Wx7fn4ZsIjYZcgpyQHSXiRE
WvPU+TvfhEZRpC9hBFKChdGwM/E622Y98oS0r1aTGN0kQwq3UzbA+8amkdD7TdXqK8lEn573Lik9
Xq4K3tAhAcDwrhDuZvOt1/oqGVk+5BrOGK074gdQuXiQe1MrPwhlOHhZkxN+0AkNPLUCP6vlF9gK
LShzhfTPaI5GWI8rmqLYbiEOhxNbNiE85cyZHv3XzbStVHufNez8OQW8KjTf61wyPYBEcxfl3Vs0
mk4ukPskwbshehGvHh1BRZGqN300Wrcs8XYgazqh3Ii2RMwp7vTc2HMsf0Kk3BGxcTTVhQ7Xiw4R
KBtmjntXYiAw85jHNcWDR4Al0IXwAsI6J4eHzZuwd8Ri03xNRUZrMfYsio1UNJ5J+RvRDNvQ7O+G
oB+1bLjK9XRN1OKY6r5d+eZ61qCgqhthIIxXT3b/1tT/s2/+d9Ps3xYvS5uMWTb6R1BX3dDAi/4T
HIxibsN4SIpNZyTfVbIdpPSag0j6JsTK0JmFac8a7XskrvkPP/k/Yap//GQcGln6qKKKgOa3lY+F
20auT0YOfCOdJpIdSUCBsMjSmfpCoxPFjTOmvi1Y+nFplf7w45l2/k2X/PPjYXhjFSCLAILG7zya
wTBGBbJBsZFbmnhqDSGYuNiXa0u8JNJw0RXi2IptO2JUm+1rlapGYxv+kdEjLWP//wqk//lCgOqQ
8rG/4Z//eQUCMrJDYm7zzXLx4YcjAx9RZ+1NQ3ycShqDtL0YBmSRSnM6qfbyFKfqqYIywumT0rBa
6ibKVa80/oCaLjPaX18ZWwbRMNjO/WXjXSbBMMeTmW8s3JsoNXslVM5Cg/hsHAaaUE0niKP7+Lm9
y4b+PJ0+6cSuQXMqtPhdtMZPJaQA/LSHpjafgrWsCy9lOt+IsTop8eToE20IvR3UtjXq4vXSgujW
sE5iBKI8AEuXLrY8Kel4ycJ4Z2biaVa0Tc21GALTTQnFg4Zyibvak9Q7oZWrisPPRxuXd2iVzeZS
sZpPWw2nPZ8eNuLRxW1cr1di0HiVUntjFtxQD3/is/Cij+rRmjCHUeoTGqML+NB3ZXV8+/i9Liq2
Eb0jq/A9De4aOxV9emLmvwxs2QZivoYgJ3/Ac//u9kDdKGvApaDXv28l5TSyskJWUarLzUotxBM0
112Wfvx01uONdIs/uBdi4fw3112V0IQhzVV5Rn4DqqxBMplNeTIDfQJyjJ9ibHZi5RYXw6Xh4EPE
iDJopKjhlWqLXX9l3N1VarZT6OvTXttK81PY5Nu8OMxZf7GQCizaM8VYbgaRhpRMq5MyLNIPjJ/k
fdQiKtVzwmmRKOYDJETqYUcrtnzfAVsNRbC1nk0UDegyFYCd7qww20nyuMd51yHl6tYzVUGX8Cyw
4Cl70zHvE7phzXy/BvQ85FG/ilBOhbjnSEnnWrpRQv/FBNIoN9GEumscTFYdkkZ0JQYzAc59cumx
0Om4i/yDbxJVw6z/KbHaE+mk5Kr0si54zJPxNhj+NYrIQGQEowNX7nJKd1wXXqoprzXjaJFG70vT
2pIIFWspJPbmpe6mz16mHcsjRvbwAvsKqrmGtXrPZxxo8QGC6gGy9V0uNAS9u0ydHkYh/hZkrO9g
xppEP0xl+i6l/s6Q3VY5jaVCkI22maja/ZK82UunZdxbTBcmeMZkN5MBusxJhb6Ru5myG+6q/Iy4
7bi8D2Ggf9OD46AUjmR0riH1wHfip2+qR0MCJvjvNfg/F1P/qHwqvhAGWKgha78v/WdDKCpVUPLN
Mr4tI93IZZduho8Shbec6+Um/wPt5e+qvibScpoEEeAQt/z9v2m9axTecIEnim3CQNYwmBZ/PlL/
5pEF6iXle/mVaMrffkgUVkmbimKOOTYLzEHDqEBO52s9wqnFAMYACjonYnWZZ3oDs/FGSQR9T76X
LrtG1Be3uhcpSMo0/EFl4AhBPiaMPb2ssncaL0ae7uKQrynQFcXxh8me16765GDS0alpai+FOMnG
WxfIN3xGuBXrhMDh2Sun7NDolj0a3UXh+nd+gi5k2rctjODF9o+5zFDmW2ipx6RUcSekJScpVzMu
8zBuoPJdlxdJjsCu0vXjpOCMAWihY0Zhls8lCINJ0kQ0nhKFuLGhu0qGdg+ycQ+P85CT8hXi7SM0
034Zm9owOojzwhCsH7g99nNARjPQRwNeINdMSaB79tgXL1JnEFQW5l430nqJcvRNGtRamJhJouTQ
j8kOVpmdciUhNrBEUTfLjxNrCk0fa/ecBLasqTEwNO7kCJFU2l6sMXUEXovvD9elgqvMa//95pbE
v2lw/rkupr2AMPDb0jGXy3YspizHxp7jE+drxKYxXFQc7+yaDTixtSLLawEGTsg1EsZoPTTlFp7N
k2w5QOtzf6wZ87Dn3XcqTj6quWsgcSAgrJjQl9Gt709NNl5CtjF4ZTxUZvxqkaZT5i2QHL7jSvQy
mck7C9yWI2vh/OXdFnP8VQHwl2N51snUPILSE7YqyzC+NBVdPV5Ixz4uVbWa+8/CJxZUbPaRP3wa
VP6MYmYoxUHFMrucTOSPGs3HuJYAF0DvoHdcLLO/SF1H2ua4ylh4M6QaSbyrhRGHyCXhcN43Ssfe
l24H/EUvx1sViicGvBF9ugJYtnRjftK7AcOcHWjHvF1hOLFT6+aSYYY0dSP67srTmgWyUO5WzM5N
4f++scY68qZrvOMu4JFQ/HMJRNeaH4kmXOjdW/e/X+i/qWI0bsv/JMUC2f7tMg9BxS4YAfEGgxG3
sXpbLQ1wTfioy02usCZGg+qXwR/uL1n7TwbfT/k0aZ85oVnFmH8pn5hlTTBzunzThtotq9PDcs6Z
GMyh30f0zaGT4TfWugt+lsS96yvqpqbhKSeAFxBOmQdFaTS7m2U374CsaLITYM1axD+JXkzSP3SA
FLVgXUi/ZAKUGuNpQTfyxLz3FgSUKt4tJWOIDp0grBuSn9D4GwPzUMouys+mz8DXj6GMLTHgXjzV
dlWmBwwmbkvdjbnp4hwIMR/sOoN+V3lNnB0mODrkCVwCmh76iaKaP+XlMMq5mrH6oA+z17fJIVeY
x+P5gsnBPjOoG8szHCjJ+/KelVm8zZJ4i2fxUHVcl+RDMNLDhLys42uTqPVCo/Zknepbp7ul0TFG
EQGXdmyYXGd4pFV6bGFEYtEHHsgT25v3BaEIety+w5DjVj2Wc/a9wCFmPz7mdOa/ispa9xnJQlCn
pOG7TuNVO2QHHGoqe5pZ4IkeesoFInD03BGikawensqlrZu1/H0W2SkM0yN0Swya1CFfrJlIKrFW
DeNunOAuJOJfYxJ5loLExgS8jcl7NxnHBbVm5+gsaBOan5Uwqd4CwjF7fS5v2lLoWAgjr4RoR+Tq
qo67y3LC4ym2G3rtiLfWaflzKU97ETEXcFHdRQf8G9/7UT+Ei5tIOBMehbdg4SM8aFN1s1TfBVkr
mBfVtn+UBu9niJ26qzkNn8QrPc2AM1InPgm7pep2gOSiHx9kVgfSHL+rUXyQ8o5hM3xXMR6sBY0K
Dfqa9ZNDlKC2SoK9piFvA2nLFt02T28uktClgsCnHB90l2X4FEO7XxomKZ1uaqre44DEZ1/2pGT+
xFf+otBN9Hm2E/p4Fy6CbateyfrsBAt5IVgtWBv8JuDFyguKDd3triyn/c8Nz9JjaSMRv2/g0LtL
9VJBBdQ8J+CLAaw0jhZxTWCIjkzgznL45GrLBEkKfdO7efApCuD6yw23oK8xh2rJ8tRG+7azxowV
BPBCY/Q3XL0HIrs5SSuK/9yv+wrUmXK84IRz6X/996r1O23wn+XD0DQLYyeKyO/raPJq40pWkYbA
9vvMiaYv5wET0GdwLgCPDsrfMoyaXfYAjMmOZrATHqQFe15urCa0dNtsmQFaC4i4GFIUI9pP2f75
Bob8AWvvs6+jb8yOP2OTfF5tPHJ4P1mJ5eLDE5D7ktQP4EEwSs8JFk82CX/OGAnyjnyLxkZ2q3pi
2trW2E0bhQwHR+m6U2YwpAeyaItaScsMbz8vojuOdvKDDs2G8I2sXkly9V7WVugGGMGxIk+vdQEW
2hZgm6JSDvYxZ0Z3dFjCo1yshzgECe+e4na6Wdhr9v23WONFWPCAL/UlnBXIkrEzlKKzVHVdbfee
THFaas5TIIhHsartog7fRZMupB9uijhexljdtGWCLceuL2pvOcPTqKUON6tCb6FL0uot526XHizu
yOX5awzrSVKeevYaaSyelu+2tEmBvIzG0S55FGqS/9gJLHdFYqjH5ZtY4P018PKCDAisExII0Muk
oRLZKSX6RivIe894AeD2KGGJFZFWm7qkCyq6i/gQVYboEnXAjn6mLJUesuPvtO2uij6elge6Nf7V
+v//vfuf9u4KEPm/Pal/2bsfv4b/s3nPyiaMah7pfyzzfzb2//jKfy3exf/RJahf/1qg/2vpLv8P
nB64k9DciEGRltH9X2t37X9YaEgQ7BftpMqG/X/X7vL/6PhJmRAEAXqWnuL/ZfX+176EyQpPLYyp
RNGEkPwbfEBQ7ohwxZg3hBesk0g/KMhI8EQTnquHdGPAlZYBaXbU56Jyu2v7rn4G1/aG9VCekzC+
9qfVODuG8NKW+86nDWGvsC7ht9SRjS1s7GasjHmqnhO26fm29C/pOnPlVf6OSFJRPClmUHfDZ+lX
tbdcY2sR4/SHyfWvsOnyHoFNFxGewT9+a/pqX54kGWvuDQPMDZt51EvzGukaEnf1s6u7b4wpBrtM
olctki7/dkP8DWYLs/t3gIafrnKlDI5vQ9R+V8tAKh6rOMDP13y2hr34XVzqR3w1xTdOjO8Q0QaL
t2/jSb0UvqvuQ3wXnoSVebCeTMOZHwEu1LNUH6QHjCbfiabZJmcQkeYY1fZw7kqn8aLj9I5vHv2a
9mTE6zl2i834WdzCB+UkrkvzK9B03UOFd0u+ksHTT+prg9+ejW8PajvtAJ+CWAtbwPf9DTvT576B
C7nVkDkYnoHQcLal0mEMZnEaxDaCsAdMH36Ndq9sFrVT5eaGSxYBcpSn6kj8Ley0tblT3OyteCZ1
LvyMr7yd1fiSf89r4TJHq+jgb3RIQ7LdvxOtMzzA0PVEcxV/TZvMZRs54aWBEM/+lvfscFqLMFxh
i5a6+eDcxTVYcLOPBvNg1RW29Rvb3Ez26mczs1PVlmWPLi24FpAJnqGxpvF5Os2GExxQUdfmtTgn
X4FKcIwtHIorhugXYqzzF/BckfVH7PJxoPi75+/6CmU97FDtO64c46Dr217aQUfIYTAHm95cDZiC
YpsfsLvFgNXWp3uPE6RywJ7QTiUvF8+qiE+IbZzrt2GvfxQn/7GFrPhE2UeZ0xebCDJV61iXaC0c
s91wDPAb2QQnfd8XDkZbqYP3dfmeEijCptYOz4WrfMceS2EWtWTOQoT5aGMv6VchnEvd1Rz/ziKo
LE7RtUVnvVcn1xgcQuVir/Xy/bxWVyGerY4VeygrtVfpl4/Tr60f5juqbsvNHn0nfQsP8oGMZGHb
lK6QO7OEzZwNdyFeGw+jBEd2Tb/1YsU44mDI6KZf9TklNOwoRzY+xbgBetoF3wu8Sg0IOE4h42nh
WFdoYkZsJ61jGA8V8MUmfke45GSP8kUqbfM5+GBsbvYtArIX/9k8z5HNrV06cGvg3Clb/Zg9Dlt4
QJnyYJwb1RNSD9DpY1jlpRNvqk16t1zqCQslxpeDdbJuc2UXHQ4Zzui1TsbTYadfkNH5NPdyfI0L
p3ostsRbpWhIwUbtjIEImshdXi4avMPFfsoefDf12nd9E7lYgkiexabFa3CjWllnbQdTNjw0pbN4
2tFSeiTa6J81/u28QeK0PWOLjjGY+SBtZu74MG38cqMaNqFTxyxzum14SGJHIoD1GSXfBOJBrLHo
dLrbB17AXutX+hx66UZ5TWo7Xcv2tAGxwcFvTcAseMBz+za5m2kTPpOcIaDcCJyAtDI3wFjv6r83
30IDSGDLh77fTi/lbvSWCQOnSCJVbGE91Vsxssf1GDgNEeCPSvdsnftD+woPRbeN1+kivohuRpaw
LV6kRzKe/nt9/Ct8DXkM0pchSfAtJe23hQpQm6kNulxtmoBpwZrXcma8mFHzh7n/L0WYZEq6Z7Zn
hFuzPfttf1XXyFBEX6o2msTSjh9hTeMWWcrXzIbEnrLWEefqD127/HdTPwIl0cSTH+hURY34nwim
ElSqPlpNs5GE7EWZCDrURrxkCWRYxnRFeJO0huk7XfnlLQ4QRErme4EJlevrjdPTzm3VcroWZDZv
kIbyqBEHs0JFaWO2Ij4k3fg4Ys9MLi0ZVRJWZk4kRqpnwhVeoT0psdsumASq5tiOlIx0Tl2rQKGr
4H+ez0r1oC7cUuJVdgna66ppbnLZaY5uQMTpxY7RJi8E/IjmS4vZ5Iq73GD5skFSak8mQVvkgD8F
WiMfrDTfV3HZu5gqCjYinXJrtc3DaOQRFi8cZL5YvlpklOFhngaZsUqRbAeDUyFcXdU648bYYSOV
wZxod2KWSGtFJH2iy+cVVK+SCa5eC7pPykRdo9oUIgdtFs9G3p/IWTBdLntLOTDtHKCjqiVhV4jE
OZih9SKXtQAxDkW8xHjT1W1ylIe6saNCfMITTT1EfaXa+ayD+MlyaReasEvMaaNV9VlPIzxppmyF
JdayFM7xRC7Mb/kaSj41FWq3yy0HiSoFQoDoAZEBT7W1WmXmasThQJAXxV8sYubREFiqzrlriAMH
n6E+TrUyYYuhfsBlZI/VemoqY07RGemm72XBFlut2RLbyqojPimF8GnJvLJcm6+a/B7weu3CzH7h
guRvtJIgsXGWHzG7PcC1y5y20LWVHOm3LtJmlKkcFP4EzsMGz+4berQaE7pZ15+IgHkSS9SOiXQU
zXAj4AEsjb+qUbvMpaBgmzq9jHp5KyFhhY+dGGYepKPLGOZPsR9c5aj5FZsjIyg38Kzi4KM1L8vv
1cGThsj0ZoLsILsrQIOkgWkiqig/UTc9R0JudZ42E7Euq7KryoRkZHGsOIiEjnjCPEfyjJ0YQcCq
xZU2sXKIC7IeUlUgsKP24p7QDiURSbvuhlvOuCmaQ+GMZWCuhPFr4lYXhfQ6ljIZndMOgkdN4cPL
R0zWQtLhnwjllINCP6HOCOyJk6E99lyBicy1lE8nnQ/ShI1CiZHA8FQi2Sc2jteRuCVia3UK17nY
ucs1E31hNaZfVhqsDBV1d4ibcW549Yz2wKw2Kpr2nBPUsnsDNzl2oGVSuWbWQT/07WGEPoR+tsbb
AyWxL71pvYBrAemSNF659hWH74SPzD3u4mP/bDbDg6WEW/bNK7WMHCPBA2ye7IYWrR8jHXCt1vdK
ALs/yrJHjAvIpA18A22IsRwadac8+ALifTuAr6e4cTENW61V/dQukf4jYsDliuXeJs66TZP45BVr
xPPs86q+CEXgr9UiCNwxiWun0BiVgwaGSknls0vMQl0TrtZm6mHNdI1qJz4p6uWPA6QY7aYiWhEk
Iu9+ftEnWd6lBBqSc0VI6bpqzZPfIoHLBa1xY6mpbRWegTeEOE2O6pDsDP09ThazyZ9/FZkveZ/h
rBllKVI4/iMY9bhTLr/r5U+eiHgPSqc5RoBpc1ap/RIRBfmI8JDcHi3WcGEnf1WkrqxklMXeKcKb
0xYf50szOLSLtADlxnSbQ3EmiwvnBxzLuHlf5ed5I7/Gpde49SE9AB++pyBE+yZxcCKyTjMKbEyQ
Xqcnnv3qYQyd8bteS15Ph/CgHM1XmyAr0xZfhZFuKXxvHtTVeOhE2z8WH9mell3EEdeW71wj/U6W
41O4gUGMLRUZLuYjrolGY1PpM8nNVD4oR2xdTFyWNNsjbFtYXrSniVsTQDfgzGiHqW0aW+mMzgdX
ZtWuX6WGHewDejy+jGB3w8G2A9uVk/kLT4SvqH8NZzeJXZWgpY4v7L8rxdNuw4PcOfkEw8PJE7oe
JyEz5GitjVtxpZEPTsSb3Iy1sRYfo7WBHQCHWE6joXynbzOmgI75MZNNZhvrqvEKVIwxoX+0za6k
u+2+3cBeJTep3wOHFAFWoxRQ4hfiI14GtbaGWDskXiCv4AeM5kqhu8IzrdmTeKHhX87T1u4t6GMH
MqqopfCBChXYDvmxF412aS79OVCxfmJLN/L2zhW1aZ95gxfheioAg1MQOE+cOnfGCoUqjqde8JK2
a9JraU6P7LwNhSa0jO36LpdrRVrlg1NMOOrZqeYIAHCPeAJFW3455Lw91jC+rZkrqFq6O9z5jFmQ
TNO6FW0IhjKfh/4wdit5cGJsgFFyCjaYV+RF54JPi+7yC5RSqff1x8Kv/uDbNKMnQpSljD9a+i6B
Kxts9Pwy9NvRehWOlDDrqGk7/VUovX7DbZEJWz5izLiz4Mk4qr9Yc4uJx0jWlru6BwyEMkrPaF7h
09R2Ex9NnHZ+aZ5wnm/+I/NT81pnTO2X9goLkZ8dvNH63vOHctv/YibLMdH7UlboiQ/ZO1pfUbHb
l+E5Gp0Iv6ojj03itUC0w4KfYxKzqp+QsrK5NF95ApSPjGEthgwL35eLxrjpVERweqqrHZNnjVZ1
dmVpr0PBKj3frXGdgx68ASJsd7xesTvI8TLG0UIJHlHchmhf68SpKtuo1tUz4OHEej5cvjWrt0K6
F4WTm7ZpAj+7UeIhC+BDNBgkj0ntaA9S5Rl7H9aK25nMNVwp/AiIE3K5QLkrQrhMbsG8zkjowFOo
2wsfau5FlwB29+xoFvx6pzpajxN8xxmLgMO47YkXgi+84s5Vbah9ELT3XbIC8Nslhzhw6WzSX5Pl
xHfRekgJ64LYxVZssRwViW/7qNmkMs0BcTpFYBt37qtpBnS1+86pC1vYyNSM7iP2wLEbJvNwk4+2
YbrJPV23ukMzwAA2eOMtwg/6sV37OFHjBKvYzWKC5iCWFkxnMLlFnED3hoeKgTx3Z5bBy81OaZ69
9K0WGFycEUf1MxN5vkuSa7+my7OupuV0L/i5sWsyHWVL4NddWuH19ZyuAXNeMxHLf1vbohVYKc85
uIJnPOwLyZufhswbT5VoV6f0zDzz2q5i+BSOemBjYQRuCUTvGL/IhAk22VHl+/Z3dW2+8R7OTLqQ
nMIdmPsMg5R3nWbu7JEZVrjjYyA5pMqJxiovVuLRv7BabZ2OqQ6bFpexvL00j8IrzkJPHX+4m2er
sN8wnN37ACm0CWd/9HCG6Kja/VM8rWD0UfS31sr6kL3sxhHanrCakh7GVXEMjvUn6YyTwXSFPsN6
FBQHF1z1ufxg+XCgwqpX5Rg9J/sAhu8uUHbq5BFiJS8B1Zs0IWl9W4on/awejKfihlKMBhOJUI5f
GXcduPEvRoMQQKXeImJtdvMjI92REwYohBkx+mgtG8UnVokhD6vhGlgEqU6G94W/43PPXHhweyDk
UvXqO97/CnDzo3nUWgddoyGse38TCptRWnGdMMDnvRRwoEd88rdy7DCk4m/od6sciak9FDQLeAYx
kKK5p6uwKrdoH9RzeBWQONjSyjzLawDx0K1Su9AxuXJk9nyRE3lE5dTbUHYVAPyHCAKcZ1pHkgUW
1sCx0h2Jp/K7r11ly20XvLB6O/6UOdULdtkb6AqOR9JbFmxoiyxvOmXrYpecg2inSB+h4MTmORgO
0dtA45Xu5xoUHgXq3iw7Ot4Dxb+bdkGyhz3QSdzpwrfdV2sTaD4+UX+saWIEu8IXfZq88FN6ESyX
iWA4pK8gEMpdegQAQbcpPabbeVWdpdbGRCk7B2+cSxQDRXm3+lV36B+LS9TY2ifL78bJXljkmpar
i47FBzDYMUcZ9TFgFAxsXfLS57F8Dky6cIdVDHJaBUtyaSVR7V7jt9ZwkkcsFKfzePf9J8w8EhrQ
rcIdG8suRjOdN3e2/xYEGL3bueSVH9Vz8Vb4D4ibo0t8Mss9S11tE78ujaewit7HwlZxTYvcWrJZ
5z7OCuE6Xv8ibcqVuu7gYdkhgMhGXLdbxtPugOw4rNeVvOq+zIW2z2bfDSryhOzu1XwS56P/lG8M
z3/tvhYaA13AFTliluJQ5fKgBEfRI0NIdPxTcVad4FI+ZLOTvOP/WX0rq+6tBN/4nnbZu6ycM3Sj
DHWEwBxgMUE8owl/4syLzpaDxkPEZGXb7iJvelM7t3qmqisZZdJh9Vkdk33NEmbHKaJszJsOTJnZ
1iOA0jv6lC/+IGnrIdiO4MxArOPaxw4Gm3TJ8SGGufleu8BU0cJVmJ6zL2Wmi/WyL82w8+Q8W/uE
SFEPnrViHAO77E89ZqMci5P4pgK3pCp+ciLDiWirwX3GJxkNjt2qHsrQgkcP6Rd9FpUOUVbS1W5K
C1RFNYO6Z7DZamJWxWtJttXDxIB+z3PHP9TKd1N/1qFbn3hPE2dU7/jb4IseJn+saRLOCqR10tTo
EnbkTNYQ6XDbfo07elxb/UKKXeU7LWH8sDtywCD52OG1f+h/GZ/DG9vqJHDmj+qLqdEilqp2/O9G
X40cNAMzM8aGtvYSYLq5nEIOHuK7+TC5WIWtM7pLd0AEcIQG8lqXMMfXhbCSehc/GoL8jpGHd8Ak
rdRf4pYWMVrXmRPs1UMF59ymvLCyPaav+TZeh6PTfHSlB/sivFb7AqY+mrlD9Ig70NHEtnk9fvVf
JgmNANNOdsXw65B/WtfgsT1k2Ct+WNvoVj9gJQd+Xt3GaTXl3xIkOQ25tMPoNRECW9gRcaefBqJW
1hQWo4wdmNzoAmaiEZLb3gxkRx0ncT/LKp/ziKvNbmaKDTVD3A9BKu3Hn7+QxPbQZy1u2M1Ue23K
adstf/vzy89/9/O7ny8zhoBCTkwWRbmT9tYYSehslv+6MOYS549TGpD5kcVLwhvuHdqo4Gon4uNE
nUHlTvaUWMueIfN5lUqA4K3UJRzlYVmHJsKAGMbByIONotchPiJyNSM5R1aIjsfktVmocwQ1E1e9
wAkyG6KFvgHvvzZhuSn3SQZ+JFM89GIVyTEdlWBA3kFD0RhmbSe1CBhlaeCcfhjgb9a+spQMIeU3
wxPBMnaU5emqWthJokXD3bLYcivScZiE66eGfHi38M132CocXELpEnjlGmkdkF2Wyi7UbpjAaQ1o
LvvZSiGR74ZcRqtUFVWkIa2ioK2dHtbFqtKilNaTo7CoivZS0R2ZCntfKzbtekQQlI4EmojNsFc7
zvUymQFSzGEfxumZZI0Z4pjkQ4VQXnWoWfZMfcBgGPH8BJKpCoS/FIglSmNvcDj5YbXvFfaqc9rS
P9IhD4V/TiP/TVWSZtfKcNMK8lh03CEYt/FdSFYDNq478ou2sB6Yr09tKaaurEJGmfDH8qYIKaY1
0VRkrboNBus5zAwMKFEmYgmJaU9A0Ml413G/3/aDwJ6s1U9+/J52db3zLelLLTHI1Xpz9PqJZDXR
jzh/hXXcqekrcl0aABwcnJl0ATubyVkS/PEyB+eMIMZ71t0boSCrSGxfc3gcuEa5UexfK+1bEkq0
ZkF660OES0OVjGBq1jfy173UjDUuhT7ISc5ryCbJq0bVG2RTYPSdX4TW7DftiJVaJYbfSxC1hKSn
NgPSUoY+3PhgeVU3P1eQ0zddLDRIXhGqBfqidAuGl2n5YbLMdCpNjmz5GQh0qtk1hl06BDJVsgQn
iuEKYCG1EUvgaXiV6xl5BRkBIbxIed/NL0OFTCwPsZVhprbgGteQDtuWYezna7NY+xbNbSKVFOuB
+R08LTKwdhhT8zHVxcquJ/Haiuo9H5MNJCa9cwSV9r7i1ME77EZVDu3ODHgFxqfkNy+FNuzCjIG4
zGlRlaJ9xpFyyZ+CwWYM1kc9ulLkf6g6rTHGhXujoGEu8akwVLuw1Fcrle51B+JImqXdtNHgJMj4
C/SmQcnIIIesUOIqMrwoxRqxzoLtBakcZs0TE10SVutCihhmmv/L3llkSa5k63oqbwI6S2SCrrN7
RGZwUkcrUcys0b/PzLOOouJm3brVr44tE7sLDPb+Qd+YtfuABSwcYdyasYdlPK1/TqvxWzLR03hF
cMRclqlHd0aS7NKYfUGiZxAbO3mpnRKRKIsmJdOZLUctNuRRvOy73Jr3teTHeXHtAP7HuH4w6ADc
8Lmf7OjoWseBeWmCoMfW0PSHiW6qbf0OPNRzECVfhW2gTmS46d7rurOZWenRaiv6RUwSt9ZA3EKD
NHFuayJ6SKjLlnVvYZqACWePXib5trCv7nDteojH5sWoZxkmQ1QKHyegGKAexhZJKX18yW2IRLHp
MJNxZ6QR8CDD7WObjCXpZB2tiWomBOtoh8ooHyxuLW+nWZwamyGtaGyQdmn/MSnh8AUZuRja8PzW
rz9YHlM0o0g+u51P+ioJ5vd2kW+T0HsexuR2cdpdYNrpwSvQhyqZS09DZO4FMrO7BL+7u4o8oKaX
w8HxY/iqLiKtyLRsbOw1E68mpJD5X+uMmWuJJ+XU0yMNPCvMxJvNPHULXhs1XO7u2HXBz8iBqD30
HyuJXmln1EOcDNO5aiaxptvTpcULrzW/RBMD2ar7rDs3oVG9J69xqtyaF6Brf/oTifu83eltzQAf
zU1Qh5sQ8dwtynTijFzck+5776eqOQ4jcitxp4/nvGl+oMXvz/pXFKnpToseQSBU9tGbxgMX2tfn
VDu0KdnfRkTvMvy2CY9mDHiY4syfvzqzPyNdxcC+jeptMRAntTTztoOGumk0OVf1RgjdcJHTJH7Q
YQeKDCiTVZP2ndCuW0pYow28hayf6VhTzFDa5dw5wyVIGlC3jVYix5c9ojbxeZCu43UOui3EmniD
oN8mh5FeatrXaUBpLLLuwqHARUjcjZMf8jT6FkYYU0kUHj3NnQ5Zi+mILVh0crM5Bal+jFzmxEUI
x8RPM3dX+vlLOY2sqgirNeNwk0Xhi+5imV0O27QVxrEes4zU6kj0dzBhV/oBKjIp4Y4Bs57F/ABn
wjkiZNsDCLwIUSwQ3eIbI1y0c6IbD7nHGDTrqpdxyphEO93TZBHBDUb3oec93SKFAwTcP1p2m+68
PmPeRK41tJlWDa44tkF1SGtrF8TVybK0Y1wR6LMyIIWxUZxRdr4ZvPhJ4/9/iAmeI0T7KXXTiJ44
YrRIR2YUFigx2BhnG4t13ddKlAtyQsgoFjIGsONDhLIwSvgNE0xJiIu1vjwnCfOOJS62epjEhwBV
87t0Ki9D4rnQbBFgDU1/F8EPOFjkdbYzASA7NpkaOvNXO/VBZE15ti0xlgE7ecpL72wnXb/3NEPb
RH2aEhx3ds4yIfRrzrsR4GK6mO221Xn+TrAcrIh5mQGIBV027X62u/wsKjvZNXCIIS+Xh7p0i2My
mr9GGNztmLXb8XnQdLH3HGdbzwlTBxwXWzOKyexiwQBmFYWJpzb3iGvCzQl674SpODGIRjxg2hnv
qqU/x5P/PuUWQUZ2bysn0HZVSGdD0irL4ieAuHwxrfhoTpXA9yL/nAb6y9hE81E4uPTF/keEkwn0
DdNBQKPZxn6LA3rofLIxE4USgNasYaUkaQp3Y9jugceNiYlhfsKVT2wch5iAJ2PWwsweF01DmXR5
ajDjYaRrC3tvVHzGuT0+45gotqFn/IDGDU8rQYWmmLGZsqv6MATdY9iey8z9hoq4vmsL5xLm86+k
DKMDjASMk7hDJbxvUPvk1TRGbLEdSR2JeVtPfNVu/d2ta3o2h1ciaoN8102ts0sPRp7WW3MoDPQp
jJdA78PboWeiYIOOKIN+2GZJ/JTmCVZaHqkvRBFPfk0qOx2AQCyHOEOteCKjMY/ENcLOfWdajAxo
2N5B+p83vf8QBG25RddzOcbFcDdYB80DfmhGUtq6KexLm4/wbGXtzeKEW9k5guQV1um3mMzQ3rBq
AUcpel2odV4z+/tYD7+ESZBfVFEPfAE0WMY+rxi1BYb5We9L69I6BXLeensAGmnuBl0D3FiHHWYI
AxG+KGRSajCRTTyr2E34IQKqIqaZMXMLq+4yhGF5tok6iQxd47TOfhf9XD1oueUeFl9zLi3oa3RQ
ROlezMiC1ywLlDfQfv3sG5N70f4uYuAF9iLqc4KV1CWTRQ4N9yLQBz24Qn/MR4+omCWKez0YzePQ
i/Q2Q9XpStb5L0jw34IEHRPO0L8W53kvlXT+3w657+7rP2ME1YG/MYK+8xfIXoB9JpK6AsAAzIXf
OEFDt//SbQdhHGhXAP90MBL/wAn6f0EIwLbJRigPfXkX3MM/5HnEX76FSiupb2R+gQka/wlO0HAt
kI+vCKYSooEon2OZ/EKYhuiI/jOWAeBb1cK7Nm/Jcmd6dVFFBhABvUmLb1N3zaPpx9VFQ13vMqQm
TuvrslrZ6QRjBq1wdu0QlhdS4AWR8+Yy5LZxLnnzyaU0QSAHyMjL2f1E/LnMyLC4Bqm+Jo0n9Kq0
u76Ni4sqRghv+Sm2BkS1ZqgoXoFPd1sXpxiLgotaFmaAgXodHdEHkkoC4Me2+SM+lMRAovxDVnpf
ECR41JFGOxUDIyNjuaRlvHdmQ5wDejitQJk1ASmH495LGy6IWIz9LV0/cjcmA4ZYB/mFynkSIbTi
hl6xDW3vYYyTGzuImAVI/920Km9qlEJ2NGX9fgqAGhtGzuwYB9US0yNclurvVukyQ3fc+wqNBUQV
Hts6fJj17mMmandnirriH6Kw7C3h1s2N9ojUBDMrEdzWBdAMeppfzrTLGyJwE2lfVniAtarunY/S
LNph7+xOaHsN/YA6n+9EWjwYVvwF8EC2y8b8oajcXWEG2WnRHx26XDqiL4MvGFjY5gjKDaA/milH
ecIuaj9OIrogG8Yolni4QDx5k460123oz4c8rkgMiolQVzkQSi0eMVwk3FaCIuxprhLrNuoKAoDc
1ckN0Vdz4I5bBrLbcfO58rznYK6fjBpeb+u++JHxofVcqQ2TnDAre+cbAfc9McnzPJgac9aW7sQe
tsuESeRIdCEK6x91x/ystIofhLOmUtJYl2CfYcLVjeP3cWy/QzbKNjmNZJgeo6TYL212CVpx6cP4
MGnQWPUYeEcADtF1zg3jb6Y5JB+GQuBPamPgYMLNm3W6pagHWxE+YAVxl3XGT8EQ0swqNDLhU6BR
wkQmEr/yMNsKdLuTjhhC73bQn8aKDAt/mkDNjlki99LtefGa6Es81jMJ33IGxtNZB5dpQ525gF78
b5Vg5NmMzV1RfBqlipRfEU40eB8QPiyfjI84+ZBOQ7toM9jOQR+CW2vyD/J9wiQQ6WiC5QbD7Exv
yQAt2X2cnYtRu0uJXAy5c9Fc584c8PGxFgE9KtaOY6lE9OcfC+IeGR4CdNPJXQ+g+IhtNmKOgiON
/KFhbshULf3QGMFHiPLvu97Rtujh7MNYE5sx7wGcgcewO/1e6wlckm6tU2PZVl6CBouZbm2PPMZE
HMirqhdgYT/6siWWnJOnGgIIFw0xYd1eDiJNzv4y3VkY+2zKEWSyacUQRgAU1Y67AXtwX0BM3dRZ
8B7/1xOa8x9x9hy3fQqpqrXB9FgEXeN3jdc9jykwz8zP99BEoo1jor1VONmHqiM4Txwf5xqI6/i/
d1Vyap4wGeIhuy6TH2zSZvFOLHWx61MGYaMIHwiP3CyZfgMCUXBT9QKis5cCK8qq+RcX+JzH9r2G
yjmj7PibnU9nHUv6oG2e0LH8Rj3etKNz8jQN3ieaZum5iof0YCFEHNfhI/HroT8ij7oQWuD/tIJU
g2V6Ix+pDK7YgJ4AQe/yOWKeXCR3rdR8DutfSaedQv994TfPXaM/+mFFdBhZIjiX1n3PnK5xJRO1
fXCs+MNoDwetxei+7vrzCM8Yrsd4bxbzo9sfM3oJXq/ky4Cy0iZvnV+tB0VmIb5ILBGZpkx/8hNe
ZtBy9Q6l2Z86KpI+Wb4Qp9Ms/hkYYEirbHzsLBJAadE9G8gEgfYAWuMjl0lwAo9KRJD5roKnIRq+
t1b5qFfDlwkRURx3i/e2OQ/bTvOP/POd59r3kV+cx2QEbYk0jTYRSBgtdIPslzKrLzhTejLTWxsE
hIdMfwxkfnOYfxlm8TziSgWz6dcUFjfJtADZqro9XERIU53tbElouDG49Kwn8WUBsgWPbZbvtZrJ
vimGbdsXLzqnNz0XBHNAJDK1SO3lzp74BqY8W/+7k9BW9NF94onvy2xP+ynyOEkcv/O9bN6LgvZv
WUhMd4v9Ph7smxB5xzSxPwax/tMNAD6V6LNEoKv22ObdBuZw8Kfxxp2NYDvkqAwF/Q1qt3vbHmp+
U7XV82k7mOC1gGnrIU64KTZZ3a1lnac0v7fzoOSeAXjvK0Fmzr/Epb01O+OIO/NDNmQ/wwQIs9Ni
lDJMX+FV6TtvKu+Hmtml/LoQ0DpYGuh9I4p+LsDLhlHMhGICkm5+g6Aulk8alH4CtWnrn2qyOF04
DrsUlwogAu57AlXfh2IpUAolN1cs3zoz/DBNZNK9eVsOSb7p+to6oQqXkdTUPxVB5zF1IgKoefN5
quG7u+5wNusGhn16P0cMJ5hXCZdGvtBI8kCL1MXyaOTAvOpkOJVBjYj/xHlTGw+NydslXQqNyDlV
zFVr4X6cJuRT5NuOKLdxbL0AwBrZ33AyP4cjIO2wBa1gNQ8D8rJhnBz9/FMR6Sd3noi4gDzM3XfZ
aL1UhngqJoNU/dR/TlwMXRdvvLRYz/e9U2xKDYGLUMJ2R+3c+dj8eOSZJ8JVpfloL9ENTqvklsGQ
m3V68BvnHiklqGrs5BXPfg2zsEq/2iPhaCdOPlQLLyIuyJvKyW9aoHI7V1S0d5MApQgEoiyge+cL
MKBC8N4M8LUaIFbbflkAsmX1JzHidKML1lc6b26BWcotQ4rtWOr0brwhlo3Kc5GdnMq+OLp9GRx+
cBUvL5DhbpoRcFjif8Y7MD4ni/MjSsn9u3WGLK/2DbtRb1uJO5FESK+n1rsuixwQOdmXbhSE0qrk
6LXEFtMRs0g9RZIxrLOj7RcITAhz1/dmid9G8exUfOJOXn+1bNwMZ5qcpql/4slCSK5+AQCIJKyM
2BZZRjqd8VBQanwO1ks58LlGlfcBAJGovJd4cKKt5QYfU5nPEFHz2fSyu9kpSVKUyaOTBz+LotHh
STB8cjEga+aPTudd0HRizq7HtDewlK18+mZVOCuZof6+sr4tpcFMN3vGSdECLZ2/H2z4tCE6vugn
0yLmdvvsIWa/zXL9I3BG2i8cgUjeh/g0cIheeh9JvDkMftwNKpKYqXXjxbaBs/T9OJBHz7e5NTwZ
XvVd+Pdwmslyez9aZrXbFixgCpMcHUJg5RFh0LJ8CfxoAr6g37cuE/kENiNpE+DfnTNudABfWjqZ
m8kL78zoRCrhjKcO46M0/Ezk9ltSh18Rr3wfWcljZybvjUB/R7AVxFeORjAR2Q7jgIZw3aE1Ado7
0fRhLiRyZ6mfFs/6UmjOTQkMm6hnBsDCuS0N/mM7kZCMtUOejPdjGX4U5TTvizS6EbVFu0syneYP
fLz9rJmRvtEc0Ao+GpV4V34SCTESPA3vAwbW/BVYELPTgHgjc+VH4V0pzBEM0NE3TyJLfxQG2flw
Ibbh0ml5UBlBHumhxCSjw3DAL4LAsrhhRE6KzNvEojzI77zGIyBu3W7rdbpEQsBV9cH1LxFety7B
RYtJfdLSwM1R9hhopIbJsnEB4nrEMYKvoR09Y9rNMKXAVkvMhKPstvyYGmB/nBq+pv1IuIigaRZ9
nbzxEzLRP+a++2kuDijV8lvsY85Y6dyrKEgeew06Z9bnFyyIjwNh75MRQAA28+Msxlt8jG4cE2zY
HDZf+rD1GHc0h7g8puUWJeLklMTuJzPJEaKsf0UdXexsZF9I4hBm8kjfMKBfzPTB6CFpeY33PeoA
F+jF+M7Q0zvfIFLtRs63LiPIVrigDFLZ4U1b+vGy170trmpgp5387DnY+s0YmbVe/2QjiW8lQcS4
1zvS4JIuQp5Csj3QWtigLeYCGJ++0+A8Ao/d+MHDWJEPBwFewF8JygiF+hjiqpvWDyO+MVvLL0Hn
QiYSyctkF89zGNL9b4NcZFs/J8CejkQ7Ixl80RL7hgEBZgNCbGoxSZapvS17826JcKIK9Duzqtrd
XLfnrp6YBLXONvZyBDr6W5QDn8wGjzqMk0BxmaRe/e9gnh9bKwN+09f382h80Cvvc1Alt2iz0r7o
fGAelCMHIBvhFl7eET8zjTQePk2nLnV+kLuAIusdmwmQUbrEt1FBC1X7H0wEYw9lixuKFQMP0YGB
NxBk0s74kLrR3vHEsQ4GmFVjfkrc/GYKnqGoEQTM5KjWBkng4FZWx+NGaLD42yY6xBZcfaucTtZM
G+X7pPyDz8FooE1HwtgIEeIAoAPXEJYWeZx29oKLBKKOubsJcvfFsqMPXgC+bHRhyNO7VT3o8exn
b+pHox5uC/OjbQ4/4yj4ES7jJ98V3/rI+RDajLd9j1iafo+EAmJk1UPgYRPgxtVxirDTaxkhRT4h
SUN8TzBnw+DktonvJoP+MsSK3CtRX8hgDFo9cosMFogNF+gyYd8XOwVpw7J6xtX50iUOclAFk1pf
J12GNcJXlBkRVkd6gxlf9DmCTkdMHsAm3byPJGEXp48kzwnmz9HPxLMPffgs6PeQDfrej0Z+mezY
PRUB5HwZ7FNFqsIMqpp0IMDJLsboh7EZP9xjVPGuT0s+56eiGrfw75dTr4GxGGQkwg/vorgez12B
rYlfVT/UccgZmpuqqcOd35mEMNTKUl6+CKBfCachny8voNaBU++PiTYR8x766vqbPBn0GAZDm7fT
nAH+NJuvgVynipEvrW+ggu8KBzRWXo8OzqPIW2xnFMr2WizjmH5MSCEirDlAht77bRTgy2STaenS
9mmYl+LipN7d2BObXq7BmDFOzwLICMHn8pK5MzTsCBp0+/e/LeT/EqINcRgR+aWTd0DVKgOIOW0i
K/18wg8uMoOTxUvrlwM3SUhPKE1VZVFqITKu2rE2iKMXkMsXsO/8t6zVgNC9qqqjyQjGC1+tVVyu
1SUb9k7hxCd1valtp20AbLxLPy4TCNz1LsVgdEqRzTt1r9VdSTv6/LYziLr8ff/VEepJqHXX10Et
q4LcCly8PjrVtr/rxv5RPfjY7Xiw6tasb4Pa0kwjs08/W3bqVqgfaQ4N96cLocOZHeGOWdTfiKHv
vTaLrvfXLtxh2Wu2dcAPRfDWEQIpAGNZ0aFYymXXmTMCc8S4bFnkieMel3A5hGHNY9WZA52w8+kd
3EqK8n9c+NVvUFU3A0RkmKDy1E+8Pr040hlDD5a5m+TLEckoWk/67eS0OBA84poZX2/uRLgPoYT1
q0ErL8B79M0Hdb15dfS+jI+etrSkcHACQL82+qL16Gusd5hPBDSFV9DH/eMFKvXhPif7dlC/ZQhq
8veLfqh0MSzbNudDHwHvq1+vzqOOVLV/uc7vqwWUG/rd6k3AtJ1YQhkQ/+FrMZFrPdkBLLi/Xx+5
g1Mv7GAzLK7gPqk3eOrFeJLamAsAAgQYEzTs5Jf2L69L9v0ckInZ+oWFKrT8Ntd3D50NuF3k563S
kU5qsl2Rd1+9SWpxXVe69l62SMJcQN659XiI3OzeDTVeRLW/Ktav9dUreq2q7Qth0JMv4yDyZl8P
QZfmqH3o2uJwfapFDSHcDJvz+oWrv6cOUevUYijfQn0YDm2Xcptw1lTbbPWyqz3W49++gmpZPTVV
ux6jlq/VN9vV4pt119e2qh1QhWpTmTOKErhqI0MM/NPExALpCH1wyJzKpsr0EVIKzRYQrnlIIL16
omU2JJ84NER377gw47oHF3B4UHq3JqnXRTp+jOlD4VmnselvxGBXF2KND0UObg18n+GbcCHKVG9O
lqbvqlrrTxrZfXxpKEq/BIxhNCBB1bKbeZg+Vjr+Pi7+K4zGAmPrFRjnpg66wwR22P/P1cIj8Tt6
5lOaVSjUOs9gBKKbURZBPNILqOXAdEqHFDJre7NpTnGjH0drGsODL5zwRm0IQzoKx+sPTk4Lnctu
SRW+fDXXxXXdZE3cYrX5WlWbPPXar/v/L9vXM8eTW57sxkymWzE1y2E9/NXprlVX/pxXa6+XfrVi
/YHrWf60br262jo54ksRAF06oqm0f7NxPf56OVO+HG9OT6YxPOAH+XI93Xpz3uz36qeup+kIgaGD
z1xqvRTpQqTH9M9RkQGfxjanvryqYjED/T+f/RNaXxv97/SLMTXVRRVqnaqpvIxabKf00Ac6qMU+
Bk3ny7xMbZKxV8WsVoYpeK52CoGQq24kkn2szF1eXi2nOaZ5BKoYhKp2v1DDGFn46gVQ+VK/qaTg
t/GgMjMiH+nvO9mY6XRwe9EyqWlU27YkxDQcwNBqR0/qUk3XnE6thhBdOoCXT70982UyQkUbRfpe
JXRC2R/pgFPKuHBO7hIwRLED8kxpaIKElct6UVSQ9FlEYvlLTu5gb7iA/0z50aoaI4kj8kgNkcoY
4VodPYKQqU22aQroUZBYw11RL+3F0+v2Uv1de7OuabDLJeSYE9Mgg9UZ4+9C4QKv6xJE09McXsxi
w7Vhh8H27WNUM5aUzzMmzHNRNYMbc62pdfFo8g4II94AAQM71bSMfpESkYwYn6p6wmrZaZBjL8tg
r9JrKtsWkxkBOSkf85p9myuIMcyuiRjLcV0tC1VTT/rNOkuOH5n7fActRbdyzcBd6+pBDwUxtQ7y
h3qc6hGvGTlHdUXXZTW+XBh6oXB3Usk4zJPgo6nqnJMRoU3ugPLH9c8hrgADyydoawPo8fWJqpVJ
AfFZY6zaazp3YIka4A208shD1wgQ8WyDwcIUXC2HACYPdZ69iBanY9Q90YcHU9WdZ+dzoEvlbU1/
XfxpHRGYkxa3xjEyrPYya4h2qwIpawwTXAAb67pZpv+TkOiyrwdQ8WSef4m/WaFfnYlBiv3YDp+E
gQE1+Q++wVA9IlXtaUIC/E4ORtvyrq9PQj2Y9elEjcEk1Z1nFCdoEtfClY3Tuqi+TL9zyn06pz/V
Y1AP6E+PCncMOr0SgdKQcJd6KJXjH+wqd47qS7s+IvXleeAIYf+NpEQit0algoj67M6nNChA1CVm
0iDOBc5PaKi6MAolmZBW3wMyCftR3rvQ4LYjxjRkG7V8rfohyHY9Yv6sbqGCUVzvt7yjatGwB+aO
MQkw+bUA8fT2bep9VA2k+nYg8vuSE8UHdf2WSic+O1ix9JVHatrJvQkV1TLZmrJliDTD3OoZnO1I
N9PTVMCOKiICzWrrIluKoJi0vbNUwCx5t2rgM5dSFuuiqql14ABJPDCAUG9aJG+DJs+h8AL/hVb8
W2iFQhn8L9AK9Jfe/Zzi7+U/AyvUYb+BFUAgwEjYjgBTqTtSgukVsAL4hMBYw9eJwbqmswIrLFce
pNsuR6G47pkrsMIy/rJM33A8y0AqFLiG958AKzz/jSQlMHldygMJW6AazTT4jTRFndjZMoZFctvW
8TasnaDcWBUCRWk23Sbqi1HNVWT6tQ7FuCVI6CKXrAHUjLDwQDhffLfzCJ0GcVuOzXQB30jSQRaW
HeOujOYtGYr5S47OGqLPdDV+UfOFqmrh+YOxV9U+APataqpIXeIpWgqyUbVKpexRKqu+r/FnPKzN
07XhUsuV7xaYp/7w1CxfNkykoZmx/11Ti31u4Y5jgA0N5OhukVMQ1WyVqvdXVVJhUA1z2MnX7kW2
VGtjphoutcGHmRjJaMw6PFDt2FoItPGOvS1uVIcyye5GFbEcIoya0A5LjFCFXF/hWUNU1Yu39TDT
JIAyp3RUdzSU5SMe4Q2GfbKbedXjuL05ntPpEX27insqexzVZqhCLSYx6AIj1n41mtePOAgSOFxQ
EdzNtJbTjeuh6xEF3kYEwW6phh9dPpMft0h7LFgstH4O3qK/axJyBjjoHT3asY2rpZj40Hscs2mQ
QOyjETT6yfDy5z6CtVpFzfvRgFg24wWgV0l4H22dumtuliLFmkDWiA+WOF0ZXwNwq66lxbDUSPxa
6F0idrvkTM6XjFZ3k2RI66suRj2bxKlfsqWrA7T8TPuDen7hwigqbfHY7u7tcnQgdcvQyNhDbwrs
mXCs7vzsygITlSDuL3S//UXVEBj/XVvXofgHUW1dVvusi+txah2eGdD6gVjvm7mvTut+/+Y0bzer
0+KGBPdeVa/boZYtNOrrNYX6cevyer3/fF1TQXNNiwXssLwrqsgb/XftzboB5thRE/6hdA9vLnW9
BW9u05vFqUhIAPVtt1MHR6NRHZs2wJSAUFIsvy9VFH8vpipYuC6rzU2REKhTx6gt153WI/ExPs4d
PJfIhHn7p9O+WbdevsKpNP3jIes+669hREk6GJzjbr34n/ZbL6eFvX9oUv92XbUeuq5b/9u6Lm3N
u8ZxZt5wGUBl7vICoCgEI81gTispKtS99X1v0EQ2pgYd/G3V9CQwbg7vEvTnkDOtW32vG+AyHS0M
t+oc69neLKpzgd9mWK+2+HxsCFnIiyO7CpQMYwO1z5+OU+uuB6t91A+5nmFdXo9+s67MJ/MMJ6w8
j9ILp4IQtR9xVr0Azq8usZ9NgGDkcpw5yAC+rYpZztAy2Yy+3VT1p9yKjyo4dI1MzcXob2PMMa4R
VRWtaa4TQhm4ue4UqpCr2qbCPWukSy32jo3bUyreJ3ICnckCLebqWrRGTAsNtrk/LHP7oDao/VRN
tBjpbNZldfC6uJ4GP+nfZ410Up1krIkDyruTF/WAuRk1VQgSHCh2gHN4taFrpfQAIia9kXYXWujX
xZ/WEVUjERhuVAhQBUJVTYWBVS1d5HejtoTGdKrswThOXUoWO5amRTPOiwejiN+/3fl6nFqrqde6
WxDgM7MIZiFDB1X0Q8Cvr0LANnLUDxj8dwFzkEZRLqoNRqoxYa3Kj3ozDWfcntqLKkzUjsAVyEG7
8MNPk7xVVruAIWgt7RLCudpPXgvtxrCAu400TqKn+RttOoW1UOuiUnwDuiH11czlMuHJeBlkUQj+
bzG051bOulIJf1Y1sjjg38rqPPeeuIyyIPOE4hKo60jPR2hAg9kcQnt5bAK0QmbIdZhF8cKo5zvL
h5wFCy+MWtmrd0fIuRcMc6xSOd4yG1pvh6xkNzYg/eQtUjcmgP8GLco9BgugCb/37YuqRfCQrrXZ
6Zmh9WW8yfMCSQdL4mbNBXc/sOp817qM65hRCRHR1gFvkrw8mVO7E5O9jE/cqPIiMLHaNBWqMEI0
FgIICCft4xxqUxohhjVB2ICqGPuXLO81VE40NByA/TDRWTbepI37RgYBbDXtTGW8Ry2rtM91pVpW
W1RRKHhuZWamTDciW6mW1+2vdlInUctZpjnI63TvrqdcGBkCqUyAKmrWk2eMKGtp3bKQCaU5seQE
TRXIbeH2OxIRy0946oqzKberwpJzfVVrrYRIgFpWB637dCpG8Gb3dZ/GgUZiLnqwdeKqvKhiUcEw
VeUtI0ZRyeHuH7fPDqp8ZelBCPznfdTe/4d1apfrVdQhhG5/hH7Y7NfLqdr6V4dphOyBIfFW/Sl1
t9a/+2ZR/VEya2J56GSHtBaG7ITWxVD2IIHsvowuOFjN5PDCyq4Fc116s3VHVZvAwCHC/fcx6+br
aWPySaCa/3FBtdJtZdzxzWXVPv9ynUOID5izdXD0EFJSw5uuii5sONXbqlouNOP3Tm83t0LwKP/1
9lcnfbvrq+Vr9dW5J3Piq9PItKlT/4/tatclLjGXNX68usafq3++0vqj09l4nv0qObz6Baq67vLq
FGrL22W18tXh1+2vfo4F9KolnJtoqfmqwEXt92JeIjJTa+iCyVXr+vUA19bRqlmyL+uqwO7Miyky
mPaqqrb0mWdcLyHtNi45AoEMVYnWUihbvEV644F/BDuhqmql2gxhjvjRuqeqRVlk7OaswENj3ez0
crKstr86nSn998yxQhdcVdX265XUctIsz0uF5Erb976xXw9XtVfnXH+SOrvazON+1AycL4yc+NFA
YFZ9K+sXoRbt0DEQzVDfhTMkJOXXvfQcBH4QMwqhOyUyp1JokRoBjXKSvBZe0UWkEjEVdqca2U/4
4gQgy+53oQ0LeSS1nC+pID4nN/k/mx6HpgkFeDo1+c3Ycng2yeHbuphPhyS54MhDJlYG7oAofmHs
QwRhtpDBaPufc2//COjIs7I+TmkZgit6CnPI8GU/fELOIb+JWyQgOsOGWGH7ezW3xh/8S+nf+J2V
79dYpJrDrzP8JW5Qpw2Jg2p9kWBtYCKmETLAjVLr4lh05o7URZG+LKAdj6ON0hD/RYjppsUZUdcZ
evHuwKHOYPzBK9XELmnSu3XuqkIRahabTyjZ1w6UbH+EVvXfgN3/yajcQuf833OhttivZXHxlg0l
D/2HYrr4CwseB6EAB0aU6Yg1aOfZhN8M4ni6gaqqZ1tE5n6zoSw4VJ5nWLyPumVyGEf9ZkNZ1l/s
auCfCMdKl57l/0nQzjJMyXZ6bQToI+xqWcCdcFKXLCvp9/LKm8pNpxoXlzY5xbqwjw5aPsKbg6Oe
DPsCLM9DYrnRQ5iMlyI3sqPehcbOqnTrsehzkPn50l8EfNt0LJxHInI+7BOzOMSLVtyOM/xpTE3E
/RBsvBDFGacPAXkUyRMexd4mi8f8tu2r6qPVQIVBxIwc1pegR48dRm/93uyK6iYlzrMJk3aGgGq4
D7W/oKMjAiSQEQ9P8VTdAh+3Hj1Tmw+daZg3oID9G2fo+oNBCHJnRrU4VBNKK+XcTt87X8PcDJpu
mjvZjQ0/4rRMQU74aB4/4d0ErymePsdetdHqDoOhBkY7M4jy4zybeIdGwLWtTLY1Yf8yMYDaRNpc
veu7pXuBfNtvyqoTu8qrnI2jG9FLgaQESL9jli8gm6fy/bw8zOAnzoNXf/Vdv4B7nwJPmzKoRsK7
TZwlOja9dhhH5NI6472Fl5JfRdPedZCjwtbu1s9vBw8L2DYwdwE364OOX0xWOdY58ZdnYLbWXhNI
UBFB/qmN3r4suZzeLu0uBVS1IRg74tq1K6IKkbVlfOxR39i7SHm75jYO7fxQ6EZ70IB9HrXyNml7
/4N+kzzoPrzLsEfEaczHQz4RpprBwSJS1pcn/5jCmj60I45TPt3CNA3G/f/n6zx2I0faKPtEBIJk
0G0zmcl08ra0IcrSBr0LPv0cqoH5N4NZtFDVXa2SlMyIz9x7riTHo+om816NOR4hVaYRPKrVcm8G
NmBAJy1MPajc2DjUSQ++BUskIyhHdvk7/uWQEUz1aPjoPmVr1vSDf3gftRgKlESv7kJnDCB8xLX9
2hcG8TYeoTp+2j/4lrKgy8SQe5sJPINDikVjDZiWeXGOQ5BGUugNcyC6c7m0BosoBoWVQu5PFMuI
8BG7rNE46dWcjX91L341htAnnbT2k6DZm2L7jOEiuDkja7GFT0oaY2YfBuEmF9uC0QaBoiQLF6Ww
EecBADusdDmIj0fiRgmLnVRPzwWPzhaQ07YP3jpcoaBkp7Qam6tAFHEtAOszIieKl02xFzyTzmzd
+dkC0Nx2VNiXssDYnL8UWUPCIMWqH4MPnnMN9SjOHzObrJ/Wd58WGyqYmcJhdLexfKegxPBllIdA
AHFO2p68AKJ7H/ME2poyPBy5k+Dlh+pq1JmHC94Yw6HW75W2jHDiR773wF9EpNfwmuKDzmPGeZZC
iWxrdzp6oJDMJh93r/NS4efo0l92PJTnrl2xCrsD4MK8DGvR+Xu/NaLVQ9eh1+c5G65t23iPnlB0
6ub27WsLNbyNfHYhSTwcpA9cYntYm3jIwrqCMYHvgvXlVPjXbC4+RCo74pGtFzcpLlls23dW4r+n
RlxfyxllWo+GfHKT+lPVsKAImNtXnMB3vHc+nIHU7RX6x9Es1yeUd/osPIeHG/NjFTfp5hPBz0N6
C4197EakOTVhnkMlHAX0PgKj/TAuC95okmOiqxtImeVi3dtZ1t7ldhrlXfUlZQtpzicrSbT7fnlD
oH8YZDbeEYtmknrQ+WcMjgdD2MMl9TMoICQdVEvVPHiQYzwTDk4/L9NFrMEnBossWitP7XJH/TAZ
uNeujDHHGfWPDCeFhhw4tnZzl6ihuneDZXluMlPtS69Jb54Gutz6APulb0JNrRw4EoYaHwavs55k
gdC4HaoHH4jDuhIa1dXoaf3Ene5blijKb71fYHIObe0gTsrfkzlZD75q/EMV4nrJz4AEyPcyi+w8
eV4f9soLDmWXZVGWgq/ILANtd2P8wto5v+Sx9VCXzlGm9njn4hDe5yURltxD9c3t7CdSjT+E5uQ3
/wovBVPC039IRSbu+4CAjWqbBCQAM6IkWCHyICQNsR7Fl64HiNV6P5MsDt5tDCEksZs4b9lGLE08
b1ifARqfWm6uMqCxMgE7umt+VJj1H9fUr79yZ5YPrBPetLCvqnPHt9o79FZMPKAJmhLfwHQUw/gv
z4LxaAgLGnZfpzenark8EGOcVEFeFHbFzzKjsMwWwnURllO0Fq+d/t1M8cOYWv5bbhifyhuvTePl
4Yqn41JYM7IuqL57y+FHq5THTbu23b1F+miiJ34z669VVF/a5U9OSqXHsWsJTXdQnCcJnsc6GzKE
cWsRDnHQPQXGmTCmP0mdBu9tQpbaKpLHzC8bjHl+Ch+yQBWos+dFFG1UdfxT5cadSjHgLXYcmk0w
XSW4iVPWVp9x6rT7GT3IpSkAemLjVWiKjRwKY4MOq8txz6TWCbxU/Qrxw95XpAUCvq1B2dnwXE3P
O3odJgVncgToGph1NUimyF9dorxQ3J+TSmCHS6UJ46hK7mcjAKhZu1+WCdpqcq232awXdujm45qp
ZN+xNH2WPEPJPB/d2pwuCJNi7JyWE3FTN4j5QSHOrfXP0vqnGgvzXZtXMVXBu8a+R2H0E7seHk7d
B2QL92/JFGA7HNgy3NbWODSF/zOVekbrO382PcwCGx5i29T7PiDW1JLm9b+LxIPVlvpgYglJY8DX
ssjqeu7EcRwsaoDBDIsO310qe/UYlCVJJNZPqxXOUzELk6D21r5ZyJiOectNnUqoO7Kv/FM3jLB2
zbR+xVvAgMznWkcQZ+9UrbtTaff1tbPs/FyrxIQ6oy8kBPsn3u44oebfLhlZ8Rpf2yXOo8HcjEeY
VZ+LMsHUOAVXu2V7Bjrr0jsoezywM6MUz8Nwv/TEBxJ+e+k0E4CmIGV2xJM0LRBMzNSFENk3/VMf
xFd8zPGtju1xnxaqiND5uDeWjhe3FYCNGhT6Xln+bdeWqsCoMNrOT63iyW6SfnlOxPgy9Ibz2mF5
KQfUhbC7xdEfksjwAHOq/Ku0ocj6g/7TYfI6VEFMjh7M3zTz87tlzUbsPF3D11MkNHuiHneTjyCf
1xlWUqK+6K/8oyXw5xLeDPPWEvcgqsjZajoArHoRR15p++AnP3zCgzga67E/2IORnEmiBi0M/XKq
/fFhckeKx3y+Yeo2T/GMvL7v8AxLn1iTbrLSm+vUf8duIekSFiksMHx/UiJ8mv3u0TaMj7lOt6Xl
y0AI7cuGS6SMKAQix9V8zlVlHkULpncm8uwTCT42Y4Io10fTKX57OWWHtHqIno1HvqQN0iVpuihd
Afp7wY/KeTZSOT/IWIKySkm5JCXIJ3NGmHn/ZFrubhkG7+qXoM1ofm6AVwdYHuQm6382nsQbZgFA
kcnKpeBlNqzPgayaShXXwWzCMYtxOplNSrWWD4+KUmuRM9jLfHykZgWpyE+RuAWM8lIm5Sll+bpn
cq53k52Yx9Jz35UF/4p1rICX46zM/woHBJUYrgVOmMnGuyfLGua6r99kP2aRbcWvntFlp6EVWeTk
80NK7baruvVcNWO8Xwfe85Ds965lvObjxYr97pOQNj5D2Ex5+9AANbaT+SmwsvZcoJkb8/okyOMO
A1OLi7P5Uamw2xxLCYUMPrkOvH3sTmR+y+Y9JV2kGJ3m7E+Ku7NZnwsAYSJL9V2d4fZPiEuuk2o/
2pl57hdpn8EUHQIXm7IN/4QddN0fph5DYFpWf6ot5yA27OxWVJqNht5gyANJaqDoRm47d43ouhRg
Jxt/b2p4x95fgUVtN0pfTB+qy+X5uxji62VBsfikUTYvfTY2WxeARShhfD+vwc0r4L+NZQOy0mpe
vAW8ZmZmyMiAghYKgx3//VK6IB5c9NHoIiy1J1uhO5gzbNgKeiTWFIqy2ZuRbaTMLmNSTXbNkAdX
MasvRjAK/WNV3jCvtOepEmRBGFlxc3AtV/REh8DTDWOLVh8CK7BP45LjsJvAVLcYhLOldF46m7Al
t4ZUI7gtD2zXDtbeJOfbDrR532F5+/6P2eSnfFnNblWNjqoYOHbgqOckMHjvchynrhjOdRIQMTSB
yIXeGMCEZC2QITukqgzOxDxj3M+oqY3O3vuZIlBK8VS2hsyi1LZObOHu8JKzUgig9ZtiOvhEzx9q
iBEWFZZDHwCYQhxyufzz/MYnapU7tRyK3xJSyVnaDansRCsQkwm/t5IQ87HYruG8dlkUBP4GkCW9
vTVYtwRYfVH07bN+AHfdmABU6zbFWmJYPAIpBNcyyT/zwicguPdLrliOAV66Q1++54j3H/rVAl+7
+kjZ2wLoR0IYUj3PJ7czZWhZyX0wV9Wr2VSfQUcFXE/BKaFgDK2Fsz7WS3qVy/KihDtF9SD8qIzJ
P5GUK8NCwyJIlTypMXtde0zjWdHVR8dzQTwE+Iy9l8btx73VsONoilFxgbskcLhxF3mGMZFNpclR
as37eECPXfbxzHqEx7LD/WrONjvForhrdPORkeDI44ex0K/s7NpU+kevsEFMUtfXvI7do98vOWOD
mBc0Kz7HAOzFFLhZWIzYLibfvXMsAygssARecTQEJTDLi1yKKyKO9my2zh/T7ybYJFUMbByPapWV
sKGTGLFPi/tDT3XBixR+N9yZr9HHD+pFa8zlDND+1dQvhylPc3TE02/tNLzcJcTVVvq3geZzn/aS
b061oCHdLLiJmbdapshcmrWRHLst1rCBWADOGG8dsDz7qC2/36edf+r7pjpJk4DIzBPeqWjgKRSm
e1egC7zDLnNxPaoVkpIBtssxQZ/p/MYXR+hMWx+sOcGnGA/dyY0Cs0+itOC6B7eXHGPZ/nQd/XuD
zdF3ntZ+Ce6aCZR3XVXBXRsb52Yp+lO35HY4evaCCXNxeQ31fNVNT1s+cAg3SKkqa43vlnj6onPl
D5RTfFn94cP3gAU3ljM8dvVjlc0Rt/jwEHMfRZJRTrilZDLgDaIRBCzJsbd1JmZicHkvOs5QHkVX
mKFIliDM+vWvnxOhsrQL9NSGJizX/q20DPPVTVz7humxjDKvaeHTYdxOzApYRHe2HWt4QNMA+GBI
0sj1YSz4qj931f1SW/JmzV55zqq4h/BVGexqPAylvV77A6YGImZ65vMqzsknk0R8FaC28C1VZMUM
zdEIFsLS0vg9hUUziqbAS0sasGlT7SD1cfbBekOvHKEELWBfG0M0BiWeuBJyBiJsiDXa7/YQhyBL
blfg0lnihjfuDYPvcmtM7jldnFbdPcJQ1VdVksuRx/2rq8FO2MSIpYGzQcKifKj8x2ERz01JcF0e
vBcLRZdwffc8YjWkJlIcqqlJ+lFetB91vGtMLI9cl8QAxs4Iq3nmfOms6eTRZqoqnc/G6j+Zqjcf
4QNNOElGMdePjakQ6g7BgahRJzS4Ds6mTWTNiAN1rQwsQXreK8tdjkXDkMqTUDzMOTtr826kHYao
PX+Wg9G/IwtgYFD9Ggwje5Fl9hnnk7omcfr1fWPlJdD5ngwZEwPYsV6Nt4lBzAp77SUtOF9swtkL
Npi7dBymiEPOOnOsULIDvhzK99SGlKuRp9tE7NSdxlWeAG/OJuthFhIsWx8nEeAhlhWzQOPq1v3J
D0zzddXYAxGaEWLPQ81dfW9t3+1i2IKuWWbnIJ+HyGbRfc50BOSgPySzqU9zPLCfJEdy1+ZEeRVm
8s9dPUDHpXsSNtSDhRIQ85pyxuZHbsCfGHJmR3aRHP2l3GAX9dWp8n+57MSdkzoHR6XtTjLiPecm
gpBgsRhi9ALq60EGIzElG2nIBZIZt5FKoSn02Vpcs8UGvlQEIH2W1iNptjbAT4wvNaBDUHGFOE+q
OzmWXUVTGsQMEfN6S/LJgDc4VtRsy4REL3pPIpP8NcJUbOW5ceb+0+wDRApMNXec5A9gW9JTmceU
+ED3/doI7kT9x1+GaFlave/6wQ9TEfxIIQZEPvOZPcUe1lput8demc9iLUCAjnQzVDbzY/vly7U+
znbXhpgwLzKO65tShvOcEl2d9+IjnQb7KzEgwRvjNbMddJVufMaulFxzv7zwzcwPbg+0H15EJHMQ
e2XGOc8tboRkWzKMUeIJyhC6wMybEAZO57ycmeZCP32pxjYKVsTrvdMAG455ZuttWGvP/bOTdQwz
fbZuhF15hxUjL5TAisNCVO998bS4OOpzx/1t2el8mQyvepCyZho5v2ZJ4T3I+ZwwQ79BOtlb5kxU
Vb+ofe8SmUBoJsZ/l0AoMrjzg/L9OGJwvqllPP6SvBwvS4xoIZkB2yCSMk6ZQW1djTo5VkUMXGKa
Y7gGfXJ0mgmw9zaxmNYRNP/sKdhYiDoY6A+HKTHUse26Ar9ODZaKt/paMyv3VPpYG/q5tunGS1cS
zz1O7ywf1zP38/0s/d8TGp6XIjcD8p+YECzMJnz5CDdV700T/Awj5/zYK/dsjAIVlx+3L6mDLo3i
7m5Oio++pO3luCTbiTnDE/ORfb3UBZHlizov1HqM9QH9AmklpX0ODRYEF21qHIKksO6yVkX+bP2w
mJojTHIPI7S1D9cjlqjo3lvn9zStJOisrR9OQvxzIWwysmT84SdUzukSnD23QLzetMCSZwrbviqf
AK6+uOvgRVRfy7nU8p5SJzknokhPQZrmZI3U/Q1ELmqYGvhm3FrkXhoWlNLRvDhAr5kFd6SZTHl3
MqBc+F5FfcRdkVvsIvqq/zU1xL/MDUzRSZuPi7LV0Teqn75hEZldJMRz13igWU10Bkfyt5JpWPAS
lB1IgJL7COblvk080hIJqfI2G87U7ZdRgJLIGRsX5bMByNguguVibh8II0Uw0qtCn75VEUPmvAhG
KMchjr+MlnWsrDkmR7OGId3gCeiYuBr8IaPKxcXH1quVL/ZdS8xEP4mHDU15/NYfeb2EiD8SsYdO
pj45Gy964Pry8ALvkGVbuywPqPzd8WFMqKpB+xydPNCMjbLDYoMYH5NkvizDRucNOma3HTC7Ln2k
rQi71jEiW8l7kQTOUeTuPeZduDRr+4QLlYYX583OQKV7+P46i8ld+X4deuxyKCHp8PMP6jdvrEmW
Q0m4tG5YTv5yoqTmcK1Z0ZoALsJEwOj6/a1O+lZs5XqdI6WLc7t5m74/JJTrRe2Js24ZDs4z7HpF
tnmDLMSZio+6K/80dQ2AvE9uEJ+I38loHW2n/OfV4wouCcYug2aPOU01hOkAbAl3SDQv7W9gNNyi
OLaM4pZ3wY81/vzPbLt68kR4HSQDgk287QPQJdBiqSYnZFMCCcMn00YtY/htd/7+wMiXhHH2L6ER
6OkinbqI4pGYnU2PphcyoeqUSNSUgO7EKl486iAoE6DRtN72EhL05sawqNRM0zDREZomr3RVPFe6
Q4WbVU7Ybzw/RGJMB+sjEqnusip1g15ho8jf2wuiqUoD9YSZuljE6WZ4lo5GFfyCX/Onlms0NN7r
mpd/Md4dAUMnLG9YZHBLwuwJznoTx5k2jh8rFe8x2p2LJcny0ZP+clKGlE0QUgWWUb8Yj/3im2dN
TAThjyaDG2VctMBwGicLcHXNC9GCn7Iht42CJLxvwZ+/PCKf4wqsnbtvdd+331/28bWeibUx8waG
nyp4eJLkfZKT9VavA4i6wjs5HAJnr/U2MnkdH9dGvwWlbYffO5IVUdAVXiN/1/3NzLS4R81e/PDr
IcwNqg+HWLcLAKTX1FisozA8Gy+efrfmxT2IjFDXBQsEa4wkKgysqM6YyE/tWindI+4gbFN2wZSb
iRURqA3rE3oZ19/LFLxMjwTxYDqLOox1QogEc/pNnvefUK/HdUir+fzfc7mRTzVzRvgu7pvMprtO
e68q+OMM712WPhuawOV1bH96OAeYXBD1U1Xug6/E5uUu/i1ChzIYiN41SGkxQHHuLOmfGQsbu74f
XKQZ8cBeR9qnpvKsCyjLh9QC3iJ7XmOIIN52Ge/trKYo+iZgSmaIR3ekb/9NmRK4NhSG3gwzQ97m
Uj4zcfxPdWjI4KdvNV8igyJbVdepoAB2X5b+cU2WLxnAZzIg+hwZN3waVfMBvzC9V6Y7Av6/iT5P
yITammrrrRP9i/QA+c2MZfT03PhjCBEWF15KS8QsyB0hr5tkwrYqeCuQXMSG/4aLYrp4uCVnOy9O
zqZHXJDgnebV2KvlPmlb+8x2Y7wopN0X7VZI9PuRjdBIxbsyIWvBZFRMtFky792BIBz/Ng+0g61J
sIaj6ye/WExAwW6iQsdSQUjDKnaqOKYriYJzkRZM35PnwgJzNVYmkM6+uJfoFVeucJ29JIyfKF8g
8QRcO4k9r2EKLH0HNlRsIw1x8YAkN9oloXJc/uSbVbQ6NekQ+l3HyACM555Ii7DRtjp3qzylHZld
CQ0RXoUZfAoiauC9J3M7e8rNHSJyeRnbZmGKZhknj3CnxAIHkMNZgAMGsKclyY5n7Q/mm/5gfbve
lIWm0WP0xXxgb7g5TWUQ3GWu90lBnIQLEAOoz0AVGh852+KYp6RLRJRtJsMy1j/YTNBi5HhQHJ3w
3ohFfmWHkhz6muiCSUE6DppWIWAWtymG3EQ9yQxvFFFi13hp0viiWsrqxUPZ4i7LhzIJJ7J9/d5s
/1uc9Fx4La9ObzxRIYAnLeMHwfnzP7lts53tIPGqQ+74j0Q9kIGS8v3FRNp1mxEONs5Li+j0mMQ2
BXGN/mqSyYGzrqVXsegLy+kCn2rYvtoWO90+TbYkpUo9oFpo9yqm6KvH5F4IPkWQXBo5PjTDWkRu
wRu9qPVPfyZ9L2OPNmzBr9+39PaVf/9qLn9OGZQGr1+s/VIbnyww8dhW6n0hFwdXOz9YgD/tUVP4
NpQzjGd9HMcVUeAAZBBI73LlPXNfoYEd2uegzuWRpnS9OIKgKGHiu10BugWgagCiTx+WR7pd4pJq
B6N6byA1o8ezIG8H9i+YNFR4B0i8IJYrlmqkAMPYin0YsibwMA/3YoeuXVqmHY3m/O443Blbli+R
qQXz+AAUdldKwtabVh5K38+B4xMNVwZQAYoSzmFqTIh4TetfK52zBCEKgc+Ovu9tBljj2eh/2sJ4
xer1kG5PClzTa5K4p9aUzz06HPIiPWI4h2JlWsYWAfIhbutyi0E6LsJlOdm4kbTbdz3l4Kry7r4Y
lqvNROgqRXrQdief7Q6wZN5gBVPucuOVHBACzK/JND9Q2T7Rrfmh75BDpAKQnzKr/jkmBwS9coj7
jSy3tfzweSe1YwMqcNJ3sONOw0eBxOu89trbV7PNKwe5/yDF335uqZ5qOOycdHGUTQzzZlKwOlrA
XeH33QMT0Q6lHGeyf4rR7u2CsllQeS9ADFtOwW0wZ3tb8t5rmxvkVqYpUU4iZqzIGMNhs40pwGxM
TkYTLvrYzTG2Utzfg+fvGN6qx1oBaDJcI+rsNo6coi9PiZl50MxxM1mGcRyVI87C749V0jMuUP6P
DLf0WZgUMZ5+mFiJXLvMZ5qA4mbM5ochQQRAYVJ24884r34JXmJCA7D0OubYh+g37N08tV+Va30Z
AOPswbmCBCPsLf9VmUhYaj2gFkDIfV4gvKAYIcizorPeV+UGsHquMaLR8ZjcknD5xHSUuLcO3I9V
GBSLwWWA54zK+T2YpT6Z4x9hGqfetOKz3aCFack0CUznMc/54Q1e0UWmguCVtPmrx8L21OvxBOzM
RIdIwhRphqlMQAWZ075zic0J6n9dHRPBTh5TA+He6tPii1DEoEzQH3blaZaVJGLO+RvAkT7kPUyw
gSC8WMXXLM1JTV8Xfz9lzRnQXH3gG0iOwmVAJh3AuH5lhSxAgZbiMdzJRSz4ytx3HgIS9xgIpX1j
0R8hDEjy0Nk283GgHrK5TE7W8CwmpDsG0Z66yCjwZMKbal8J8sEoWLd1ym8XmHso+M0GlluzREcl
2b27KR4ZNYrOPRqwynjuzyA0ZjZEJPfGek6YNL10CO/PSLD0HiVDfz/m02Pi9ceGUFQVmH8Y3zuP
/ugpWqm7YTWHcEoaoLoZ47qxZ+helg8mDbajXDiWSRJxQOUnvyZMgFb6U43nphR/4g4jRWIveZQF
ZHax/Gqi2KmimMEQpxVVCjYBIot9vH9x4E1Y6fUVqiVWRY9sg44ci0Wi2rIlsjFL1mHdxVXo+C7w
bscbTpbt/Z3u1sOSMf/rVEzAt5TmvnZzluVrCHyKBdoxzuWX1b3ang2nZkajkC253PZXKH9QfxxE
7xK2xpCrhr1MtNET4gr/6BVlx0IZCYPyT4U0uI7AvVnwIAJnHfdsZWjjR5aOg57ZN86suyoJw3Hr
1lDogA7KvTK5uqL+9BY3VAhxd5yCXgv5npo6peuwSC60OTSM7zSaQv0K5o50qO0LcxpiKFqtbxbE
r1PWt+0+S60/PvPgVlwNZ6kOSVq8lk1rXjW4Mrs16O8mUmFagyKZa85DMoMcjMAWCJJkYIwENLbP
dHlc0qIkzpkcHVPqsMxGfZYlOqCO2G4Hfmaq5mqfreoJC0Ye2tn0y+ucl3Xopj1j/rBp8nP8gNFY
MTRlbcTcERDxeBZw3Xy5oKjtrYOrRXEaxipAKQOxJp7ZHjpb7pzdH5Hfsus052fyGoJ9ytPRFM6F
xWi5b+MmyqVhRjGJIM4iiG63AOwmHuGTSW/+ZvVr793Gs8m6VQxirOVR5LkC8kSH010ccFtoTLIj
IRVfbQbOEojqwNCLyKr6LgkgbnuN/AX0lCjrmTDqMeN9rurpB+IfggQHHPZ5GVxZBBtR2SkCHzHP
lv7y3FUA6+psQYa0fZYZrii5HdCyJConyHMeo6BzbhvNk6uqx7wcggv7GzeUsf5Xw9472ZV7ZxMY
tKOF6Ckc+9C2Ui7eopZHSAoPxUxqajxIslStF1VOt6SCg25vdNyKp7Vpm3mDLrJoZm8RJiDIOwYp
hEWpQ2IkPzrrqRqq9a1R0coTJWdK69myyCbL62bfe9xFjhLMer1Z7BZyW9GN2SE78eWgIEBOlftZ
lXrcI5VG6LIgjc5p7p0N4tpvafJqexp6jy08ThoHyHI3D+tBiPx1dM0Pn/WRkgPzFWSivlmnvOfe
QHWvRyQatOk8H4jI7P4JSEd6ZU11NyM8xP7qZseAsFzfjT+g7sXhOHjHPFkI9JWo6ZVDPBdTfNiH
CGPGxN7n1P8raOsVtuRO6S06XUJhRJf12DblQ+wt/dE0eWx82cWI+1oDokZ2UcAS77tG/8jvl1H+
tkverrqp3pqhZcs7BV+ZDKxjGrQ7lW7QtdXcxpDqWq60FtU08J5ADTbBU8LwmtiEG7XXgVV8ZnEv
E+7WUs9n77FD6K+2QfSXCXNO4eCSq7Z3IrD47ezD1PHt327FOA3Xxn3zPW84f6Nfvmkh3x/++61H
4+QSpxM6GV4fgwwyhhybHXGjj/zPJm5uvtf//fb7V///f6fwgu0GGs81KGX4jc2JN9/7lAtvLxb6
TExekMw7ojJpCaGMadRGZPB2Be66HMrr96/S//ur79/+v/7d9x/53//x//ojUi40C5kzhr00C06a
Fts2eMiHlLy8Q2Kuy17UA8o8Ha+hQS52ka75oUq7NznLP8mYdA9Zns2H2C0gm7f+tfKh9TauqI4S
OfLe5U/JCZnpAC2IWgkNUXMhhYWBoGbtOg5MC+cpv/HkRRyxFsg2apIRFu3DDN9vSIkqrxxNSrw1
sKlkzOGwqt3JMbsm/HedojtGxwKaGK5iF399mYUZ3MnyH2fmgnmcY27sAalgYY8cCb7bMn+CqR5D
HQMirDYepplzSm5RsfSEDN/NSx1bP2CyEuLghtVifzVW/KiTmIhyWvhtiW2M8y+rIVk8BnBoDixB
XY+5kJ41P54HELQ2M0MgwtOEoshy/R1pfxTIsfE+qn8CX/7LbP4YTP2X4Woa4id7S9qBjCtbQ5Ua
mktdFESlEnC1WztLEoIVFc0oj/FMZz8v9Z9V53C2iQ4IRP+OHpq59MpRoP3ynnKBPDWEl+mWrJaZ
47OK9/5kPKMiskO+qbe5cyO6dII9TUGInJX97hlQ7HK9ZWQEkzpZnf9aGSmRs/OsQxNUwJ5++cFe
1Q9/nF8WReEgnIyKR8E2rBvJsCVJrv4Wq5Otq3OxbbJyps04Cd31FYfISM1LR7co4MSMi2B9Lto/
Ll13X46jcWkD4ofj0Z1ZDP8hSDNm3c4nrDerZ73kDLIIHqh3rQd7oF4eLHbVOw7NsTuUXDRhpgpQ
tVDtD+minlY9vqSBT5BZaU1hN3nr7jvyxlXED/hatYfeqeQ5Z91SZIxT56CMvsN0GDefKqV0FGxZ
wUFgnf00KK86qA9DoeaT3Hq8iQwq9gdDvE86tBIA15admSjrKr31g0YRmj3+nySY01MTd5emKdB8
L+R8b9+/2T3YrscIZRH3bMuxbWqXzlt9eEXx6Cz2Yz6je0vfZYwKyBdYfGLWi+jwnecxp96xGD99
f6LAudnuluUzM3JOSa4bmBlMaeee0G2QSbwyiw08aOLdBm0dQJCqBW5fm07TadJOZDtCs7TaAI71
tcgcjrP7vMovtRr5eydm+phqE8/dG0588VqDB4d6GI0r3X8RHCnyfnQpvaD0etSp87TXDeVbWSy7
PLvzHfMDWHC1t4P4Z9+YNzt3o6H0fqxV+bmQHn/KlvrkzfEPO05jttj5+DKBvharSC9jquhqWJlJ
WyJ5LgnNHONPsx3F0bNzhvuZ/lE0BPY1BfOoCV/YIc7hnvgiFS+10/4Vyou6tICFjJBhJ4iIzucy
mguZPVcpm61xLd893wvujJJ6nfbh4LGRYjXt5w9ENZ6EQZy1Ucv0Lh/c4Ew8ooDZztRllrd6CYzT
mHVsHLuAkVDroPFOH0yyoc/OT9cil5u4tmoLk2u954VRTsLGsUHUcex1+lRuXdTs1ZgTV3QLPpsH
9o55yELt1S+Zc5Rj7u37betQN8GvHPcBaq4RAgi0/4u1PX6Dw6g+6PmxJ9Xa71kvX1MLp3GC2Qkk
40IGMHVGFFf9fZq47K2a/CNv4BoGsJFD3BTtZfUGbjGlk5XTDwQ2aJkttBAdMMGuM6PwQ/l/2DuP
JUm5LOu+SlvP+Q19YdATB1yGhxYZOcEiFVrDRTz9vyCrO77KKquynvcg3XAREem4c8U5e6+NecXD
nuaypbEihn9m2ViO79KFCWMME3SY9catifkbdeoGxIhcS8DlB41OhGMgCsqbU5kv6TnsdZU2Qv0g
icTp14bGdjPUCFSsFcEsnfB1yiZ7h+8ANomVDIEhpx+FWgkysJE6Ewt6YclUZesMkvW+qUfPZcFC
EecEGRQUrM/26vw215ulkpQICfz6DYgjp+N1qXktgbfMarY+XHRi7pei/aEnWUlxlZ9BAcDGah3T
bFX/BdCn98bEfDXbaZfw1SByzKDnKdurg77pva7p4NUIzcpwemvXDnZFeJ+vjhDEQyU+SadW72SH
+l0MJsXARHlFr1gsYXKPyLj3JsUEpiEycz92dsesOdEHUIncqZ1y8CnHxZdF+QWSXWEnYV5sWMh3
oP1ZgC5a+5P0h9LLLRl55qgxqxhfxoFGsaoixrJGJ7nLzOaG+nl+QJFRsi4briDgT61bVo8h/OWp
M54gji/vSlVdXDFOPwuDMIn70Vri97agp43xLaGDA2J7dACp07V71SELp4s17mVKBX/GMrDAnPHI
O0i+6IP7boxWC7j6TZABnpfqfUT6Bbul0fLN0vgVCsSohMUpu7R1AHZLnb1hiWDLwIvia3EEWj8J
f5Ihg46aVMvV+AfBeSmvs0Ai2mqL+yRWCThYb+erBiu57u571Xq0m2TwrTbKTh2cAqdoXqhR0bjK
V7dAsexRxn1Y6b05JfFz2WqU0RMACjT1uTIY2USTfujEC1+sEDVl3xvDnlV2fbIiRCVZVT0RXYPx
Qe3QF3cq29nmcUQ2arqG/O70zshUQiJKHRMOzMp2Z5WPNlz2mxBGbTNrgBATLUQrgLBrbuoIB4yG
KYrP0Y5FfYocarD6/NM18psySg9VNpq/9CY+OS2Sbzbv9h6Sn+a5g2ERl6NpJ4bC4WCisHjC88U+
F0/TTys6aotSHxdWuL6IluESxRaOmUG7by2k2lNLW1HY9o0+VIe5GpurjI3lfrCH+JDphBlDsy6v
jq0+9MilkS935ZW8O7qrKcVU2apE5OSD9t7pIHoSwoHOYm1TbDcFe8Jz9jbGfX0ts7S+Fm1C9kpN
dfX3XQr5h643idZirTLDHrh3+vhLPOPxKhw6PEOtP6ZOaPmGK9FTNUkd5Eqz2kTI8s3i3lth+Yx3
UxZYE9HOWWj3p150X4RYspvIWs95TeXGzDTzpsmUF2vQ3YA6QBn08S9N2OsUOb/SDpJrSgB6SBO1
tEU7eAhpN7FkrXdkYiByzReQV1Z4K9EDGPl4TuI5u3eeRjtDQmQRq+5UAwIJd8q9ttSCbkSOiXmD
JbFuUkuqMc1UDMZHpSidwAkJ+P2Lz/H+tzPwPzDv3YOe7Lv/+k9rxXj9YRi08DPq2AZ1gXkQ2+Jf
DYNDHOYJARXp0dY7TDxLp19lrwKM6N0HTtd+oDZ1zkwDOBR1m8A2545ZnM7/UmJKYSmFmD2fkxxF
S/oqO0zUVZHr5yRLlCPylaLwHLsAuVQbf7NCGTn5jVUrcj+qu6M9Jel5ZgmPYgBwbJ+7Hd4P8smN
DB1+pRG7HGkqYS492ha9Dt/z0hivndukJ30w7upwia6fN05Rdsc8Gp4jraGvZbJOkijgiBa2F/pr
XR3UqvY4CBLC//VpNK1/PI2OodHvMoVjcCqJ3vvraRxjDBGL3kfHfhQ/YHVq70ObEspqQJDHdGNT
4ZDJl+VLPXdofoBc+5TxjUfUjhZykLw6EXphPNJ/7e4ESVJoFjCwkL2JK0yNn7hwMeMM4lmdO+WU
ue0OfUl0P2Wp7XPuu6Cy7e+51nZnxMHxg44NEclF/DVvczRF01K8aslU+mZFdi9DtPCQf4a3QhtO
zjQ3FySh972OT8/sGnLIsGgKajGvjkn//F+fJ9L9/uHr5hoOS0DdxiYrxB9pfaUxkKqALuA46KE/
lQW49LA71CPZHXaqzywlrdRDcdRfpIqUNZb7lO/AYTSG5ER5+DYsXfUmpkMh5rw9bga21ALjaUWW
GxT0G70fVl1Edw4Z4cv8UkzJ7UTwkB9maBmVsHhX0lQ+KaN5QcPzr98bf/efvjmbN2gjF9bMP5B5
5YyLtZQLsncygk7ISymf7seKNLu47rBARlXDpcQHQffK3BtNN+1qJVG+OY3G3FWxCG7z+mimVh6U
4NQu9E/lDsuU+tK6FljmtqDUzdcKgEqFeIWO7V1kCPJD/ucos+JboRv97TyQX6LoWf+dmHacWHP5
Zvfk1zsHxD/TGVeudrtUXelHkSpIkShOhUk3rpzUV7VP3xNdJi+sbsjVwgFzNKHJPULdr3dokRBi
jrONRF15o+pjP2GVyHZDmhCPwp7DqyoSMBr6Jsc5t0+24UMq1C56fN86OsF7keY8MenBVKBDMDZ5
fFO7dnzLZpYBIcRL2aZTeCEr8U12tvwpaXYBafhaDfOMxh0pqG499vDPf2bCIkvb6s0n0AiUp4up
PDtsqH1Fw0haNMj5xCDtL81U3WntYv1kaD1S/SSmxJ4w1CZE6PUEqj+noZnDyLLsW2x2OC6U4ojp
kvgLTIZpvGfebvcLSVf9uO+WunvH9oZwvDtx7eLfHd3+Rk9xuZiS6Whs6y+lIIDPRaSAFss8pzGR
0kSKEbvbI8WUqU7mdtUbQc4yIyZ68P1ffwuNfxyJLEGMtDBcXVWF9ucVRoMnUQw8uUeXgulRRbps
UNq8CvmWS/0+EVCZzKi1A4qJ+oV0v4qSXxYdkdCz43dGgpjXnmOi6t8KizqvSe/uIFT65CrJvrKY
Z39xsXcQdE6+3KqqX8j2EH1HINBMDbJrncCoQJ8SvPWOsA3RBtVRzyyWq9rzytwZrSPkqX9z8a32
+j/mMdQUuN5sAzimpmp/DCyK1SjLoIv4uIjqDpSVfqfPJGTZuZLcRtZwKUqdlIyofK50Aj5MqQ7P
7GjulHFgg9l2w31HxvEghU73x4quSpjba7HSQCaDZ7mWqL+jQqIcXIWQy/Sh4f7bGQoOwChNX7iI
at+lJ5a13a1txGe9sgi2Iw0qn0L606Kx/FwvrH1DSjb9L3+hnfVvToFm/+NHD5HAtFwbvwfVRw3O
wF8nISHVGkdwEx+lXsu7OY+c69CSKFjoX2zR9w9LZMfnJkq+CxPthpnUb2MS+q2Ipr0tVApyhVu/
59ldL7WnHFzZVRS68VyIyCR7Pafum0wXq2nlm5u8h8gU7uUovzWTqh71Zsbnppjqq5EKQixsrrQu
xa8yV3e9ESLfp40dV/lrSePtDqDGmxL1CcnVWXruIJ89ueIchmX9PFAR8ptiqo/DUN3ntTretbSQ
b6Zo/uqonURmWuy7ekYdbtmv3Zxad71umneMl19ykwhpm5hYWjZJ/4h+yLiBNXCrN4PF1rDAHjIq
1wFXkbdEphUk41LfdbRq/H7Wr5u2hDH71OVs+aU6Qb6cm+WxtrRHZyAodWjaR8PonRsiRtEMsxms
3QXFMXrJA73Wi1IR56P1ZXJwBgs3xUIQyuJeerWhVTCqIE5m58HShuyg2L3qxX0EtE5BkIpNMapN
FOiihuxvdQqiJeQvE9KyPfWPHwKQS4CbmigBpym9ccjD+7zQ7qg45IdU5m1QOyiJuxJWU8L2HYJf
0fhQtRDfaUq2T/SMkOVkOCI5Rb6XsC8PCSphcx4RkBiP6QVNN7HzCkVzK3bCQGs0/WD2GUPBK4sr
1n85FT0lxvjcfbO0msrXMiPlWuS7KozusMSIUHBGsvYbMDjWJSQFmbJvaJf4V5Pr9+g2rxqSrbux
oDhq4jB1EObsGrZd920+uIEtLCOYZgouyaxltNZLtIACtcWcqM/4zKuHPJ4Sb7T5yTi0WasvzitK
sZ0h2PehMLVvIFrT4KlD5eVfD6ia/gcJl0WdLXRh2ppjaqbtAtb9u8sqJgommaUgz16lYL2aCO8g
NRMHTILObl7MH5JN9GNZp6E/a10e1MIEkxNrX2UpIugJFO6UFK5E5brTfQfu/ATGZ/KK2H22ANUf
W5AFeylG7WgY9ltfqt5Uz8XVqqzurp8VpHuN7HZGnPe3bqh4ruVUbPDupziL79d23wMLUrwVGjER
SYnqN6Q576g6SXaSaKWil/xcRDllImuMWcjIrnaF+EFa40AsompdLbOgbV5pGp3h6oO2OZVqp7oO
cVyj7uf7mFiauNXzvvEMO+n2MWG2xHdh3S7m/q0YdXE/Zklg4DZbfXr7Ij4XQHq+i7k7wX33EFre
6/o3yheSoBK65VW6X1hE3ApWuMwk43gEHoL+xE79kQE5GCV/JdJJWFKLcDkadnTflymSG7ZgtObm
E9wLy9988Ja4GDZlvTysl2NBxWaX26P7io32ms0NdArzoVzQXLHwNgiOcbED9qI5Yp8HCRS5RmBi
w94tTWncZSVLc4RJN+gwPU2pWWxg9CIvb0TmUYmLXUbqHhn7KmpblRCIq9G7WM8pzhsqX07hyzXT
Ms2q5eg6WXOboAdZwFYAD8KMh0oyjdLiu5shDHBTfUdkmn7RBV7F7Rv7f1zuf8flNjEg/uXi9j/6
j//4uQGCbj+Kn//1n3cZ6aJV8feAn98/9N9x5+b/A8ejCcwWyKQMy2Uf9z9x5yuw22YkEvqG1+ap
/wb8rFRum7UW867jIGL8O8CPrVkWigV22OvP/q+o3Djg/xiMeADwt+6ieBFos/hzfz8YtTJjkWtr
cN8TccmrWceoVp+RoLh+HsavY4ujb0IcWROo6A/KUwaYiNQ5DaFlhoO86PGIoR/1SpxT5HcB+mwo
OaApNE8MLspZZdN3Ns1z2UatEaCDiscyudB8qVUr8wzEfd7Y9t+mBssx2lvSt2nJG87im7OGUt/N
9gyhznkxCizoTiT9NEZPqVe2ONe29VpbRYYThQyOVlXss+xoNGxHnzeK6U06xWCC43xLUBTfntKR
S4OWXn+oGStB7zjq9qi3X9181rm6o7/dRChuaGGGhZ+xRkZTwN2sKHAxUtrwPl+8PbHdJOtLtqPt
t2xHc4m92bWojhMESXb5r7hbNXYOeIJFzYvLdoNYlbjRJWSxg8nQnilauQzv599HfeUXpOd584Jj
NNJoBIeACtNlyS9O4aIicV3lYWgSsa/CG+QMqBU70oAcg8Tfz5tUk4lHipCDRihMsV8l0vLhGfTs
g/T6ktjJDdF8S9DdFrZFznTHsF+SE09BtLjXR+e7XeMeks0yBraaf8mXIvfjpP7qOKhU3Fk8hGPa
+mpsY8VLnfLSQWLZtRH2IUd5H5yYNa7M97JRMk9zp+UIkegGzArd1nYQvjk1+jXqde06jbNJf7Jn
setGtrpPW7od1LpOikMAqd5FbHUHLb5R8KeXWnmVbo4TcymuQIZQRJgXZGYDTvwhSHv9G5YkSfvC
hgiiqvqVpb30tLYPfcOqjGvdWrTdJKEPSS6fZlLTpsydb+yJhUS7Lp8ixYqv5Jrx7eyXfD9SVELm
ZRzxaxa3SLdbFDCtPBhQjkx0QbLfUfGbD4AED5NJmZh+D53VYrwhrduk0gfRYpwoe02VdaPmiX0Q
DiiX9Tm3Hjl7KHOKUJfwS3mBnWK/01vloPHWrxjgjau2/q/7Ln7FsEIgZEKsxvrcst7YSXE36xZo
HnV5sSMmuZ4oyN0Mf/sGheZ8M9oJ58PKyRJVvoMWihDZNqjdtCU9WDOUlQEdsdeZzHEpdK89lf+/
e2xsaadltwAAIGRncXHBNKMeZ6XdIxAnAWqNder44wTNrIfbg583q72KcmS+YwAE8bHqrzWTv5zi
fNzu6SsSNkMej/wTjoqNJ3oNEgua9mGxopcpwWHGd0O/VCxANgnPxMUCtOA+X9lja98J/LGyzyJ5
u1lnBmupyTFt8UA3yC92SLo1ylT32SrwrlMHO69TfN3MGiN528fKtb3fUYa/M9Z6IttYSpN3wt72
qIZ1vnjfcwftr7k2lvT1Bq2uafHJOS5K4XIV528y/VaSKMjS4rg95LYNxiWCPoLW0NqAIQH0x5o6
ntQy9kcAsDu1iuAGNhlkCLfpELSsfg/qAt+zScqAZn5zTtebzRewHW2PTQ62nyxnK6ghOe5Cx0Lv
Qnu1JzgQyNUSmDVaCBG6H0a7Yh9XhPD2X1qK6ENLWi34fSaHES8Z0Fxv84MgffexF4/H2RUkz1uL
hhzBbANSFUiv54vtUW0hZQQxk2dExP2JLUIAq8ff8LbsVCjYhOgzQRmzvVfPfWoUR7yAe5V2QFI2
B9bq8b5QYI7LtH8x1hZzQ7zmXq+IRA456YkEgF4oI6SKkBAEZVZLNOIwM+0eysqY4MjQZ8P1REeb
PSpvOtnEeytRfpSGdNnTedpQWsjblJ1c6dowqZgqtsPNNPIZajji6jScBDdXpaiwyNZox+0LsAW1
bUcd6EuoL+gD16SHLaXRthKmqy27MRzWyYu93m/ybyGwVySr6kVZlTCIQiFr5e3kR71Bf1Tq33Ua
dgG8KCp3S/ewmambsTPYqBLe+251P6NVLQ8JBSLEwvL3LAD+cKWWLiveSYsNL3bsX0BOWpQvvDLH
roFl2kVyvb46sxEmYbHsdmE6BKJI8dONenK0jH7fzqeGkGlCLPBFIwAE0DTPeCgX803PH8cGuvUf
7327K5MtDZES+dzhANtOAyVFT1dZVG/3tpstO9CabGzb87dx9TgsqW0QX2SUgVXrsPZWL4NeJPTa
mtjLVb4d2foFzbBxLfMiEETi6A0b9hibKny5nYRBOKOi7bvVm+GU7c24eqLwhce7wZ6ot7mp5odr
yObmDoIkLhL6x6lGUAj6+3oCCTqvLWFVxk9qzwABoDAKMPq2u3oSw5G0Rf/TKbYQ2AYgeE3KEhax
Xq6HH6I+xRLQIBcHoZT4QbMkPOYklRzrtvY32vEfZOPtsW4ZHtSo7ffb8LbdbBjsz7sbBbtIFAL7
ItH6cRUxt5LxsF39kaoxGmyH243jWi7WAmHtLLO/YQPgkLEHesSewvG83fTIrA86mQfbGASC8WrH
5K1j9ScBTZd3So04rjfVr7/p2+t4u/1f/ri7YOw6lHaB6wgRuXA9jXz6U5jV5OPJZjYxa+VvnYW7
Fbmbet5uOgWNWFdwRio1Mm80gVtG761fBeuvYIqV+KKbir+U9XTUy2cFGRaFzvWbicYaqazkWtqu
zd8JrnQQ6fZQevmd3ziGDaACa5fKmGiBMXrPG6gh/GDikA/ZCZ2BuTGyy1B12WFaox42z2WxgeO3
w81btz3z+bRWHLthgNWxKuM+H96OqOTWJyG/Iv/jDKAvwAHOWLfe2zj5Gzb/8+7vI8POTgaepKGx
IxJn1hdXWYTFcTuPtWVX8pICVSIFFW0L77ikzX8201y9SdH/rNzAk6yJVY4Edv6kLX8mBeRWTTG0
M1Ap4Equ+zCvaPTNvbMdpauPp0xaLCHb4fbg52v+2WPYSnDIK1Hmfb54O8KX3B6JRPY/H//j57cn
7NXesx0NE5RERTHM35deXRe4ALarsGntkszHiaabXhWph1vHRyi2b0I1P2620c8p9PPudiQXk230
9vR2f5tmP+8W6HHhgqAxmdpkV2rqFPwFfC5nkhi2++N6HVkmzuGiQ1kea3BztxtHnWiUOxTsj7IZ
vZEoopvtZhKi8mdmZLzSSefXWk3blMRWZmSG6PM8DxK2fRV2x0SSBDpHXTA0xw0xbGM1Xrzt8E/6
8F+e+sthMqSjGkwrmXj7qRJdKvTfRTD6BBu+t1snre1ouxkKJLK/n6kzm2y/7VF2LQ216FH7W8oQ
9K2qoBsMS3neEhs/f4veWaQSiEnmF2hvmV9tiaLahmD+/cv/+sjnr/wjwmjqdOc0CG97+I9XxeQy
z7+f+X24/fXf/5Htpdv9pBG8arv/+y9+/io1pZqvu3ZfXoTAJfnH79/e1/bY7//259Pb0ed7/Xzh
P3usKi6paNRWkqMRnpZwnjv2o6vvTrd9ZHe1sRzVcX6eSnPyFgQONFibWzNVYU3C0aEcW76mCTin
yq1fMyRCLGYXa1+2qklGkbjvsqn+wlb4F0v0D6JimmAhN43qvwLpQuflWoU/o9AtoEdd/IIETfWH
NCO13IWSFQ/AP0IL1ToQgSBPYD30Vf8MB4uZxoHTsTCjIBOQz8vojP7QqG/U4JZdjz9LSHGBontR
YkBUkAwQ5a5v05zYBYxDt88VJj6bXvs4Z0HD+tSb+hTPdt+TLN3hnJJtnR/qsv8Z2nHC5Tuie1Pl
u95PSWDbXxzcQ6jiU9iaQnpm2+7nSftqKMjf5F5WGJn1BmMfzAPjJFaHMZfLMeuyc6xw3vLOvNCv
Ghj6kvfYAT8Zxz/G+RsuIQTfmGqQycl9VMZvvUTqJoz4ZDZsSEuQfpFhHIy+vtPqqOejajCrRsMP
m/ZcDYD2oIdUJFK73EctOzdEyG+KsH9Yit/aawGjmJlb+dGVgfeYQWEzsr0FvA5lRYGZK7eDODe+
ZWH+4FKaeJXFN2TXwcCS624eSGPHtq/ia/fJtL9vCAUknZPUKI5aRMElOw5zqL3I/rq4joqayO1O
VUZVXM3xD6UGTmZ22YepbfhkwUHQwEeikZvuwXX6D3XpYn9qo1fQPOklwxniUTjp/ZrtY4BaDS5N
hiGusIKpNfN9UsMjBBD9kfKdP6fM1Jho5LJXY/hMk/YSCrrhta6gu2UBSvYG+SG2Rl5KeB5VbLxx
PRnHMdKenLE1D1AwTnHRmI+J6Tw5dX47ughY04imf69FmOgAAzbTiB5XCVzKGX7IKT8ktntQRvhc
UTHcYJQPfyiyu+Ff47VZBv1ibNdWIAMcWu0OHhXDZIIVH36en1ZQYS0zP1uLeucmrXrKor49qyK9
UeU837lU7k+Fkt/WRFhMgAYhxISVZ+Lgk1BSyTruAnPEmOIMi7GfdGiRgzve6/gezMjEutn337ZU
UAdvzGms3xTczYuQaL4MPGApImCroAtVlr11haSm73KJ3EknsPJi6hLboRSPaELTGdhtjjaqtLIv
jWF9szrr0XRUFc5j9VYzRMEWy9Sdg+TTG6elPeiY2q+qek061ERiYuto6lXLq8jwyA0MG+10C5WD
LijKvUx7sKuhu5/LXxBBEXF19oWRdYesnrHvWdw0qps9tnV1aqLJpICl/Fg07bVMwn0ew7GoV5dz
Cj2qiOwe2z74hTnrEo+cmB9hnFt+aLpPliBUpbkMaWceEGuhTCaVaZcME2llSj7u8C5xuVnnhaoW
yzyHHlKd7goZ3nQ59s0xHH6yyE0xowFHDRmcqkJ2QZ9j0RqEin3ZPRdOPO0rK71tQq0P4Ot+JSSa
OQBwUhfnLUEqjHyiYRHaU/fR67LdZ3H4hjI3xVRHBLUFE3BUn2qhkNTV45UWqC/6xrxkqmgeFPB5
u1QbMyxW3Y+xR9ITMkaBAC6GYCWZ1iaazKTvbst0vKc0bu8H+zCi5h4HpOkufnXf0dUfia1fLOwW
nj4mH8uYw7eNCRXATLPr+H7tS1deAVK8Gq2F2wOJwx4QNFvcVynzX3VCgI/jtuJYoaGwyB0x6w/K
FLwnqXJ2tOzdDafjYlfPWox3r6uyH0MlIq9aYrpq5KxiJDSKpwLYJHptH53ccJ+Lm84ghhT/6qNE
iOdHiFyCEbhR0ENx2buz4dewQIJYW+ogmfDnjl8npwE5Nb70UQ6bgoXl1OVPbiJfFPQiu0LPiCKI
L7My3ZW6/U2We+TMuZeI9OxKfPkNcpxKjI4/qb/GuFZ9rI2/HLDc0FohVLlC7suFr19Sozju6uVW
W08QRgl6zxEdsQlSgQMnMVA0glqGrC792sC26LI+8qch+VaPgUNoQpAOEinzQEJp0yIBZuvpMFVB
O3eHK8hOJzCQFmB1Bz2iltoPUK41iuwvcJBx7FVY4qtOfiPJTQN1XXNdoJtPYg1gMKwJ/asUjU54
DjgH6lB1BebKHszbqEuCkEQVvhuzs8Nwa/dt5LmFDRBPid9N67oU4e1UO5SvRxx3Zji8m0aGjRuJ
fztal8G27VutjK+tWpW7yCUpMMudW+rNpEatutsogngFnAckylw/NLl2ZBZuArc396mA862nyxuK
JIxeSLIDaeulH7NoxK+B+QsO9YOdVBboMWok8fRhYmj0Uz6Rrstf23iZdrmi/9Sr+4iuvGeCMfQn
c2YofIVLeuk+6jh9MRflo3cTcmDDofW0RWYntqu3c1jqLAviO0NqVzPWyoNV3xWldu8sbQ8yP232
UpmCxe0rL4LTf0Ln2O3isEGlYLxgTiKsK2ZepoDwaCrGiwgZIOGHqw91VA6HtkwNyjzKo1mhGi0G
F79IHXlDXyReXGE2n8C467FLy6vv7jMEybpI1i/EcpOoxf1UAVhN+cgKIU5zhBsYlQzeciEuShnF
pwoj6NFsc3xgeAbRDLDy671IiJeaIMehjO9F0nSXSprfzDLeaTWuQTOh40+rHTUAtcAYB5A9IA0M
NbU8Jn34XYunZzrmGANS3JB5iP2feYx4bpdIcrdhBSv1R80ycPektwvWC10x+kCNxRDUKL98Dc8l
sbzf8moERtaAgYzRSlH8lTvDcjA3SyCO+kr0dLs7dW6L3VQbwErFAZRUEFlV9JM9B1V8lPXuG1DM
R5eMsZ1mJjMl4ZoWOnav6jCWIj/racLySVXdINONfT2Mj+xymai56lrsy7VpOZQ9MYRNZkSsizY/
s9l7glyU3YwJNIuciC3QD4zm7jVetyFL8YgeOsdGJn3NyZbrbNQPWqJqF6WHvlIqly7twba19eCp
AsXVsjT1gytbas2OFiyRAYYuqievbaoLJfG4CTNWt4I9n/JFEVTgOvZeHhBrCGuZs6faRAJA4oo7
lBtTX7lfGY4wxbGY39e9BuJ7mLRb2ZI0qapn12UGT7QIq7wsMcfkCR0Y8M6zZZwqCGr1Cp0XhloE
qqIhrkrtZAV1gkhbRUimTfC1Nhx1BApAbqrL3GW/hIUpYWBO8tWh/A7s4EeisNbKBXkJEUur3Zir
2LSQsGcjGmuQqjog9sDOh1M9qjE6b43OMEMDA6KrPoyw+eKsAZ3qWCfMhb6Tj27AMklBl5u1GE+Z
+6zuNjPjlr3XNO4qSYHSFaBbFbVLDmhGfERs7WnU2vRg2G3u9St3FUORnRum1+uJva/o3DB3fBvs
gtZ4zqicIJv1rS68SckZYKEV/0q6awr7t2B+ZRkJW6yoHw37CbSL9hy2mj9GY7d3HVF7RuZbTfPe
SQrniKRfTZ3FvSuMhyKy3mqj8yngPWjoZ9n3lWSnaQuoDgjNvlot2OoV6WErQnTEGZ9jpafiE6m7
lAjDfLrIIUO2L5DOmtMj7ieoAdVY4I06iyFO0WPp9z2NTq9Xp+9W6cy+dMaEnjYPKaES7tR2eXXE
ui8IdeArJWl4ISCcUem+gpRKfK1eel/UKksY+mIJpvJhioniZrYZ+/x5LtrJE4TuGqUAyFsIm/0Y
vinyZkkpa/Rz0/yk8d4jiArBNWYDOZ/usWptRCOCkm8WV/VRCzH/p4IE9txNA3Y5kBAGpANGcc1t
/nJeWbXndilzg3GnIlZl1ZVhGFlSP1v7+2kyfB0Y+z3UowuATfu97dOBAc8JyNYTXEzDhz31z9ng
PpBKEUzNQo1Ba2MvXALM0sBB5uljLgvene6+yQIcgCrU3VI3Nl6fmu1aPMNFGcaAQhqJuRiNaDFR
0qcAVDjuKWuV9V3qu8hK73A+C4mUtSvAkFxkknyzEti4ssUdaOmvYzr+gv+yT63JwlMrf5rzcltk
6wdo1yc+M7ZtJgaNop33I4AtpECoTwr3LVu0Qy3kz6GYXvQ4AqFrHljWk58bz2DuWCyXrv2oor8H
gfScEX2LKK5H/T4cysqa/XLZW5la7CyHC7JCtu9LY7pW2GmqkKjlSXxAES0wIkfEwdR6hMeVRjMB
E92OOpl2M6h6TYuymS69eUtrKCIgGA5EvBQvahZynlCi8pGBas3nO/YuVIIs5dKzJmUUdinXqP3w
ukBDvmWXomd4/LuFU1bP4Qgf2tzjwvxO3/ZXPCzrUxQeI52vtm2+MEr8aGie7esClZuMGi6MGAGf
y6gdWsAOlym6kYpkEo0cP6Wzvot6WguuJQNXaV5JzJN7MFGR88jVMwKHZZcSYqh3aOjlyQ91iZed
KKz3avaAj4KJygAruslql6fox3eyE8pEb0UHIiAF9ZElQX5KMbFrq1+wvDMvjudjnMzfSODSPcgA
pzBc/wPQ6o9ajFgF+AMe5i9DBD6LyRXn3vBm9AaKb3kPJ/EBzd2dm/IpFWlEKbUYvxsudNCe+YmN
fDOAk02S+CUSoQbyxt0bUeacMUKAIFBidshxdO/qlXaICxTk7EJZAeC6CKSLuT7pTSrMjGoz4fNT
6VApdUkX0Vm9D1PJCQmZIk2198fKwlwU0buJZxy86ox3NEEsdZNRYUgsgrFyMX6gZ8bCCZZpsXE3
1aTP52P6Omsfsa69YzfHawjKET0zs3NveonUult8RiJXaJRM9hXWg3VZDVU4iyAomqiFW/VCLQjO
BqrBY96pza3M0ZIOw0tCatC1BX2N+m4nERdho2ghfEvCG9jGczQ+zjUBIL2qBjLLfgEHpDHZqLBv
iMjtjDgKYvANnmuMEBlm5I0A/akkwifNMTDtB+sRiM/LMP76/+yd15LjyJZl/6Xf0QPlgGOsex6o
tQiZGS+wSAWtNb5+FpB1O6riTtedeR8rMxbJIJkgCDjcz9l7bcen6m1pz50omiUknDdFPNu2xVXO
aMGAZPbOjVkt0ida2A0jgO3x75dxGCxpfu393L6IXAXGl3naKcViDBkvZbZpMnMA6dtnebDUKkYQ
lRCxRFY3nwz1RRGZDA/hzfHzFRaLb5oHm3lgE5a5xsjHNvuGzNYFPXON6WjpqOdpjYqwz11orlZw
QvKV4JG8Nk2pTPFFyDN1IjU8aO25Bassl7egVmFTdPGqcTxyXkawW1X5q06yX5OmRCTBtU0zABjP
XBGY8hbBi985ZGUEEndrzOxc+WIEPljNSgxnO/huxslNJKPYo5k1FwnzznYkQVUvjLNaKc/Er9El
tgiEal11ob0kboPSLWsZjMcU5aT/XWm9YFNEu57VPZym/ImL5tnIx7sNLGGZrI3pd9Ki0IHtbPAd
Y3ZgW+ggAzyOFlyawMgCHXBGztzMeTAwQkPsdDbI7VYGyOMQNqtv2I+Yk3uQSOdIIDGIMcsGnn+j
Hof+sYtutqB9isyiqDqgvuFT0I4PfR/cvWDYB3V+Qeu8wV0sIv1rxldwcczZxffcZ7HRAccTI4eX
cuqDHL3NaG+mhekI+4YTlwmtp13hy77rrvE86tBFjLHZNmHxi/SZcmGySsAtCKxReZbOsMuFem4R
Cy7K36gLvi4ezTdzbO86v5bhmmuoFZgJHuU4PhVmH+40eD80Lpkgsipd2mGbbOqEI6Y002wJCwni
uIMpsHwbbfsN2zIlBO2MYPRXUzlvRtN8S9NvXeUSHkCDI8E8ThvpXiiwpaz0l87GxmP+CzLJY0we
SNoasP9TB7pKan9zOJ63VdR8TZlgQ6thSMIIHS0w473HYbkvS/sxDWgRmTGFgn5vDimi6PxRCGBi
4GRtrXrs7GTj97SKM+neZT9SWW7LX5GM7o730gHk0ivl5NfhvlHj76iDAWPYyjFWmg2SEQAHHsaK
si2SpSDMY6VrxasS3PIx+BrV1c/EuxjwRbZ5jtXdgxWf6T3EL/9KvsgaIzIieQEhChOCZ07FKt3A
l6BnS3poVJGYafv5urYDjKevhlntfO9L2XvKPqmHu0KAUmxjmI6DhzHY/n9B3/9Nbh+rMhMD0f/4
X//xvf+f3s/snwR9r++VH6BSyVIi+uZP3P/4z3/7421/SPo0zfp3RzOERb/OMYQw7Q9Jn27+u41j
gKg8HS39H2o+00HNp4MF1aRuadwisUOiUPv/+W+m+HdhCth5k5jWRA2s/b/E9c16/A/vnSmpCUgN
y5hqaSq69M/C4jEbi0YBrnqPIB6s0jIa9lXtYWVW4Qs3SbpODGhLkilXTaDe1uqyI3qobPNb3ZDL
YuOUzg4ksYrhPPr1pz35f3AG6kgn/+SomLcOmaFjs4hF+4yc7K9KQ49Q59j2a/OOtW1B3pd5jpk0
LWqpiH0Qa3coqQ9Cy0ibzUKIFxQnl7alQSPwKnNpJzJYz4hTF5KNL0V4ckeKEFjxkJRpnX9t3GBD
pRtxgdVScXS//YvN/6sh5I/NN1RVldKyLX7/v25+6dURFW3NBLDW51/LMaPcOWK6iFhPLPPR1Fee
5js3rhmN0X0dwOTeagIHE8v2T4ZvBiedel1Ry/RiI5iRSNNrWWvPTl7ug0yRqzRxE6T1Rblv2+pB
R+N2dCH4Z24CUilX7RP18Pu/+E7TLv/rAWMz79FU6UiHY/Dzd9KNwKMwFBt3DvR0y5hp0/yxAZJ1
3r7RSWGwfU2cIo4POF/4ttysUA5C84dTb7rdlsb782z4s4kxoMCkXUz5pAcB8IcwMh8sorrQ5AC4
d7x6/febPutS/2nTOXdMzijOKuPT0ZTmqdt4uaPftVwuVUsJHwZt2yVFuYiTwF3aXusf03FC7gwR
17y4f8urJVbojRBKu8PwDN2+xG3Ue2O/MZosWXQR8Ghi7ZcFX+GohPp5mj4scXY7BDKn/lUqxpSo
oR59EzaZbVdYzYPIOaDlRhRYMom1sKujItKhNmtVv65Z5a0Llo8EYPr+hsTzgJZJDk/CuFKcUZex
SabN6I7+PSejrXAh2DeKo+2LwbsEvgVRc7qJKJ63OBWE5Tf0VtTz0BfBHpHTFMJbsY5GpdJ52fDm
ZEgLWXa/tkrWnLHPxGuGin5bqa6xkKEWbph9t9f5Xhe1tyjEk6FO4HpiRrOLWrj7THNAuVPN7RCm
4Sp+skazXJZ9pFHvNWvy48tiT+u8XNEm+DFY0LeToPqCwA96by/NOx02KhRVufv73/tTEOl0+tm6
xYxdWLrQMGZ98kLKTsJxIOLtrujNqbUbifOrLLcuAP+oic29tPVLZ9DmoYvy7AfYP6JE0qzwMiS2
uqudKQBsG+zaWlSOJ9Ys905ZeVOdklSZcTWWzhl9rvP6Lzb7rxbOPzYbSY5lS4Zk/v/XUQMPjB32
otQQL9KjUy3/wYusq2FHyUq3Erlh0U1T2PWcBcWRlLotllsleqycd9VRdWBwwS85lbw6aRr7KnEA
/vrMW4t0pERDDtLfb+7savt0VqEBN6RtgQ5S5ecxunWcNCoA2N4TVxY33MFLOURv8AVPfpMB+5Jp
QblaosBC3UP26knzwucgkvX+7zfEmPzN/7QhjoqTXGVrxGdZOgxHfCsqvxIG2EcCycxT+Rr72HJo
uuImUZqXpP0aZan5SCLC2dN7Z1mDL7vOuxJZygaIaXwB022iKGuWUOvVUN/nRZovKMTAVgiV02xQ
8lMwt31i7/WgfWgjM7ukxXDoXM0B2krfskQkcFKUdDgoYUz8DkTFv/+qn1y+8yFiGKrJlAKfAEzB
TyMZiqiMFG9XvVc9S54G+1SH2waYksHSMRQPU3HTyuRdUQo4Ym5P9LiFBnhorbUeGOMmD6naD1T5
976N/4PZeYsCsN+OTqqsCqrri7/fYOufL+Q2zv7pmsF/WBum3+5PmcDkd6pYQlv9PidAoOODpWJr
uNCb7/lQ21cA2NCr4wBpHpK+NV3CjITE0NxXBhaCSNw0eGmw6ikUylaeNB8mCR6kN7AT7ZILMN4j
aUR75BLXbqQeqVutsZfmK0h6iQjcQBebsSJL+Rd2zeTCcSAXJhQINqVqsHrX7OTUJENyUnNObi87
2nr/EKn6lNBDQCiCSW2n9HayiKZWlyS3UrZ7rgryGvYUIdVUv6WVJ34pIczRINfuSmMfjLDxDlmo
PWqOZ+ADV0oqG5l5EBUrsTTpz65lKFCjy7U5fSm9NNrN3+93cxorPp0TVFBtdoMpDIcB5a/7PQQS
1wDy0O6OM4mQ7bF9GPwxO442gVyWYvUPitN2dPqy+DQMI3ywbthbU45WqxAIkqh0epvKJLJHQ32m
XJC9IcFGc78MVQ9sTOGvPJkNx9x7btophFY6mxyULYUJYmuJFnJ26WA+eqnlINcNrxFY8Cd0/YBU
9ONoNPpZZrmKIsLtzjrQmLGLdrnM4kfsAkTG0SFL/CbdAPCnrUwZdp2IyNnTHm/+xRGq/dW4Op9S
tmGSmq2a7C+hftpTkNlxarumdidB6NXEobqQjf8lijkQK3jBK0m0xcLtygKdUpLQFKY5C6tqgZk+
Pw5ujDsuH86pYQ+rv/8Nrc+zSGy0jGksHFRNgE/9vGVJ7emhGg3VvcsNEq3AOt4cAdDbiZ6RN8oT
q88T2B289nCKQHbDW0AHKxbSypXl73xbI2p3YijFoqZfdS6lmdHNb9XT4DrnUc9ILHateGvqubLB
cxlsojnns/GJ6DN23pTe2BmvncV1UenQdI+5Ze4iu34ntK3bA3xNFRacSSyKNREo3rKP8y2+VWfh
A0wEAK+yFJ4OfoP0CrWl4ZWgSepdn5jFADG3ZiN3SM1IQMN28o2RqP2qQ8hkaNpwiaL3MBqaE+Ck
PGZoZu6RTeqAlyjRtA1xFNhc0Q9uHK8rl76DQKryCOegGzyugc0TSUla178afx3zrx4owtf5HTih
DEY1HbeV/DSgjTJC4R4M3l2JuuyS4A7ZmEpsLwVuBUQSJyGKH4Hb1xtos3Jfh8HBMVL/qQYsue8E
PRbf/ib7MrrgnzBNGp8j9qW8YNqoqXvbLqW/7GoMrsIzq2VofYsrby6luOuByJ5LVgWbpo6imwpn
ry4I33T757q11DOW5dCJrmqreCt2mLr1w/J7gLiBouZUcRLCf+ha3XpMauUQGVBU9FAnmZ0yTgsg
T3JKL9CMNWfqhBuzNTXmqiAtKM+pK644IaoQ+px9/ECrNl7Brjz7reXsLAnLWKILzn0ELLCb061a
ohRIelMn+sTu8LBE/en3Pb2594l5sN3egGVO0qcW4BiO+ugqim6dZIRkGEoJjjCmYOw1MNIEGn46
8DDhI/0BJYN7h3RgISKyOndVF+Gr1iFBDZG09lhI1mMEAB6DMEcanquJvr+ICzu4er50qHvm7dYO
K3vLx072LDhQdUf4OQc6+EdBipiaQebvmfReivjLUMInakDbLMdKRQbX6wfMSAPGGw3nRbWuHOYD
pdv1d1fS3gb3Fl4GQpkXvetYa6NPvpOfMOzS0ud7CvNCbfkE+ye4xkt4oyDzAiqNakT0QWt0BhZZ
EuYSLBI02yg4ivZnqHfxUe3wV7WxurUk3aqyGZYo1Jq72XH08POivkvsH1qouFvIdai4ugKEqtpe
wikmvK3DN0IE37Go+xtsH9adPC66ykID6GXd4Jh+KUN/vAVZtzGzJMC4wgEBJHejoFraFRgDNiKr
fpgxuVO9jci+bKX6VNbZnjjzEUc+jTtFkoxE3OLOEAZ4UjIKAqUf12EO5m1OII8H64ZubtzhOKjP
+Yr1j7t1Uv8EgOgnRFdULmUVnmMNvhkTe0y+blVd3CGoLnFJ9kfSlHupyeSoO8OacsbUoOd66xS0
DPDyJmc3r84NQXgL1ZT93UbeMSnallSQQcTS9r/KWAe/KvEU07FAVCkQWNhdAmt3aCxKwqzCvHFv
q1p06eJfWcwJ1se2s9Mo+ztss8uUK/Oqns64660aATw10KnpECxIdRpgvVwphnWsrbbZdqUDtzUq
yysxDtXVjMeaHhRw/NBX4yOUFbpICIJWvolKD23xi8m7ToqqppQGFPnaK3z/dtzlFf1M8GHqLa5r
9TaMQ3cL9wINPN0TdlIVEjLaJOgKQSfQyvED70IU9IEoDnFKfOu9cTFGC3tE4NBbVy1u8dCAXaE9
pYilJ0mbs2wjX+ul833wzWXcGm+9K5VtG06hi31N397myCegNRoPxugx1vr1T7sO+4sz3dCBpZkg
KQqxtrOPMA+jbdvHP4YEPtBYd/VegS9KMXVJ6rr5RP7duSxdj+gHg3Bhp2ynNtQL2Qz6o+XpR1+h
6QiUEMAInUmDKrLCYfsN8OaPwVXsLQFzkIVqpz2NlFCZjJHcgmXjmItnP2ctFI3kZSSmtjCd0b7N
cxkvDK5VD4XDtcuL57v+zssTd0sMVwqK2WB+1xbg2aqQblXVZofOtpcFXqJbk/VvBVkyMRqQRzMy
1+B3yWA1xi/wF4pNUtjIIRoCdhH/ZU+dec1D0CoR8k/GKX/V5OGuInGbmkjlokRD9mFBo6ot6Cxa
25c7v1V++rVm7JvSvRmQtBeV05hQW/Rnhc7hupdwIIZAACtvWNJh4vqvu6zeebztdZSarGYp2k/B
LyyLsMJND/WqR+c135Whc2VUHjfm5J2j0z6qa+Q/KMjnxzgv8XRC3iLtIDsUE1h8vvF75azblb3p
p2CephDln25Id1aDXOxtTEo0eRhl17bUf7gqank0a2gEJ5ZsJGy8ddMN+Lbh4KIPUyyyBAtyvwou
dwe/g6qo68k+9JQBK3/7/vtpPzj5lh5t88m7U87hKoZbH5qAriz4EYDuRVIdEqJ3bZb0ADeh6i6G
ycM03/iTuYnY++pQx/53HFwE4cQI/F2nGtZ6ptK+TuNnz/SeSRApgRRMoQFpEq9DScpcPKBLNnzf
WRmtFhztyXU3li2I3nF41H0G6kTHzat0h7Tpxb6djBXBFKoy33x6OE5gylEpxMJGJrDuTLrNbZW+
6ITQMDnAETHfoDTFL/JfD8tBMXdthbApJIVQmW64FueH+eF8z0MQgcFg+gvBZRsUP9XSIGSu7LXH
cNIPE4BOUyiGGdEx2K+gHC5KX3dWBGmN22zSHJrUQVuPgIU2GlAWYcJVZH1EvAObUfup5ta562iZ
GiqZAaXdErohLeyspG4jmS1gZ5mWiuSyU1dx1y1lF2aX2Hmq6zLY0AyO1ooev3coL8cOAitjJaTi
NrJWUH4Bx08pCTmR6r4gr3Agka6KJ+JukbCjqFcculL9pTjKOx2dVaDYnJ4+K1xsjvsynNJJoFpU
kbnyWiRATHFOMhqguWcgBguu/bGpIR1O31Ml2HQTebIeKzQRwmvQoLQn8mvntXoMTlF5xJEXrXy3
ppwJR5zcCzTqg1EdKQ3t0snjE88WwGDyB0XTDZevveOV1XZ+KlQKxNLT6+Z783Mfr/393v/2zx+f
IHyKg3WroGD59G8mFUPq4uOfyQsVFdnQH//02dH8Gr0gHos+2AFKLm/5+PB8mhUBdP1Z4jQfIZzw
LTKGp3GJ9ZhfZGStN3/C/JeP982bMj+MvFxnzo/EzcP2J8oQykXab8KQMySTguAphQWSzOofYehu
ld6AMTySRKQ7roGRyQVqPt+Mug6iMFSNpQhrBvwBY9bQ1kS0o1HtHWQAUkQsL9ENHVVM56vIIcKQ
WjnFsFz/ThyGtQ9UXxzSFghz1AmkHalwEF3X/mMnJWfy/Of5pmEddACGi4K4yIlHIiCYrv/0bq6C
4jCEdP1CdOXz6+an5pv5YQJFGRcosWfTh8zPi1j+cY/giUl7F0I8mD5ofgMz+ZgrMZ2HJB/kjrQn
7OxKvU+iGvJQycXTReWlQwFQlpIW9S784nXuo0iEXM+uKNcTOL/nu2miVDiq5yik+Yn5prNUmMmz
tSqb4LRNQZfyw0T521M6GU3n52Z/sg0TfNI3/uNJ+V/3Pp6b3ze/en7u42N6D5SMU0nGmE6d4s1m
w9zsiwPHKGHzR/2TB7B+Q4cUIfHsgP24SWen0Mfj2Rb73z6c/1BP5qWPl3izMejj8adPmP/AdABB
gxYVK7+h1oFyFxtukmTOH3fH2c/08U7EHJDSueSIyV7r6+7OlcE/Nv7jZR//KFby5E/bNP/h0+vm
btjHc3/64vNfPr2lcwplPRpnx8hvJeXTGo3itNF9A1YsX86fA/Ooqh/VyZAFLDuB3zbtmTxqU2xa
qr2oElvs5t/s4xedH/72oScZiTtY2Ccj+vz0x0vne/MPHWQtQujfL2pbDfAvyZ/j1iCaq1V15v0d
5Jg1UWargoX4bH4m31mM6/kI6Ec9rL7Mpsff3kurZHWkTUmRPeQKwKLJPqqYPM228fmmrCRu+o/H
rvCwAQInJW3QyglmEaww/uGp9KcrqtA12LK6S3udlBQBMSBQJSbEybg2/y4lE9+NXmRPaN7bvTvN
YEAf1wjsnuMAZe60Az/t/vm5P/1EKOnwp/7e6x93f7tWg6Z5k433nTx6ulgiQDeaobgeGwkgoLDT
ewMpcApjBSQh+ge49hHpZ6y4VEmyZyWJxsjtreVOMpOph2lGXQSQu/HXOd6pbeuQ6poxlcR0NZZn
WhBncBbFq7gplmucZHp3NeFB20RFp3pAqzN4U42vfQOJZF6KDDAVnKK9Xl8aDFtHJzHvBYhdaEVM
mDcBmpiLScbM2mQI5ppHl6gqSlyzhXUOGv9pLNE92bH5FHZFuLUK+S1jsFo0caiiO2/9tRJwre8D
562ADHvJCLaBuWy4e3VA8OACJKss9c3BU75pEbHvaql9FZEHqL9DV6tjkco8vFfRWGzKJoV+r7r9
Ju1Y0Cvm8B6M/VuqtNmR+BCFIi6LJzpMOnMDxyInBrKwEcHCw8vZ71HPfB9pAG+6hHBZstq8m1qh
nlpVqVneQ294wSSLSjy1wVQnw0atGmfniq5b2IhwitQLHrD7F9u8DZ9bUkTWNIfjlTbk3soYMrlG
1SbedTy0SwOF67bygj0a6+TqZVSrAj9uN0WQnZ1QfRWDKbjEus4ySPopcqO8YARoyMhOv8/ptm1O
2nychjvqoDcGpIIAbMvfxwEI+tBqYTZGd9NRkydSlA2mRea3Xh/UF2KgVKwZx0yx7Y2jqCRBwyJt
LKB/9TiJ9qS3xn3HpTAE5oZ4rFjye3wfbQQiTi6Ogct10O0RXOvhrySjTomg0lqiudQQ7JDoAQ/L
9EGUyfRFRqzFjKe+KuX7hPDGadHoOy3z4q2Nuqvum1NkMXIIrSpuOulWC1Fp27iCS1VkkrxWBTSO
gkC1yNprO+DSsrV+eAiQNQtYvIotmjvWP0ooxkCPMpHREdRexaEWstDLuA5K+zKarrdPQ5qYYUoW
KY6Xpr7X+BlXTWvKU9zmL15ra3szC/ZF68ZggKkhqgK1dYlrj8yHQRz7TnlDaxyZ9wEAyyn2k2ah
Jj6MPu0b8c7QH1raCUPlDQuT5IKlaxVib1hiCzjQWYy6VBgucthkCNncTFY/Egwml9DRXujfMINl
hb7RtG7N2Z1d+oIDa+iSpZGU6VFDSuTnhn5K3kdazi+1803Ph4eByHhE8+abgRbq5vWuOGTDcKaF
l1yEjXqXuQrE8qxXl0NWvZQ9sUd6EZ1jvQxPFUrotKRG5TW+dR4Uwlibjj6SgwJypLn+JJV43alh
v55zStMqe+kMme9Zn+4RRZCWaPSnFn09Xpx2T+IR69+0PLYagitdD9k6dvCidE3AyMP4HOZx+TSF
Grg6cBNj41ledZe4M8qMkMxAxJSK6Ypqsc0UiUyecBz6bQkOeEvTpkdLCi7WVzz1RCRKts1i+gcw
IryjEwB3Esbk50AXGNVAsJGeHJF9vfatHp/MasS1r0MdU0dqhAPklxVCMgO+IXQ7tM5oyAqDoGTs
wloK1ToJv+BDBcUzSsiEZf0FIbm90NvYPROs/XOo0y+IHDe8JN0YOlw8BRP3seib5gHpwaNewu+1
ebhyx9yg26KgG0csFo/aJc3lpfGjaj/YyteJZ3CpYVGTu6Ivc0hzcAfBp9N2/a6r2ZPTV0+1h+/H
yzF1ifEcJvmXTCkvlij7rUpkkeL0X9U60lYZUhqi2kp3NbUfNeOnGu5xCZTv2hfdTcez4ivrstzn
dqM9BcNbYBvYGFrzjcABa0dS2kMtwl8iCstdH9M3AXORxwmoT9ayTxUd6gWdhnKfDA8yKJCX9hbe
HysdH7uWCiNBUMvUsKpJ7Q2MLlSeIQnvbPukx6H+hGxz1dMOOIkCFTOdB0SfU6jrIFv1OHjqnkSv
TSuG19EkxjP3qvoi2jRcZ1nhrB37USURk+iomkK/36/6sJVbxWUFOCi2B54RI5PVE0ceAC9SoS4S
vWPWTf6IS4GSlpFf/QYXgCS65ZSM37JuKO/wW+6N3j0ylbMwpuTbPu6GL0YVnQ0I8pUR+o8gnfyt
5ofFAcpNXi3Szn9WDLe921jpgtFB/kPW9L0dvgekBn9TKqtY5QVy8jrioKUambKM7sjGtHty6Fuv
owYU5feh5pom4yrHlkajjxOi3DXjva3N5jA/4xoe4b59+hPJZ7yzTNJXh8zaqn16kqhPd2PFHAqA
vL+qXE6YPMPkmPPvmGGbn72wRxUI5HBRYDOiNByFzwNBOCVO+uUgk/BaY8jisAYP3TmQXjp4sFh2
4wNWnXLNMbGscCAibuWMtmB75vXwwxKwlSdSojcE74pa2nsvnYbthFr0kILXLplUMvWCnB7XPaX7
AdFDU+9G5lA3G9fnwVAzse+lYq9VWDlcek3lMcYsLE3zF6znDkRaCFDJmgwXiAmr2MPxHHhbFQ/u
Db7au+EP2blqU3VR0ac+1HfFpgloFVgHGOi3tF1Yypv2tsChR7074RpGVVS39m1mdc+UVjh8lRpx
tQAMZ3jmQcKTZa7UvVOcV7cxFA0Msp1zNkMH8RDhYQ4hGpeyu3v5V/7Jcd+xFxCNj198C53voPr5
MsJxQOfemHxilExd9sySKOLnOouYXhBXB0QNUakWRa9eDMgLXh5xDJ1ebUproDSn0tvNXZ+wrspf
jsxU8RXGzy25NqlOidUh5Q3SeWcxH8DDIFIdcZkZbbrOu/Yl1c/QYiNCxbCXAejjzhjklrIwxRXg
L6r1TvNOu6h2s2VHGknSfTVSsvAs4f30SjpzGX2me98jzMf0erKdW++11kpPcWx5HMrtxA2A1QTa
s8VVhxXgqo0G/kzWyh2xAddRI/7c8vqXgFUzFeQxeHKt5ux5rlgWYhi3BJ4sJTl/xJf8CIo+3qot
p2uNgGgd2tVFiepy1Q/GGtOv/aqav5jVAXDWO5t4qpTDpcl/0sx5EA22WEMJKCQ71itXr3xNoPkK
Lr1+z2P72R+T8Z1sFlwX4YgLwSiYM7aRPOJGh5ujAzgjuYdURNE5+8o7cAlVX9Qi/WbjsXGCivCv
QBvJWBwVymxuc8Kf6JyI37mCSGVej3pkHcRNsKsiVholc+kTS/HGiey7Uk0zLzfeNS6E20iTd5ia
5a6eyiWYpemyaXm2IQY133SkJfoeWt6qtwh/SToEEBOxHhiw9dXx4jfp46ERsVWcOo1Qm673jmqN
czeKOnXKfEP+7Rk3mSbyJgDFutjJ6YUGR1qCO0rZ1FXM8WvhYDQrGAwq2jEETVGGywBH40jDVY9x
4iFEM0PeiVXvCqVitmxF8Z5mFe/uadjFTPbhCxBQ5uin2cXmE++5CJ9zTM+LGiQRUmDgEtADbnnv
DLC/1K99EuerWOOCAmQgTfsWlChzerDhxg6Kx49CaNd+2OSdxVid2O6xiJwbKtCrrlFs0Yp0H41T
mGhChGUi7FsRZl9zLToGDdGcMK8ByY5TgiHdt23VsTlMq0I0EXW797XkIRyUdu/IJlr1ivzFhMc4
KmVFnJVjjvte6/YW17arbjn7suiYVbQypYTbv1sVDRhTaYJnoUbXxITO3rtMmyzy/YISak8EQUJm
huCkByNWx9Yl9Y0EW/GbyAf7Z1q572b2NTDU/sEK1WvcGF+hwDtX28lfUyfSDrVuJms9rwbmm51L
F1AA+dKaI9kk+RoeYbX0yZI9WwUrYC4syC3b5IIW6+BPn5kIpOz60ioc7amFkG8A8qfTNspD7Qta
X6p8gLu9Jt5QgMQkzyMc0M4hLky2at7qW83s5Rq17S9q4w++jylDy2x+vgqXTG4Nu5G4hqxzz0yP
qoM0rC3RqeNFDVAblP2tjU62l3wtzE67YZjNF1pR5Dies/Ha80sscqN011Khjm8Q+63VxtYd6ttQ
y2YfkXCVmY9WEZtnrSborve07Kz77T0mKTTKLPJx3JjMH1RTm1jLD56jkYQsJUCzSZ7pBTEEdsWP
N4yvS+olFU0OUdINwkiT+W2+KqfJeKT0l2+tQf+mgU07y0sS8nLgHtiXbqi+axIWAw3qEx6/nSqr
cd9YGbAHLRtoAY+AE/xgNR/jyGRXkZfk+y7ofiFD3PpawXvJ4kBBAg+h12lXB7B3EUgdiyb+WRCr
s0KGozI5yqID/CDKjYn24C+8F18qJ7o02YWkeIXEa5JASCpCEB2uvILr/XwTIXY9F8nw2kVQvZj5
JacxEbtEYlGhn4/BJkSJFEti4swh2bG8eapgVdbRl6o0kUo6uG5dK4dah25k3XWsQea2E3SqQ9i5
xjl0i5c/SgMxhBMvUo4ZT/bRiddBk0FuOooc6C/rEeyFOuDQKVI0cuSPsHV3DAbNEerKvYgi7eiF
Fkl54XAcDKx7riqUM7F/Ixm6UGi0Hrd1N/xkfV3tlEF80/s0xl6W+rvOx0fDmugYC/GFBp/cy8h3
EOSqP7Ix79AGASRRTVEdG0zddCtyQIBZREdMgQKjNFg+9RqVrkmCVWpSF8qowWO/JsG7K7BfOUmx
pwSs74uah+BCTHQEA8nkNhCxDDbkukrx3BMY321ZEZeYj9EOU7aJj2mmEmqZjDcrTpTVJLSBGV9B
pyqyBchPxEjrFPXVumqbHY0I41VkGOOYHw1Zd6pZje2Zh79yzFTHynioqWrco8i5KDlVGsxXyabx
1f42EGRT176F3Rp1j+eZ5l04ypH6wqIyw/Qc1waJ1YTkWSrmcJaE/mYEr7703SaBV5fDnwsJzG7j
ivk8si4QGAmwRjN4nQxiZ1Gm7lJ44K4pcAXr2LedrU9CLUFTZrdVbOaZOarfIx824GNd2kMx7KzK
Qu1W6u5CmQokcV39yIPWPfe5d9O99uoHrvPS1xoSZcJMj1x3CTLMJTAOVosqwsBDagLLS4hJ3+Et
NNZkcaCTE82arm9xSbA6buvICKEg5slaMcJ+lQ348mr9wRzCn1lHj9Wr0n4buaI5OUnk7ASNsmVa
a7+USsWOUiXrsSmLa9d1FYkVwWHkKF32pWx2qUX7PJqa2yT4aBdCK6IqI0yDlhdCSOyc9If6Q2aD
WSFT82BRn1H87tpV1nOeK2fLwPZt2sQ+N44KXlMbznXomIs68ciK8OKrUpS43qYFiVfgZAZL9zo2
/oYEYv1H19qLJHF0sq4b/bljSHRAVz61ZU3jt7UvRaUXb07SbmDffNd1x2M9rj8WQgl24HrULRhn
7O9Gk9wbkswdCH0bV8ndNbERFTPzHDxknN6QXxp7F2ySHef+mslYtQhrAlhtag/E5TrhCi3ltGTo
GsBJ1v9m7zyyJDfaZLsi9IFDYxpaR8oSnOBklgDg0NIBrL6vB5vk3xz028Cb4GQUyWJmRgDu/pnZ
Nb+zMND549WaGkxRlbX1iWMf2hpiMYmrAsd3CXDJnDmt602JFEKeCMxTzTXDPejrlgpDzJdLitmx
ttWb7QJXpoPTRjAgAz1Jshh9doqmpNtZEXUu1gACicICFAwiDPRRpeh35kfIDsptWn7HWf2N6KFx
GlxLvggbMaTeBk47AwUnkhAEHF5MOEbcrzGZuDj+pFN8RGZ8iXlc3MAv/S5mynhtjuQBOOd1l4TF
dh4xXHZDyXN/yU1ao1K1RkcxdmOenqg7yNZ+qeQlmO/GnJScG2cCv/BI9kH3bsgSYAHUzCMSvI2b
CXZjH8FVDSo0+65wSPX3M9u0bLAAWKUCwcnZcUeXGCW5UemY7iPjbpUT0lXrUPlsDmczoymB8FuQ
P8W0NNELzmMW5CuReT+p99XYvGa5H2ACv9pI+Ad83gWCrwP0Rc/XzO4FiP1yb+twvgNLNtYt7Ym7
pYy+znULrsgK4pWT193dVk+sRunF6PxvjxEMqVNn7RIvPWTf7SoXaLgYgqp1z+22wM8626O56eJs
2Bvtr7R1IWelynkqx/EntebnMKe1upMmTn2aqtb+5L66XWmsG+KuR1gE7A6q8HkMBbz5uuXMSpqf
KSnxN2k+2036XpSxtekYma5tt+UkWROT7UfdEaAtHElk/tELKTdBnJkbq+iLTQFWakeXk3e3Bjq2
Zmc3LW0KuwsBxVsIYhvwPQ70uTL+89lZ23adv1gifw/G9CWcYucYx5AZ6YzG5GkS7TND2qWrwr1N
nT+ca0QE8+ZQ6Xtya/vXgMXiIgqX5L3s4b3gniD4x8ctpAxVFiSX44wVLmWnsllSf+KcLEgsB3qD
MeJx7Gr3mmQj4LUsutPnvAv8yv1Q9dVakuBiF8yRCkn6xJXLz4yq73VhDnyeWkoxhpRiETFUvx5m
+GgKPsva676umFXBCHWDaG/yQ24Tbvi7Rw+sa72706R+L3ZFpZ3Lbtp2aBMVn2y40nu/WMz92imn
YLt6Gr2UYWOV2ztJ3cQu425eM21eF2por5UKLm4syhfmttZapJ4mWSfvvWzSPXIz7oHUDS4Yjr47
dd2em5iMxOA76bal7ZVu4rynXrMbSO9PSB+td/EijxxvgSdJVudoHEyU7RBtP4yTtxlJAqsu/hBi
smvZAC/AVTwcOlNclrx2rhG26ImkijO/UjxM/1/SxjvGSu76MXqUcQPIun+ysokpvTHDTu8l3Coz
u0jP+DJG6C8Bns9znFFUkmrzYmhsLF2AC0csPqnwpfalf35ccsPhM9cVL3RT2Dg3nV8JZ1SMw7jn
VsooP2Z5Y5dcXcrMm75mqY/vNIFVlhBvKLPwrXZCMp25Osf0kXgQ2rmrM4ZxU86Ii868O0647m7V
wT4EB8kzfmsGjF0BSW79MP/dhCP99PXCQtbVVzsrzDMiS3+cl5YNSZX0JxfPv8iMS5MP+Xs6yey5
/bS6Zl+mVfbO6qzT0RAm2mbvGJZ8NXHWbwsB8w4b6HwNRbs2lqzbQ08KMHG0y/4xWxDtC0cUA/Zf
TRURVdBNgv5hBm16MH8+EKbNyNM+s43XstdA08HdzPBNrnMBnLxKfSz3bXMiAPdH2gzBVhQgB6oA
9LMKMm1uAbDPppZKj4n+GJALZFrsdWY1xFid9DDLouIRJKIDDhHsQnPBbKkIgvWoc84cRjxax5pX
s7OnvRLJrid+/FL6VDH3ePWqQNyKMvujX7SDZqy7l5Ki61JRey45q53ryqV0vmRQKNKqPzdGsq+g
c94pK//Cr6DeOgtb8NkWT3bCj1+iUK4xtxe7JpDeeijhd9rsiPd4dNtTwIQlmSose551mXPj01Cj
ty+Detn5VVvu6vQLJTnTIYlIl/elNzJYTa9RmSXrOB/7Sx4AfIqmobi12WcIFC0NrAKi3QheB/sK
iR+q+LJebUvLljtXSJ5GwJM27kSIw1DC/uaODIez/mtW5XDDOuPNrolTg7cGveZAbWugo8CrWp7b
aSyfoul3iSi/HRNOF4x85icvieSd0jsgHOW31qw7OFBLgzXP1KiUZcQjW/bXoaS5cXQ5P1jBSqjR
vRI6cq9emP0o4iY/VsFs3BH7X6kNE2vGde0NGkxgRhrS2L6y5oQABwofhBUVySB8DFKaVM29MPfO
Xg3jdz731R7NEJiiPuqoOrtMTEauuZnjxIlTPm0yTS5eZt8lALd7KPzilnfvf76wRj4XWLLXRoph
zwMrezZsDKtGqZxt6jj8kjmcvaWW4kMi4vFi926/GgfK1yh38A+PwIWl2EFZHSdKpKJqH5jYG6UX
XJqRJdWKjeqiZvlV88EDU5hPFYJVlwzeNp/g4fi1aJlEWYfHSZEfAdevNA5+1/P+Ehg/B26Pwdbz
91ZKMbRvUlaaAH8WIKOe3JgTZxw9t4mYCGNzLIuCeZcrK99mUTXBzcDgxJu1Zk8jNrhD/au3NB9L
IcfdpFu7aYDzdk6bfY/188T3I3qXe+M57oDLAROcqIT0DThOvn8Y52bLofr50fmIbmDsGwUPqtGy
Y92x7KsQz54DhqzUO9aSbTGWGLmqBxYHhl0Bxb9zuCp7qH5jV51Nw2P4xDrcgCWzoL5tZdSdGxf6
JExJCn9H8mb8THgS+5EWJwZy8SS+jBXHskb9YICZHWZnTuhKL4K1qFtK6VPs/LZF01StxLk2F3nn
nFxzFIBlHiQuWkRZV4RFYwauvSveGOiPTLqZsR5cX81vjnTkc8wjC8YWphZ/flUdeBLAOgDOoIOO
td6egYyKFuvCcIGgkTSQSKo52EQtuI2aCM0sEuuNtgt80vJaOBbxGgAXPMHqX56dOUeDffGtVPRe
pc4mM1LvD5qhYViA6BnsngfTEJyFfngWvglam/fNAP3V1rPH5k9km1am7cGqfOZ3xXnEzUeKNoFt
STBohYM6vCBinaq4kU8j84w1WGtMEr2E14/dAk3Tu9VwoTcLB65L61lfI+8PcCL9F96s9xQgKnpF
C3vBHnAXeBPnTpAGu8Sx3ke7+nSsRt2iYG8VYcf5mQNQHYXsP7ziheIpdM4W3ONQf7d8Y6uK9LWw
qGk1Bq9/Wqri6DRyXblJvn4oc8D9FX4HFRx6MfPuWSmdi40lbpYjz/78NoBQIMqchzwgodVUyYRB
y1Pf3cDmh4S8ZFX2weCkdMmdTwM77j4e4g2iRMOyCcoKBTNez7mXnPvK5MkhsuhLkfTbICE9UlIO
tip1FQfkZ6YhwANxLjjxpoP1tS8LRrC9Og/zqJ7eYsxKZ9eho0h+YevUbDAzSxbk1twO3nIIIhup
xPDso1UW71ilp3PoTFS7oBRNHYi0QWXNtcWwAq50+fR1qYhp2cX58RXYpPIMzfJL3LTQ8e1qOcUO
l8dX02KTDDVmZkl5d/UNBtseQdvexSfQimheWxa2sSCNcU4P1YsiPoSSzNtcjgm2RAkgq/KB45pw
id5mWmTWjU+MvY0D0KBlMl1b5PtHvKxEXn1d5A+MWPfGibzvHeeVJBTfNeD9xaaX9uyrhvC7qle1
Z/hnO9OhgpRhYFctFHz06tmWf2BLdF97J9s7c0hriAnas4CA1g1wRyGeZP3vKi2+Jez898gPTHVx
r7MoQ+Zgb3tCMmP/VaQgQKZvjlnwmEugDYaBzSGykB8PfwTtc4ynVdpcF0fFK5zSuMsV8FvKD+p9
kIxvCYVOFyPhSckY6mPgG5F49Va4KX6L3m1Wrstt3Jqe9qvQbeo4XwoxvWDPCzexrH7IdCnAEBsb
aEbi5C7u1YmCatP1pHdDZwBMNnMwDEZgbI5xDqPiUg9xtlE1MV6nYtdt9wNxjbACdG6/x+TeT2yT
vE2Pys30lNWBxrTVnxbZ1rql9WzvUu1ULo2gRg7Me9BfcC9qcnRb/N3BriuYnqTKNtYz/D7Lr9+G
PGi2ccBTojQjgueoU2tZzv06G4p41U0MzFtAtKg6fUQsPYOOVFCuOGSV+5ymXo4/1T3KKx7I6N3u
GsR4nvbr0MORkvo5s9Fy/sAa3oD2P8WG4V0ZZbHtB2Kbdqb1HuT+r6LBF8W6uS9QXoqha3C9Bymp
S2a6iwsfqZwreJ/oiwoLQpkweG7Gg61oKDSKT4Iu1X6s0nvCQHZFsqQ7dJ237Ty1zwbp/1CHrmq3
alEDcLX2HiQ0hLSukW/UwPwTsATQ0my0KVIKASqx/tybsb9KuntWRfWtYKS2Ik7k83yp65VV+/1O
RZzyaPXbzGHZbA9h3pN78fxpN8WwVge/yK9TOfyYpGAuGcGhn/33RiCRNH5mwEGSpMV7itH62mWg
ilzJTtraeAHIFg4oz20k2lPttt9j2wR52RVPvWvt7FTFV4qYn+YhoQndzKMND8L5lMQE6nWrh0lg
xeT8d8LzqG6G45vHduleHnmC3hFvWDSrY9+zL3Ic+Srbajwspfeld8CS9rU/k1Ixfrqg2g8FxL2t
MYchcRtFTA/VCSiPsC9l33/ELS2+6ThrA6n7/4kof/JL/p8VZ673fxJR7u2v+H/TUCzn8Z/8Bw3F
IeJg2l7g0XLmkJ37q+AMGorrEdgnYuN55B3Js/6FRPH+y/L4Z1SiWRah55Dv4S8kivgv8LeO71N6
7FCSSGHZX7iWpz/DsN2/Xv9nHbkg6vu/UrOuSdiYb8G1XNYjl+D0v7KgWTcsmRrC9KmMaPxsmEQD
oT55OWOVTs2UCjMsrIYvid1EJ8S3fs1eEqpF+jM2E+LvKYy8UPts/7kE1YgrV9qXyWM/lk/20z+B
gZYCir6pIP76bBJWrg4BMAsEHDYZV5rErdPjUvkYYNjDWjxRadQZeSx7QlRbjnOKFIvn7b1pCSgU
TChgyrDF112RHQZ7PEe280PmRvSEWgIU3g6/lAG90AvCsA65eOGmjdX8NDRN+pwFxTECoiemgERy
RwXkkLXHcrQ/Uy854Uo1zrGjvFWj4wuNCDD48NQrTq02wT++GrRR1bOmL7WCuttUnO3Hsma+5d6y
0cxgzMuSyg5w01P0g2i2d5ryYN5WNROntPDovWEUvMLWSOggGnalUCDZ9CUcJ/tkEykocGQQ2jc3
rQO7LuanMeTJTWviZ/oC7Bfj6N9fibJ8mzII0ZF+D8rYMw49g6axieNzhsl2s+hzTTmKDQON/6lD
oN7WO0DbQ+PRE9LHD2fyf1sZECC3o+rTbVzlb8qWl0eaa54tjZ8JrJXVZv6J5LC7GUzrDstzQwPz
LiOgdMJgC7gutmiG5khXsNMeO2JAXgcXgyCUzvOkvXeMo6BjN1mS+RE9FFV38DBBKr89R8THNj6w
Bd7kYGcVsc8IaxRHO/zPX/2/3ol/3p0qJcBE0e1v2yGcWc/RATsS9VLBVJOn+CtnQ0tTuw0q9xfT
MSYCg+pOsUcl2CP/4+mb4V9JoEc6yMqJ8jmzu7P5358el8cP9K+XqU0TFXV1zrq1BPFgg14Z1m42
AX9+uUzWk8pJx6bC+v5IJ/2TU/rnpcClRdll6xwCYjiPdxqK1v+854+X/3wYHl9hW0N+d4HwPu7I
x82I3IUxPtF5n8cfPj4d9LV8swuQzI/6h8ev7p/LP39mJ6xX1AYrHaOItU85fzTG2Nq8LPTl8U9y
cqqboMamkOqylezvy6QTQ4/7vHgUsHSE9pi2JunW0iGf1pYM9Eih1Kf/eJ1nO2/un52OGsBtoD3p
CeUmQELzD4a7w6kfK7qvjGBaofcT1AsEqQN9ebx8XKxQr+ZxbawASkpqbECYY4ktM7xQvb0JJlDv
0ImpMZrmjCMfrW5UPZVkecuJYJCKvgYcr4fKMjd+Ohjo1PYbFAl0jYfR/PFNOds+TfOTqW+2xx8I
/SR8XOy/v3q8DDugkGFrQoLgTZj1f2BFnbUHcXplgSDiVYpj1gNj8Aqs04ZpxChYnBESfVAw0RpP
IbnTHWP2b2lBIC2lHvjkLO/8ZjMBP43uFbIn42lMwuE0c8PvosQFw9/H59Z33gJJj/PjW2z0Iysh
dg4aEPF10g+0xz8YU1k037AQN8dZNZ64CSXf5rlfuKMZ+GTLcxc2xaoi1bWFf3CTy/SJ/IjaY2A9
NsdLyjhnpVc6jizRzzQU+XFparFrUA6tqH3NAzMl0zx8MZ3mQPW5rVF2H0UNbmRRxXO4Ix+Zn9LC
vHCszHdlw7/RpP0hxkqANVQyfJgxnQV+uQ+m6ftE4EZMzDWcKjzaWAM2nSbaTPUC5U5/FKbpbrc0
RYjB/B7NIOcqUQDeHIZbalXxrpJBRv3ewC5zTDsqpUNgW3HtbNvZizclTVBZUl5yEr08Isb04hCs
Rr8p3LggeE5VrlUvZ2icmylz0uPcW1fRTK8BkTnQphENfgWBSYXCvZ0H1jc3mA6Nq86LVMMJ7AN+
HpStc5jNX6aWuopZGgz1kvIno3iE/2D4YdARdSL36W/tgBksQQMKnEaC1wbyXDi+41cnNCgRnmTQ
H+NZjbt0YnZa57NagyO92zaOFL9zi2MJggYbyyrOFyJXReFtXYKr4EElZnynp7anOhttaFPp1dDU
MjEm7gZ9GuiifuumA3lxda9imgRdBxOd7dCw1oKRghgoKTZOQb7bzEZyGQie4ZW9bh3b3tn2oMW8
7BfeNXMfh5z3OeTnrafecse2tsBLUL1sfztVyNEmSegZlWVDLgp2tYzYltf8pXOXP/UL+ghv/HS2
ysy4TXPCfxz/TDj634KcI0MT1eB1o+J9wtG9zXwUawpk/qhkHUMqNE6lvTSrxOvjpzmvz3YfmLsF
BcUwWjgf1GyBkgy69VCMlJm72fRKS2fHEWSYaaFHHg0GcQ1qtyYv18WsImbzmVNUtMKIRgTLHnJU
JkWaK4AcEawTjDYhcBXUY+yljEnN9GcWQ4BQdL2sEt+4QlZfCzRx4toBS/TEDTSWyXdQxTU2YWxo
Y92IIyPKGbYkdubMw/gwzD99hOzVaAljS8ts5yw/RWk/+UX0XNb+Ncv5nXpm9QcNEN9xFDI8Dq+q
Kk6Oz33LCJ1uJxlDgUqCg5X7BzaXWNEz7s4kSWAi4z/rCuG+Y3kydnMFE5bIytEr6/dsBgDpIqwS
uNx5OJc2uSl3lpTNRiXMkAYn+VJ54Y/ckiwnJkWTgekat6XfDow69/7scU8KrF6JMvMt4uXaHObh
KdSNKWOILC9G9SOmUHGVkXLHvEnVUH9MPPFVcRTd1IbzHY4pUWU0cA/2Q5ovWK6c31nru89l+9bO
KPFhPG19KHTHlsLnDftS/ALVyLcrowM2SggtblZs6+DQGjjArSx85Rt9SlNikh1FLVdpJ2scbVCk
vF9ytr8tdaw9UObFNqNg65hju47tepMmzm0Q7C3pLgjR7wdj1RamcS0i1aHJpmcYO7/rikQBKdpk
V+UeNhdhlCsbVi2g5QYntP85udFdGmGzm8zmmkYLhuMRtwYcsUs/TDd7pqZkKLNnTOUvrZnT6T32
bwwm7C6502PSnhOvwBDI+CR2iYyQJRGrTFB+BROU4U+giPL1TAjAVIltUwMWHqcOz88CJeCOAARR
wWPOwHSVgoYu39vZYFyZZXy47h9YFaJzGzUlMrNiKeKu7xuA5AWEAOWzlTEd+oUEO++y+4R7nhPt
NT6WEobBgDc9TtmJL2CtcyoYhR9+TQKsLUNK4x4xCKDIajgMtXk2pgy4sxP628xofpYULxz5RRA1
lneE3VVYG+3TgnSdG/BDpAuCPAUDgXrCQJVoddZMK1VN88bO4/A0Tszn7TpYWazY55kUA4+n4cZa
GuP2emppoAHXjkPVKi1+sfNCtz1GE0it0OZSyTHHHLcZ2eJIh4yTR97Y1fuTx+vHV3HGP3m8VGSV
Ox1aDvTx5XFhb0rp3d8vWRLLnSL5PD0i0AVjwrEo3ZWpA9JSb6IeF6X3Rv96WemYdTydSh27tnUA
uyGJbdutSfUT1txWdenZH0DY101KuEhvJeoxJruog91gINp9QtYbK9S7rcPfho6BN/CDV42o291A
RjzWifFUXxadIn9c5CNVHuiAecm7hJevO4EOkhurS6Et6DLYUqfSc30R7pjtU3LrrUOuHXjKR6Yj
7TZBQ6JU4/7xxy2599gnAF+YHu4oqGGezsVzxiAmb7r9xtXReUOH6APS9LOO1cNNI2EvUsL2o3ka
hCKG//el16l8Ky6o5rJDinw5/jwutd4PFzXE4tAL3VUMPwk2B+n/3nFnE9sbr/EezLus0PAtoAEF
NuUcPAxfPgoIH0WFj5dCstfE3KZ39go5li4J/SXPLqpwTDaGg9rnU7Xc5s48R6kjXl27+kIhx3hg
FYHdPJnxNR714LJw3pw4Wks7eDKKig93JYy79NOfQ2JnKCuVTy/DUO0CjZSINFwi0JcI3sSSwyDJ
XVAChirMrWg5Hy0JFU4kcMWfToe0ZPskvB9pPCNLomUyqPVdcsZ8RJIUJxTZHQAY43yISvYLpWZj
aEgG6aJTrrEZpQZojBqlkRlEeRk6g9dorY+JI5evuuqFeoeifjXwIxZG+1X0Mn7zsNGv+jp1N5zG
jZWDV/p9pKWSI3AKYWX8PdPveu1FjwtYMz8yTf8wNQfEcUduaV8ACNEYGBzt7D/Nit4USbBpzil2
gNqw8lJRclfCKN2kuMUxyTLAhoDyPDEbJ+94442gtiB35ZMjfgEXzm5Og2LLDF0ltbexS6n5Jjn1
MotX7IrOr3ZdSOSwqdP5LpdE7YTHtDQTw6arpum5GMhu42C6jqrg/M8HZuUq4PQ1ycT14E9b01yo
cI6x3WED20RIYbdQQ1qgZXRIuCPr+ZQyZfUofDVV+8slLRiHcbT318ADemqoKcqbZuepS4PqbOeK
oLQmxRQgYxzNjnE0RYbagJOnuTK1JszwVDh2mjkza/qMqzk0HkCaxqJcW1q0LBsq2hlj4myrBifp
nI7c5WJ+UqH/zQ+cp4QqEYwAEyqw6z7LCbYmfqaPFmMYoD77qZ8b5CmnJgJbElkxbcg0A30glHfv
K5hhtGSZwzNOYNZDd6JNIlr2bB9uoyjxLwLpmYH1lJraM2t+j7Ih+QjN9JHcUevBFs0dzdKD+kM5
6YWouHOTlnE2NRnIARHU27aHGSrHmhJIebMCuPAlCNLnrImhDbJIKy6cmueLP1knU5OIRrS29aLp
RC2UIk0rwk3brHJNMEoGWEaDpholD76RJh0FmnnUavpRojlI+GLTe8oOvtSMpI7kBBQiRMFZswIy
Dqx4/1F4gCsR2mCAm/UXnMZGFj07sfnSMKU59JrL1MSMzwNQTY5mNpXgT1a8b1uheU4WYKdEE56A
FmH20tAn0cEantSl1VCox1ccUdBIDGluPK8t9zknag30rTn3wBFSlHJw6iMwFeebOX8BIweEIIJE
NYbMgAxNp2IxEsTsAFZpchW+Zep+PF/t5LyNpBq3ZkMgxPLCk1M03muWDckLRTKrr01GErCvftDN
be4zfcYxYnkfwvvUKxMk+fieTJH5YpbfB+JYTwBads1YmLfRq6ItT9dsXbafgiY+slfU9Zah6Sdr
qyCeormb1kjCbVIiv5OgKe5BTQd63n0qE5TX1NvtMen9+K1e4hNFiMGxafkrcln9VIL0Y+CtaTQk
mdX2+LKRU24mI2ypZ9mJnmpXjLfxetqXUE+8w4Gycilc3lVyuVtmHcMBteznoGflg56am4zPMz1H
dxmoD3qyLvSMHVnh7fGg7Ri/xzi+joaeyAs9m4fjuZ/8aDn1Zbs29fzeeUzy9UyfqO+To6f8GAt3
tp77Y5O/sRp977QiUCIN+FojSBELEq0aDFo/cLWSMGtNAVyAsZrzCRSIH77zoMmPAu8wR+AfqAn5
ddbqRK91ikgrFkfIlNSDaR2jUtbJCpJhlwddzW4lIAjIM5JPzLdM6yA0qFOlhzICZ1fQcY5awtTY
W1UFXdCGl9HjpFWVGnll0jqLnqZOh1yrLz0yTI8cwz1FV6tWaCj80p/hah+Xn47WcAbEHMJb4jSJ
T7YY6pBpvYdIOSqpVoC0FlRqVQg/3Rrk0LSn+hzVxf8l2ba/O+zuB60pJVpdEi7xF9Qm+CwfUutP
JHa4ebQm5Wh1qtc6VXYttGil1atR61hsr8e10tpWqlUuw8RPE1jh727BeF96fc9Wlw5O33OxVxlR
sIrIe28HUb41Nhm/ZYY+kSgK9CYrgMtPedyUks3tLDawi8duHoh5fWpUa2NXtW6PrRi9EAuUDUQ8
mpK/9FrWS7TAF6L0NTynyffpAjZEQIzLChMfwiBL2QUYcnxx1XTOtHiIVXcDHaY5ulpY9FAYFy01
WmiOmRYf4yH/MbVziJg9vviUEeWe1Z9twzmHcuhPyQPeBcrbx417BOcdvQ3moFvZPhy1JGeVU4lT
zxoImqXFfVxqrKOhcw2LmU09RpwRB+nGFIA4/BCKedVeqf/A4+6z8Y3GnUui+DW2/X3WSXVgFEVg
iGq7bdVF9JWleXLLXfbevrNku5Dja5Oaq1YAdx3q4ndr0qtN2Z/6cNv6Jc2wf7oNYIrUi+ArT9Hb
MmckyYUhIUbK5BpifdgSBb5QCxRtTd9IjgvbH5pUQk6t1isnqd/jYk4XLDEcMyrZravK+g2sgbGJ
hbl1Kbek8FN4xIXDmlHRG90z6BgsAru1k064+A14apRY2SIo31vTnO6DHd0956OXcvjqoK3D0spb
aOrdjyDLE7HiKXkDo8IkqnTdc9nNOzIW4zM2bAqW4EbxhHGiPQ4AzDF1y5CzEy8lC13cFOElHpOv
cx6yR2xcXdLExY8wJRQmVKvRwTDCOqO7JDLWwymvtglNQatqyI1L7Or4VdgBoRHqUAvqSkv9gbVb
a5M5hJ29eiLk0Bn7rKy/mSAOLpWSydnnu5+IHq7pwrJIf9TikC/RRxHX9fvMjZiONCYkbji9GI3a
L7URv8qoPOBu4TNWon8ISRJtIcyxdwMk4LAfNqpARcw52m4LM3bXPQvNNolokho7J15llH5g+SnH
c0LsRS/zxibCEQO6gf8LxQ5klMnl8bRkMx/Y8yrDdMR0HdcN4PRk400d/izEGo4PDYVT8qXy8EOX
/E8JtHcWRT3sULOmugUEJ/PWPbdZS9aryfNjn+XPwkjVLlS8AX5IrFrFCL60c7AAcMRe4yobjsRf
4WgmZLcn6OZOiG+ssfAhq7LfOd2Yr8ZkkkhBROt7r/phuWyKxBj0+8hwo5sXMpLIGxHDbWVapWJ+
IwsNielC6MCBkABjiciWrNoWSRe/m68M5OjSKPePXzRkXhAK4EIMHPCeHZlnv2YfzPFsZCVaShz/
ssH64hWXKPXbZ2Fa5LxrHrfKZdT1h+FoG0dQvZk5QAk3BpArY4oDZ6u/VoQmRzLbPGUJcETw5GnM
GRZrx16ZAWmXfXOaiZLYYrEvEeGAfTMXn32RQQ2YQ/+AOzRnHlminNjlJfXYXESMVzfO1MpzRSOQ
MGqD0TeK5RFCv3lEKDyHlbyzJsfnoI/yq1c429DIqltv9jubn2xfTykHQzd+Ie/gX0vKbFL1LdXZ
5yDDywbFoyFv3nsnMIIc0irjxZXYZR+XoB0lf12L6cx2irtb17hvFWbOIGYLCTah3afK96+0vpVX
fuxgSI27Q0DRxS52jPSr3pffJz4PZw71IwN8ngXK9r4WvlHeGprBb9K2XugYb88y7aFacWbd+tm0
ra1ZvZT6MoWk1srhJRw5qZaTbPHBfKn9cDg7Lj1ZHB4wlfj4XRY86cyiZHNeUiGPVZipTZnrPJox
vVJTxWd9pvUsxbxD2k3Qj8sbt0662j8agwxwxTi7mrIGCnnwm6cBe9eQZ9e6GSLCxgVJto77t6qm
T7zl6cHiTb2VcbM2ipmIWjwEaxoqBX/r8ENNrvMs+RiCQjVfx6gmJmnejJjEAmfe42L6HOpIwdJv
zOY8ByHhdlggg3zX1tAhy264MyBszoo6HebbTnb2SraNLoPbfKZqNGhxn9ksBhxNV3mdbcrMJapf
8BAu6C27hhiqJROnp4CsytrGaMI28zK0ZXP1GR2mLtXfeW2/Kdc6121DPF4CFIkDiFBW0yOeNBBa
s3m8L3QOnHLGgV0W4qIJQV3QR8GcZpxxbIMDlOirnZhp1ewzLKE8PNcTtgs4vjLdiqq0t3BPSEcV
Iff16P1OZQtowGvAagafyeyfVEeKserzhrF7N1BB2Axbt11urU0CfaF5ap0wnF7V6MP7eZr6PYUb
y0pybCK8aOuBG1aQ1MBh1FCil1jxgJmnvTx8X7aP3rzMfr2fC4rqsJ4mZzfvX8xgqNdj1fO9TmzT
62B4e9jlGOC+xYK1hLojtN6UPgVv8I++rm1t6qM30+T4MHrBJsaKTjlc4TLbFUvT/kmT6ZvguZ8Y
TymXZleybM5mhum2Kgegehgqf9nxhMet8bex6VaHVJZb22SR6YbuK2Gl7+Zc9etoVh8D+eApmOT2
8XMMQePu7cX/qpKSD3Aak94Ww3sSjMOWDKOB7HZfoi/e5MS7EYYlj0CPATFhBmQwXM1V77zV2Vk4
JvYtl3VHtU6xM9zhT43vofY9xL9/dL9//gxA91vSlDCuPT3sLfQs6UE9HLqKEBfSaAWUE+Q4mEs9
KTPCIedJQH0waBPmQqVZrIm24EF4vJZdt0a0gqyyhOYJVjBDVo+wO3UnbN8dZzrJPswx+aYjvtz4
OQbsu+qhqm0eun2vZXz2UOog2oRWzBRrgll8FHZARsk0DmF7x4yT72Ok45PSkzIzD/1VRK0GpAKh
TjFmwE1j694lSY/445Lk8hb1cAEMRjWnbnbGrTPx4caQSp4hazkpu9YzNwsoZ++/2TuvHcmx9Uq/
ykDXwxb9JgFpLiLIsBkmI33dEOmKm97bp5+P1X36qI8gdy+gkajs9BHBzd+s9a3q2ZoHnZ4lgtf+
izEUp1q4ZumfearrMMaw0TYdJ64QIUmrSY1uZAg9I1fX4/ogACIc3F+RXzPB08xBn4DilqswJvbC
Nbj9BVXDoh3z95oWJFj9+kt+vXGXL/3Flfz7/1MwPm2SqXj6hz10AH9nl9CNWKiODr/+8l//Ksp8
/Dfv/vqAKKfYqwn0IXNPUAXXyQDQhX85f/7r17tyecCQCz7ObXWWVYbOsBxT4ij61J8sGRyG5Q2w
YVp8Q7G8Hi/U4dcbi7vXfiY5xRGsO2eHfg8zGv8sCU7+/c2vdwm1YOUVF+7KzODEOMl0hF6hUgfw
YCy/0bzMNJnnLzIMiIKIFBJOZ6bqLI3ZVlDwxkZN34c5uCnVV20yFHKmGZr+Ym0mv+al1CDNwRXW
cweccgNRsT1k+ojycPlXsvxL5qm1QZt7+fW/WCSOxBCg7eLPKaL4jzdt2Utv6DH89stE+JdcJrSd
Q1ZMOdM3BPKzXX30DkOznKjKVUqqL0Hgf3uDaveu07V628sE1YjVR/RVy0SY5aDmu0ac7BRYI9oy
yYxG82o6ifY7fP+ffw+C+ouy6LMop5r6rf1daPTnu//vscj471+Wr/n7/1yipP7+3in6rIum+Nn+
p5+1/S7O79l384+f9JfvzE//47dbYqr+8o7/K5rqvvuup9t3g87nb4qo5TP/ux/8I+DqvxCIGdzd
UUz9x5FZDwVJVv9n/c5BAYLzL7FZv3/pH0Ix4RB1pakCsc0iBdNB9v+hE3OM3wxLoPYySJd3luys
P3VihvWbrlqsjnUmZlAhxd+jswz9N9VkyyYQmC1NEsKzvz0Kf3k2ifn64/1/qxPTDf2vEHjIiYIS
UEVyRlCLoRn/SObvIj3J0aUXuxovNNrZXtxh4HlE/e6sxfhSD31z6xuCpDGT9ICeCUbCt92TJ77q
LNvZUoW4xcakLjiL6j6A6uC5nFrbQtEORhGOnimDwA+m81RjDe1V9zOOU/Y8M/E+NsMFls4xaUVR
w90dzboXnhHExA9uovpqnRtPxBI4ENhZKWsz/u3RZnFNG7ptiTv3rBCLUFo74cassQ01Wg/PUSCj
hdwXo7SHkApUYkNUJVWwtWB3gaPrmuZr/KIYCWThuzXVVhFEB7QHMMlVmONGHbrbvCR4azLdTdCG
nLCDfW4IRW+aMn0QGj1b1hs2UHGI1ODfvCrSyqM6YuGpBodooMna6nJ8AitHhjzEMGDp2250omM5
6hjh3KF5U4xxXNFtbcM4djdKGpncYDinAl4vB3vIv4AvoXMvWjKFC12jvOoslPCLrB9Fom9GzWuK
i3OCtso0I8eyQfKIEVXGFpj4XudVdexwgx3SwfioMXevnQYwhhbuRaRZj27VMGaOqn2uY9TCl5rd
wfmCOqKHByb+tBW4Wcbpfe6bu8x4ssj6YYpBhx4Hw81Q45xtLrJ6W00d4v5WYS9AH2AlCFr2lInS
mBesq9m+gUNCCDFiqSAU6tHqlCNb3PQg2cEsWHcG8W751NuSVqSbKvyT0kKbgb9bSj/t+uAuaGrq
SDJsSQUeNvXiWZkL7SUv5+pOrcXzWIAtMawE7VqgihvLHZYpxCtQJE6M17Fouh0tCtIXubbJgCdP
0XoOupbyM0D2X4c3MgqNTZXGa6fCIF1l+VXF8Xw07IpYUUCMJA7Z83FK5nI1ttZ9LQx2tw0Jta69
m4dmeCwVFym9q7a+kuLkSPvY9uZycACtFNDbkhAqWf2l8eeudGGLqwmGaVUYb2Wmle8QAuO7NOjz
eyb/S05s0yMs6+0Xwpx2QzxZu5xFkofr/iIIG2eZCe/PCm1Kn2o6ZagOrk3/SARveZRjdnNA+kRd
+wDKZj5MtcQyEUq0hzZ+wsBAXjRYu0oY4h7O/K5Ef7fX8nDHoL2+A0A9IIAncImcmn2cUmW3jqOu
qfOYV1ldc2yV+R5cXrKbQfYc569YQcQkIrXhBZQ92GN71tNogi4ffMHoI+pJqCrPa+6smhCLqaxc
oCsZSCYNnFjMXgRakz56SpkPYExgAwDJ1JQfYnIfqwi/fsLCMqau5Yliu4z8O3bu2HsOKH4ahWyT
xj0kqFZVOjDFchezSX5R85yNrdFdRn1ML/k2PDOlOmKHiaEkENoShSTZmrHOAtKBBKY0/ZZwWPLR
Cph+I2qTpI+l34yMVge0sm5LOuCSelHrz3ltr/Ekjh4Yg+gchgKzqovySFPENSjsR44gcR2G7qds
DJj8eUAZW2SFb2eTfafiiUcGYvhu1zGKU017G0OkhDpSIGWyq/MYRuKuaN1gmzpA/6aIPUrXsr43
ne6WlRWFKPJV/IHUDow0DF+JK8KgSzfi8dF/aAKneAoIZ6vK7quxk02YhvpWCdNkFxvQv6lNvkU3
pf6IZQW/ONvDIXayqzctZCPGMU8gq/RNZCQtRVvBCNimISpgha5kqFxnySJiHmXvg177abrBc22A
FSlRqqwixTa3xQtVU0RqBPKEuAoCfu/xwkPL2HHKblX+naVt91ST1Uo4thebrrVTzbjzF/2VxjR5
hInahjFcQU0H8xAAzR8sUlT6PkURwE1AOm3qiek7KHPyUSv0r0wu503bVC+xheM66mvbAyjkUV6+
MnJioSPCAkb7+JSTxeRNI/idxgrupAbBeFDzz9mpDh2oGQ9FzmemhSAykhaOPeMuMZHuXqSpb2ii
YSGhbZnyEOhsEM8IeQoacUvPEU4bfYq4KKX6XE4j801jmZfOdHYhMlFYAuNudOW+chJxZ5rKeHUY
tq4GMEK1zSJc0EHkMweHUS9u8XDIOOZHWiUzm/xGeTGj8GkiH8uHrGLsJxdnyTR8WGM2rm0DazXt
W7ZHAvWmh/OHI1P8hPWeHq+/LcDLKbHuHdWMrmGkaR58CKZfdoxvd8mYhPmB+TDiiJu4NOvMIAti
Vvw8McELjMilcuFuNIjZ69rQ1opB4F+qLZRfZpj+nDIiUNWT01vzMr9BwVzm6s7J4495Zr87aJay
mlHqctJtC9UBYYpOIGys/JwBmIHMlM1EJMaZn9m6fhBsCbllx1Auydw+YHT0AyRROzdBkDYb9YvR
2nKnt2xItDzCbjhgw5ZkaYNt2s9zQiYQk3hPt0ZeJbzA0goJTyEad1+UV9uOkU1kyi4bK3+W4bxr
ZvNrEkKe5lga9CELQ6n9id1Ye8ybHUuiV00M5S3rw5eimj/RR4T+3PKaYYrDhoA5TIUYDzpDDMI8
UJSD1tVvjp1UuyoNB89lzekFTMfWohH21hVz9qDp7T4JgNBEnN+bygr0K4IAKg1Hu0eo7cdA3l+n
ZB+PTbBzdD3xdaGpG9zSwcGyQ7y+vfngROM9KFT5ilIMNiUR4mXcWY9OoDxxLLE2kO2L0JDP4dJc
20nSnFG4IrOnglkT/qruEiQTXtJ26QNrL+Csad16lcqZp1ZGto4JeHgd7emHPrXtWYty03PjO0xa
5nuvho43iCEgFkQ7O2wNjhLNF7KUVrxb0nkNyuBdonDbq4s+glkGU/EwFXeyJi2jF/VLb6pcL/hw
N45ThTfLZlZUSwkIegL20kboTSF7JYfOGm9m1vcnJlK5p89KubNDpKKB/MZMibnRruMH6CfdtndY
GgedYV3igcfDMgubXYEud0YFPCMZzJ8IGzka07tBn74l01UhRbmvRomNjBxvNKzhdqD9JoQbCXE9
adAVydoWU8eSOL8lGV7KSpJXMLn1o0uGJthTo/8cC3uNk/AWOWRCVYHa7JGh+2lRPPBQAURtonLf
tUa3sQOom0ZaM3etMMCFwoZt4HQ8KRZkTa2i747ko81Kljqrz+aNngb2Vsjcgv9dPXHv3dh1mOzJ
aOpQ4lu3rmyu+rAPitr5AQXPoN6d3YdZNAYjnjk/AcJAjw5JCjy7uTaj4JvthIS2UiheiVLSU5YX
DgEvsZ8UobJSFp2ZlRs/4wZdGRG19i7L1avDvGhuXszBqr+Mzn0L9DJ6VfEnr3ui4K9DjPd1toYN
AMW1HRbPIzt5Lw9LfQEURrjV4gL58Szfgius+lMghvE7hLMsSQl9mxrjAfjUR+PmxS03+v1kdifO
I04Qx0i3qVnd2YMTXTRelquxG9qtPbxaAwH3pAiFa2z3pV/MWv0dtDyPomHV4PTmcZaZ4qvKTyPo
5LFawhJiNV7GXuPgjw3EDk2QzDYp5rBK9QHO3QxCa4nPgxz87HQmM8aBVh3NzqUI2GNpQ/JVOgT0
NYM27YpgfKmKBsEdfHEgK+4b2JZTUPHrx0KoO8CpqzEynwFStQwh9J9D1hIUkTsgWlnvYelIcoQd
xZeRj6vE1jv2Uj0+ijJimKpHMAjQbtN6kL1e9BlKW77m1xcCKe2QiqOnItAoW1GhP5SDAiGyYJJK
jxWnqEpU+cwiUDApHr8cRL0+EVKMnSoYnYPDyE9d9iul0R+6MBx+f8P5vJdqeQ9DSfVg3sYHGREl
yitOj+1zoaH1ogA7jXoX+sFC6Uelj6lleTO40XiI+uFNQ6SCb5u5FuEaLteGKdZT7SMrYO4SAnNJ
mcav55A0eHi6YHIFGyCueYHabhkCJmVJXGIZvxCVlGw65kVKI6CLwDlAvcpoK9IJXhua7hiKjjA0
aTZ0nBViIESmbM9T4iqpLX3UZkvZbH+01aj4GTvwNVDcaNUH7WM1MrZqoMuuyfzZYFspVtkkeg8K
4n1lCZtoss7ZU57MlbgVjEqF/LATSHXtl0SZQf8QXzKrY4UWDYCXteZYjGm4Z8tk3o39YcojJBet
7e7Rl8uTpgSSnTlCV8uJL45A/xXL2A+hu0CoFe6JUf5zIQu81kjLb8lAzkUFyqtzKZBlAtsoE9vS
qr5dVaoPSkxuzhATmJzm8B0TcGkecIY3ZVCIZZ/hyCSh85rriAWLFlMuErmOAekaqYw8xIhA28Fo
8QW77loJnTcCVnZT3cudmqevXSreWMJs21K7E4P8YO1F6lJmvij1CT7jqmpdGtGKNTS4sIaHcr50
7fTG/H4zq81KHYAmO6wXvNAOUP5xskl1YjTY72lMjkkeH0x8qiSmBAs8MtU9wgqn7UBXXMu+3+Ws
e7Bd69tmcoJDwD1rRZYE5S494ApVgI1EoVyn0lY24aheTFAGh8C6gxtsHoyueu9jeApdZN2UBmMK
kmwV3XsG31E+J4PzbmNN49q95l3yEhilfXDb7KCNIH1s0XkU9r++UTEj/qnKZFcFxP00JTeO0oAP
oNYrgqZeECTqx6DgOpZoEfyqR6cwFCWag+Xlh4h+oAtifCDd9Bi4rg5iC8d2lk0sEoxdWqX2oR7c
dAu46tIP47olimPvTlnlC+y30Mr5m5qePYWW6r0XuU7jqVP3wMFzH3UGNU5GEQkwK/L6mnbEN4Y5
QGiOHSup4efBSLkAadf2ZcN6sVuMYLUVBiTmfOHZB2XlCpBq7M9pAuuzM8J7jhIxelM2QsFYHkik
JB1dj/NIZ2WRdwQNJ6Z4O7iyM7YW368sTfZVIbgnVVOy1bScaW43PJhz9pbaLeylqF13A9ihQqGO
opZ5hCuV7XIX1ZLKpHQVyPCTaqimrg/h8Eprq+rW0zAGhuf2yg3WXKx1N83RFjTmkKx6AXDKSc/q
3M5+OJcxtP3mWbVhliq2PIUi/QJ5r62cHuwVpHB0IyYle4oCn5BcVA3JEhwFcagv7ZWqBk9igGnc
adP3kL811Zg96Pq3PbvP2RiFGx00z4CjhvmwkaxA3erbVF6yCXG+jvAKJTrSorTxAjlqx1i0H1ql
7XJJyTTrYtvqzjUOtR+dBr+/s/Zmp761zAAPBZYMWLVi1XZdvCvIhw6a0JOxgcpbe3eZSIA1a9Ho
TJYfAlJY1VPF9F//LpXKPZ07bMA/dCZl+BYALoNeZjIWOuHRbhyykpqpX1V6uymQwK7kFJIe1CKS
S4zhAjQMpTuy7g3alO0YZfGdTqm/busm9NWUTX3flHA0fYsYCnNCVTNZ2tcwppIR2tIDMBnhdWkf
AyUUqyh2kI0smr+Bz4qt4kkt29ifbTSYmTV7RHNZa/Tp4zrV0HorZigvgPZ05jRD4vUdZkIy2yLo
nNhGlGhic0EHXPGy3tUpy9s5vSZ5tW/H4rui112NMtxFonfWSjpeyicJJ3cYcacTq+YquBZTmV4b
N238JvrBuraAop9iIpwTduUQe1sOtIJRyKyfua4RzZUYhbLvsuXloBvkFwS4Mqx6OEmlx10WoO3R
J2/uJ7I9y/xdxTRSIaur1JhYy5TUr2ARkLINI92ge5+gFvUGdznXaM469xKkD8oKeZIPAfokhMV9
oaBmMUjepv+IzC8nll/MDV0ZP4xh1vmJYfAE1a+JnbwN9jIi3ps1z9ziUjcBKluBdS9D/uC6T9/R
Zp36caEwsqSFruYRv7wXbbAL1fzLQXw0FmPup611CPJmrSLagmDEgghFdr/uW3VvtkF5R1N1VGPl
WmL5YNpzCev4MepLrEyoGTjhCVHkUWhsMg88DFL3edR/2zqRfI1mv4T9eC5sHhxGFMgtbwyYDpGu
fEQBqFYzZQ2Od5AlqUoJwKsGjGag+o1WZRsONWWF1+latzbr8ZETtzclVevL7Naf82B+x3PzlJlI
1HB2xM7w3AQ2ap3xMwL36Gn1dFIi40MZqwfsY+s+jr56VbuJeWB31u/nJEdAobG8LpgfWQkWpS59
HxUSeN1h/MJuuoLEx+XD80CjcgYvyG2oM/YA/YsVTLMnw7b2U5nswwinIIladdm+FZX1ONAFDEW8
STnM0yLZIfhZG8RbQEfZZpnwpCiYupJYsyqAdSXAXldJqYGlVI0vh6A1pqOAEQUmhq5Nn9lp8zsG
zU3QhYAo50OOUmFhazzQjORl2Fe5N7OvAsCSUtcnAwMAZ1ZSrOYB7VwKq6toq49WN4+BNe2LgR1x
PObPowXIHPBWA7UyhsO4eHbT78nc5wpQEStduhsng6+zJXrzi0jPN7O3Uqwq1I9F7vh2mV+quQSW
dE3xOSrVc87fXiTt1eU1FZLWWUUe5FaU1qhZwCnoOIg2ZqjzB5BvsEYQSpIG9lJbiAK2QgpIqG4Q
Q3bU1tICDybpgoLYfE6MpyRx0Ncx/yj48pkZdJsjYAzr8WdpJrRRifuE03AiznJ+k07W86Pgohux
uo4Tpi3uIH82uXFuLTFxebr7zul8nfgHz5C5eqqK74k5GE4mPzKksc07TFd2d6vmzNyD7pTMOMhd
IMPAHJZnpLs17piuU6cP9q0rTwHrQbpyJPlzAOomii5ZH1CYMszJq2iRDHD0apaGzQE8NrYfY69J
7EJzMH7gGvmBrGBVR0i4ZARFMmCoomUoo6Z60cJ2x5TVhNzhpOi3PUQtesXQY4PLChl0/tosueqU
Tl/rKjFkuGQwxDb0mLVEyhBhLVw1QTHdKVxWOspa9pkI4lPNWjeiNPemhsB/zDoKT3bCSh6/2zIc
9qNakRvpLjmmCxhkTNS1IxCx6ZFl343J1hgRO+iKwsA8Y8AvDlnkUAMRc9311lOo8SgPZ9z973n6
WQW98eRINgR1Q8DuIlZuJkhKs7CGPWqiHEWviq0nrTda19cgPtFi4j7B32r6MqfSyqG8bxo9us0x
+UuKa+JmrBh+Vgjb3Tpk7RpICT+/3NV93Z2ty9x9qqVhroeZhJaK89kECbfRlalgi9o/TrpKOIVy
AwMOh0swklCFK30Zo0fM3WWxQ5R1SqxEVCbjlvuiudPHDp1fmzSea4lybQT588QUrg7RLLupRa5U
9AI0nunTYF56Di1Xq/RtZLtXtTIfNQmvBp1udLKJHcQBnRrrtrduZRPXe3JGaVuS/qOW4WNrBzRD
Tci5EzJXhXviq03z4KStw2ngCo9Me4xXNJP7ljwB8uEWTGLJHaJkUL+pZ65Ox3Ux+pgqtYgh3auJ
8crSqNamsOKVEqh3tTv3ftjqu6Ql+VZ3nJ8Ag7I1avWdPWu531f2TlbAqKP4hfDF8moCF9JqXoZt
HvpdugQUZ60v+2IdueozBW69FqXALctMhAok/ewKRV8V+hOpotU+cWnCLDczLmo4/8BuSp5KahTn
nmSNLK2eskA0GwNL7NqaUpq8ofSULHgvO5JQBg1QcW+4PVOpdKunfNukp9+u+mem/ejxOrTE02E0
sq+hJRRAB5wwK9Ak7fwyhwQUF+W2Yv+9ivv5NW8SNt9u/jAKfin1Hn4mJw9T/doaqId/6GJ4cHJG
GK42qH5pMVAIE64BoHZANVcVwiFUCKDZu4GHGhIAJRc2TjXaxGae7rSx2WkC8W+i4H1pEadPwbqp
HwJGOtHIwS1Qu61UVAUZmc1KIB4aNKiUBYz+yaRhjJmsVGzKC4LNbfSBXhMpCtIyhvVGd5tqM/Gw
yESrRk3fJZ+cmCFE2i9rqk9Cxd2glaz9wD7cdPRQbkzxbW4zMJPQBn/UQ8srNn2zKHftcbxD9IHq
mbm7UmJpwYvBqdxfk6U3MGafcubUZi/2yOZQJjY1l1rhOuppUzK6FMZdxnbxgOjj8MJ2EbeK4dW6
OCDI+TnzkPSW+e2MKQrjku8yhDtIf15kvBtBgwMx+8o0D+TOfUFI7lrTyzVY5DtdXTh0+Imz3r6v
rSWlMlm7IbxJOzxVUfOjEYmPeuCZKs+ElkRUzShOig29vKZrXala+th37WsJ5H35XrWVnPLCPFKx
blvjtXLrNRsLmi3oE9xbI5Okgig/YkYgu+zV1fHHqPbNJQK0Dbb23L/qurjjmXSH1NOx/aOx9hpr
Qcxx+uDfyLUFgQaQk8qkLiw/5ZCq26U/Ace9KmZanXI6GSVHZZRpD840P0ZN/gqacN2CextFf5fZ
eI2H4onUMR41j6uUOMfa79iH1KN7sYbusjxfncJAl3wUfuQZCpRa2PdB2/wYSqZacwzv0e7otccB
abQJwJQQv2HY4dKMV3pac2vJuDMC9V6XRo0Of6ru7bR7QTjMw91wB9Bvug2ar4XXZIMdj2sfQRzq
wPwttoxmVcQVzv77XLPP1ST3NXhBW6bw0agpkTc/R7CJbUs9BF1+qurOWJWJ8jjmgKLd4T6OmVRB
PWdZI+t4m6bx86iMX2wV12kGrbDEcW10CTK5HL162u/Gtj6aKXuDBkGbXCw4ZW9eKj3cxJ38KlIW
rrLCxzlGz8yeJSdhTeKh3mLFhTFinwNSg5TmmE697uXjwoaJd6obbvNB3xV0ydlMuEzOHOoa2qPf
8hpRtOmEUW8bxXLfxfJRjym8FWMztxPq93IX4HZG5o0fga1LCbmmHNkqaV7gBCH+ou4hYAjcQu/l
2N2OZsHeBim7XkR+FuUPywu/VeL3ImXqwT2t6IkAKMCuV8igxGuayGOtuOeUZK6mdZ5YtL8OSeHF
1nikw+a4qtQXbXCwhk4/cwP08pg19xOX/EojoGpV9IOyHrT8SOmBd8/c62q9zRoNwmLwqDN9KKlf
ikw/42s453H5zvr6rRmdHQhiduN6thXDZ27mXs7a01Rm4sSQ1XGikmv2QbDeV5eZT5PuPDWSuTvD
iK+8tR+nxPYVBddZWz2zx/yBd97qgh+qhR1qbn4mlXzK82STWMk9O+f9sIR4TCxa0Ve4eXxR+61S
VI+27DyWVJvITT90lT2wbTwQTudHVvfJGGY3EzHTJe+1ot7qtHmD675R8vKuk/GrXg5vQ0tgX2ga
hMoIINbZdWYFi5KT8aZeb0jQ5u9GPpy5B+zBHveYvWOHT7qhXSEjeobjfPG7rqpBosutt0X2pLJJ
s7l/Vlp2jcdH9kvfweScq1A/N2nyA+r5KhTxLpXhHXF9Zwe/saEgRjbMY22U31GfrOukP1pK92pw
Udk2G6hJy7yInWmi3qdN9Eac1yGtdeZ5NLgdhwkX2AvR43dWFGHsj1alAENACJskaN3oWaao7XAx
5vIy6PWhnQ3A8hrjZ+6XTnhoguQO++sjw6WHmnvKamYjUmgp7MrZh8Z7Ujg9LTJWJofLM9OvXUn/
dMtxMK7adZgxirS79mgXS/dV1z6kkllcwKwT52ohfnEBAK+XF0ugZ9cgvGpBvZElituI+RXnDP4N
0dTpOsgZWhHAHGTGhHqi3CCIz1fhxewJzWnzR810yAkHKltYxqotKr9VS1zqk9+JByMe9tZkIE5g
wh/qr9aUG9tsZAQEelPYyzQGjjQ5Z5e5N0/xpF9dpfowRrkL63Irs/kuYItKhto5S5ofWRfdUKG5
UgYrQ4iXyfkRkBc5WuNnoZRsUjT93DbJDTLFPD4NWvU+dJu+bhDMN6/SnN5IIPMB/5OVwSWXL9nJ
Tfs56dHJZArOWmRbqqClAQS0zKmK/djqYGbCXSIEjsaWzQa6GLRxx8FlFpexjE4It5DzNkiokTgx
fGwANGYl1pnRFis0N/piR9pUlFnr3HyAixR6vdCe2G6d3FwnmoEAYzPZRWb6bPZc9sMc8t3no8r4
oTSaXa7VvPwYPFnmlZr3e+Ljgeb4rjttRu1iV4jy0nobGvfjHL00Q/0Ac2zjUkawHWBcLtdFCWkr
LjeKQnpLayFE1syfy8/FBHivGu5RVvIkNebCtY5UZ/mBGcZmkVm4SoCNjiGKeQnhpuGVIqMnPQNW
3xfPAj7lfCJzDszAaNKHyH6LawjoFfvn5ZPGrHrpBB4pGX3rjSRZILMfC728X4IN5NrAzlzkDw6S
EhPzYJIRKtgEC4XduqnzzJ3c9WYaOExdgMDMsWGNOD8bc7eNLby3Cj7OyFnbJkMRslKJHOBuM690
BsxNopwGLSsWlb43jMOuFv3FhSweqOYeTsNlUgSuO2OPynEbz8befO07htjTYz9H3hhNO8fpLmb0
Fi6jzKH4jgfng2krMAx2oFJd2aH4qNwnVjS7MEi/A9M5BcCS15Nd7R21eZ8D+xZkJKB3ZHTnTHAA
ofAD9JXS4OsEWkvdlGwZ4a27SfzI2aZ5FhvyNC0OWkLaHxou05+5axEuAJ1XsFZdx22GdAHZABuo
fG0aTADGTH9bjsywGV/trCJeNYMkpjQX2yFGwY3V6oBb2NU5HlFNnKxJ7lrqCSiUq1+axv+Vf/43
5J9oLv8r+af3nhTtvxN/8oV/iD9d+zfTdJDjOa5hWabt8KE/1J+aav6m2qZjmMtiTIcK+Kf607R+
c01TZSHk6JqACAja72+UQP0307GYPtuwAxkm81X/A/WnZoiFAvg7TnD/9a//ZKku30NXVU2zNXeR
nAo+/vl+i/Kw+dd/0v6vS7RqGwSVcgSGvDA88N3mXCPrTmd2Rzg96WYcyQqnLB3rtAZhfUCi8Dpn
yjWdAsFCGytEPNQrs7cFCdozpuUdrPkpNRcL0HDFe5WKaPYCE+YGgSurGUD4ZOQso8003RQyRHwd
M652LRJzXLkqi+wG7eLVmGE3oShgsJSf5Zhvq8q5asvVoRaztTdqbXGaBsv0+U2txYPrFk/sL86D
OX5S7lHimRyT2XQ0yR7FuY2YJL+zAAQwusWd6C5OcT25FW30YcRzuJ65lRE+VanNLWH/g8klEn7Z
4VtorYIRaOqn+mjdaXS0DTd9J8OV0BMtIlMooOZ4jIpNXvb+3BCYOyJwJQNr34+4cILiJzAdcEKA
eBFhmU/gxOl/k2eSJkFNG/zNFpznZGgQNjLbS4hBoX/SP2fN9Il2RLFa6bcqTQgYtB7wdI8ro2Ry
HHeu59TKj9bqH8sqf29RSsHkbmD6aHFdr3UjoNUsZl8Z6ydYvQh2BpozbiAWgsi1Td5JF9pkj4oW
JPmzGvenvqg64AIAEzL+3IRHoaFbR3PTX9G7FGTX0+KWkdwl6t5mKNwyFndmhMJal9zN1L5rZ8DP
pujROy1Hv1KmiLGfk1D/X5PQurBtfTC7cGPzPTZJV7K4iKLaG1hCA3mJUZGGCRgF5RwkCMIia/yo
swQcMJQdzIPRxp1vRDmW9qc62qehTIdDy4MwlcV4m0YUsFOf+O6Hk0RHpSR2p+yCR2ucr5LnWg+i
YjsQKEs0W4KZtRJ7zYSwhkLJr2FYezKVT50xODtZt6ek1MtjKfrHwjEx/6fdTputZNMLKnurAajB
k4mmP+GlHGsvGSxMz4bFy55micOq4g0pC6WJWgebwM5q5NnotZLKhluV7PPXzClfE5QnEICfTZG8
EOIJCrw3+xWqn+ckzz+n/qS6+UnPEhAP7H0qk/xIzRaIusZN2RYPxWDf5syBQ2VCMS8HrAlktNhZ
x8g6uNoWa4r8LJQw8jT2pLMoiLotdtYML9Ay6s5XuaUaBc4YvP1rozVIKf3zTWODNy9y/sTMCaGz
JUnOBT1MrywpoT2yI3Xab1ZOaBmc/8/emTW3jWxb+r/0OxSYh4d+ITiTGi1Zkl8Yki1jIIl5/vX9
ZUI2VSrX6XOPIu5VdLRcgcrERCCR495rr0W47nAAKNvnx7ss4xMBXZ3h7vO1wXzMhQGoCsGdJcBa
EH8Fz9wY14eqMXFlKKy4MJ3nTRFP4ZqZegWzXKvCESXYdY0IAGsrIvdl6rRPyVmU4hYRFIVyU6PL
NaZKkRKd8awz3YfXg3jQqT1HcMi1eUorQ2ZNjzUESuOxN7dDwBWfEGrFmY6AateiMEHFHHP7gmKa
aRG+eENP4WPodjhJUDlwRGg5MmJMlqDOjL47KsvUrFbzYkl4CihBTMHHBMUsxLDQvBezfVyBBKp4
abUOBiJKZKo1siuk1LCR/94l9xPBeBF1kTM/nc9a5vXKnrFkOliIPSopnDi6C0dOZgyL4+DoiyLS
4UmV+1RxQJ4iNwmymqsAL6q46HSlPCty9lwVEadC56bh6OHK8U6VvJ/cAbPgTeA1xdwtqN1Wk34p
a3wF+yQyb9ujsun7Rdbu4yeW/Q5+D7ob13jEbLIb8M14eeQu8tTJrzQxOWyrztyA+1rUeRVv2ia9
bXvsY7Ue6ktbSy5swcEESCTAXZNEK6IYE6Zd4JuGJzCpBKtPsaNiJsQuNjeOrGu7PL4gSAGcRt/c
HiMlnSVNitacgyYnhCvuunB0NIKC9K4UcFvHULdKlgF5jjNndohiOGlhBRqw+2B2cHtYrnbDAxN2
ln/K42C4iEYqiKd0XVxdpEgvo1uZrrOhfMpLzVkqCVN8+OyfzQ6GMpjLw2UI9ctd5O38o43+AYg3
e5YpMNUqbvCY9/VLEtblDbJt6ZXeOL6B99VRqvp2SGr0ytLkqt51CixpVYp5bz879uENbA3wxZR2
McvQA5qVjvrQVCxa9kHurvceA24JH04IgUZXXOjhdUHtIiKSkDIoVsq1lgCO6ZM6n+6gVyMMcEIz
zmCsC0CFm10eLmzw2KZoZ5JAISwIIFjKvAsvu9F4q6511eNSwpfkBnD9ZdPg/mc2cVx3kUroJ/I1
guzTFBamxtrRREpapONA+npAUK0Twdp7QWE61JENJo4o0EIwP8nNDnKgdeyJynjK95mqL7K6XyDD
gvyt3kGlKjcVHTB8XdTQYm2Xfb7uSkIUUEFfZbhh1pLpq/idkvtOWWfIvioJECKCyOCPEjDyPmF0
n/QJSgPMFZZoiO8wMWk64jAcRagmBqSEtumxigwYu7VykiV9tEKYJ1/LjaUZLmg8kZc0VK5h3dt2
4876qM7XFrMC3WwIykD+cY0RoBrZu05ZLcQDSuREA+7cJu6vE3FpY5KFXbGWeaUlGDHeZ9/NYCgJ
mmN5H1Oe1EiKgTBV1M0OvdMv28H1KwG/SntiE7y4sXz5XYej6BxDwV5mZUd7kdveXH7lMIb6hXXd
shEcsaevXIsAy1JsZEoeOPR7OJJUADHYF9cpq7RxIyvCKStTA6EZMKB34fjdJdWZ3ESiGsi6kKHq
ilRAYQfzo53fyW9vIq3xWg005g2YS5TyAQe4NQODl63U6BkJnGq9U3cAFIMER6osVlFkkgqtInBj
Vic4amRWbiRbWhCX2sLqquVORE+eNpLD7JSVKblvsB/zNK5WbtXiOpJlKqubTIEbRZMUKKAv69tp
c6qDp4roHPBU0rAWjaLClxsc3Mt9kg7zE+UcIH6+i4yLlTvbCI3hQ5S/SJK58duNbVRNsQfIZJRU
dG17Aod+fzgnUODh+tM3BOLJDN6pgarw0RrZZseWO6atOPvuxHqJ4B1f5/SJ5Bd7t89JUGzIDwkW
NdGEZesdCd3kt5N5eURHoW2W42jVDuqvxluUgjFY5EuIZBh9gAOtmPZNogQ41UQ2GdmUQqD1Y/s6
7dMCbeGUOl5vwUFNqAvz6MS3nBJtU8E0J5nf5LHxBLEvDSr4Ey30RnCTEAWshHDj/U6926cUOcxK
QgrIdAW7cMTKYe4cED7pwqHYeNGw0GXH0bDSkanEC7UZmIdv8hNC4f3KJCizR3NHnya/aBYl9rKM
lbEJyiaZlmEIw12g0VNae3eGmzFYFppgKh/72QuvzeOxSRq2A0vaEOOzEk3SLrH1aOUhnMnGaWMt
fL0IdNs1kPtiLj90ktv2fiJbq9zsXMZ8RFx2VN4a37wnCAg94gexGMrkKV+6Nk7Vg8rEM+moc+8o
+1S589igM7Sv4rn6u3u2BHmfzMqU3Mh+W+7bQc2wS3IPGqNf3eVhNwABlT3nmIQS8BHZOEIz9qU5
98QgcxS11u73AM9c+Qqd0YkXk8f0oICSTZzRacyPljIpDzEPe71WZgNdBWKg28pzk2Vh+Lyr9nD5
CCrChoi7tUydNn/alyiE2kxO5yABRtH86RYda5UZxIM/5W0O8jqY4DeWZUSLN5f96dp3+/YhjHpD
aVAdxbPKo+rBeXJaq0WSmF1pV/l2CQW7VlQ/tFYMR4lG8zEDBiC5aUqK+7SvJfCL+aKKji6ewUXX
HjZHpT4uDFt8C3lF0Eck5SXy4j/dRh54cw0CVjML7YBEvHxYGPdILWFdFr893m48t8k6weBIaWgG
XJTyuNzY4nnHo81gQsJMRVHMjG4C0yjTXQ1CP0a3vF2VdtbPmjpFNb3RYABH8QZWzNBlWpAki0G0
UU1sENHh6kzylFeptl8PX1IxN1AEU2guZwmhzcMEuyMiaaY1k+zqxFjsoHZscdrA0L8jgg4/XbRL
tr2yKyZEYidryT8gNzLryp5X5vHWa3QXeIdPygmR7LZlPqsMqpArCNJRIpuDbv5xNLMCzVa6DhnX
5ohZsMy+MiUkd66Dgjhww3Rqip6HSI2EYhN62byL3CVfSG6CWLMXzfGwqDyry5almAyEYpYQiaHR
9fCUSAIByR2gMDAIOCzTDEBxe/iOUCML3Yi+T4bLyxh5mSqrY7hG+nwQHah1UB+tltifWtB6lmIj
U3CLTolZrZeV6Hol4b5MFcTto4c0LEfxANG171udKjiGtYt8ax4wKoEqMuHqgxJD9A+OIPg66hbi
qcHuAbVQ1KNh4k/XkuRgTKlWACc/oFkDKVrJrODm8CbIFIEbAOCG+jzOLWz5unBi0IDEpEpu7Bov
V4Kg8CQTkwosuby3KiYUKWt5Aj9CZSACcXecxgTBrNtQmYdYABfDoQ1AI4um1yvBVW6lsL/JrlMQ
xwPbpj8dufoBkApv3zb3gkGo7hzXKvYsRG1FUhJZJNi8FwkgUuM3Hb9M8Y0YF0471SZUpnWB1qJk
6Dhtjm7sLIYShSbxcnIjGfurAAhKVe4wkZhWMe8U5VreTbIUyNRpE4h5YaWV96gTuTN5j4Mcu2TS
7o4UvBlDmFQ01rIyWYwh7xnUyxBPqSXm4HKTy6pmhVMjJiRO3St8YHlASYEtuFX+JCktZG1zvSPh
YDIPZppkSDQNH9d40ht9gwQcmE1Z+eQmwkaIUlUS/MTYl890zJzcmvivAQzXKhdcFl7QdmtVNSG7
OuVx8EJ8B/uF5LKQHB8pBCXEIsK9Cfhd8FpEUcTDWcl3+CogvfDgfwt2bGT2b/tilDUJ7EZAddvo
SYqq0bG9qHeFOUEBkXkNhiIYHIhp282HI5ygla18aVxiLyJ0oOahbtu+ix7kwknAZkFPjyoTrsVZ
obrDlXa86dUEbm8PDoss/5KVg7sB0n8L9TI02BHgwMqwH6HWDLci0rlIB/WqrrV0ewiW2c49Z7od
n9e9amw6DVBb7NAgBFJJ66tZpBE56oJ9wpr71QVgvto3WTIFyHkTg3/BClPBYKFCxLPHUNkJOfdi
N1zvd320zEun2mRts20MVKJbSGaRd7TmRNl20wF289ph+dGXcb60HaArSgus1utKXDPl4SLZwXhO
QG+yMHtqtJ3b9QrU9NILANQFuWVdBM6wjaNawRSMtD38I37rtAhiOi2EKwq8zjqhXKtKby+xbOWb
IgbqK1P1Pn8pDbSzrbzMtkYoJ7nQkeyVLpwG2Dl9GPiBu9VFI0LpNERVoNlVdiAcrYMZXaDQh+GT
1fj8GPuEuoNTMcx0GeNFXiYg6ofGwZFE8LdRozDY64ej4MQmUCZR20UAHSzcSPCiwzKMGSQopxZO
G7+ACrI3gnqru4mKJGHdTA1Tj9FUR99Tcd1zI0FA1MGRPQmxzZhQOWEqvLYy5fbgGdXCdQAIVRhS
jwaudlRzDU9vZ5haFzX0p4Aj2BAXdZwa6M2bu+ZHKiglew2vKeCsfGfcWsA/zncZzNhQ4t51qk5k
Q4ywbSdiALJwcGdxXX9LoRMjfEk7+AWW9T5Wn+0SI27S/ACxhhDBoGLh95ZDFw2+YdfnSYn8LzxM
+rwQorvDIb7JbXhLiMSr5jsRDJ1YnXpdmgyWbXKYDmqiQ5AIwySyvKYvKL+bKoBty7Ng1oLau8sJ
FbEUWA4UcOSOhZgnnNfGfA+F8Dbog3piM/WfG/2xXWWD3vvHDtL+FqTwYVnBSGwwhd0OSvyiakE4
qZn2EcOQCFdmNimdY3puGEqMqYkfzixDmRxQfrwAQ9wzl3UIJDVSFLVrnBmRm79UlphvGvg59yww
CSpOp/W+ZLDXA0bzSq2wQBwXkVEhaQG4aEck+hQZbX26Q27SyEsPVXRQYUnpXkKwtvHg79zmbrVU
D9lxtd/nzxnoEz/VjGr6/713kgLm/+a9M20dd9o/e+/uqqfwL5Qt4wWvXjtN9c6gRHHhNvhFsfLb
a6cJr52qe6AvTI/Yafxlv7S99DNVo492bdXDmQYJzG+vneGcqfwRBqc5cLlokMD8F7x2OqKY77x2
romCGP0NjC2m7tkGL/vWa5ei3h4iXNqf25oSTg6S9VxOiN4k8RUA7WiEnWlMvj/BRB0AOIMIMNkP
Rx+Q1RXkG0SiYZFeAN/FTtl6iLYS6QnDOK0O6e+kV65CB2atona3RaEQE4iPfEbY7M8uVaIrCPgL
X+t74vPRFwZPouC2NmlHdhdg0yz0HoGw4OIIZy1TpviRSdQD7j9HBDlEy8xkENi3BGwc63x+dDzT
90ytXBzgwcNWj5pHCcPi4Ms3ASDEGCuTipa6wxeZNI+gHTfukLZT4v/KSchM8PUCOW0ci+LNbeRV
b0rpNLlUIbeJykFbAC4Tmtxi6g2rpd08yOSubg9z0wxv5YxK7pIbOS06Tdbf7QOIzrJf7hxnUTI5
TubllTIvLz9l5b7Tz8Djzz1k/m/Jf/3r8kan+7JAJBIiKroVdixWGMLIL1ONyMrU6UC5xzBzyspU
YIkFmEyeLjndRl4is6y0Ql+NmAr86WTc3AOLN/Gjb+447pWXW0R+MfsWzwcCtBnycHzYd890+j15
r3c/JbOhqBQKRtfp6Vq6X0joZJ4gZ93HjQssu+8xQCZyGwkrWiudRzIpfUXgMtC0K9KF3DWemIh5
+umU8R7y7PGk3y4rmX1zmEAEfk06ssakvOjd7WT2nw/Le755SnQuEWn1IiLQvAN8a7FYmzIpeX3C
XC5LvVbJpkWFV3vMpyISWZ4kT5dZlnXIhN3IvXLH6U6DXbGIkfmDuL1Mna6EEpblzukal9BERmMd
AHaoXBoEvLGyECJxzHB+JetdUqyPwkQhj3fJcT/NIBmetApeRXg+AA7WDh50RWkg1r0+WpYFhw2y
FjsIYdZJVG4dOJHmTqX0yyHq/EyuuaQU1pjU5EqM0gS2LVZmlkzKvYSRbcw4CBcyJzfyQnneKfvm
lnKnPCxPPF0n90Fi0vgpwbjzPCCwkcDL9Bk17nA67IrNUKcGy/qDOYHmGi7YQ/VtdBKIpa1BfB28
ebJrB1+CzeJYZNAnF5Ak/g7DNnEoL+EPme77/GIw89vUOvSEW0FMPlr2hE70sexXoZC/cMV7y9Rp
I/clgjEbTwoOe1EeQwE8gzCgmI4dQw1ct3DoORqxBQXkUkHIYmonVlQHW8vnEerE0bEjBNsNStCK
ze7Ws63rEpUWPyuqag3FKAQxLUFFMnuElsWseAu9qcFVdRBZx3qLHTZy0byFe6cGmcDiWYp/OEXu
oS9Vz6sIw45Wf7WM5gkaRw0FiCDfRPBMbGBcBm7u4cA6IngAdG74AmOYb+N7XeZC8lLacS1hBJKp
0kVzz9Hxk0uDbARFkmWXmDIFQ580zZYZQr6wLrJkPu2MGvXSaKGb6UQLkhvpMTllZYqwCw3/o3lx
srTvhXnfQQbOcw49E3tbVddKcJmr2EftwiZogghZVrSgf6FTgPpSQSsrKeortMDasSIa4sudqp9M
yX35AXIspzEPgGxQ3klhtQS9U8J+CZ+hVQCBB7z7Ky9TuQ46ZQKjBVg44zBVnKZb7zNHfGEDcGiS
ELAeyTzUod26y3d8lVZnkWQ6lTkrd7gLWYkOk9pF8dFXB9g4xyQuB0D4OuRRA8LuhbkOUOeZBBkq
MUEA5CJMYGtKNTyTYpPXK7PFOmBDq7uuitJdI6iB9p+LTgiqYdjB4OCFmzSYK/tpSPgzDZlQWRYK
0VLrr8t43n8hvt4IV+WX7htcjvVu4hI4lfjD18NS+ZmGQCenOUBcneg/f/8DVP3+KmoWWfBQgygU
VG/Lvn6YfTeyixyHf7nUIQsNZ02n+zOnQcawnFmwZ/TOEgWaaLgI1CsNxR3zR72DrUPcmgW/4fkE
3hyg+f9KuEeB8zCEaBRCdFjfYJTb1O4SoVWwD7E3tdOHsF8dhxddn8UW+unhGiJsK1g1NswZ+MIm
MNo3bjNvzTvbZIG2MowNHDTOi52teusOhGdaA1ZZFvF5an8llCM/bHcwfKHjA8xpv03C80JdZfDw
FNOyQnkKtuHFAAKnBstgLEqKU1dQcBEujOUhgkfah4NZcQlY8ZWfXVYCyCdGqX4ouilEKNxxl11i
ETlC3aX6Sr3t3ZvksGjr+yOkAHVwlVU/bFSB1u7G2U8JhnObhRWtYxDDcGQdVqFiIZ22BERB/H2w
v3EEBAOs5gWEwba7LHFtukvjqQ3g5U8XcF4QlKnvt0eAU7mfqhchfKzNhODWg3EbGV8xwB2v+mDR
o0IDyxVRkD91YtMfiq+usu7UJTwmhDsxX7tE1rmcKoflzprZ4SzaTVJvcRj85iscYN6svRSomDsU
FkCTE0/l73fzFH9RtertVWcsAFsTBGsVL5XDyn8TpOdoZGgRLCBze9i6+nM8MKWmm6zBL29VwmGU
aWovYLoOB1AFV/saoup1M9AuEPyDxSveQ0Xz1SzPA+rRBpZZyjuG6yNYQO57sCfKT+BqLDvpwxSq
aYdGLYQ9BDbyARso3zfWT9qsaf0Ih1nYTXN96qLV9DMtrpM9y1/4N0SBUU4KJkCod6mdurNEjSOG
DwOxv9yHLY6bVd/SegNIK+rmaTJHcVwBJ+H5SXwOaUji+S0Mqu5GrYiImqrb7MZCjs689Q7rQV2a
4bRcHXGRFoQMz52UwIWZ0PWu4I8AJoYWhT05YILYDsCaZt237i4sJvESeuQDcg/6CgPppGm2VjXv
43lH0MYksAM0cJZ1hQ4A3NUT7SX+Zis8Kmxf5QJIWKvftMctJB3qrY6/SXlUobhxLqMH6FJBt9jN
WiPyyPSPj56xLmkKweKoXWXIwaqEHHaoOprwLKhXRYxvOPODcKqZc7Oe4Og5HKdtu9GBbONz0iYF
IXDosfQ+QLG6nlTKNi4gXQdIYRI4e1u7l7CKFfESPZQBzpsfwMC9O6herJlxATUHHmViC2GkhUgC
t2ZmztvHfQt77SIG05jMs+OCZVH6IGJN6DgBgsFTlk+5C2oAcQhdyZQyhzvPd869C2NzXCRL2GaU
as44DmQSnrFJSYEZfof60GEaEV8NBXl1x8IJOYxsUz9YBErVS+cwq5b1jf5jR3xyseTRgPBlxOJA
Qw7qnmfalQv3uCW01ia61g/usvvSgiloAVqcYPEac/881b9AzFCpvkdXrGHLbLe2Og+f4XYbPIKt
V8rTQVC7V8QnKEC1L1CkLXSC5PzoLrk/nuNSuDRvlVk13IQIm4KEzL8R/B7upnWK3QanrDZT42mT
Lwyo7LutYp4Xu00gYvTu+nSeu+BeNt7hugmhSfGP1xhjNXMJhw0hUT3mnSvvHqST9x2g+uZgLrsl
yp4EHU+Iig2uh83enGDt7+7Bqrv9AubEdj9rYA+iLSvT+EE1oBebRSD0G29ZQiKd+ShjeCGURhMA
aVCzIDmo3FooYgy3JhSK/XXLorR8IjaoKhgYfEIbDIuP7HO6FRPM7PfDxEy/3NbhbT+geQYbWQV/
9bo+EAKH/R4K9p9t/9iY8IWXwyQK74/A6FB40YNLdAx8lQw0iUh+wH/kApGHu2e5321tOAfoWaJ1
pk4jIh6yraZsSiTGMMMzFBIhi9wDzMEu3AgTwIfIA8FlDj1G88MlznByGT5E5oa77zcsaEIYOhrI
hyZQTvn5or1JgfLpU7Qck3gCg0bCOnsK0T8mMZgunEm6CIsFrJq3Kmouvr3WfWUSzx0CI6ffLUyW
91k/ta+I7FuZ18Z+PswB8W36K8BIxrcdcHQfeghnRk1DB7D11R8Z3cHX4DaOfPWLc9HGM55cQ3Zk
Et533hQjNhHtwZ155f7Ilkitnb8U97UysS5i0KmAvnY+tIcKNZYMNmMfjo2bctr5uyUcQ5NoArP4
JJxbN98nL8jYfi/n9hSGo4l+ZVwkS/2qp1NgAnBHjDotJrmP79GSwsxa3Fs3zc43nMnRnKIhvbuF
34L/Iz3BqegplA3RUlMip9Pp7mrnzBr9DiCqG8Pf4QNmso6QxcDL5IdTjylUOkXoKGhnK3Rdj0C+
Kj/9Vi5QZpx1NcH9iNHesFxKJ8lu8INiTqTu2pw2Ps4uHXVHc94kF+AdEUzSps/eJAeUjEgjcXra
Pfwi0/bbDrKlbT8LloTelxfKd/ATKTOiSfkU0AyA3Fxby+O1ehes9yhIMSRMjgRHxBeYRNO7dBHz
VIvo2n1UWBnS494f9zN04IZnh6eegYuNCRtNV6nPSit0mbb57Ism8MlflwARCPSg2O8REqOesUO9
0271wG++6F/LC0LR5s2Vte2I+71CjMA3plT2OXZ3k0Lzra2xLS+aq2K1W3yDvWPYDtv8wpi7BB4v
4QrcEsh9TvOGF3BfkoVKt7itdowZkzkcUiANvnAGCsoTVjpbax4+ViuLmImnfuaud+tv5VO3PV50
UwsC8QWzjy0qoVtitoc5sWL+3ldm8EJOjpN6Ep8DwZtwyjQ9P8y9ue7HV9XKdv3sdn+R3SoP0U03
rZ/iW28S3xL3+zP/2s6QDJmgKgSa7TG4t4cJsca36KQQCoSUIttjNUElfc6ocU9PRtWhhE3aFc4O
nxqLdZo+vL0aboqtG/rZan+hLK2ps7VuM0LDd36y8K4SH0AJ9E6EdE5DIs794bH2iTGeQFqKNoqP
j8eGNXgJsJ7B5fHIWy2CBZOS1WFDdfga31bb9uf+wl002/zpwKwHy9eD+vPheBHdICL2M3xMfhyX
KiVBH2NtrA16EYo/oD35JfmCFV/35/U39S66tlMEUvnwJY0qmtyqL6hUKMgk+v2dNim7ya33XH8j
dNOc7Tf5NcCLJ/OueITimVhp5ixPxWP8nSj+C0TOui/7zX6j30FzdZVfm3f7mepTqAv9nK1PFAA/
8AyrEr3PHEznFFuhtXWWtp+uwwdR6ZbKfUdYvOC4ET1c/g0K5/o8mhCpxpMcr6HkuWRIXOcv1FVC
cpPJatjE8/Ju2AT0MdV9up+l54xO+xdZ76v7+BLWAf7raEVTwjX5XvEUspXKXhs7GFt9qEREKDdr
0pcKlbB7jtGYIOGztY3LGoWiMSdcRpgiIrCCzut5eI6/KNAZ7f1dixLNnOA9s19YKqQfNBPlWT2n
X7Z9a96t4OuntVzZ62DZrTo+SH/R/Sgec1agE2NOfU9uW6bk34nd7/30q3I5zIEDLyHyqWNtid9B
/doaD/uFuiJkbdVBfzFp8vkwM9bKuXFeEb/q3Bxf0NCzSvQdfsBvCGj2CE7B66729yiNAe8Lr/sb
deFcDtu6v96fFxumFLBF0FbURyj2Zs1yd/USXbcUNejGPfIV05ap8jq+jK6H+052gLKX2AmsIej0
SXmXvhBzIXxmE+sZBTD+qxIMGMQ9zJzn9hxCOPNrtUqm3UpjqfZUXeZr75k4A9go2hsPeuonUsVj
+ADR1yXx5Tw1vh4UWW8aaKYKn+/efHHu1bviEvWlPfDmazE/+KY95994xBjKf2uavzT9drhnQGye
Bz5jDDeG6Izp2JgitOcl3VI/UybINPTrfvbcLJnhsda8MS7caTAhVNYP/WBWXNKXMkx+G47nbb8o
7w6XdHmHy/acct0vcf/PlE2NYvSlvg5poUyBfO2buoIXHKLlmbui4ZsZO7MZ8jNLgrynEIFeqgv1
Il1WSKTeBvfFPJv22KsmBEqUX4PlczjNZtYCVORu2V3b22YCf6EfX/LcEJdqdJJQMc9Zjd3njDjP
zo/hsWp964f2aF26jN3x3LtI7rONvao2IcQ7Nzpxas6sjmcMafoV00HsMFTau25p0D0XK0jCpsqG
CPdFvmCGyp0XV4hB3DCnaF+Q7su/Betmky6AZrw09BPL4xJKKl9bxvP4S3S9v0Zea97ezAs0r+91
qsAefOpUv2tomde02R1UD1M+oPliQCYczdSv/VP/lF0Vt/ub40W1BaF64Xz3LsNb54t2STzqsNqt
7cXxwr1WZ/E0fnyOp8pNt2lozsZS/LMhY2snUeHbX/Wnw5VizeIM6q9lXk4QBlIe1MMStDVR6axn
o8mDG54Lnij4hbZuNWdevLbX+5ngbJ1kK9YL18RpwGYhaq1+R6j7YU4/ncKichus4WobEA6aA1Ia
nBe1j4hmuoa6nK9IfLNzW93i5QvWNvWooMWmN949D/EcLJjgx3Ezl+C7fcPEytYdKJMOrI+k2e0d
IHbcVxL26uo2tgKMThIUKFMSMyhTozXKhbEtbeNrViEYoSTUcwTqCozGKStT6MajmtzCpiJNUfJ5
XPWwrkMgBK2jfdlDb72CNGaS79psZWStr1UlUTEtc8Em2pTKtwZjjjY0c0EgkTd6tATfG6xdWrVA
1EElDm0GcYiqGlzq2OQXxSFgASw2LF2gnbQhXACRIwGfMlWWRrEciA+VqL8R5SkBnxiAfmE/95Ua
MQq0dJeHMl0hcAt7jYsF070L3AJ+uMDAQpIkN+mQw2skxYuHGH9Sb+RXhYltMLKxOGhiV9cSjRFC
9wzh4/5Zq2ysLzr6HyEz6qwLcFB1nZiUi3hf5Bozm2mQeGKsWngE1Fh1fGsfeRPYtKJFN6RQfxl0
uLki5IaXRVAc6Dh5JliiCHVO77vGcfx638PPKKCOlSPcIzJZdzYmjQht1jcaxdKuK02+jnTWtTlK
c7vguEDwKl/LjQS4AiJ4zcp9GTTbS0hn5gFRM5hUBJ6qEjirRoKtRFbuU4V0ctOyApN2ULnJFCXX
ZzJp73bXVQ1CQtplR1utPuhg//KIbRvayhKcHzwpDrjfTliG+98pC7TWuE8eeJeV58nL9kqGY+OY
9N80N8XQXb7s1fJF7Vwf3yodwL6mqaK5AKNVutEqXV8j6nlAN4U+GSMl4j8gsnPN6BYx4szH3aqt
A7Sra4OeyMQqngmvVCdQhDK1d73NkIT7aTx0V6lqJwDYcqyMx7x2GiCF9WWdFxoCSHa+HnQAcjlW
dWyk9ldHd+vVmJMHPBFTEwXY7N/slNeNeZlsupmXOHCBDNhYLTp8vcCIXAUF9uPSskJ8YzItd8sN
9FdYmcXmlD0dzcHtdXkDScfvM+TB8S5GXRSgN38fQiPi2q0duAAh9PcbNdIg6FWt88jDCzrRy36P
laERMdw2xSvg2DLQx2z0mad1j6gtQ5/gmavTMZkKBIrOHQTWXl6ADkKpzuQhucl1hY8GfCedpBls
HfIkeRHWa7iHNelGFL/XOQfOHG912jvm5QXyUnnTWMYbyeTpfuOZcufp8tM14+3fnw4/GhFkRfPl
3SXyB1uHwMi2wKZ9us3pvPdP9ib/xyc7/XRu7WE58mI8z6Lc5C3fPP2btxuT8srdqYzf/NKYlCeM
L+gRU+XbB6y2p2f+xzKRv+wQoPr68d788uk9372MvO3fnuD0E8O3oTLvcNM9lsI7mIjOX4IU5ebd
vnfZP52C+R+71rvbaNJpdTpdpk7nyNumErJ+Oud0+E/73v+MvMW7247nOMZwU+Fvm0vUpSt9sUHc
p4u8jEc0by3GW3lU4nhPWUd6OE+w3xHsK4+/wf2m2Jp0Fy24P91C3lFuTrcZf0WU9vg0/3jd6Un+
9W3keadT5P1O+zrhBft/C3v0RmPqb8pRowAWCkpCV+oqJVrmlujAKqr665P21L910i+Yz59v9O9J
Uema5r1HM8mHkg/zr+5xeOKZ6x8v//t/meaZ65ioc7qaJ/8gIoCDI3g9rLjWGQGOnuN5r8fHH3xT
SP9UDP/6Df8u0/X3+/yrN3iRpS6oCjTT0YBB/QXT9R+UguF6qqObfy4FDXSXDYe/o5pocfFT//3v
/z2tk6pA3gzy0eQtRE03YYH4d97+3R1OdcDwziwVxTEV0oi/fHwPuJvmGuDM1LFyjOX83//yTz9g
1ppGyAlF36u3L0/wxke/Pbppjo2WGug8gcWTN/xLC7DPXFM1DB1w3/j3P1QD/rEQXNcAUvjvVIF3
t/hLFVCZt9o6VMW/XvJtITjWGSQlKNIhfST/UKv7H2kG797g1A3oFg//wVIw1TMXTRXgm69/FOtf
SsE5c6ER84gaHUuBzvJzlYLmmeOXGWUcf48u/4URwTDPdM/QkR00x5cEyfq2EDRNO6O9WIB1AKTw
N9a9T9QpGGBt/80+8V11OjUIxkWYdDzLoFsY//5aCq7HuAjal0FhrCufr2sEivzB9kBVoLm7qqG9
9grvJgcepEPQDYGje20xn65X8NCt/GghuGceJgeo2l/7/3ftwQHDrdk6Mh2vhfTpCgFOqI9OEw0K
wXMt5EDhhBJ/73pGTbVQM3Vcw/587QAurQ/XAefMwhirMwa+6wbQY3UZDkzTHnuJsd/5RJ0hPRTC
rh+bHDhnhEsyLmqvM6T3H1/zzmzN0R3aya++8nMNi4xm9kdLwdREHYApzRmHPZWVwNtxkcmyq7GE
EB2m/Pt8/QC8cR+sCqIQHEuzYGQcX/JdVXCYTOOPkJEsn21qpKnGuHj7z+dGOprNjPmablCb3n58
V9Dvwcenu592OkDH/dFJEUslOlMx1P15KES42jRRrYaicKwdn28wYCz4cBtQzzQMBSaj4djbvR8T
vDP4b23Dck9rqc/VHfJ47kebAkYDYRKizx8LQYwyf2kRNiOjRqCc99pTfLqRkfWNy1zuQ0OjSWyf
YxKFAS2n/KPGvy0Fz8C0ohItqL4e/3TmM+MPIZH/VfMZdcHQDYdG/1rj302R5ZLRcXWdKEhZ4J9o
fmQYtOQP1gJDwzpiuBC6Yo8Sf+9GRaYGBgYk7Aav/ebYBX2iUtBNy+ahP9YWjDPPcLESGa9z4Xc9
gqarZ6wUNe3VWvWJXh+SW/2jr88SyXQh7BXWoT9WAvcM7j96xF8mtrHv+Uyl4DF9+WAlMNQzj2mw
6lrve0INW4JGH/DLlvz5xgMPO+8HXx+GZjpUrGNvPvLb8cD2znQqm8mg8UnXi7rKRPaDpSCsBWK9
bL3rARz7zCEU3jOQApd/n25+CNO1+dEmwJyAxTC03jbjytuP72A4hT4AX8LrMPn5hgHICT46MTRt
mgAsB8avdfD7wdA80zyWSZiYZTX7RB2gLhxBH6z7rJAxBmIZfnWUiCX3u0pgaYJAAgv6J20DfJsP
z4iY8Vi2ST14XQ+/qwTQyuNQtQyxmP41WH6uNZKuWcLC86EZkXAt6rjVfi8E3/WHOBFwotDj6q9W
1c83O+bpxl7qPzeaMBrgXpX0JmONf7c6cFWsh4ZjoDgwTpw+36iAlOOH6wLTPxvOENV8fUtu+LZf
EL4UFB2E2WAspU9XF5CccKnAH2oRJs4Shj90f/+8XhYMO/SM0OUIbYvP1SOwUNQ+Oj80WCOpTH+A
7vyu629rAW3B9TCfsWL+rLXA0IQWyMdqARY0mjve1T+3BQfnK52mrr4Wgvfp6oIuMFEfLQXjzHZZ
dqMA88e6wHTRwtmgU1Dj8c83XzIQk/1gKeBjpjUYjma+ulXerRvRHznTVJfq4o4r9M80XzRYy33w
/VktsB5CpE6sut52BUBuGHxZjdFbyr+xvn2q17e1j76+gd8YckbHokH9esu/lALGdNcyNQfDifz7
hI3A1j+8aHBwnNgGVRzMifz7a12gm8TCKFA5v3pEWes+U10w6RI/2hR4ScAkrB5fLWjvugKcbACv
mCB92lLg2QS738cGR+oCNlILDr+xxnPDty1iNKPih2Mq+QlrgfdR84noERA/w6kyvv7fjOlgMRgP
VNUBlPzaVj7fRPGjiybwZ6aBoZAZwPiS70YH0SPQ4lhgv1osPlFfAAMlRJYfawXUAhcGSw/Ezfj+
78worrAygUw2P+3kiFndq4XrP186UwtUcGf8e9cVgrOwoTL1bCZG8m8s789UCf4Pc+fX2zQMBPCv
EvEN1k5IfWAS6gQd0IIADfF4TUxjJbWR3azLt+fsc0ovSUelywPVXrqkP1+vjs++PzamTkrNIm6P
iktBnPnhkii++lpAz8ICZ8g4gTwNlf/ZUPB6MROvE3CGuFjgr30hCxOTjjCudnN7iwMmdYbrzcIV
HeZUzrIsdV3Eahet/Fi9y6UbukqQ4fVU4RHKOEIZA7sxbOVLbVOSd3h/x/J1YxXG2cWuKiO2kz6e
vuCwadZW9626f660cuDyso0X2iTmBvZYMfO2hi3sYViF8FeSN6+YnGdD4T/AvupxQ0BKzHUaTwHj
4JgmLgdXYDz4TsRYjROzjqXkJdQadykzmklNqYxitq2tg8KeS00ZsnKyMSo/6Lw5MHhMu5PC71UN
R3DqnEyFH2JyqqvJ7K9saetmv+VqpxxqaSvvUOu6YL8n+sCC+0BKfq+s23GRcY4cJsdS8go1rnXH
id17Hs/jlYIfCihZB0xFbGIuHnplrOZPJKW8idGm0NAbRSiNTEy2R94tKC9Liv04HJsoy0MMRkCT
Vy3rF5RkLkV/so32AzVTWoaUvQZt2OiBUdgpzMsaXFuDKc7VkZII5CJ7D3nZeIVHQXJ+DNOL+Tov
9Q54OSUV1crRaAt87wzwGYXX5WysSMc/PDWXKYUillPQbeP66BAAE6OtOfTGkBRUkpI3auugN3tK
Sf9y9BNwu4Xr7hAgl4OP2Qr2v32puVlPwYUp+B+U84qNVOhpDvGbKeBr9axzZsYQPoVF36hj9tO6
qhMzrg/I1y6WG/dBL7MlOIuWkpmdGbpbbroWR88RObn1XprFb2ID91D1n/15dBNL5f9caq5x8ruK
sVWNMxK+qsFldXDmidFO7foV6zHZVAr+oozxbf0EvWVCqgSW4r+WtlDZgx/YNkoSkuK/2eZCR0xx
5mkaGHbEgEdnmhT/HbWvvFdsSpE8f3L2M19VpiRtKffS6T6Xjw666pF/VG6Plq3TaRitkvNPKvCj
xpVNr3vPybEmRf8AtDtmd+CPZgpgiOHKH7JR4SmfSMzXPrcGd7lhOqeybzG7tbjZxI6ToxfvZfKY
p+m0UcjQ/9RtgDL2Me5cC3fktQJ39wcAAP//</cx:binary>
              </cx:geoCache>
            </cx:geography>
          </cx:layoutPr>
          <cx:valueColors>
            <cx:minColor>
              <a:schemeClr val="accent6">
                <a:lumMod val="60000"/>
                <a:lumOff val="40000"/>
              </a:schemeClr>
            </cx:minColor>
            <cx:midColor>
              <a:schemeClr val="accent1">
                <a:lumMod val="75000"/>
              </a:schemeClr>
            </cx:midColor>
            <cx:maxColor>
              <a:schemeClr val="accent2">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4.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261937</xdr:colOff>
      <xdr:row>1</xdr:row>
      <xdr:rowOff>123825</xdr:rowOff>
    </xdr:from>
    <xdr:to>
      <xdr:col>10</xdr:col>
      <xdr:colOff>14287</xdr:colOff>
      <xdr:row>16</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428625</xdr:colOff>
      <xdr:row>1</xdr:row>
      <xdr:rowOff>123825</xdr:rowOff>
    </xdr:from>
    <xdr:to>
      <xdr:col>14</xdr:col>
      <xdr:colOff>123825</xdr:colOff>
      <xdr:row>16</xdr:row>
      <xdr:rowOff>9525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29225" y="3143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209550</xdr:colOff>
      <xdr:row>2</xdr:row>
      <xdr:rowOff>85725</xdr:rowOff>
    </xdr:from>
    <xdr:to>
      <xdr:col>9</xdr:col>
      <xdr:colOff>209550</xdr:colOff>
      <xdr:row>15</xdr:row>
      <xdr:rowOff>133350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2BDE141-40DD-106E-7CFB-8BA9AF8D63D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46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4</xdr:row>
      <xdr:rowOff>180975</xdr:rowOff>
    </xdr:from>
    <xdr:to>
      <xdr:col>10</xdr:col>
      <xdr:colOff>76200</xdr:colOff>
      <xdr:row>18</xdr:row>
      <xdr:rowOff>38100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6386695-C258-8DED-188D-69209316E75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552450</xdr:colOff>
      <xdr:row>7</xdr:row>
      <xdr:rowOff>85725</xdr:rowOff>
    </xdr:from>
    <xdr:to>
      <xdr:col>10</xdr:col>
      <xdr:colOff>552450</xdr:colOff>
      <xdr:row>20</xdr:row>
      <xdr:rowOff>133350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5B8BBCA-F0A1-E984-9426-72186E09FD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419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138112</xdr:colOff>
      <xdr:row>1</xdr:row>
      <xdr:rowOff>152400</xdr:rowOff>
    </xdr:from>
    <xdr:to>
      <xdr:col>10</xdr:col>
      <xdr:colOff>442912</xdr:colOff>
      <xdr:row>16</xdr:row>
      <xdr:rowOff>38100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390525</xdr:colOff>
      <xdr:row>32</xdr:row>
      <xdr:rowOff>90487</xdr:rowOff>
    </xdr:from>
    <xdr:to>
      <xdr:col>13</xdr:col>
      <xdr:colOff>85725</xdr:colOff>
      <xdr:row>46</xdr:row>
      <xdr:rowOff>166687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C241A82-356B-68E4-6049-8D5C4C2198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1600" y="61864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566737</xdr:colOff>
      <xdr:row>2</xdr:row>
      <xdr:rowOff>0</xdr:rowOff>
    </xdr:from>
    <xdr:to>
      <xdr:col>10</xdr:col>
      <xdr:colOff>261937</xdr:colOff>
      <xdr:row>16</xdr:row>
      <xdr:rowOff>76200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18</xdr:row>
      <xdr:rowOff>28575</xdr:rowOff>
    </xdr:from>
    <xdr:to>
      <xdr:col>2</xdr:col>
      <xdr:colOff>47625</xdr:colOff>
      <xdr:row>20</xdr:row>
      <xdr:rowOff>38100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33338</xdr:colOff>
      <xdr:row>17</xdr:row>
      <xdr:rowOff>171450</xdr:rowOff>
    </xdr:from>
    <xdr:to>
      <xdr:col>5</xdr:col>
      <xdr:colOff>38101</xdr:colOff>
      <xdr:row>20</xdr:row>
      <xdr:rowOff>19050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38100</xdr:rowOff>
    </xdr:from>
    <xdr:to>
      <xdr:col>8</xdr:col>
      <xdr:colOff>9525</xdr:colOff>
      <xdr:row>20</xdr:row>
      <xdr:rowOff>57150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4763</xdr:colOff>
      <xdr:row>18</xdr:row>
      <xdr:rowOff>9525</xdr:rowOff>
    </xdr:from>
    <xdr:to>
      <xdr:col>11</xdr:col>
      <xdr:colOff>0</xdr:colOff>
      <xdr:row>20</xdr:row>
      <xdr:rowOff>19049</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61912</xdr:colOff>
      <xdr:row>18</xdr:row>
      <xdr:rowOff>76199</xdr:rowOff>
    </xdr:from>
    <xdr:to>
      <xdr:col>13</xdr:col>
      <xdr:colOff>1171575</xdr:colOff>
      <xdr:row>20</xdr:row>
      <xdr:rowOff>123824</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8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8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8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8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8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8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8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8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8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8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8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8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8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8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8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8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8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8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8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8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8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8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8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8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8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8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8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8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8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8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8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8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8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8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8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8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8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328083</xdr:colOff>
      <xdr:row>0</xdr:row>
      <xdr:rowOff>76201</xdr:rowOff>
    </xdr:from>
    <xdr:to>
      <xdr:col>22</xdr:col>
      <xdr:colOff>201084</xdr:colOff>
      <xdr:row>43</xdr:row>
      <xdr:rowOff>81643</xdr:rowOff>
    </xdr:to>
    <xdr:grpSp>
      <xdr:nvGrpSpPr>
        <xdr:cNvPr id="65" name="Group 64">
          <a:extLst>
            <a:ext uri="{FF2B5EF4-FFF2-40B4-BE49-F238E27FC236}">
              <a16:creationId xmlns:a16="http://schemas.microsoft.com/office/drawing/2014/main" id="{5B8E53D6-D3C1-99BC-0A22-19B7D6D05E41}"/>
            </a:ext>
          </a:extLst>
        </xdr:cNvPr>
        <xdr:cNvGrpSpPr/>
      </xdr:nvGrpSpPr>
      <xdr:grpSpPr>
        <a:xfrm>
          <a:off x="328083" y="76201"/>
          <a:ext cx="13377334" cy="8196942"/>
          <a:chOff x="328689" y="76201"/>
          <a:chExt cx="13376729" cy="6252614"/>
        </a:xfrm>
      </xdr:grpSpPr>
      <xdr:sp macro="" textlink="">
        <xdr:nvSpPr>
          <xdr:cNvPr id="2" name="Rectangle: Rounded Corners 1">
            <a:extLst>
              <a:ext uri="{FF2B5EF4-FFF2-40B4-BE49-F238E27FC236}">
                <a16:creationId xmlns:a16="http://schemas.microsoft.com/office/drawing/2014/main" id="{ACD7B705-B81D-A992-D744-7BAC1A46463B}"/>
              </a:ext>
            </a:extLst>
          </xdr:cNvPr>
          <xdr:cNvSpPr/>
        </xdr:nvSpPr>
        <xdr:spPr>
          <a:xfrm>
            <a:off x="328689" y="76201"/>
            <a:ext cx="13376729" cy="419099"/>
          </a:xfrm>
          <a:prstGeom prst="roundRect">
            <a:avLst>
              <a:gd name="adj" fmla="val 33713"/>
            </a:avLst>
          </a:prstGeom>
          <a:gradFill>
            <a:gsLst>
              <a:gs pos="0">
                <a:schemeClr val="tx1">
                  <a:lumMod val="95000"/>
                  <a:lumOff val="5000"/>
                </a:schemeClr>
              </a:gs>
              <a:gs pos="100000">
                <a:schemeClr val="tx2">
                  <a:lumMod val="65000"/>
                  <a:lumOff val="35000"/>
                </a:schemeClr>
              </a:gs>
            </a:gsLst>
            <a:lin ang="5400000" scaled="1"/>
          </a:gradFill>
          <a:ln>
            <a:gradFill>
              <a:gsLst>
                <a:gs pos="0">
                  <a:schemeClr val="tx1">
                    <a:lumMod val="85000"/>
                    <a:lumOff val="15000"/>
                  </a:schemeClr>
                </a:gs>
                <a:gs pos="100000">
                  <a:schemeClr val="tx1">
                    <a:lumMod val="65000"/>
                    <a:lumOff val="35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Lato black" panose="020F0A02020204030203" pitchFamily="34" charset="0"/>
              </a:rPr>
              <a:t>ECOMMERCE</a:t>
            </a:r>
            <a:r>
              <a:rPr lang="en-US" sz="1600" baseline="0">
                <a:latin typeface="Lato black" panose="020F0A02020204030203" pitchFamily="34" charset="0"/>
              </a:rPr>
              <a:t> SALES ANALYSIS DASHBOARD</a:t>
            </a:r>
            <a:endParaRPr lang="en-US" sz="1600">
              <a:latin typeface="Lato black" panose="020F0A02020204030203" pitchFamily="34" charset="0"/>
            </a:endParaRPr>
          </a:p>
        </xdr:txBody>
      </xdr:sp>
      <xdr:grpSp>
        <xdr:nvGrpSpPr>
          <xdr:cNvPr id="46" name="Group 45">
            <a:extLst>
              <a:ext uri="{FF2B5EF4-FFF2-40B4-BE49-F238E27FC236}">
                <a16:creationId xmlns:a16="http://schemas.microsoft.com/office/drawing/2014/main" id="{83F3EA21-F282-7353-6E4E-F3E60018F107}"/>
              </a:ext>
            </a:extLst>
          </xdr:cNvPr>
          <xdr:cNvGrpSpPr/>
        </xdr:nvGrpSpPr>
        <xdr:grpSpPr>
          <a:xfrm>
            <a:off x="373025" y="542925"/>
            <a:ext cx="13302624" cy="1457066"/>
            <a:chOff x="370771" y="654262"/>
            <a:chExt cx="11739685" cy="1555538"/>
          </a:xfrm>
        </xdr:grpSpPr>
        <xdr:grpSp>
          <xdr:nvGrpSpPr>
            <xdr:cNvPr id="13" name="Group 12">
              <a:extLst>
                <a:ext uri="{FF2B5EF4-FFF2-40B4-BE49-F238E27FC236}">
                  <a16:creationId xmlns:a16="http://schemas.microsoft.com/office/drawing/2014/main" id="{1AE15B88-0F06-5DDA-39C9-544291749C7E}"/>
                </a:ext>
              </a:extLst>
            </xdr:cNvPr>
            <xdr:cNvGrpSpPr/>
          </xdr:nvGrpSpPr>
          <xdr:grpSpPr>
            <a:xfrm>
              <a:off x="370771" y="655320"/>
              <a:ext cx="2261081" cy="1544955"/>
              <a:chOff x="359820" y="655320"/>
              <a:chExt cx="2259699" cy="1544955"/>
            </a:xfrm>
          </xdr:grpSpPr>
          <xdr:sp macro="" textlink="">
            <xdr:nvSpPr>
              <xdr:cNvPr id="3" name="Rectangle: Rounded Corners 2">
                <a:extLst>
                  <a:ext uri="{FF2B5EF4-FFF2-40B4-BE49-F238E27FC236}">
                    <a16:creationId xmlns:a16="http://schemas.microsoft.com/office/drawing/2014/main" id="{0E845D1C-0448-40E1-FCCD-420966ABF206}"/>
                  </a:ext>
                </a:extLst>
              </xdr:cNvPr>
              <xdr:cNvSpPr/>
            </xdr:nvSpPr>
            <xdr:spPr>
              <a:xfrm>
                <a:off x="359820" y="655320"/>
                <a:ext cx="2233255"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Lato black" panose="020F0A02020204030203" pitchFamily="34" charset="0"/>
                  </a:rPr>
                  <a:t>SALES</a:t>
                </a:r>
                <a:endParaRPr lang="en-US" sz="1100">
                  <a:latin typeface="Lato black" panose="020F0A02020204030203" pitchFamily="34" charset="0"/>
                </a:endParaRPr>
              </a:p>
            </xdr:txBody>
          </xdr:sp>
          <xdr:sp macro="" textlink="">
            <xdr:nvSpPr>
              <xdr:cNvPr id="4" name="Rectangle: Rounded Corners 3">
                <a:extLst>
                  <a:ext uri="{FF2B5EF4-FFF2-40B4-BE49-F238E27FC236}">
                    <a16:creationId xmlns:a16="http://schemas.microsoft.com/office/drawing/2014/main" id="{8E243639-7F2D-4E59-B101-ABF90BB2226A}"/>
                  </a:ext>
                </a:extLst>
              </xdr:cNvPr>
              <xdr:cNvSpPr/>
            </xdr:nvSpPr>
            <xdr:spPr>
              <a:xfrm>
                <a:off x="386264" y="933449"/>
                <a:ext cx="2233255" cy="12668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Sparklines'!B17">
            <xdr:nvSpPr>
              <xdr:cNvPr id="5" name="Rectangle: Rounded Corners 4">
                <a:extLst>
                  <a:ext uri="{FF2B5EF4-FFF2-40B4-BE49-F238E27FC236}">
                    <a16:creationId xmlns:a16="http://schemas.microsoft.com/office/drawing/2014/main" id="{D7ADB082-C64C-417C-937A-A31A57B99FC0}"/>
                  </a:ext>
                </a:extLst>
              </xdr:cNvPr>
              <xdr:cNvSpPr/>
            </xdr:nvSpPr>
            <xdr:spPr>
              <a:xfrm>
                <a:off x="541748" y="1000124"/>
                <a:ext cx="1878780"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5AA03E1-77CC-4852-ADD5-610D9D347E64}" type="TxLink">
                  <a:rPr lang="en-US" sz="1600" b="0" i="0" u="none" strike="noStrike">
                    <a:solidFill>
                      <a:schemeClr val="bg1"/>
                    </a:solidFill>
                    <a:latin typeface="Lato black" panose="020F0A02020204030203" pitchFamily="34" charset="0"/>
                  </a:rPr>
                  <a:pPr algn="ctr"/>
                  <a:t> $2,297,200.86 </a:t>
                </a:fld>
                <a:endParaRPr lang="en-US" sz="1600">
                  <a:solidFill>
                    <a:schemeClr val="bg1"/>
                  </a:solidFill>
                  <a:latin typeface="Lato black" panose="020F0A02020204030203" pitchFamily="34" charset="0"/>
                </a:endParaRPr>
              </a:p>
            </xdr:txBody>
          </xdr:sp>
          <xdr:sp macro="" textlink="'KPI Sparklines'!B17">
            <xdr:nvSpPr>
              <xdr:cNvPr id="8" name="Rectangle: Rounded Corners 7">
                <a:extLst>
                  <a:ext uri="{FF2B5EF4-FFF2-40B4-BE49-F238E27FC236}">
                    <a16:creationId xmlns:a16="http://schemas.microsoft.com/office/drawing/2014/main" id="{6B7D4BAC-0FE3-97A2-93A4-2A4F22AC8502}"/>
                  </a:ext>
                </a:extLst>
              </xdr:cNvPr>
              <xdr:cNvSpPr/>
            </xdr:nvSpPr>
            <xdr:spPr>
              <a:xfrm>
                <a:off x="541748" y="1800224"/>
                <a:ext cx="1878780"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A02020204030203" pitchFamily="34" charset="0"/>
                  </a:rPr>
                  <a:t>YOY GROWTH</a:t>
                </a:r>
                <a:endParaRPr lang="en-US" sz="1200">
                  <a:solidFill>
                    <a:schemeClr val="bg1"/>
                  </a:solidFill>
                  <a:latin typeface="Lato black" panose="020F0A02020204030203" pitchFamily="34" charset="0"/>
                </a:endParaRPr>
              </a:p>
            </xdr:txBody>
          </xdr:sp>
        </xdr:grpSp>
        <xdr:graphicFrame macro="">
          <xdr:nvGraphicFramePr>
            <xdr:cNvPr id="10" name="Chart 9">
              <a:extLst>
                <a:ext uri="{FF2B5EF4-FFF2-40B4-BE49-F238E27FC236}">
                  <a16:creationId xmlns:a16="http://schemas.microsoft.com/office/drawing/2014/main" id="{D7EA5AF8-F5AE-44CE-A811-A320951C4AFB}"/>
                </a:ext>
              </a:extLst>
            </xdr:cNvPr>
            <xdr:cNvGraphicFramePr>
              <a:graphicFrameLocks/>
            </xdr:cNvGraphicFramePr>
          </xdr:nvGraphicFramePr>
          <xdr:xfrm>
            <a:off x="574452" y="1285875"/>
            <a:ext cx="1797274" cy="47625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12" name="Picture 11">
                  <a:extLst>
                    <a:ext uri="{FF2B5EF4-FFF2-40B4-BE49-F238E27FC236}">
                      <a16:creationId xmlns:a16="http://schemas.microsoft.com/office/drawing/2014/main" id="{D2922B13-74F0-1A9E-7323-0051295C57A0}"/>
                    </a:ext>
                  </a:extLst>
                </xdr:cNvPr>
                <xdr:cNvPicPr>
                  <a:picLocks noChangeAspect="1" noChangeArrowheads="1"/>
                  <a:extLst>
                    <a:ext uri="{84589F7E-364E-4C9E-8A38-B11213B215E9}">
                      <a14:cameraTool cellRange="'KPI YOY'!$H$9" spid="_x0000_s10614"/>
                    </a:ext>
                  </a:extLst>
                </xdr:cNvPicPr>
              </xdr:nvPicPr>
              <xdr:blipFill>
                <a:blip xmlns:r="http://schemas.openxmlformats.org/officeDocument/2006/relationships" r:embed="rId2"/>
                <a:srcRect/>
                <a:stretch>
                  <a:fillRect/>
                </a:stretch>
              </xdr:blipFill>
              <xdr:spPr bwMode="auto">
                <a:xfrm>
                  <a:off x="1676400" y="1838325"/>
                  <a:ext cx="695325" cy="200025"/>
                </a:xfrm>
                <a:prstGeom prst="rect">
                  <a:avLst/>
                </a:prstGeom>
                <a:noFill/>
                <a:extLst>
                  <a:ext uri="{909E8E84-426E-40DD-AFC4-6F175D3DCCD1}">
                    <a14:hiddenFill>
                      <a:solidFill>
                        <a:srgbClr val="FFFFFF"/>
                      </a:solidFill>
                    </a14:hiddenFill>
                  </a:ext>
                </a:extLst>
              </xdr:spPr>
            </xdr:pic>
          </mc:Choice>
          <mc:Fallback xmlns=""/>
        </mc:AlternateContent>
        <xdr:grpSp>
          <xdr:nvGrpSpPr>
            <xdr:cNvPr id="6" name="Group 5">
              <a:extLst>
                <a:ext uri="{FF2B5EF4-FFF2-40B4-BE49-F238E27FC236}">
                  <a16:creationId xmlns:a16="http://schemas.microsoft.com/office/drawing/2014/main" id="{972989CF-EC60-370D-D1C7-61194FCAD26D}"/>
                </a:ext>
              </a:extLst>
            </xdr:cNvPr>
            <xdr:cNvGrpSpPr/>
          </xdr:nvGrpSpPr>
          <xdr:grpSpPr>
            <a:xfrm>
              <a:off x="2714914" y="654262"/>
              <a:ext cx="2287539" cy="1544955"/>
              <a:chOff x="342901" y="655320"/>
              <a:chExt cx="2285999" cy="1544955"/>
            </a:xfrm>
          </xdr:grpSpPr>
          <xdr:sp macro="" textlink="">
            <xdr:nvSpPr>
              <xdr:cNvPr id="7" name="Rectangle: Rounded Corners 6">
                <a:extLst>
                  <a:ext uri="{FF2B5EF4-FFF2-40B4-BE49-F238E27FC236}">
                    <a16:creationId xmlns:a16="http://schemas.microsoft.com/office/drawing/2014/main" id="{1A6EF7DC-ACB0-4BCE-6695-13F8E40B79A1}"/>
                  </a:ext>
                </a:extLst>
              </xdr:cNvPr>
              <xdr:cNvSpPr/>
            </xdr:nvSpPr>
            <xdr:spPr>
              <a:xfrm>
                <a:off x="342901" y="655320"/>
                <a:ext cx="2276474"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bg1"/>
                    </a:solidFill>
                    <a:latin typeface="Lato Black" panose="020F0A02020204030203" pitchFamily="34" charset="0"/>
                  </a:rPr>
                  <a:t>PROFIT</a:t>
                </a:r>
              </a:p>
            </xdr:txBody>
          </xdr:sp>
          <xdr:sp macro="" textlink="">
            <xdr:nvSpPr>
              <xdr:cNvPr id="9" name="Rectangle: Rounded Corners 8">
                <a:extLst>
                  <a:ext uri="{FF2B5EF4-FFF2-40B4-BE49-F238E27FC236}">
                    <a16:creationId xmlns:a16="http://schemas.microsoft.com/office/drawing/2014/main" id="{DA3C1A3D-AFFD-56DC-46E0-50DA8C781D93}"/>
                  </a:ext>
                </a:extLst>
              </xdr:cNvPr>
              <xdr:cNvSpPr/>
            </xdr:nvSpPr>
            <xdr:spPr>
              <a:xfrm>
                <a:off x="352426" y="933449"/>
                <a:ext cx="2276474" cy="12668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solidFill>
                    <a:schemeClr val="bg1"/>
                  </a:solidFill>
                  <a:latin typeface="Lato Black" panose="020F0A02020204030203" pitchFamily="34" charset="0"/>
                </a:endParaRPr>
              </a:p>
            </xdr:txBody>
          </xdr:sp>
          <xdr:sp macro="" textlink="'KPI Sparklines'!E17">
            <xdr:nvSpPr>
              <xdr:cNvPr id="11" name="Rectangle: Rounded Corners 10">
                <a:extLst>
                  <a:ext uri="{FF2B5EF4-FFF2-40B4-BE49-F238E27FC236}">
                    <a16:creationId xmlns:a16="http://schemas.microsoft.com/office/drawing/2014/main" id="{8AD04346-8227-EC35-648D-300888E25995}"/>
                  </a:ext>
                </a:extLst>
              </xdr:cNvPr>
              <xdr:cNvSpPr/>
            </xdr:nvSpPr>
            <xdr:spPr>
              <a:xfrm>
                <a:off x="541748" y="1000124"/>
                <a:ext cx="1878780"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59A54E1-0835-4063-BAF5-C62AD73914F5}" type="TxLink">
                  <a:rPr lang="en-US" sz="1600" b="0" i="0" u="none" strike="noStrike">
                    <a:solidFill>
                      <a:schemeClr val="bg1"/>
                    </a:solidFill>
                    <a:latin typeface="Lato Black" panose="020F0A02020204030203" pitchFamily="34" charset="0"/>
                  </a:rPr>
                  <a:pPr algn="ctr"/>
                  <a:t> $286,397.02 </a:t>
                </a:fld>
                <a:endParaRPr lang="en-US" sz="1600">
                  <a:solidFill>
                    <a:schemeClr val="bg1"/>
                  </a:solidFill>
                  <a:latin typeface="Lato Black" panose="020F0A02020204030203" pitchFamily="34" charset="0"/>
                </a:endParaRPr>
              </a:p>
            </xdr:txBody>
          </xdr:sp>
          <xdr:sp macro="" textlink="'KPI Sparklines'!B17">
            <xdr:nvSpPr>
              <xdr:cNvPr id="14" name="Rectangle: Rounded Corners 13">
                <a:extLst>
                  <a:ext uri="{FF2B5EF4-FFF2-40B4-BE49-F238E27FC236}">
                    <a16:creationId xmlns:a16="http://schemas.microsoft.com/office/drawing/2014/main" id="{BF488A6E-CF8B-917A-DC2B-08500106EE35}"/>
                  </a:ext>
                </a:extLst>
              </xdr:cNvPr>
              <xdr:cNvSpPr/>
            </xdr:nvSpPr>
            <xdr:spPr>
              <a:xfrm>
                <a:off x="541748" y="1800224"/>
                <a:ext cx="1878780"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A02020204030203" pitchFamily="34" charset="0"/>
                  </a:rPr>
                  <a:t>YOY GROWTH</a:t>
                </a:r>
                <a:endParaRPr lang="en-US" sz="1100">
                  <a:solidFill>
                    <a:schemeClr val="bg1"/>
                  </a:solidFill>
                  <a:latin typeface="Lato Black" panose="020F0A02020204030203" pitchFamily="34" charset="0"/>
                </a:endParaRPr>
              </a:p>
            </xdr:txBody>
          </xdr:sp>
        </xdr:grpSp>
        <xdr:grpSp>
          <xdr:nvGrpSpPr>
            <xdr:cNvPr id="15" name="Group 14">
              <a:extLst>
                <a:ext uri="{FF2B5EF4-FFF2-40B4-BE49-F238E27FC236}">
                  <a16:creationId xmlns:a16="http://schemas.microsoft.com/office/drawing/2014/main" id="{07E17BD8-145F-39F9-4863-672D767C9E7C}"/>
                </a:ext>
              </a:extLst>
            </xdr:cNvPr>
            <xdr:cNvGrpSpPr/>
          </xdr:nvGrpSpPr>
          <xdr:grpSpPr>
            <a:xfrm>
              <a:off x="5077176" y="664845"/>
              <a:ext cx="2287398" cy="1544955"/>
              <a:chOff x="342901" y="655320"/>
              <a:chExt cx="2285999" cy="1544955"/>
            </a:xfrm>
          </xdr:grpSpPr>
          <xdr:sp macro="" textlink="">
            <xdr:nvSpPr>
              <xdr:cNvPr id="16" name="Rectangle: Rounded Corners 15">
                <a:extLst>
                  <a:ext uri="{FF2B5EF4-FFF2-40B4-BE49-F238E27FC236}">
                    <a16:creationId xmlns:a16="http://schemas.microsoft.com/office/drawing/2014/main" id="{D88F1819-4E0D-C063-84FD-A4AAB54931FB}"/>
                  </a:ext>
                </a:extLst>
              </xdr:cNvPr>
              <xdr:cNvSpPr/>
            </xdr:nvSpPr>
            <xdr:spPr>
              <a:xfrm>
                <a:off x="342901" y="655320"/>
                <a:ext cx="2276474"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Lato black" panose="020F0A02020204030203" pitchFamily="34" charset="0"/>
                  </a:rPr>
                  <a:t>         QUANTITY</a:t>
                </a:r>
                <a:r>
                  <a:rPr lang="en-US" sz="1100">
                    <a:latin typeface="Lato black" panose="020F0A02020204030203" pitchFamily="34" charset="0"/>
                  </a:rPr>
                  <a:t>	</a:t>
                </a:r>
              </a:p>
            </xdr:txBody>
          </xdr:sp>
          <xdr:sp macro="" textlink="">
            <xdr:nvSpPr>
              <xdr:cNvPr id="17" name="Rectangle: Rounded Corners 16">
                <a:extLst>
                  <a:ext uri="{FF2B5EF4-FFF2-40B4-BE49-F238E27FC236}">
                    <a16:creationId xmlns:a16="http://schemas.microsoft.com/office/drawing/2014/main" id="{4051CD81-D584-A0CB-B00A-E9C7DDE1575A}"/>
                  </a:ext>
                </a:extLst>
              </xdr:cNvPr>
              <xdr:cNvSpPr/>
            </xdr:nvSpPr>
            <xdr:spPr>
              <a:xfrm>
                <a:off x="352426" y="933449"/>
                <a:ext cx="2276474" cy="12668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Sparklines'!H17">
            <xdr:nvSpPr>
              <xdr:cNvPr id="18" name="Rectangle: Rounded Corners 17">
                <a:extLst>
                  <a:ext uri="{FF2B5EF4-FFF2-40B4-BE49-F238E27FC236}">
                    <a16:creationId xmlns:a16="http://schemas.microsoft.com/office/drawing/2014/main" id="{B56D1DAB-D858-EC77-77D7-502F805A8612}"/>
                  </a:ext>
                </a:extLst>
              </xdr:cNvPr>
              <xdr:cNvSpPr/>
            </xdr:nvSpPr>
            <xdr:spPr>
              <a:xfrm>
                <a:off x="541748" y="1000124"/>
                <a:ext cx="1878780"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31D7DE8-3613-46A3-B455-E18E86DF2BE5}" type="TxLink">
                  <a:rPr lang="en-US" sz="1600" b="0" i="0" u="none" strike="noStrike">
                    <a:solidFill>
                      <a:schemeClr val="bg1"/>
                    </a:solidFill>
                    <a:latin typeface="Lato Black" panose="020F0A02020204030203" pitchFamily="34" charset="0"/>
                  </a:rPr>
                  <a:pPr algn="ctr"/>
                  <a:t># 37873</a:t>
                </a:fld>
                <a:endParaRPr lang="en-US" sz="2000">
                  <a:solidFill>
                    <a:schemeClr val="bg1"/>
                  </a:solidFill>
                  <a:latin typeface="Lato Black" panose="020F0A02020204030203" pitchFamily="34" charset="0"/>
                </a:endParaRPr>
              </a:p>
            </xdr:txBody>
          </xdr:sp>
          <xdr:sp macro="" textlink="'KPI Sparklines'!B17">
            <xdr:nvSpPr>
              <xdr:cNvPr id="19" name="Rectangle: Rounded Corners 18">
                <a:extLst>
                  <a:ext uri="{FF2B5EF4-FFF2-40B4-BE49-F238E27FC236}">
                    <a16:creationId xmlns:a16="http://schemas.microsoft.com/office/drawing/2014/main" id="{EDB2BC60-FA8C-842F-58C4-729A6BCAE51D}"/>
                  </a:ext>
                </a:extLst>
              </xdr:cNvPr>
              <xdr:cNvSpPr/>
            </xdr:nvSpPr>
            <xdr:spPr>
              <a:xfrm>
                <a:off x="541748" y="1800224"/>
                <a:ext cx="1878780"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A02020204030203" pitchFamily="34" charset="0"/>
                  </a:rPr>
                  <a:t>YOY GROWTH</a:t>
                </a:r>
                <a:endParaRPr lang="en-US" sz="1200">
                  <a:solidFill>
                    <a:schemeClr val="bg1"/>
                  </a:solidFill>
                  <a:latin typeface="Lato black" panose="020F0A02020204030203" pitchFamily="34" charset="0"/>
                </a:endParaRPr>
              </a:p>
            </xdr:txBody>
          </xdr:sp>
        </xdr:grpSp>
        <xdr:grpSp>
          <xdr:nvGrpSpPr>
            <xdr:cNvPr id="20" name="Group 19">
              <a:extLst>
                <a:ext uri="{FF2B5EF4-FFF2-40B4-BE49-F238E27FC236}">
                  <a16:creationId xmlns:a16="http://schemas.microsoft.com/office/drawing/2014/main" id="{13CF4D88-18FC-359F-E823-6E0DD2FCA196}"/>
                </a:ext>
              </a:extLst>
            </xdr:cNvPr>
            <xdr:cNvGrpSpPr/>
          </xdr:nvGrpSpPr>
          <xdr:grpSpPr>
            <a:xfrm>
              <a:off x="7435840" y="664845"/>
              <a:ext cx="2283899" cy="1544955"/>
              <a:chOff x="342901" y="655320"/>
              <a:chExt cx="2285999" cy="1544955"/>
            </a:xfrm>
          </xdr:grpSpPr>
          <xdr:sp macro="" textlink="">
            <xdr:nvSpPr>
              <xdr:cNvPr id="21" name="Rectangle: Rounded Corners 20">
                <a:extLst>
                  <a:ext uri="{FF2B5EF4-FFF2-40B4-BE49-F238E27FC236}">
                    <a16:creationId xmlns:a16="http://schemas.microsoft.com/office/drawing/2014/main" id="{3A0FEC09-6003-83A6-5035-32796C753610}"/>
                  </a:ext>
                </a:extLst>
              </xdr:cNvPr>
              <xdr:cNvSpPr/>
            </xdr:nvSpPr>
            <xdr:spPr>
              <a:xfrm>
                <a:off x="342901" y="655320"/>
                <a:ext cx="2276474"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Lato black" panose="020F0A02020204030203" pitchFamily="34" charset="0"/>
                  </a:rPr>
                  <a:t>NO.</a:t>
                </a:r>
                <a:r>
                  <a:rPr lang="en-US" sz="1600" baseline="0">
                    <a:latin typeface="Lato black" panose="020F0A02020204030203" pitchFamily="34" charset="0"/>
                  </a:rPr>
                  <a:t> OF RECORDS</a:t>
                </a:r>
                <a:endParaRPr lang="en-US" sz="1600">
                  <a:latin typeface="Lato black" panose="020F0A02020204030203" pitchFamily="34" charset="0"/>
                </a:endParaRPr>
              </a:p>
            </xdr:txBody>
          </xdr:sp>
          <xdr:sp macro="" textlink="">
            <xdr:nvSpPr>
              <xdr:cNvPr id="22" name="Rectangle: Rounded Corners 21">
                <a:extLst>
                  <a:ext uri="{FF2B5EF4-FFF2-40B4-BE49-F238E27FC236}">
                    <a16:creationId xmlns:a16="http://schemas.microsoft.com/office/drawing/2014/main" id="{302A4C02-AAB5-0D43-EEC5-5D655829F194}"/>
                  </a:ext>
                </a:extLst>
              </xdr:cNvPr>
              <xdr:cNvSpPr/>
            </xdr:nvSpPr>
            <xdr:spPr>
              <a:xfrm>
                <a:off x="352426" y="933449"/>
                <a:ext cx="2276474" cy="12668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Sparklines'!K17">
            <xdr:nvSpPr>
              <xdr:cNvPr id="23" name="Rectangle: Rounded Corners 22">
                <a:extLst>
                  <a:ext uri="{FF2B5EF4-FFF2-40B4-BE49-F238E27FC236}">
                    <a16:creationId xmlns:a16="http://schemas.microsoft.com/office/drawing/2014/main" id="{03DD712A-3B63-4A1D-6338-DE3507745D33}"/>
                  </a:ext>
                </a:extLst>
              </xdr:cNvPr>
              <xdr:cNvSpPr/>
            </xdr:nvSpPr>
            <xdr:spPr>
              <a:xfrm>
                <a:off x="541748" y="1000124"/>
                <a:ext cx="1878780"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CA9C0C4-E411-4ACF-BB49-5E5A4CB86A37}" type="TxLink">
                  <a:rPr lang="en-US" sz="1600" b="0" i="0" u="none" strike="noStrike">
                    <a:solidFill>
                      <a:schemeClr val="bg1"/>
                    </a:solidFill>
                    <a:latin typeface="Lato Black" panose="020F0A02020204030203" pitchFamily="34" charset="0"/>
                  </a:rPr>
                  <a:pPr algn="ctr"/>
                  <a:t># 9994</a:t>
                </a:fld>
                <a:endParaRPr lang="en-US" sz="2000">
                  <a:solidFill>
                    <a:schemeClr val="bg1"/>
                  </a:solidFill>
                  <a:latin typeface="Lato Black" panose="020F0A02020204030203" pitchFamily="34" charset="0"/>
                </a:endParaRPr>
              </a:p>
            </xdr:txBody>
          </xdr:sp>
          <xdr:sp macro="" textlink="'KPI Sparklines'!B17">
            <xdr:nvSpPr>
              <xdr:cNvPr id="24" name="Rectangle: Rounded Corners 23">
                <a:extLst>
                  <a:ext uri="{FF2B5EF4-FFF2-40B4-BE49-F238E27FC236}">
                    <a16:creationId xmlns:a16="http://schemas.microsoft.com/office/drawing/2014/main" id="{7BA1CD57-089E-8138-C55C-C61CC21F882F}"/>
                  </a:ext>
                </a:extLst>
              </xdr:cNvPr>
              <xdr:cNvSpPr/>
            </xdr:nvSpPr>
            <xdr:spPr>
              <a:xfrm>
                <a:off x="541748" y="1800224"/>
                <a:ext cx="1878780"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A02020204030203" pitchFamily="34" charset="0"/>
                  </a:rPr>
                  <a:t>YOY GROWTH</a:t>
                </a:r>
                <a:endParaRPr lang="en-US" sz="1200">
                  <a:solidFill>
                    <a:schemeClr val="bg1"/>
                  </a:solidFill>
                  <a:latin typeface="Lato black" panose="020F0A02020204030203" pitchFamily="34" charset="0"/>
                </a:endParaRPr>
              </a:p>
            </xdr:txBody>
          </xdr:sp>
        </xdr:grpSp>
        <xdr:grpSp>
          <xdr:nvGrpSpPr>
            <xdr:cNvPr id="25" name="Group 24">
              <a:extLst>
                <a:ext uri="{FF2B5EF4-FFF2-40B4-BE49-F238E27FC236}">
                  <a16:creationId xmlns:a16="http://schemas.microsoft.com/office/drawing/2014/main" id="{64DBD253-B249-C15B-75EB-35116DBD72B5}"/>
                </a:ext>
              </a:extLst>
            </xdr:cNvPr>
            <xdr:cNvGrpSpPr/>
          </xdr:nvGrpSpPr>
          <xdr:grpSpPr>
            <a:xfrm>
              <a:off x="9787446" y="664845"/>
              <a:ext cx="2323010" cy="1544955"/>
              <a:chOff x="342900" y="655320"/>
              <a:chExt cx="2325145" cy="1544955"/>
            </a:xfrm>
          </xdr:grpSpPr>
          <xdr:sp macro="" textlink="">
            <xdr:nvSpPr>
              <xdr:cNvPr id="26" name="Rectangle: Rounded Corners 25">
                <a:extLst>
                  <a:ext uri="{FF2B5EF4-FFF2-40B4-BE49-F238E27FC236}">
                    <a16:creationId xmlns:a16="http://schemas.microsoft.com/office/drawing/2014/main" id="{1637E1B2-D6BE-705D-2B5B-5868E46A1F55}"/>
                  </a:ext>
                </a:extLst>
              </xdr:cNvPr>
              <xdr:cNvSpPr/>
            </xdr:nvSpPr>
            <xdr:spPr>
              <a:xfrm>
                <a:off x="342900" y="655320"/>
                <a:ext cx="2315620"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Lato black" panose="020F0A02020204030203" pitchFamily="34" charset="0"/>
                  </a:rPr>
                  <a:t>PROFIT MARGIN</a:t>
                </a:r>
              </a:p>
            </xdr:txBody>
          </xdr:sp>
          <xdr:sp macro="" textlink="">
            <xdr:nvSpPr>
              <xdr:cNvPr id="27" name="Rectangle: Rounded Corners 26">
                <a:extLst>
                  <a:ext uri="{FF2B5EF4-FFF2-40B4-BE49-F238E27FC236}">
                    <a16:creationId xmlns:a16="http://schemas.microsoft.com/office/drawing/2014/main" id="{43567B63-629D-ED75-05C5-23AED51B1432}"/>
                  </a:ext>
                </a:extLst>
              </xdr:cNvPr>
              <xdr:cNvSpPr/>
            </xdr:nvSpPr>
            <xdr:spPr>
              <a:xfrm>
                <a:off x="352425" y="933449"/>
                <a:ext cx="2315620" cy="126682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Sparklines'!N17">
            <xdr:nvSpPr>
              <xdr:cNvPr id="28" name="Rectangle: Rounded Corners 27">
                <a:extLst>
                  <a:ext uri="{FF2B5EF4-FFF2-40B4-BE49-F238E27FC236}">
                    <a16:creationId xmlns:a16="http://schemas.microsoft.com/office/drawing/2014/main" id="{58A59069-999E-9F92-4A25-85249162728A}"/>
                  </a:ext>
                </a:extLst>
              </xdr:cNvPr>
              <xdr:cNvSpPr/>
            </xdr:nvSpPr>
            <xdr:spPr>
              <a:xfrm>
                <a:off x="541748" y="1000124"/>
                <a:ext cx="1878780"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F57E6A5-EBC2-470F-9D6B-6D258B6DA461}" type="TxLink">
                  <a:rPr lang="en-US" sz="1600" b="0" i="0" u="none" strike="noStrike">
                    <a:solidFill>
                      <a:schemeClr val="bg1"/>
                    </a:solidFill>
                    <a:latin typeface="Lato Black" panose="020F0A02020204030203" pitchFamily="34" charset="0"/>
                  </a:rPr>
                  <a:pPr algn="ctr"/>
                  <a:t>12.5%</a:t>
                </a:fld>
                <a:endParaRPr lang="en-US" sz="2000">
                  <a:solidFill>
                    <a:schemeClr val="bg1"/>
                  </a:solidFill>
                  <a:latin typeface="Lato Black" panose="020F0A02020204030203" pitchFamily="34" charset="0"/>
                </a:endParaRPr>
              </a:p>
            </xdr:txBody>
          </xdr:sp>
          <xdr:sp macro="" textlink="'KPI Sparklines'!B17">
            <xdr:nvSpPr>
              <xdr:cNvPr id="29" name="Rectangle: Rounded Corners 28">
                <a:extLst>
                  <a:ext uri="{FF2B5EF4-FFF2-40B4-BE49-F238E27FC236}">
                    <a16:creationId xmlns:a16="http://schemas.microsoft.com/office/drawing/2014/main" id="{4B17A3D5-6E14-0930-EDBF-0213630182CE}"/>
                  </a:ext>
                </a:extLst>
              </xdr:cNvPr>
              <xdr:cNvSpPr/>
            </xdr:nvSpPr>
            <xdr:spPr>
              <a:xfrm>
                <a:off x="541748" y="1800224"/>
                <a:ext cx="1878780" cy="2514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Lato black" panose="020F0A02020204030203" pitchFamily="34" charset="0"/>
                  </a:rPr>
                  <a:t>YOY GROWTH</a:t>
                </a:r>
                <a:endParaRPr lang="en-US" sz="1200">
                  <a:solidFill>
                    <a:schemeClr val="bg1"/>
                  </a:solidFill>
                  <a:latin typeface="Lato black" panose="020F0A02020204030203" pitchFamily="34" charset="0"/>
                </a:endParaRPr>
              </a:p>
            </xdr:txBody>
          </xdr:sp>
        </xdr:grpSp>
        <xdr:graphicFrame macro="">
          <xdr:nvGraphicFramePr>
            <xdr:cNvPr id="30" name="Chart 29">
              <a:extLst>
                <a:ext uri="{FF2B5EF4-FFF2-40B4-BE49-F238E27FC236}">
                  <a16:creationId xmlns:a16="http://schemas.microsoft.com/office/drawing/2014/main" id="{003D9301-93F4-4930-8DFD-F57DBACBB160}"/>
                </a:ext>
              </a:extLst>
            </xdr:cNvPr>
            <xdr:cNvGraphicFramePr>
              <a:graphicFrameLocks/>
            </xdr:cNvGraphicFramePr>
          </xdr:nvGraphicFramePr>
          <xdr:xfrm>
            <a:off x="2943226" y="1282912"/>
            <a:ext cx="1781174" cy="507788"/>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1" name="Chart 30">
              <a:extLst>
                <a:ext uri="{FF2B5EF4-FFF2-40B4-BE49-F238E27FC236}">
                  <a16:creationId xmlns:a16="http://schemas.microsoft.com/office/drawing/2014/main" id="{5F4F36CD-748B-417F-9B07-481CD975F20D}"/>
                </a:ext>
              </a:extLst>
            </xdr:cNvPr>
            <xdr:cNvGraphicFramePr>
              <a:graphicFrameLocks/>
            </xdr:cNvGraphicFramePr>
          </xdr:nvGraphicFramePr>
          <xdr:xfrm>
            <a:off x="5314950" y="1295400"/>
            <a:ext cx="1800226" cy="46672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2" name="Chart 31">
              <a:extLst>
                <a:ext uri="{FF2B5EF4-FFF2-40B4-BE49-F238E27FC236}">
                  <a16:creationId xmlns:a16="http://schemas.microsoft.com/office/drawing/2014/main" id="{CC4F625B-8AC0-4560-9E3F-358A4D916280}"/>
                </a:ext>
              </a:extLst>
            </xdr:cNvPr>
            <xdr:cNvGraphicFramePr>
              <a:graphicFrameLocks/>
            </xdr:cNvGraphicFramePr>
          </xdr:nvGraphicFramePr>
          <xdr:xfrm>
            <a:off x="7648575" y="1312545"/>
            <a:ext cx="1914525" cy="390524"/>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3" name="Chart 32">
              <a:extLst>
                <a:ext uri="{FF2B5EF4-FFF2-40B4-BE49-F238E27FC236}">
                  <a16:creationId xmlns:a16="http://schemas.microsoft.com/office/drawing/2014/main" id="{47063674-ABDB-444F-8CF2-43F8D6FB92AA}"/>
                </a:ext>
              </a:extLst>
            </xdr:cNvPr>
            <xdr:cNvGraphicFramePr>
              <a:graphicFrameLocks/>
            </xdr:cNvGraphicFramePr>
          </xdr:nvGraphicFramePr>
          <xdr:xfrm>
            <a:off x="10001250" y="1322070"/>
            <a:ext cx="1857375" cy="428625"/>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pic>
              <xdr:nvPicPr>
                <xdr:cNvPr id="39" name="Picture 38">
                  <a:extLst>
                    <a:ext uri="{FF2B5EF4-FFF2-40B4-BE49-F238E27FC236}">
                      <a16:creationId xmlns:a16="http://schemas.microsoft.com/office/drawing/2014/main" id="{17E4E149-2453-E74F-0489-67F7A323B65E}"/>
                    </a:ext>
                  </a:extLst>
                </xdr:cNvPr>
                <xdr:cNvPicPr>
                  <a:picLocks noChangeAspect="1" noChangeArrowheads="1"/>
                  <a:extLst>
                    <a:ext uri="{84589F7E-364E-4C9E-8A38-B11213B215E9}">
                      <a14:cameraTool cellRange="'KPI YOY'!$I$9" spid="_x0000_s10615"/>
                    </a:ext>
                  </a:extLst>
                </xdr:cNvPicPr>
              </xdr:nvPicPr>
              <xdr:blipFill>
                <a:blip xmlns:r="http://schemas.openxmlformats.org/officeDocument/2006/relationships" r:embed="rId7"/>
                <a:srcRect/>
                <a:stretch>
                  <a:fillRect/>
                </a:stretch>
              </xdr:blipFill>
              <xdr:spPr bwMode="auto">
                <a:xfrm>
                  <a:off x="4067175" y="1828800"/>
                  <a:ext cx="695325" cy="200025"/>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41" name="Picture 40">
                  <a:extLst>
                    <a:ext uri="{FF2B5EF4-FFF2-40B4-BE49-F238E27FC236}">
                      <a16:creationId xmlns:a16="http://schemas.microsoft.com/office/drawing/2014/main" id="{E6249278-655B-7081-C157-32C40F3D4489}"/>
                    </a:ext>
                  </a:extLst>
                </xdr:cNvPr>
                <xdr:cNvPicPr>
                  <a:picLocks noChangeAspect="1" noChangeArrowheads="1"/>
                  <a:extLst>
                    <a:ext uri="{84589F7E-364E-4C9E-8A38-B11213B215E9}">
                      <a14:cameraTool cellRange="'KPI YOY'!$J$9" spid="_x0000_s10616"/>
                    </a:ext>
                  </a:extLst>
                </xdr:cNvPicPr>
              </xdr:nvPicPr>
              <xdr:blipFill>
                <a:blip xmlns:r="http://schemas.openxmlformats.org/officeDocument/2006/relationships" r:embed="rId8"/>
                <a:srcRect/>
                <a:stretch>
                  <a:fillRect/>
                </a:stretch>
              </xdr:blipFill>
              <xdr:spPr bwMode="auto">
                <a:xfrm>
                  <a:off x="6419850" y="1847850"/>
                  <a:ext cx="695325" cy="200025"/>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43" name="Picture 42">
                  <a:extLst>
                    <a:ext uri="{FF2B5EF4-FFF2-40B4-BE49-F238E27FC236}">
                      <a16:creationId xmlns:a16="http://schemas.microsoft.com/office/drawing/2014/main" id="{E111020D-0F44-A9EE-F60F-450A657A63D5}"/>
                    </a:ext>
                  </a:extLst>
                </xdr:cNvPr>
                <xdr:cNvPicPr>
                  <a:picLocks noChangeAspect="1" noChangeArrowheads="1"/>
                  <a:extLst>
                    <a:ext uri="{84589F7E-364E-4C9E-8A38-B11213B215E9}">
                      <a14:cameraTool cellRange="'KPI YOY'!$K$9" spid="_x0000_s10617"/>
                    </a:ext>
                  </a:extLst>
                </xdr:cNvPicPr>
              </xdr:nvPicPr>
              <xdr:blipFill>
                <a:blip xmlns:r="http://schemas.openxmlformats.org/officeDocument/2006/relationships" r:embed="rId9"/>
                <a:srcRect/>
                <a:stretch>
                  <a:fillRect/>
                </a:stretch>
              </xdr:blipFill>
              <xdr:spPr bwMode="auto">
                <a:xfrm>
                  <a:off x="8772525" y="1847850"/>
                  <a:ext cx="695325" cy="200025"/>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45" name="Picture 44">
                  <a:extLst>
                    <a:ext uri="{FF2B5EF4-FFF2-40B4-BE49-F238E27FC236}">
                      <a16:creationId xmlns:a16="http://schemas.microsoft.com/office/drawing/2014/main" id="{BE62919C-A0FF-01CA-7E27-AC61475F141A}"/>
                    </a:ext>
                  </a:extLst>
                </xdr:cNvPr>
                <xdr:cNvPicPr>
                  <a:picLocks noChangeAspect="1" noChangeArrowheads="1"/>
                  <a:extLst>
                    <a:ext uri="{84589F7E-364E-4C9E-8A38-B11213B215E9}">
                      <a14:cameraTool cellRange="'KPI YOY'!$L$9" spid="_x0000_s10618"/>
                    </a:ext>
                  </a:extLst>
                </xdr:cNvPicPr>
              </xdr:nvPicPr>
              <xdr:blipFill>
                <a:blip xmlns:r="http://schemas.openxmlformats.org/officeDocument/2006/relationships" r:embed="rId10"/>
                <a:srcRect/>
                <a:stretch>
                  <a:fillRect/>
                </a:stretch>
              </xdr:blipFill>
              <xdr:spPr bwMode="auto">
                <a:xfrm>
                  <a:off x="11172825" y="1847850"/>
                  <a:ext cx="638175" cy="200025"/>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35" name="Group 34">
            <a:extLst>
              <a:ext uri="{FF2B5EF4-FFF2-40B4-BE49-F238E27FC236}">
                <a16:creationId xmlns:a16="http://schemas.microsoft.com/office/drawing/2014/main" id="{FF526352-096E-104F-C174-3FAB88EE2D79}"/>
              </a:ext>
            </a:extLst>
          </xdr:cNvPr>
          <xdr:cNvGrpSpPr/>
        </xdr:nvGrpSpPr>
        <xdr:grpSpPr>
          <a:xfrm>
            <a:off x="407457" y="2084917"/>
            <a:ext cx="13287375" cy="4243898"/>
            <a:chOff x="375707" y="2423569"/>
            <a:chExt cx="13287375" cy="3905246"/>
          </a:xfrm>
        </xdr:grpSpPr>
        <xdr:sp macro="" textlink="">
          <xdr:nvSpPr>
            <xdr:cNvPr id="50" name="Rectangle: Rounded Corners 49">
              <a:extLst>
                <a:ext uri="{FF2B5EF4-FFF2-40B4-BE49-F238E27FC236}">
                  <a16:creationId xmlns:a16="http://schemas.microsoft.com/office/drawing/2014/main" id="{7DED6C3F-907F-2732-BE1F-5B844FF3B5BA}"/>
                </a:ext>
              </a:extLst>
            </xdr:cNvPr>
            <xdr:cNvSpPr/>
          </xdr:nvSpPr>
          <xdr:spPr>
            <a:xfrm>
              <a:off x="10764214" y="2434167"/>
              <a:ext cx="2888091" cy="1917618"/>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888D3932-A3B0-6CBA-366B-9CCA918315C3}"/>
                </a:ext>
              </a:extLst>
            </xdr:cNvPr>
            <xdr:cNvSpPr/>
          </xdr:nvSpPr>
          <xdr:spPr>
            <a:xfrm>
              <a:off x="6022572" y="2434540"/>
              <a:ext cx="4644654" cy="1917245"/>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Rounded Corners 46">
              <a:extLst>
                <a:ext uri="{FF2B5EF4-FFF2-40B4-BE49-F238E27FC236}">
                  <a16:creationId xmlns:a16="http://schemas.microsoft.com/office/drawing/2014/main" id="{69EA6888-F732-ACB3-54F9-C218E6EC1A73}"/>
                </a:ext>
              </a:extLst>
            </xdr:cNvPr>
            <xdr:cNvSpPr/>
          </xdr:nvSpPr>
          <xdr:spPr>
            <a:xfrm>
              <a:off x="386483" y="2423569"/>
              <a:ext cx="5539100" cy="1903810"/>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Rounded Corners 47">
              <a:extLst>
                <a:ext uri="{FF2B5EF4-FFF2-40B4-BE49-F238E27FC236}">
                  <a16:creationId xmlns:a16="http://schemas.microsoft.com/office/drawing/2014/main" id="{FC2EA6D7-F5A8-4ED4-401D-00FDC00DFADD}"/>
                </a:ext>
              </a:extLst>
            </xdr:cNvPr>
            <xdr:cNvSpPr/>
          </xdr:nvSpPr>
          <xdr:spPr>
            <a:xfrm>
              <a:off x="375707" y="4398132"/>
              <a:ext cx="5539100" cy="1918479"/>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Rounded Corners 50">
              <a:extLst>
                <a:ext uri="{FF2B5EF4-FFF2-40B4-BE49-F238E27FC236}">
                  <a16:creationId xmlns:a16="http://schemas.microsoft.com/office/drawing/2014/main" id="{7F90AC06-CEF3-A148-EB43-A5E319CF6DE5}"/>
                </a:ext>
              </a:extLst>
            </xdr:cNvPr>
            <xdr:cNvSpPr/>
          </xdr:nvSpPr>
          <xdr:spPr>
            <a:xfrm>
              <a:off x="6011797" y="4412804"/>
              <a:ext cx="3685549" cy="1903807"/>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Rounded Corners 51">
              <a:extLst>
                <a:ext uri="{FF2B5EF4-FFF2-40B4-BE49-F238E27FC236}">
                  <a16:creationId xmlns:a16="http://schemas.microsoft.com/office/drawing/2014/main" id="{231D118B-7A0F-CCB6-AE86-E6436FEBE44F}"/>
                </a:ext>
              </a:extLst>
            </xdr:cNvPr>
            <xdr:cNvSpPr/>
          </xdr:nvSpPr>
          <xdr:spPr>
            <a:xfrm>
              <a:off x="9783555" y="4425008"/>
              <a:ext cx="3879527" cy="1903807"/>
            </a:xfrm>
            <a:prstGeom prst="roundRect">
              <a:avLst>
                <a:gd name="adj" fmla="val 625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mc:AlternateContent xmlns:mc="http://schemas.openxmlformats.org/markup-compatibility/2006" xmlns:a14="http://schemas.microsoft.com/office/drawing/2010/main">
        <mc:Choice Requires="a14">
          <xdr:graphicFrame macro="">
            <xdr:nvGraphicFramePr>
              <xdr:cNvPr id="36" name="Year 1">
                <a:extLst>
                  <a:ext uri="{FF2B5EF4-FFF2-40B4-BE49-F238E27FC236}">
                    <a16:creationId xmlns:a16="http://schemas.microsoft.com/office/drawing/2014/main" id="{6A988FFF-9459-4B39-A722-C0EF89832A69}"/>
                  </a:ext>
                </a:extLst>
              </xdr:cNvPr>
              <xdr:cNvGraphicFramePr/>
            </xdr:nvGraphicFramePr>
            <xdr:xfrm>
              <a:off x="9905998" y="4688079"/>
              <a:ext cx="952500" cy="1566114"/>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905826" y="6122200"/>
                <a:ext cx="952543" cy="20531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0" name="Segment 1">
                <a:extLst>
                  <a:ext uri="{FF2B5EF4-FFF2-40B4-BE49-F238E27FC236}">
                    <a16:creationId xmlns:a16="http://schemas.microsoft.com/office/drawing/2014/main" id="{34FCAFEC-8118-4362-9F48-8CC75FD466C4}"/>
                  </a:ext>
                </a:extLst>
              </xdr:cNvPr>
              <xdr:cNvGraphicFramePr/>
            </xdr:nvGraphicFramePr>
            <xdr:xfrm>
              <a:off x="12170833" y="4685735"/>
              <a:ext cx="1418167" cy="1591033"/>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170763" y="6119127"/>
                <a:ext cx="1418231" cy="2085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2" name="Region 1">
                <a:extLst>
                  <a:ext uri="{FF2B5EF4-FFF2-40B4-BE49-F238E27FC236}">
                    <a16:creationId xmlns:a16="http://schemas.microsoft.com/office/drawing/2014/main" id="{2C90EE01-F578-404A-B75D-0F1337D181E8}"/>
                  </a:ext>
                </a:extLst>
              </xdr:cNvPr>
              <xdr:cNvGraphicFramePr/>
            </xdr:nvGraphicFramePr>
            <xdr:xfrm>
              <a:off x="10964328" y="4688419"/>
              <a:ext cx="1100667" cy="1576914"/>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64203" y="6122645"/>
                <a:ext cx="1100717" cy="2067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6" name="Rectangle: Rounded Corners 55">
            <a:extLst>
              <a:ext uri="{FF2B5EF4-FFF2-40B4-BE49-F238E27FC236}">
                <a16:creationId xmlns:a16="http://schemas.microsoft.com/office/drawing/2014/main" id="{E2C044A4-DB1A-4D78-AAA0-DF1375444F44}"/>
              </a:ext>
            </a:extLst>
          </xdr:cNvPr>
          <xdr:cNvSpPr/>
        </xdr:nvSpPr>
        <xdr:spPr>
          <a:xfrm>
            <a:off x="9872134" y="4339371"/>
            <a:ext cx="2012949" cy="27101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a:solidFill>
                  <a:schemeClr val="lt1"/>
                </a:solidFill>
                <a:latin typeface="Lato black" panose="020F0A02020204030203" pitchFamily="34" charset="0"/>
                <a:ea typeface="+mn-ea"/>
                <a:cs typeface="+mn-cs"/>
              </a:rPr>
              <a:t>FILTERS</a:t>
            </a:r>
          </a:p>
        </xdr:txBody>
      </xdr:sp>
      <xdr:sp macro="" textlink="">
        <xdr:nvSpPr>
          <xdr:cNvPr id="57" name="Rectangle: Rounded Corners 56">
            <a:extLst>
              <a:ext uri="{FF2B5EF4-FFF2-40B4-BE49-F238E27FC236}">
                <a16:creationId xmlns:a16="http://schemas.microsoft.com/office/drawing/2014/main" id="{58EC97DD-C2D2-43C4-9793-B98ACDAFB2BA}"/>
              </a:ext>
            </a:extLst>
          </xdr:cNvPr>
          <xdr:cNvSpPr/>
        </xdr:nvSpPr>
        <xdr:spPr>
          <a:xfrm>
            <a:off x="6122458" y="4317797"/>
            <a:ext cx="1994958" cy="27101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A02020204030203" pitchFamily="34" charset="0"/>
              </a:rPr>
              <a:t>TOP</a:t>
            </a:r>
            <a:r>
              <a:rPr lang="en-US" sz="1100" baseline="0">
                <a:latin typeface="Lato black" panose="020F0A02020204030203" pitchFamily="34" charset="0"/>
              </a:rPr>
              <a:t> 10 SUB CATEGORY</a:t>
            </a:r>
            <a:endParaRPr lang="en-US" sz="900">
              <a:latin typeface="Lato black" panose="020F0A02020204030203" pitchFamily="34" charset="0"/>
            </a:endParaRPr>
          </a:p>
        </xdr:txBody>
      </xdr:sp>
      <xdr:sp macro="" textlink="">
        <xdr:nvSpPr>
          <xdr:cNvPr id="58" name="Rectangle: Rounded Corners 57">
            <a:extLst>
              <a:ext uri="{FF2B5EF4-FFF2-40B4-BE49-F238E27FC236}">
                <a16:creationId xmlns:a16="http://schemas.microsoft.com/office/drawing/2014/main" id="{80139326-56D7-4440-83E7-C20238866ED2}"/>
              </a:ext>
            </a:extLst>
          </xdr:cNvPr>
          <xdr:cNvSpPr/>
        </xdr:nvSpPr>
        <xdr:spPr>
          <a:xfrm>
            <a:off x="10878375" y="2137833"/>
            <a:ext cx="2124074" cy="27126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latin typeface="Lato black" panose="020F0A02020204030203" pitchFamily="34" charset="0"/>
              </a:rPr>
              <a:t>CATEGORY WISE</a:t>
            </a:r>
            <a:r>
              <a:rPr lang="en-US" sz="1100" baseline="0">
                <a:latin typeface="Lato black" panose="020F0A02020204030203" pitchFamily="34" charset="0"/>
              </a:rPr>
              <a:t> SALES %</a:t>
            </a:r>
            <a:endParaRPr lang="en-US" sz="1100">
              <a:latin typeface="Lato black" panose="020F0A02020204030203" pitchFamily="34" charset="0"/>
            </a:endParaRPr>
          </a:p>
        </xdr:txBody>
      </xdr:sp>
      <xdr:grpSp>
        <xdr:nvGrpSpPr>
          <xdr:cNvPr id="61" name="Group 60">
            <a:extLst>
              <a:ext uri="{FF2B5EF4-FFF2-40B4-BE49-F238E27FC236}">
                <a16:creationId xmlns:a16="http://schemas.microsoft.com/office/drawing/2014/main" id="{F501BBD5-6F64-AF22-33B4-08729A96C1D2}"/>
              </a:ext>
            </a:extLst>
          </xdr:cNvPr>
          <xdr:cNvGrpSpPr/>
        </xdr:nvGrpSpPr>
        <xdr:grpSpPr>
          <a:xfrm>
            <a:off x="6096000" y="2148417"/>
            <a:ext cx="4476750" cy="1957915"/>
            <a:chOff x="5324476" y="1751799"/>
            <a:chExt cx="4050505" cy="1705776"/>
          </a:xfrm>
        </xdr:grpSpPr>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BADD8FDB-7C4D-4E2C-8348-D455CD681353}"/>
                    </a:ext>
                  </a:extLst>
                </xdr:cNvPr>
                <xdr:cNvGraphicFramePr/>
              </xdr:nvGraphicFramePr>
              <xdr:xfrm>
                <a:off x="5324476" y="1943100"/>
                <a:ext cx="4050505" cy="1514475"/>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324476" y="1943100"/>
                  <a:ext cx="4050505" cy="1514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59" name="Rectangle: Rounded Corners 58">
              <a:extLst>
                <a:ext uri="{FF2B5EF4-FFF2-40B4-BE49-F238E27FC236}">
                  <a16:creationId xmlns:a16="http://schemas.microsoft.com/office/drawing/2014/main" id="{A66B19DD-23AF-49E5-B1D0-6439F03F7FC5}"/>
                </a:ext>
              </a:extLst>
            </xdr:cNvPr>
            <xdr:cNvSpPr/>
          </xdr:nvSpPr>
          <xdr:spPr>
            <a:xfrm>
              <a:off x="5370016" y="1751799"/>
              <a:ext cx="2098132" cy="23611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100">
                  <a:solidFill>
                    <a:schemeClr val="lt1"/>
                  </a:solidFill>
                  <a:latin typeface="Lato black" panose="020F0A02020204030203" pitchFamily="34" charset="0"/>
                  <a:ea typeface="+mn-ea"/>
                  <a:cs typeface="+mn-cs"/>
                </a:rPr>
                <a:t>CATEGORY WISE PROFIT</a:t>
              </a:r>
            </a:p>
          </xdr:txBody>
        </xdr:sp>
      </xdr:grpSp>
      <xdr:grpSp>
        <xdr:nvGrpSpPr>
          <xdr:cNvPr id="63" name="Group 62">
            <a:extLst>
              <a:ext uri="{FF2B5EF4-FFF2-40B4-BE49-F238E27FC236}">
                <a16:creationId xmlns:a16="http://schemas.microsoft.com/office/drawing/2014/main" id="{F6062700-7116-15A1-A3AB-78F0970A3EB9}"/>
              </a:ext>
            </a:extLst>
          </xdr:cNvPr>
          <xdr:cNvGrpSpPr/>
        </xdr:nvGrpSpPr>
        <xdr:grpSpPr>
          <a:xfrm>
            <a:off x="480483" y="2137831"/>
            <a:ext cx="5372100" cy="1947335"/>
            <a:chOff x="342900" y="1830502"/>
            <a:chExt cx="4857750" cy="1455623"/>
          </a:xfrm>
        </xdr:grpSpPr>
        <xdr:graphicFrame macro="">
          <xdr:nvGraphicFramePr>
            <xdr:cNvPr id="34" name="Chart 33">
              <a:extLst>
                <a:ext uri="{FF2B5EF4-FFF2-40B4-BE49-F238E27FC236}">
                  <a16:creationId xmlns:a16="http://schemas.microsoft.com/office/drawing/2014/main" id="{99D6EFE7-D069-42B4-8F03-429F6683343A}"/>
                </a:ext>
              </a:extLst>
            </xdr:cNvPr>
            <xdr:cNvGraphicFramePr>
              <a:graphicFrameLocks/>
            </xdr:cNvGraphicFramePr>
          </xdr:nvGraphicFramePr>
          <xdr:xfrm>
            <a:off x="342900" y="2047875"/>
            <a:ext cx="4857750" cy="123825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60" name="Rectangle: Rounded Corners 59">
              <a:extLst>
                <a:ext uri="{FF2B5EF4-FFF2-40B4-BE49-F238E27FC236}">
                  <a16:creationId xmlns:a16="http://schemas.microsoft.com/office/drawing/2014/main" id="{C0EA30DE-70C0-40A0-B3E6-18D46516B8FE}"/>
                </a:ext>
              </a:extLst>
            </xdr:cNvPr>
            <xdr:cNvSpPr/>
          </xdr:nvSpPr>
          <xdr:spPr>
            <a:xfrm>
              <a:off x="389024" y="1830502"/>
              <a:ext cx="2082891" cy="20258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Lato black" panose="020F0A02020204030203" pitchFamily="34" charset="0"/>
                </a:rPr>
                <a:t>SALES &amp; PROFIT</a:t>
              </a:r>
              <a:r>
                <a:rPr lang="en-US" sz="1050" baseline="0">
                  <a:latin typeface="Lato black" panose="020F0A02020204030203" pitchFamily="34" charset="0"/>
                </a:rPr>
                <a:t> ANALYSIS</a:t>
              </a:r>
              <a:endParaRPr lang="en-US" sz="800">
                <a:latin typeface="Lato black" panose="020F0A02020204030203" pitchFamily="34" charset="0"/>
              </a:endParaRPr>
            </a:p>
          </xdr:txBody>
        </xdr:sp>
      </xdr:grpSp>
      <xdr:graphicFrame macro="">
        <xdr:nvGraphicFramePr>
          <xdr:cNvPr id="55" name="Chart 54">
            <a:extLst>
              <a:ext uri="{FF2B5EF4-FFF2-40B4-BE49-F238E27FC236}">
                <a16:creationId xmlns:a16="http://schemas.microsoft.com/office/drawing/2014/main" id="{BEAD7C6A-D26D-4675-9260-413819B6EDAC}"/>
              </a:ext>
            </a:extLst>
          </xdr:cNvPr>
          <xdr:cNvGraphicFramePr>
            <a:graphicFrameLocks/>
          </xdr:cNvGraphicFramePr>
        </xdr:nvGraphicFramePr>
        <xdr:xfrm>
          <a:off x="6096000" y="4626575"/>
          <a:ext cx="3524250" cy="1628173"/>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38" name="Chart 37">
            <a:extLst>
              <a:ext uri="{FF2B5EF4-FFF2-40B4-BE49-F238E27FC236}">
                <a16:creationId xmlns:a16="http://schemas.microsoft.com/office/drawing/2014/main" id="{F7F52C37-8FD7-460A-A18F-69CE28620C4B}"/>
              </a:ext>
            </a:extLst>
          </xdr:cNvPr>
          <xdr:cNvGraphicFramePr>
            <a:graphicFrameLocks/>
          </xdr:cNvGraphicFramePr>
        </xdr:nvGraphicFramePr>
        <xdr:xfrm>
          <a:off x="10826751" y="2367303"/>
          <a:ext cx="2787304" cy="1695319"/>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62" name="Rectangle: Rounded Corners 61">
            <a:extLst>
              <a:ext uri="{FF2B5EF4-FFF2-40B4-BE49-F238E27FC236}">
                <a16:creationId xmlns:a16="http://schemas.microsoft.com/office/drawing/2014/main" id="{E7BF3345-1900-8DF7-2566-E0877258C7D0}"/>
              </a:ext>
            </a:extLst>
          </xdr:cNvPr>
          <xdr:cNvSpPr/>
        </xdr:nvSpPr>
        <xdr:spPr>
          <a:xfrm>
            <a:off x="577029" y="4286050"/>
            <a:ext cx="1994958" cy="27101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rtl="0"/>
            <a:r>
              <a:rPr lang="en-US" sz="1100">
                <a:solidFill>
                  <a:schemeClr val="lt1"/>
                </a:solidFill>
                <a:latin typeface="Lato black" panose="020F0A02020204030203" pitchFamily="34" charset="0"/>
                <a:ea typeface="+mn-ea"/>
                <a:cs typeface="+mn-cs"/>
              </a:rPr>
              <a:t>SALES BY STATE</a:t>
            </a:r>
          </a:p>
        </xdr:txBody>
      </xdr:sp>
      <mc:AlternateContent xmlns:mc="http://schemas.openxmlformats.org/markup-compatibility/2006">
        <mc:Choice xmlns:cx4="http://schemas.microsoft.com/office/drawing/2016/5/10/chartex" Requires="cx4">
          <xdr:graphicFrame macro="">
            <xdr:nvGraphicFramePr>
              <xdr:cNvPr id="64" name="Chart 63">
                <a:extLst>
                  <a:ext uri="{FF2B5EF4-FFF2-40B4-BE49-F238E27FC236}">
                    <a16:creationId xmlns:a16="http://schemas.microsoft.com/office/drawing/2014/main" id="{D9CD7B41-CD81-4C93-B8EB-AC4479D8E5E7}"/>
                  </a:ext>
                </a:extLst>
              </xdr:cNvPr>
              <xdr:cNvGraphicFramePr/>
            </xdr:nvGraphicFramePr>
            <xdr:xfrm>
              <a:off x="529168" y="4595437"/>
              <a:ext cx="5291666" cy="166143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29168" y="4595437"/>
                <a:ext cx="5291666" cy="16614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MAK" refreshedDate="45069.475086458333" createdVersion="6" refreshedVersion="8" minRefreshableVersion="3" recordCount="9994" xr:uid="{00000000-000A-0000-FFFF-FFFF0600000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2720410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5" count="1" selected="0">
            <x v="0"/>
          </reference>
        </references>
      </pivotArea>
    </chartFormat>
    <chartFormat chart="2" format="11">
      <pivotArea type="data" outline="0" fieldPosition="0">
        <references count="2">
          <reference field="4294967294" count="1" selected="0">
            <x v="0"/>
          </reference>
          <reference field="15" count="1" selected="0">
            <x v="1"/>
          </reference>
        </references>
      </pivotArea>
    </chartFormat>
    <chartFormat chart="2" format="12">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71E7FB-DDC4-46A6-AEC6-2494C5AC7C77}"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2:B52" firstHeaderRow="1" firstDataRow="1" firstDataCol="1"/>
  <pivotFields count="25">
    <pivotField showAll="0"/>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6"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5"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4"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7"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1"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5DEAB03-8C72-4FBB-BD57-D3A1CB2391DE}" sourceName="Year">
  <pivotTables>
    <pivotTable tabId="4" name="PivotTable2"/>
    <pivotTable tabId="3" name="PivotTable1"/>
    <pivotTable tabId="8" name="PivotTable1"/>
    <pivotTable tabId="8" name="PivotTable4"/>
    <pivotTable tabId="8" name="PivotTable5"/>
    <pivotTable tabId="8" name="PivotTable6"/>
    <pivotTable tabId="8" name="PivotTable7"/>
    <pivotTable tabId="5" name="PivotTable3"/>
    <pivotTable tabId="7" name="PivotTable5"/>
  </pivotTables>
  <data>
    <tabular pivotCacheId="27204102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1082602-C8D1-439F-A0DD-D2C4C8888852}" sourceName="Segment">
  <pivotTables>
    <pivotTable tabId="4" name="PivotTable2"/>
    <pivotTable tabId="3" name="PivotTable1"/>
    <pivotTable tabId="8" name="PivotTable1"/>
    <pivotTable tabId="8" name="PivotTable4"/>
    <pivotTable tabId="8" name="PivotTable5"/>
    <pivotTable tabId="8" name="PivotTable6"/>
    <pivotTable tabId="8" name="PivotTable7"/>
    <pivotTable tabId="9" name="PivotTable8"/>
    <pivotTable tabId="5" name="PivotTable3"/>
    <pivotTable tabId="7" name="PivotTable5"/>
  </pivotTables>
  <data>
    <tabular pivotCacheId="27204102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89A7ED2-0620-466E-A56E-C86002CDC53C}" sourceName="Region">
  <pivotTables>
    <pivotTable tabId="4" name="PivotTable2"/>
    <pivotTable tabId="3" name="PivotTable1"/>
    <pivotTable tabId="8" name="PivotTable1"/>
    <pivotTable tabId="8" name="PivotTable4"/>
    <pivotTable tabId="8" name="PivotTable5"/>
    <pivotTable tabId="8" name="PivotTable6"/>
    <pivotTable tabId="8" name="PivotTable7"/>
    <pivotTable tabId="9" name="PivotTable8"/>
    <pivotTable tabId="5" name="PivotTable3"/>
    <pivotTable tabId="7" name="PivotTable5"/>
  </pivotTables>
  <data>
    <tabular pivotCacheId="27204102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C495396-52A7-41F2-B676-C9B73645F1BA}" cache="Slicer_Year" caption="Year" rowHeight="241300"/>
  <slicer name="Segment" xr10:uid="{30339EAD-CAC1-4D37-80D1-830D2EB472E6}" cache="Slicer_Segment" caption="Segment" rowHeight="241300"/>
  <slicer name="Region" xr10:uid="{A5569354-AD1E-4F0E-B964-B0893738EC7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D8A7978-E58A-432F-8D5A-64C1F1D21137}" cache="Slicer_Year" caption="Year" style="mz" rowHeight="241300"/>
  <slicer name="Segment 1" xr10:uid="{2B0CEFAC-BD79-48E6-8048-0D4B97486E72}" cache="Slicer_Segment" caption="Segment" style="mz" rowHeight="241300"/>
  <slicer name="Region 1" xr10:uid="{D3B34893-298D-4BFF-A243-A05440224129}" cache="Slicer_Region" caption="Region" style="mz"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1CBD0E9-585E-439B-8100-623455B91E7A}">
  <we:reference id="wa104382047" version="1.0.2.6" store="en-US" storeType="OMEX"/>
  <we:alternateReferences>
    <we:reference id="wa104382047" version="1.0.2.6" store="WA104382047"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1.bin"/><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2.bin"/><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3.bin"/><Relationship Id="rId1" Type="http://schemas.openxmlformats.org/officeDocument/2006/relationships/printerSettings" Target="../printerSettings/printerSettings7.bin"/><Relationship Id="rId6" Type="http://schemas.microsoft.com/office/2007/relationships/slicer" Target="../slicers/slicer2.xml"/><Relationship Id="rId5" Type="http://schemas.openxmlformats.org/officeDocument/2006/relationships/image" Target="../media/image1.jpeg"/><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C10" sqref="C10"/>
    </sheetView>
  </sheetViews>
  <sheetFormatPr defaultRowHeight="15" x14ac:dyDescent="0.25"/>
  <cols>
    <col min="1" max="1" width="13.140625" bestFit="1" customWidth="1"/>
    <col min="2" max="2" width="12.140625" customWidth="1"/>
    <col min="3" max="3" width="12.5703125" bestFit="1" customWidth="1"/>
    <col min="4" max="4" width="10.7109375" bestFit="1" customWidth="1"/>
    <col min="5" max="5" width="9" bestFit="1" customWidth="1"/>
    <col min="6" max="7" width="10.7109375" bestFit="1" customWidth="1"/>
    <col min="8" max="8" width="9.7109375" bestFit="1" customWidth="1"/>
    <col min="9" max="13" width="10.7109375" bestFit="1" customWidth="1"/>
    <col min="14" max="14" width="9.7109375" bestFit="1" customWidth="1"/>
    <col min="15" max="17" width="10.7109375" bestFit="1" customWidth="1"/>
    <col min="18" max="18" width="9.7109375" bestFit="1" customWidth="1"/>
    <col min="19" max="19" width="8.7109375" bestFit="1" customWidth="1"/>
    <col min="20" max="20" width="9.7109375" bestFit="1" customWidth="1"/>
    <col min="21" max="23" width="10.7109375" bestFit="1" customWidth="1"/>
    <col min="24" max="24" width="9.7109375" bestFit="1" customWidth="1"/>
    <col min="25" max="25" width="6.7109375" bestFit="1" customWidth="1"/>
    <col min="26" max="26" width="9.7109375" bestFit="1" customWidth="1"/>
    <col min="27" max="27" width="7.7109375" bestFit="1" customWidth="1"/>
    <col min="28" max="28" width="9.7109375" bestFit="1" customWidth="1"/>
    <col min="29" max="29" width="9" bestFit="1" customWidth="1"/>
    <col min="30" max="30" width="9.7109375" bestFit="1" customWidth="1"/>
    <col min="31" max="31" width="8.7109375" bestFit="1" customWidth="1"/>
    <col min="32" max="32" width="9.7109375" bestFit="1" customWidth="1"/>
    <col min="33" max="33" width="8.7109375" bestFit="1" customWidth="1"/>
    <col min="34" max="34" width="8" bestFit="1" customWidth="1"/>
    <col min="35" max="38" width="9.7109375" bestFit="1" customWidth="1"/>
    <col min="39" max="39" width="7.7109375" bestFit="1" customWidth="1"/>
    <col min="40" max="40" width="9" bestFit="1" customWidth="1"/>
    <col min="41" max="41" width="8.7109375" bestFit="1" customWidth="1"/>
    <col min="42" max="43" width="9.7109375" bestFit="1" customWidth="1"/>
    <col min="44" max="44" width="8.7109375" bestFit="1" customWidth="1"/>
    <col min="45" max="45" width="9.7109375" bestFit="1" customWidth="1"/>
    <col min="46" max="46" width="8.7109375" bestFit="1" customWidth="1"/>
    <col min="47" max="49" width="9.7109375" bestFit="1" customWidth="1"/>
    <col min="50" max="50" width="9" bestFit="1" customWidth="1"/>
    <col min="51" max="51" width="9.7109375" bestFit="1" customWidth="1"/>
    <col min="52" max="55" width="8.7109375" bestFit="1" customWidth="1"/>
    <col min="56" max="59" width="9.7109375" bestFit="1" customWidth="1"/>
    <col min="60" max="61" width="8.7109375" bestFit="1" customWidth="1"/>
    <col min="62" max="62" width="9.7109375" bestFit="1" customWidth="1"/>
    <col min="63" max="63" width="10" bestFit="1" customWidth="1"/>
    <col min="64" max="64" width="8.7109375" bestFit="1" customWidth="1"/>
    <col min="65" max="65" width="7.7109375" bestFit="1" customWidth="1"/>
    <col min="66" max="66" width="8.7109375" bestFit="1" customWidth="1"/>
    <col min="67" max="67" width="8" bestFit="1" customWidth="1"/>
    <col min="68" max="69" width="9.7109375" bestFit="1" customWidth="1"/>
    <col min="70" max="73" width="8.7109375" bestFit="1" customWidth="1"/>
    <col min="74" max="76" width="9.7109375" bestFit="1" customWidth="1"/>
    <col min="77" max="77" width="9" bestFit="1" customWidth="1"/>
    <col min="78" max="78" width="7" bestFit="1" customWidth="1"/>
    <col min="79" max="82" width="9.7109375" bestFit="1" customWidth="1"/>
    <col min="83" max="83" width="8.7109375" bestFit="1" customWidth="1"/>
    <col min="84" max="84" width="9.7109375" bestFit="1" customWidth="1"/>
    <col min="85" max="85" width="8.7109375" bestFit="1" customWidth="1"/>
    <col min="86" max="86" width="8" bestFit="1" customWidth="1"/>
    <col min="87" max="88" width="9.7109375" bestFit="1" customWidth="1"/>
    <col min="89" max="89" width="8.7109375" bestFit="1" customWidth="1"/>
    <col min="90" max="90" width="9" bestFit="1" customWidth="1"/>
    <col min="91" max="92" width="8.7109375" bestFit="1" customWidth="1"/>
    <col min="93" max="93" width="9.7109375" bestFit="1" customWidth="1"/>
    <col min="94" max="94" width="8" bestFit="1" customWidth="1"/>
    <col min="95" max="96" width="8.7109375" bestFit="1" customWidth="1"/>
    <col min="97" max="98" width="9.7109375" bestFit="1" customWidth="1"/>
    <col min="99" max="99" width="10" bestFit="1" customWidth="1"/>
    <col min="100" max="101" width="9.7109375" bestFit="1" customWidth="1"/>
    <col min="102" max="102" width="8.7109375" bestFit="1" customWidth="1"/>
    <col min="103" max="103" width="8" bestFit="1" customWidth="1"/>
    <col min="104" max="104" width="8.7109375" bestFit="1" customWidth="1"/>
    <col min="105" max="109" width="9.7109375" bestFit="1" customWidth="1"/>
    <col min="110" max="110" width="6.7109375" bestFit="1" customWidth="1"/>
    <col min="111" max="111" width="9.7109375" bestFit="1" customWidth="1"/>
    <col min="112" max="112" width="7.7109375" bestFit="1" customWidth="1"/>
    <col min="113" max="114" width="9.7109375" bestFit="1" customWidth="1"/>
    <col min="115" max="115" width="8.7109375" bestFit="1" customWidth="1"/>
    <col min="116" max="124" width="9.7109375" bestFit="1" customWidth="1"/>
    <col min="125" max="125" width="9" bestFit="1" customWidth="1"/>
    <col min="126" max="127" width="9.7109375" bestFit="1" customWidth="1"/>
    <col min="128" max="128" width="8.7109375" bestFit="1" customWidth="1"/>
    <col min="129" max="129" width="9.7109375" bestFit="1" customWidth="1"/>
    <col min="130" max="130" width="8.7109375" bestFit="1" customWidth="1"/>
    <col min="131" max="131" width="7.7109375" bestFit="1" customWidth="1"/>
    <col min="132" max="133" width="8.7109375" bestFit="1" customWidth="1"/>
    <col min="134" max="138" width="9.7109375" bestFit="1" customWidth="1"/>
    <col min="139" max="139" width="10" bestFit="1" customWidth="1"/>
    <col min="140" max="141" width="9.7109375" bestFit="1" customWidth="1"/>
    <col min="142" max="142" width="8.7109375" bestFit="1" customWidth="1"/>
    <col min="143" max="144" width="9.7109375" bestFit="1" customWidth="1"/>
    <col min="145" max="145" width="7.7109375" bestFit="1" customWidth="1"/>
    <col min="146" max="146" width="8.7109375" bestFit="1" customWidth="1"/>
    <col min="147" max="150" width="9.7109375" bestFit="1" customWidth="1"/>
    <col min="151" max="151" width="7.7109375" bestFit="1" customWidth="1"/>
    <col min="152" max="152" width="8.7109375" bestFit="1" customWidth="1"/>
    <col min="153" max="155" width="9.7109375" bestFit="1" customWidth="1"/>
    <col min="156" max="156" width="8.7109375" bestFit="1" customWidth="1"/>
    <col min="157" max="157" width="9.7109375" bestFit="1" customWidth="1"/>
    <col min="158" max="159" width="8.7109375" bestFit="1" customWidth="1"/>
    <col min="160" max="160" width="9.7109375" bestFit="1" customWidth="1"/>
    <col min="161" max="161" width="8.7109375" bestFit="1" customWidth="1"/>
    <col min="162" max="162" width="6.7109375" bestFit="1" customWidth="1"/>
    <col min="163" max="164" width="9.7109375" bestFit="1" customWidth="1"/>
    <col min="165" max="165" width="7.7109375" bestFit="1" customWidth="1"/>
    <col min="166" max="168" width="9.7109375" bestFit="1" customWidth="1"/>
    <col min="169" max="172" width="8.7109375" bestFit="1" customWidth="1"/>
    <col min="173" max="175" width="9.7109375" bestFit="1" customWidth="1"/>
    <col min="176" max="176" width="7.7109375" bestFit="1" customWidth="1"/>
    <col min="177" max="178" width="9.7109375" bestFit="1" customWidth="1"/>
    <col min="179" max="179" width="8.7109375" bestFit="1" customWidth="1"/>
    <col min="180" max="182" width="9.7109375" bestFit="1" customWidth="1"/>
    <col min="183" max="184" width="8.7109375" bestFit="1" customWidth="1"/>
    <col min="185" max="185" width="9.7109375" bestFit="1" customWidth="1"/>
    <col min="186" max="187" width="8.7109375" bestFit="1" customWidth="1"/>
    <col min="188" max="188" width="9.7109375" bestFit="1" customWidth="1"/>
    <col min="189" max="189" width="7.7109375" bestFit="1" customWidth="1"/>
    <col min="190" max="190" width="9.7109375" bestFit="1" customWidth="1"/>
    <col min="191" max="191" width="7.7109375" bestFit="1" customWidth="1"/>
    <col min="192" max="192" width="8.7109375" bestFit="1" customWidth="1"/>
    <col min="193" max="193" width="9.7109375" bestFit="1" customWidth="1"/>
    <col min="194" max="194" width="8.7109375" bestFit="1" customWidth="1"/>
    <col min="195" max="197" width="9.7109375" bestFit="1" customWidth="1"/>
    <col min="198" max="199" width="8.7109375" bestFit="1" customWidth="1"/>
    <col min="200" max="200" width="7.7109375" bestFit="1" customWidth="1"/>
    <col min="201" max="201" width="9.7109375" bestFit="1" customWidth="1"/>
    <col min="202" max="202" width="8.7109375" bestFit="1" customWidth="1"/>
    <col min="203" max="209" width="9.7109375" bestFit="1" customWidth="1"/>
    <col min="210" max="210" width="8.7109375" bestFit="1" customWidth="1"/>
    <col min="211" max="212" width="9.7109375" bestFit="1" customWidth="1"/>
    <col min="213" max="213" width="8.7109375" bestFit="1" customWidth="1"/>
    <col min="214" max="214" width="9.7109375" bestFit="1" customWidth="1"/>
    <col min="215" max="215" width="7.7109375" bestFit="1" customWidth="1"/>
    <col min="216" max="218" width="9.7109375" bestFit="1" customWidth="1"/>
    <col min="219" max="219" width="8.7109375" bestFit="1" customWidth="1"/>
    <col min="220" max="220" width="9.7109375" bestFit="1" customWidth="1"/>
    <col min="221" max="221" width="8.7109375" bestFit="1" customWidth="1"/>
    <col min="222" max="222" width="9.7109375" bestFit="1" customWidth="1"/>
    <col min="223" max="224" width="8.7109375" bestFit="1" customWidth="1"/>
    <col min="225" max="225" width="9.7109375" bestFit="1" customWidth="1"/>
    <col min="226" max="226" width="7.7109375" bestFit="1" customWidth="1"/>
    <col min="227" max="228" width="8.7109375" bestFit="1" customWidth="1"/>
    <col min="229" max="229" width="9.7109375" bestFit="1" customWidth="1"/>
    <col min="230" max="233" width="8.7109375" bestFit="1" customWidth="1"/>
    <col min="234" max="235" width="9.7109375" bestFit="1" customWidth="1"/>
    <col min="236" max="236" width="8.7109375" bestFit="1" customWidth="1"/>
    <col min="237" max="237" width="7.7109375" bestFit="1" customWidth="1"/>
    <col min="238" max="240" width="9.7109375" bestFit="1" customWidth="1"/>
    <col min="241" max="241" width="8.7109375" bestFit="1" customWidth="1"/>
    <col min="242" max="243" width="9.7109375" bestFit="1" customWidth="1"/>
    <col min="244" max="248" width="8.7109375" bestFit="1" customWidth="1"/>
    <col min="249" max="251" width="9.7109375" bestFit="1" customWidth="1"/>
    <col min="252" max="252" width="7.7109375" bestFit="1" customWidth="1"/>
    <col min="253" max="253" width="9.7109375" bestFit="1" customWidth="1"/>
    <col min="254" max="256" width="8.7109375" bestFit="1" customWidth="1"/>
    <col min="257" max="261" width="9.7109375" bestFit="1" customWidth="1"/>
    <col min="262" max="262" width="8.7109375" bestFit="1" customWidth="1"/>
    <col min="263" max="263" width="9.7109375" bestFit="1" customWidth="1"/>
    <col min="264" max="264" width="8.7109375" bestFit="1" customWidth="1"/>
    <col min="265" max="272" width="9.7109375" bestFit="1" customWidth="1"/>
    <col min="273" max="274" width="8.7109375" bestFit="1" customWidth="1"/>
    <col min="275" max="276" width="9.7109375" bestFit="1" customWidth="1"/>
    <col min="277" max="277" width="8.7109375" bestFit="1" customWidth="1"/>
    <col min="278" max="279" width="9.7109375" bestFit="1" customWidth="1"/>
    <col min="280" max="280" width="7.7109375" bestFit="1" customWidth="1"/>
    <col min="281" max="286" width="9.7109375" bestFit="1" customWidth="1"/>
    <col min="287" max="288" width="8.7109375" bestFit="1" customWidth="1"/>
    <col min="289" max="289" width="7.7109375" bestFit="1" customWidth="1"/>
    <col min="290" max="290" width="9.7109375" bestFit="1" customWidth="1"/>
    <col min="291" max="291" width="8.7109375" bestFit="1" customWidth="1"/>
    <col min="292" max="293" width="9.7109375" bestFit="1" customWidth="1"/>
    <col min="294" max="295" width="8.7109375" bestFit="1" customWidth="1"/>
    <col min="296" max="296" width="8" bestFit="1" customWidth="1"/>
    <col min="297" max="297" width="9.7109375" bestFit="1" customWidth="1"/>
    <col min="298" max="300" width="8.7109375" bestFit="1" customWidth="1"/>
    <col min="301" max="301" width="9" bestFit="1" customWidth="1"/>
    <col min="302" max="304" width="8.7109375" bestFit="1" customWidth="1"/>
    <col min="305" max="305" width="6.7109375" bestFit="1" customWidth="1"/>
    <col min="306" max="307" width="8.7109375" bestFit="1" customWidth="1"/>
    <col min="308" max="308" width="9" bestFit="1" customWidth="1"/>
    <col min="309" max="309" width="8" bestFit="1" customWidth="1"/>
    <col min="310" max="310" width="9" bestFit="1" customWidth="1"/>
    <col min="311" max="311" width="8.7109375" bestFit="1" customWidth="1"/>
    <col min="312" max="312" width="8" bestFit="1" customWidth="1"/>
    <col min="313" max="313" width="6.7109375" bestFit="1" customWidth="1"/>
    <col min="314" max="314" width="8.7109375" bestFit="1" customWidth="1"/>
    <col min="315" max="315" width="8" bestFit="1" customWidth="1"/>
    <col min="316" max="316" width="8.7109375" bestFit="1" customWidth="1"/>
    <col min="317" max="317" width="9" bestFit="1" customWidth="1"/>
    <col min="318" max="318" width="7.7109375" bestFit="1" customWidth="1"/>
    <col min="319" max="319" width="8" bestFit="1" customWidth="1"/>
    <col min="320" max="322" width="8.7109375" bestFit="1" customWidth="1"/>
    <col min="323" max="323" width="6.7109375" bestFit="1" customWidth="1"/>
    <col min="324" max="325" width="8.7109375" bestFit="1" customWidth="1"/>
    <col min="326" max="326" width="9" bestFit="1" customWidth="1"/>
    <col min="327" max="327" width="7.7109375" bestFit="1" customWidth="1"/>
    <col min="328" max="329" width="8.7109375" bestFit="1" customWidth="1"/>
    <col min="330" max="330" width="7.7109375" bestFit="1" customWidth="1"/>
    <col min="331" max="331" width="8.7109375" bestFit="1" customWidth="1"/>
    <col min="332" max="332" width="7.7109375" bestFit="1" customWidth="1"/>
    <col min="333" max="341" width="8.7109375" bestFit="1" customWidth="1"/>
    <col min="342" max="342" width="7.7109375" bestFit="1" customWidth="1"/>
    <col min="343" max="344" width="8.7109375" bestFit="1" customWidth="1"/>
    <col min="345" max="345" width="7.7109375" bestFit="1" customWidth="1"/>
    <col min="346" max="346" width="7" bestFit="1" customWidth="1"/>
    <col min="347" max="347" width="8" bestFit="1" customWidth="1"/>
    <col min="348" max="348" width="7" bestFit="1" customWidth="1"/>
    <col min="349" max="350" width="8.7109375" bestFit="1" customWidth="1"/>
    <col min="351" max="352" width="7.7109375" bestFit="1" customWidth="1"/>
    <col min="353" max="354" width="8.7109375" bestFit="1" customWidth="1"/>
    <col min="355" max="355" width="7" bestFit="1" customWidth="1"/>
    <col min="356" max="357" width="7.7109375" bestFit="1" customWidth="1"/>
    <col min="358" max="358" width="8.7109375" bestFit="1" customWidth="1"/>
    <col min="359" max="360" width="7.7109375" bestFit="1" customWidth="1"/>
    <col min="361" max="361" width="8.7109375" bestFit="1" customWidth="1"/>
    <col min="362" max="362" width="7.7109375" bestFit="1" customWidth="1"/>
    <col min="363" max="365" width="8.7109375" bestFit="1" customWidth="1"/>
    <col min="366" max="367" width="9" bestFit="1" customWidth="1"/>
    <col min="368" max="370" width="8.7109375" bestFit="1" customWidth="1"/>
    <col min="371" max="371" width="8" bestFit="1" customWidth="1"/>
    <col min="372" max="375" width="8.7109375" bestFit="1" customWidth="1"/>
    <col min="376" max="376" width="7.7109375" bestFit="1" customWidth="1"/>
    <col min="377" max="377" width="8" bestFit="1" customWidth="1"/>
    <col min="378" max="378" width="8.7109375" bestFit="1" customWidth="1"/>
    <col min="379" max="380" width="7.7109375" bestFit="1" customWidth="1"/>
    <col min="381" max="381" width="7" bestFit="1" customWidth="1"/>
    <col min="382" max="387" width="8.7109375" bestFit="1" customWidth="1"/>
    <col min="388" max="388" width="7" bestFit="1" customWidth="1"/>
    <col min="389" max="389" width="8.7109375" bestFit="1" customWidth="1"/>
    <col min="390" max="390" width="8" bestFit="1" customWidth="1"/>
    <col min="391" max="392" width="8.7109375" bestFit="1" customWidth="1"/>
    <col min="393" max="393" width="8" bestFit="1" customWidth="1"/>
    <col min="394" max="394" width="9" bestFit="1" customWidth="1"/>
    <col min="395" max="397" width="8.7109375" bestFit="1" customWidth="1"/>
    <col min="398" max="398" width="7.7109375" bestFit="1" customWidth="1"/>
    <col min="399" max="399" width="8.7109375" bestFit="1" customWidth="1"/>
    <col min="400" max="400" width="7.7109375" bestFit="1" customWidth="1"/>
    <col min="401" max="401" width="9" bestFit="1" customWidth="1"/>
    <col min="402" max="402" width="8.7109375" bestFit="1" customWidth="1"/>
    <col min="403" max="403" width="7.7109375" bestFit="1" customWidth="1"/>
    <col min="404" max="404" width="8.7109375" bestFit="1" customWidth="1"/>
    <col min="405" max="407" width="7.7109375" bestFit="1" customWidth="1"/>
    <col min="408" max="408" width="6" bestFit="1" customWidth="1"/>
    <col min="409" max="411" width="8.7109375" bestFit="1" customWidth="1"/>
    <col min="412" max="414" width="7.7109375" bestFit="1" customWidth="1"/>
    <col min="415" max="420" width="8.7109375" bestFit="1" customWidth="1"/>
    <col min="421" max="421" width="7.7109375" bestFit="1" customWidth="1"/>
    <col min="422" max="422" width="9" bestFit="1" customWidth="1"/>
    <col min="423" max="423" width="8.7109375" bestFit="1" customWidth="1"/>
    <col min="424" max="424" width="9" bestFit="1" customWidth="1"/>
    <col min="425" max="425" width="6.7109375" bestFit="1" customWidth="1"/>
    <col min="426" max="427" width="8.7109375" bestFit="1" customWidth="1"/>
    <col min="428" max="428" width="7.7109375" bestFit="1" customWidth="1"/>
    <col min="429" max="431" width="8.7109375" bestFit="1" customWidth="1"/>
    <col min="432" max="432" width="7.7109375" bestFit="1" customWidth="1"/>
    <col min="433" max="435" width="8.7109375" bestFit="1" customWidth="1"/>
    <col min="436" max="436" width="7.7109375" bestFit="1" customWidth="1"/>
    <col min="437" max="441" width="8.7109375" bestFit="1" customWidth="1"/>
    <col min="442" max="442" width="7.7109375" bestFit="1" customWidth="1"/>
    <col min="443" max="445" width="8.7109375" bestFit="1" customWidth="1"/>
    <col min="446" max="446" width="9" bestFit="1" customWidth="1"/>
    <col min="447" max="447" width="8.7109375" bestFit="1" customWidth="1"/>
    <col min="448" max="449" width="7.7109375" bestFit="1" customWidth="1"/>
    <col min="450" max="451" width="8.7109375" bestFit="1" customWidth="1"/>
    <col min="452" max="452" width="6" bestFit="1" customWidth="1"/>
    <col min="453" max="453" width="8" bestFit="1" customWidth="1"/>
    <col min="454" max="454" width="7.7109375" bestFit="1" customWidth="1"/>
    <col min="455" max="455" width="8.7109375" bestFit="1" customWidth="1"/>
    <col min="456" max="456" width="8" bestFit="1" customWidth="1"/>
    <col min="457" max="463" width="8.7109375" bestFit="1" customWidth="1"/>
    <col min="464" max="464" width="7.7109375" bestFit="1" customWidth="1"/>
    <col min="465" max="466" width="8.7109375" bestFit="1" customWidth="1"/>
    <col min="467" max="467" width="9" bestFit="1" customWidth="1"/>
    <col min="468" max="469" width="8.7109375" bestFit="1" customWidth="1"/>
    <col min="470" max="470" width="8" bestFit="1" customWidth="1"/>
    <col min="471" max="471" width="7.7109375" bestFit="1" customWidth="1"/>
    <col min="472" max="475" width="8.7109375" bestFit="1" customWidth="1"/>
    <col min="476" max="476" width="7.7109375" bestFit="1" customWidth="1"/>
    <col min="477" max="477" width="6.7109375" bestFit="1" customWidth="1"/>
    <col min="478" max="478" width="7.7109375" bestFit="1" customWidth="1"/>
    <col min="479" max="481" width="8.7109375" bestFit="1" customWidth="1"/>
    <col min="482" max="482" width="7.7109375" bestFit="1" customWidth="1"/>
    <col min="483" max="483" width="8" bestFit="1" customWidth="1"/>
    <col min="484" max="486" width="8.7109375" bestFit="1" customWidth="1"/>
    <col min="487" max="487" width="7.7109375" bestFit="1" customWidth="1"/>
    <col min="488" max="489" width="8" bestFit="1" customWidth="1"/>
    <col min="490" max="490" width="6.7109375" bestFit="1" customWidth="1"/>
    <col min="491" max="497" width="8.7109375" bestFit="1" customWidth="1"/>
    <col min="498" max="498" width="8" bestFit="1" customWidth="1"/>
    <col min="499" max="501" width="8.7109375" bestFit="1" customWidth="1"/>
    <col min="502" max="502" width="9" bestFit="1" customWidth="1"/>
    <col min="503" max="503" width="8.7109375" bestFit="1" customWidth="1"/>
    <col min="504" max="504" width="7.7109375" bestFit="1" customWidth="1"/>
    <col min="505" max="507" width="8.7109375" bestFit="1" customWidth="1"/>
    <col min="508" max="508" width="9" bestFit="1" customWidth="1"/>
    <col min="509" max="509" width="8.7109375" bestFit="1" customWidth="1"/>
    <col min="510" max="510" width="8" bestFit="1" customWidth="1"/>
    <col min="511" max="511" width="8.7109375" bestFit="1" customWidth="1"/>
    <col min="512" max="514" width="7.7109375" bestFit="1" customWidth="1"/>
    <col min="515" max="517" width="8.7109375" bestFit="1" customWidth="1"/>
    <col min="518" max="519" width="7.7109375" bestFit="1" customWidth="1"/>
    <col min="520" max="521" width="8.7109375" bestFit="1" customWidth="1"/>
    <col min="522" max="522" width="6.7109375" bestFit="1" customWidth="1"/>
    <col min="523" max="524" width="8.7109375" bestFit="1" customWidth="1"/>
    <col min="525" max="525" width="8" bestFit="1" customWidth="1"/>
    <col min="526" max="526" width="6.7109375" bestFit="1" customWidth="1"/>
    <col min="527" max="527" width="7.7109375" bestFit="1" customWidth="1"/>
    <col min="528" max="528" width="6.7109375" bestFit="1" customWidth="1"/>
    <col min="529" max="530" width="8.7109375" bestFit="1" customWidth="1"/>
    <col min="531" max="531" width="7.7109375" bestFit="1" customWidth="1"/>
    <col min="532" max="532" width="8" bestFit="1" customWidth="1"/>
    <col min="533" max="534" width="8.7109375" bestFit="1" customWidth="1"/>
    <col min="535" max="535" width="7.7109375" bestFit="1" customWidth="1"/>
    <col min="536" max="536" width="8.7109375" bestFit="1" customWidth="1"/>
    <col min="537" max="537" width="7.7109375" bestFit="1" customWidth="1"/>
    <col min="538" max="544" width="8.7109375" bestFit="1" customWidth="1"/>
    <col min="545" max="545" width="5.7109375" bestFit="1" customWidth="1"/>
    <col min="546" max="546" width="8" bestFit="1" customWidth="1"/>
    <col min="547" max="547" width="8.7109375" bestFit="1" customWidth="1"/>
    <col min="548" max="548" width="8" bestFit="1" customWidth="1"/>
    <col min="549" max="551" width="8.7109375" bestFit="1" customWidth="1"/>
    <col min="552" max="552" width="9" bestFit="1" customWidth="1"/>
    <col min="553" max="554" width="8.7109375" bestFit="1" customWidth="1"/>
    <col min="555" max="555" width="7.7109375" bestFit="1" customWidth="1"/>
    <col min="556" max="558" width="8.7109375" bestFit="1" customWidth="1"/>
    <col min="559" max="559" width="8" bestFit="1" customWidth="1"/>
    <col min="560" max="562" width="8.7109375" bestFit="1" customWidth="1"/>
    <col min="563" max="564" width="7.7109375" bestFit="1" customWidth="1"/>
    <col min="565" max="567" width="8.7109375" bestFit="1" customWidth="1"/>
    <col min="568" max="568" width="7" bestFit="1" customWidth="1"/>
    <col min="569" max="579" width="8.7109375" bestFit="1" customWidth="1"/>
    <col min="580" max="582" width="8" bestFit="1" customWidth="1"/>
    <col min="583" max="583" width="7.7109375" bestFit="1" customWidth="1"/>
    <col min="584" max="584" width="9" bestFit="1" customWidth="1"/>
    <col min="585" max="585" width="8.7109375" bestFit="1" customWidth="1"/>
    <col min="586" max="586" width="9" bestFit="1" customWidth="1"/>
    <col min="587" max="587" width="10" bestFit="1" customWidth="1"/>
    <col min="588" max="589" width="8.7109375" bestFit="1" customWidth="1"/>
    <col min="590" max="590" width="7.7109375" bestFit="1" customWidth="1"/>
    <col min="591" max="597" width="8.7109375" bestFit="1" customWidth="1"/>
    <col min="598" max="599" width="8" bestFit="1" customWidth="1"/>
    <col min="600" max="601" width="8.7109375" bestFit="1" customWidth="1"/>
    <col min="602" max="603" width="8" bestFit="1" customWidth="1"/>
    <col min="604" max="605" width="7.7109375" bestFit="1" customWidth="1"/>
    <col min="606" max="606" width="7" bestFit="1" customWidth="1"/>
    <col min="607" max="607" width="8.7109375" bestFit="1" customWidth="1"/>
    <col min="608" max="608" width="8" bestFit="1" customWidth="1"/>
    <col min="609" max="610" width="8.7109375" bestFit="1" customWidth="1"/>
    <col min="611" max="611" width="7.7109375" bestFit="1" customWidth="1"/>
    <col min="612" max="612" width="8.7109375" bestFit="1" customWidth="1"/>
    <col min="613" max="614" width="7.7109375" bestFit="1" customWidth="1"/>
    <col min="615" max="615" width="8.7109375" bestFit="1" customWidth="1"/>
    <col min="616" max="616" width="6.7109375" bestFit="1" customWidth="1"/>
    <col min="617" max="618" width="7.7109375" bestFit="1" customWidth="1"/>
    <col min="619" max="619" width="8.7109375" bestFit="1" customWidth="1"/>
    <col min="620" max="620" width="8" bestFit="1" customWidth="1"/>
    <col min="621" max="623" width="8.7109375" bestFit="1" customWidth="1"/>
    <col min="624" max="624" width="7.7109375" bestFit="1" customWidth="1"/>
    <col min="625" max="625" width="7" bestFit="1" customWidth="1"/>
    <col min="626" max="628" width="8.7109375" bestFit="1" customWidth="1"/>
    <col min="629" max="629" width="7" bestFit="1" customWidth="1"/>
    <col min="630" max="630" width="8.7109375" bestFit="1" customWidth="1"/>
    <col min="631" max="631" width="7.7109375" bestFit="1" customWidth="1"/>
    <col min="632" max="634" width="8.7109375" bestFit="1" customWidth="1"/>
    <col min="635" max="635" width="7.7109375" bestFit="1" customWidth="1"/>
    <col min="636" max="636" width="8.7109375" bestFit="1" customWidth="1"/>
    <col min="637" max="637" width="8" bestFit="1" customWidth="1"/>
    <col min="638" max="638" width="8.7109375" bestFit="1" customWidth="1"/>
    <col min="639" max="639" width="6" bestFit="1" customWidth="1"/>
    <col min="640" max="640" width="7.7109375" bestFit="1" customWidth="1"/>
    <col min="641" max="642" width="8.7109375" bestFit="1" customWidth="1"/>
    <col min="643" max="643" width="7.7109375" bestFit="1" customWidth="1"/>
    <col min="644" max="644" width="6.7109375" bestFit="1" customWidth="1"/>
    <col min="645" max="645" width="8.7109375" bestFit="1" customWidth="1"/>
    <col min="646" max="646" width="7.7109375" bestFit="1" customWidth="1"/>
    <col min="647" max="648" width="8.7109375" bestFit="1" customWidth="1"/>
    <col min="649" max="651" width="7.7109375" bestFit="1" customWidth="1"/>
    <col min="652" max="653" width="8" bestFit="1" customWidth="1"/>
    <col min="654" max="654" width="8.7109375" bestFit="1" customWidth="1"/>
    <col min="655" max="655" width="6.7109375" bestFit="1" customWidth="1"/>
    <col min="656" max="656" width="8" bestFit="1" customWidth="1"/>
    <col min="657" max="657" width="9" bestFit="1" customWidth="1"/>
    <col min="658" max="658" width="8" bestFit="1" customWidth="1"/>
    <col min="659" max="660" width="8.7109375" bestFit="1" customWidth="1"/>
    <col min="661" max="661" width="7.7109375" bestFit="1" customWidth="1"/>
    <col min="662" max="665" width="8.7109375" bestFit="1" customWidth="1"/>
    <col min="666" max="666" width="9" bestFit="1" customWidth="1"/>
    <col min="667" max="682" width="8.7109375" bestFit="1" customWidth="1"/>
    <col min="683" max="683" width="8" bestFit="1" customWidth="1"/>
    <col min="684" max="685" width="7.7109375" bestFit="1" customWidth="1"/>
    <col min="686" max="686" width="8.7109375" bestFit="1" customWidth="1"/>
    <col min="687" max="688" width="7.7109375" bestFit="1" customWidth="1"/>
    <col min="689" max="689" width="8.7109375" bestFit="1" customWidth="1"/>
    <col min="690" max="692" width="7.7109375" bestFit="1" customWidth="1"/>
    <col min="693" max="695" width="8.7109375" bestFit="1" customWidth="1"/>
    <col min="696" max="696" width="9" bestFit="1" customWidth="1"/>
    <col min="697" max="698" width="8.7109375" bestFit="1" customWidth="1"/>
    <col min="699" max="699" width="7.7109375" bestFit="1" customWidth="1"/>
    <col min="700" max="700" width="8" bestFit="1" customWidth="1"/>
    <col min="701" max="703" width="8.7109375" bestFit="1" customWidth="1"/>
    <col min="704" max="705" width="7.7109375" bestFit="1" customWidth="1"/>
    <col min="706" max="708" width="8.7109375" bestFit="1" customWidth="1"/>
    <col min="709" max="709" width="7.7109375" bestFit="1" customWidth="1"/>
    <col min="710" max="710" width="8" bestFit="1" customWidth="1"/>
    <col min="711" max="712" width="8.7109375" bestFit="1" customWidth="1"/>
    <col min="713" max="713" width="7.7109375" bestFit="1" customWidth="1"/>
    <col min="714" max="714" width="8.7109375" bestFit="1" customWidth="1"/>
    <col min="715" max="716" width="7.7109375" bestFit="1" customWidth="1"/>
    <col min="717" max="719" width="8.7109375" bestFit="1" customWidth="1"/>
    <col min="720" max="722" width="7.7109375" bestFit="1" customWidth="1"/>
    <col min="723" max="728" width="8.7109375" bestFit="1" customWidth="1"/>
    <col min="729" max="729" width="8" bestFit="1" customWidth="1"/>
    <col min="730" max="731" width="7.7109375" bestFit="1" customWidth="1"/>
    <col min="732" max="732" width="8" bestFit="1" customWidth="1"/>
    <col min="733" max="734" width="8.7109375" bestFit="1" customWidth="1"/>
    <col min="735" max="736" width="8" bestFit="1" customWidth="1"/>
    <col min="737" max="737" width="7.7109375" bestFit="1" customWidth="1"/>
    <col min="738" max="740" width="8.7109375" bestFit="1" customWidth="1"/>
    <col min="741" max="741" width="7.7109375" bestFit="1" customWidth="1"/>
    <col min="742" max="742" width="8.7109375" bestFit="1" customWidth="1"/>
    <col min="743" max="743" width="7.7109375" bestFit="1" customWidth="1"/>
    <col min="744" max="744" width="8.7109375" bestFit="1" customWidth="1"/>
    <col min="745" max="746" width="7.7109375" bestFit="1" customWidth="1"/>
    <col min="747" max="748" width="8" bestFit="1" customWidth="1"/>
    <col min="749" max="749" width="7.7109375" bestFit="1" customWidth="1"/>
    <col min="750" max="750" width="8.7109375" bestFit="1" customWidth="1"/>
    <col min="751" max="751" width="7.7109375" bestFit="1" customWidth="1"/>
    <col min="752" max="753" width="8.7109375" bestFit="1" customWidth="1"/>
    <col min="754" max="755" width="7.7109375" bestFit="1" customWidth="1"/>
    <col min="756" max="756" width="8.7109375" bestFit="1" customWidth="1"/>
    <col min="757" max="757" width="7.7109375" bestFit="1" customWidth="1"/>
    <col min="758" max="759" width="8.7109375" bestFit="1" customWidth="1"/>
    <col min="760" max="760" width="7.7109375" bestFit="1" customWidth="1"/>
    <col min="761" max="761" width="8.7109375" bestFit="1" customWidth="1"/>
    <col min="762" max="762" width="7.7109375" bestFit="1" customWidth="1"/>
    <col min="763" max="763" width="8.7109375" bestFit="1" customWidth="1"/>
    <col min="764" max="764" width="8" bestFit="1" customWidth="1"/>
    <col min="765" max="765" width="8.7109375" bestFit="1" customWidth="1"/>
    <col min="766" max="766" width="8" bestFit="1" customWidth="1"/>
    <col min="767" max="771" width="8.7109375" bestFit="1" customWidth="1"/>
    <col min="772" max="773" width="6.7109375" bestFit="1" customWidth="1"/>
    <col min="774" max="775" width="7.7109375" bestFit="1" customWidth="1"/>
    <col min="776" max="776" width="8.7109375" bestFit="1" customWidth="1"/>
    <col min="777" max="777" width="7.7109375" bestFit="1" customWidth="1"/>
    <col min="778" max="778" width="8.7109375" bestFit="1" customWidth="1"/>
    <col min="779" max="779" width="8" bestFit="1" customWidth="1"/>
    <col min="780" max="780" width="8.7109375" bestFit="1" customWidth="1"/>
    <col min="781" max="783" width="7.7109375" bestFit="1" customWidth="1"/>
    <col min="784" max="785" width="8.7109375" bestFit="1" customWidth="1"/>
    <col min="786" max="786" width="7.7109375" bestFit="1" customWidth="1"/>
    <col min="787" max="790" width="8.7109375" bestFit="1" customWidth="1"/>
    <col min="791" max="791" width="8" bestFit="1" customWidth="1"/>
    <col min="792" max="792" width="8.7109375" bestFit="1" customWidth="1"/>
    <col min="793" max="793" width="7.7109375" bestFit="1" customWidth="1"/>
    <col min="794" max="796" width="8.7109375" bestFit="1" customWidth="1"/>
    <col min="797" max="797" width="9" bestFit="1" customWidth="1"/>
    <col min="798" max="799" width="7.7109375" bestFit="1" customWidth="1"/>
    <col min="800" max="801" width="8.7109375" bestFit="1" customWidth="1"/>
    <col min="802" max="802" width="7.7109375" bestFit="1" customWidth="1"/>
    <col min="803" max="803" width="5.7109375" bestFit="1" customWidth="1"/>
    <col min="804" max="804" width="8.7109375" bestFit="1" customWidth="1"/>
    <col min="805" max="805" width="7.7109375" bestFit="1" customWidth="1"/>
    <col min="806" max="807" width="8.7109375" bestFit="1" customWidth="1"/>
    <col min="808" max="808" width="7.7109375" bestFit="1" customWidth="1"/>
    <col min="809" max="811" width="8.7109375" bestFit="1" customWidth="1"/>
    <col min="812" max="812" width="7.7109375" bestFit="1" customWidth="1"/>
    <col min="813" max="820" width="8.7109375" bestFit="1" customWidth="1"/>
    <col min="821" max="821" width="9" bestFit="1" customWidth="1"/>
    <col min="822" max="822" width="7.7109375" bestFit="1" customWidth="1"/>
    <col min="823" max="825" width="8.7109375" bestFit="1" customWidth="1"/>
    <col min="826" max="826" width="7.7109375" bestFit="1" customWidth="1"/>
    <col min="827" max="828" width="8.7109375" bestFit="1" customWidth="1"/>
    <col min="829" max="829" width="7" bestFit="1" customWidth="1"/>
    <col min="830" max="830" width="8.7109375" bestFit="1" customWidth="1"/>
    <col min="831" max="831" width="7.7109375" bestFit="1" customWidth="1"/>
    <col min="832" max="832" width="8.7109375" bestFit="1" customWidth="1"/>
    <col min="833" max="833" width="7.7109375" bestFit="1" customWidth="1"/>
    <col min="834" max="837" width="8.7109375" bestFit="1" customWidth="1"/>
    <col min="838" max="839" width="7.7109375" bestFit="1" customWidth="1"/>
    <col min="840" max="847" width="8.7109375" bestFit="1" customWidth="1"/>
    <col min="848" max="849" width="8" bestFit="1" customWidth="1"/>
    <col min="850" max="850" width="7.7109375" bestFit="1" customWidth="1"/>
    <col min="851" max="851" width="8" bestFit="1" customWidth="1"/>
    <col min="852" max="852" width="8.7109375" bestFit="1" customWidth="1"/>
    <col min="853" max="853" width="8" bestFit="1" customWidth="1"/>
    <col min="854" max="856" width="8.7109375" bestFit="1" customWidth="1"/>
    <col min="857" max="857" width="9" bestFit="1" customWidth="1"/>
    <col min="858" max="861" width="8.7109375" bestFit="1" customWidth="1"/>
    <col min="862" max="862" width="7.7109375" bestFit="1" customWidth="1"/>
    <col min="863" max="863" width="8.7109375" bestFit="1" customWidth="1"/>
    <col min="864" max="865" width="7.7109375" bestFit="1" customWidth="1"/>
    <col min="866" max="868" width="8.7109375" bestFit="1" customWidth="1"/>
    <col min="869" max="869" width="7.7109375" bestFit="1" customWidth="1"/>
    <col min="870" max="870" width="8.7109375" bestFit="1" customWidth="1"/>
    <col min="871" max="872" width="7.7109375" bestFit="1" customWidth="1"/>
    <col min="873" max="875" width="8.7109375" bestFit="1" customWidth="1"/>
    <col min="876" max="877" width="7.7109375" bestFit="1" customWidth="1"/>
    <col min="878" max="879" width="8.7109375" bestFit="1" customWidth="1"/>
    <col min="880" max="880" width="8" bestFit="1" customWidth="1"/>
    <col min="881" max="881" width="8.7109375" bestFit="1" customWidth="1"/>
    <col min="882" max="884" width="7.7109375" bestFit="1" customWidth="1"/>
    <col min="885" max="885" width="8.7109375" bestFit="1" customWidth="1"/>
    <col min="886" max="886" width="6.7109375" bestFit="1" customWidth="1"/>
    <col min="887" max="887" width="7.7109375" bestFit="1" customWidth="1"/>
    <col min="888" max="891" width="8.7109375" bestFit="1" customWidth="1"/>
    <col min="892" max="893" width="7.7109375" bestFit="1" customWidth="1"/>
    <col min="894" max="894" width="6.7109375" bestFit="1" customWidth="1"/>
    <col min="895" max="899" width="8.7109375" bestFit="1" customWidth="1"/>
    <col min="900" max="900" width="7.7109375" bestFit="1" customWidth="1"/>
    <col min="901" max="901" width="7" bestFit="1" customWidth="1"/>
    <col min="902" max="914" width="8.7109375" bestFit="1" customWidth="1"/>
    <col min="915" max="915" width="6.7109375" bestFit="1" customWidth="1"/>
    <col min="916" max="916" width="9" bestFit="1" customWidth="1"/>
    <col min="917" max="917" width="7.7109375" bestFit="1" customWidth="1"/>
    <col min="918" max="920" width="8.7109375" bestFit="1" customWidth="1"/>
    <col min="921" max="921" width="8" bestFit="1" customWidth="1"/>
    <col min="922" max="922" width="8.7109375" bestFit="1" customWidth="1"/>
    <col min="923" max="923" width="8" bestFit="1" customWidth="1"/>
    <col min="924" max="924" width="8.7109375" bestFit="1" customWidth="1"/>
    <col min="925" max="925" width="6.7109375" bestFit="1" customWidth="1"/>
    <col min="926" max="926" width="7.7109375" bestFit="1" customWidth="1"/>
    <col min="927" max="928" width="8.7109375" bestFit="1" customWidth="1"/>
    <col min="929" max="929" width="7" bestFit="1" customWidth="1"/>
    <col min="930" max="930" width="8.7109375" bestFit="1" customWidth="1"/>
    <col min="931" max="931" width="9" bestFit="1" customWidth="1"/>
    <col min="932" max="932" width="8.7109375" bestFit="1" customWidth="1"/>
    <col min="933" max="933" width="7.7109375" bestFit="1" customWidth="1"/>
    <col min="934" max="936" width="8.7109375" bestFit="1" customWidth="1"/>
    <col min="937" max="937" width="7.7109375" bestFit="1" customWidth="1"/>
    <col min="938" max="938" width="8.7109375" bestFit="1" customWidth="1"/>
    <col min="939" max="940" width="7.7109375" bestFit="1" customWidth="1"/>
    <col min="941" max="947" width="8.7109375" bestFit="1" customWidth="1"/>
    <col min="948" max="948" width="7.7109375" bestFit="1" customWidth="1"/>
    <col min="949" max="949" width="9" bestFit="1" customWidth="1"/>
    <col min="950" max="951" width="8.7109375" bestFit="1" customWidth="1"/>
    <col min="952" max="952" width="6.7109375" bestFit="1" customWidth="1"/>
    <col min="953" max="954" width="8.7109375" bestFit="1" customWidth="1"/>
    <col min="955" max="955" width="7.7109375" bestFit="1" customWidth="1"/>
    <col min="956" max="957" width="8" bestFit="1" customWidth="1"/>
    <col min="958" max="961" width="8.7109375" bestFit="1" customWidth="1"/>
    <col min="962" max="962" width="8" bestFit="1" customWidth="1"/>
    <col min="963" max="966" width="7.7109375" bestFit="1" customWidth="1"/>
    <col min="967" max="967" width="6.7109375" bestFit="1" customWidth="1"/>
    <col min="968" max="968" width="7.7109375" bestFit="1" customWidth="1"/>
    <col min="969" max="972" width="8.7109375" bestFit="1" customWidth="1"/>
    <col min="973" max="973" width="7.7109375" bestFit="1" customWidth="1"/>
    <col min="974" max="974" width="6.7109375" bestFit="1" customWidth="1"/>
    <col min="975" max="977" width="8.7109375" bestFit="1" customWidth="1"/>
    <col min="978" max="978" width="7.7109375" bestFit="1" customWidth="1"/>
    <col min="979" max="983" width="8.7109375" bestFit="1" customWidth="1"/>
    <col min="984" max="984" width="7.7109375" bestFit="1" customWidth="1"/>
    <col min="985" max="987" width="8.7109375" bestFit="1" customWidth="1"/>
    <col min="988" max="988" width="6.7109375" bestFit="1" customWidth="1"/>
    <col min="989" max="991" width="8.7109375" bestFit="1" customWidth="1"/>
    <col min="992" max="992" width="8" bestFit="1" customWidth="1"/>
    <col min="993" max="993" width="8.7109375" bestFit="1" customWidth="1"/>
    <col min="994" max="995" width="7.7109375" bestFit="1" customWidth="1"/>
    <col min="996" max="997" width="8.7109375" bestFit="1" customWidth="1"/>
    <col min="998" max="998" width="6.7109375" bestFit="1" customWidth="1"/>
    <col min="999" max="1000" width="8.7109375" bestFit="1" customWidth="1"/>
    <col min="1001" max="1001" width="7.7109375" bestFit="1" customWidth="1"/>
    <col min="1002" max="1002" width="8.7109375" bestFit="1" customWidth="1"/>
    <col min="1003" max="1003" width="7.7109375" bestFit="1" customWidth="1"/>
    <col min="1004" max="1004" width="8.7109375" bestFit="1" customWidth="1"/>
    <col min="1005" max="1005" width="7.7109375" bestFit="1" customWidth="1"/>
    <col min="1006" max="1006" width="8.7109375" bestFit="1" customWidth="1"/>
    <col min="1007" max="1007" width="9" bestFit="1" customWidth="1"/>
    <col min="1008" max="1014" width="8.7109375" bestFit="1" customWidth="1"/>
    <col min="1015" max="1015" width="8" bestFit="1" customWidth="1"/>
    <col min="1016" max="1017" width="8.7109375" bestFit="1" customWidth="1"/>
    <col min="1018" max="1018" width="7.7109375" bestFit="1" customWidth="1"/>
    <col min="1019" max="1019" width="8" bestFit="1" customWidth="1"/>
    <col min="1020" max="1023" width="8.7109375" bestFit="1" customWidth="1"/>
    <col min="1024" max="1025" width="7.7109375" bestFit="1" customWidth="1"/>
    <col min="1026" max="1026" width="8.7109375" bestFit="1" customWidth="1"/>
    <col min="1027" max="1027" width="7.7109375" bestFit="1" customWidth="1"/>
    <col min="1028" max="1028" width="8.7109375" bestFit="1" customWidth="1"/>
    <col min="1029" max="1029" width="7.7109375" bestFit="1" customWidth="1"/>
    <col min="1030" max="1030" width="8.7109375" bestFit="1" customWidth="1"/>
    <col min="1031" max="1034" width="7.7109375" bestFit="1" customWidth="1"/>
    <col min="1035" max="1036" width="8" bestFit="1" customWidth="1"/>
    <col min="1037" max="1038" width="7.7109375" bestFit="1" customWidth="1"/>
    <col min="1039" max="1039" width="8" bestFit="1" customWidth="1"/>
    <col min="1040" max="1040" width="6.7109375" bestFit="1" customWidth="1"/>
    <col min="1041" max="1041" width="8.7109375" bestFit="1" customWidth="1"/>
    <col min="1042" max="1042" width="7.7109375" bestFit="1" customWidth="1"/>
    <col min="1043" max="1044" width="8.7109375" bestFit="1" customWidth="1"/>
    <col min="1045" max="1045" width="7.7109375" bestFit="1" customWidth="1"/>
    <col min="1046" max="1046" width="8.7109375" bestFit="1" customWidth="1"/>
    <col min="1047" max="1047" width="7.7109375" bestFit="1" customWidth="1"/>
    <col min="1048" max="1052" width="8.7109375" bestFit="1" customWidth="1"/>
    <col min="1053" max="1053" width="8" bestFit="1" customWidth="1"/>
    <col min="1054" max="1055" width="8.7109375" bestFit="1" customWidth="1"/>
    <col min="1056" max="1056" width="6.7109375" bestFit="1" customWidth="1"/>
    <col min="1057" max="1059" width="8.7109375" bestFit="1" customWidth="1"/>
    <col min="1060" max="1061" width="7.7109375" bestFit="1" customWidth="1"/>
    <col min="1062" max="1062" width="8.7109375" bestFit="1" customWidth="1"/>
    <col min="1063" max="1063" width="7.7109375" bestFit="1" customWidth="1"/>
    <col min="1064" max="1064" width="8.7109375" bestFit="1" customWidth="1"/>
    <col min="1065" max="1065" width="7" bestFit="1" customWidth="1"/>
    <col min="1066" max="1070" width="8.7109375" bestFit="1" customWidth="1"/>
    <col min="1071" max="1071" width="7.7109375" bestFit="1" customWidth="1"/>
    <col min="1072" max="1085" width="8.7109375" bestFit="1" customWidth="1"/>
    <col min="1086" max="1086" width="7.7109375" bestFit="1" customWidth="1"/>
    <col min="1087" max="1087" width="8.7109375" bestFit="1" customWidth="1"/>
    <col min="1088" max="1088" width="7.7109375" bestFit="1" customWidth="1"/>
    <col min="1089" max="1089" width="8.7109375" bestFit="1" customWidth="1"/>
    <col min="1090" max="1090" width="7.7109375" bestFit="1" customWidth="1"/>
    <col min="1091" max="1092" width="8.7109375" bestFit="1" customWidth="1"/>
    <col min="1093" max="1093" width="6.7109375" bestFit="1" customWidth="1"/>
    <col min="1094" max="1094" width="8.7109375" bestFit="1" customWidth="1"/>
    <col min="1095" max="1095" width="7.7109375" bestFit="1" customWidth="1"/>
    <col min="1096" max="1096" width="8.7109375" bestFit="1" customWidth="1"/>
    <col min="1097" max="1097" width="7.7109375" bestFit="1" customWidth="1"/>
    <col min="1098" max="1098" width="8.7109375" bestFit="1" customWidth="1"/>
    <col min="1099" max="1099" width="6.7109375" bestFit="1" customWidth="1"/>
    <col min="1100" max="1102" width="8.7109375" bestFit="1" customWidth="1"/>
    <col min="1103" max="1103" width="7.7109375" bestFit="1" customWidth="1"/>
    <col min="1104" max="1104" width="5.7109375" bestFit="1" customWidth="1"/>
    <col min="1105" max="1111" width="7.7109375" bestFit="1" customWidth="1"/>
    <col min="1112" max="1112" width="8" bestFit="1" customWidth="1"/>
    <col min="1113" max="1113" width="6.7109375" bestFit="1" customWidth="1"/>
    <col min="1114" max="1115" width="7.7109375" bestFit="1" customWidth="1"/>
    <col min="1116" max="1116" width="7" bestFit="1" customWidth="1"/>
    <col min="1117" max="1117" width="7.7109375" bestFit="1" customWidth="1"/>
    <col min="1118" max="1118" width="6" bestFit="1" customWidth="1"/>
    <col min="1119" max="1119" width="7.7109375" bestFit="1" customWidth="1"/>
    <col min="1120" max="1120" width="6.7109375" bestFit="1" customWidth="1"/>
    <col min="1121" max="1121" width="7.7109375" bestFit="1" customWidth="1"/>
    <col min="1122" max="1122" width="6.7109375" bestFit="1" customWidth="1"/>
    <col min="1123" max="1124" width="7" bestFit="1" customWidth="1"/>
    <col min="1125" max="1125" width="6.7109375" bestFit="1" customWidth="1"/>
    <col min="1126" max="1129" width="7.7109375" bestFit="1" customWidth="1"/>
    <col min="1130" max="1130" width="8" bestFit="1" customWidth="1"/>
    <col min="1131" max="1132" width="6.7109375" bestFit="1" customWidth="1"/>
    <col min="1133" max="1135" width="8" bestFit="1" customWidth="1"/>
    <col min="1136" max="1136" width="7" bestFit="1" customWidth="1"/>
    <col min="1137" max="1137" width="7.7109375" bestFit="1" customWidth="1"/>
    <col min="1138" max="1138" width="8" bestFit="1" customWidth="1"/>
    <col min="1139" max="1139" width="7.7109375" bestFit="1" customWidth="1"/>
    <col min="1140" max="1140" width="7" bestFit="1" customWidth="1"/>
    <col min="1141" max="1143" width="7.7109375" bestFit="1" customWidth="1"/>
    <col min="1144" max="1144" width="6.7109375" bestFit="1" customWidth="1"/>
    <col min="1145" max="1145" width="7.7109375" bestFit="1" customWidth="1"/>
    <col min="1146" max="1146" width="7" bestFit="1" customWidth="1"/>
    <col min="1147" max="1147" width="8" bestFit="1" customWidth="1"/>
    <col min="1148" max="1152" width="7.7109375" bestFit="1" customWidth="1"/>
    <col min="1153" max="1153" width="9" bestFit="1" customWidth="1"/>
    <col min="1154" max="1154" width="8" bestFit="1" customWidth="1"/>
    <col min="1155" max="1155" width="7" bestFit="1" customWidth="1"/>
    <col min="1156" max="1156" width="8" bestFit="1" customWidth="1"/>
    <col min="1157" max="1159" width="7.7109375" bestFit="1" customWidth="1"/>
    <col min="1160" max="1161" width="8" bestFit="1" customWidth="1"/>
    <col min="1162" max="1162" width="6.7109375" bestFit="1" customWidth="1"/>
    <col min="1163" max="1163" width="8" bestFit="1" customWidth="1"/>
    <col min="1164" max="1164" width="6.7109375" bestFit="1" customWidth="1"/>
    <col min="1165" max="1165" width="8" bestFit="1" customWidth="1"/>
    <col min="1166" max="1168" width="7.7109375" bestFit="1" customWidth="1"/>
    <col min="1169" max="1169" width="6" bestFit="1" customWidth="1"/>
    <col min="1170" max="1172" width="7.7109375" bestFit="1" customWidth="1"/>
    <col min="1173" max="1175" width="8" bestFit="1" customWidth="1"/>
    <col min="1176" max="1176" width="7.7109375" bestFit="1" customWidth="1"/>
    <col min="1177" max="1177" width="5.7109375" bestFit="1" customWidth="1"/>
    <col min="1178" max="1178" width="6.7109375" bestFit="1" customWidth="1"/>
    <col min="1179" max="1179" width="7.7109375" bestFit="1" customWidth="1"/>
    <col min="1180" max="1180" width="7" bestFit="1" customWidth="1"/>
    <col min="1181" max="1181" width="7.7109375" bestFit="1" customWidth="1"/>
    <col min="1182" max="1182" width="6" bestFit="1" customWidth="1"/>
    <col min="1183" max="1184" width="7.7109375" bestFit="1" customWidth="1"/>
    <col min="1185" max="1185" width="6.7109375" bestFit="1" customWidth="1"/>
    <col min="1186" max="1186" width="8" bestFit="1" customWidth="1"/>
    <col min="1187" max="1187" width="5.7109375" bestFit="1" customWidth="1"/>
    <col min="1188" max="1188" width="6" bestFit="1" customWidth="1"/>
    <col min="1189" max="1189" width="6.7109375" bestFit="1" customWidth="1"/>
    <col min="1190" max="1190" width="7.7109375" bestFit="1" customWidth="1"/>
    <col min="1191" max="1191" width="7" bestFit="1" customWidth="1"/>
    <col min="1192" max="1192" width="7.7109375" bestFit="1" customWidth="1"/>
    <col min="1193" max="1193" width="8" bestFit="1" customWidth="1"/>
    <col min="1194" max="1194" width="6.7109375" bestFit="1" customWidth="1"/>
    <col min="1195" max="1196" width="7.7109375" bestFit="1" customWidth="1"/>
    <col min="1197" max="1197" width="9" bestFit="1" customWidth="1"/>
    <col min="1198" max="1198" width="8" bestFit="1" customWidth="1"/>
    <col min="1199" max="1199" width="6" bestFit="1" customWidth="1"/>
    <col min="1200" max="1201" width="6.7109375" bestFit="1" customWidth="1"/>
    <col min="1202" max="1203" width="7.7109375" bestFit="1" customWidth="1"/>
    <col min="1204" max="1204" width="6" bestFit="1" customWidth="1"/>
    <col min="1205" max="1205" width="7" bestFit="1" customWidth="1"/>
    <col min="1206" max="1206" width="6" bestFit="1" customWidth="1"/>
    <col min="1207" max="1207" width="7.7109375" bestFit="1" customWidth="1"/>
    <col min="1208" max="1208" width="8" bestFit="1" customWidth="1"/>
    <col min="1209" max="1209" width="7.7109375" bestFit="1" customWidth="1"/>
    <col min="1210" max="1210" width="7" bestFit="1" customWidth="1"/>
    <col min="1211" max="1211" width="6.7109375" bestFit="1" customWidth="1"/>
    <col min="1212" max="1218" width="7.7109375" bestFit="1" customWidth="1"/>
    <col min="1219" max="1219" width="4.7109375" bestFit="1" customWidth="1"/>
    <col min="1220" max="1220" width="7.7109375" bestFit="1" customWidth="1"/>
    <col min="1221" max="1221" width="6" bestFit="1" customWidth="1"/>
    <col min="1222" max="1222" width="6.7109375" bestFit="1" customWidth="1"/>
    <col min="1223" max="1223" width="7.7109375" bestFit="1" customWidth="1"/>
    <col min="1224" max="1224" width="8" bestFit="1" customWidth="1"/>
    <col min="1225" max="1226" width="7.7109375" bestFit="1" customWidth="1"/>
    <col min="1227" max="1227" width="6.7109375" bestFit="1" customWidth="1"/>
    <col min="1228" max="1229" width="7.7109375" bestFit="1" customWidth="1"/>
    <col min="1230" max="1230" width="7" bestFit="1" customWidth="1"/>
    <col min="1231" max="1231" width="5.7109375" bestFit="1" customWidth="1"/>
    <col min="1232" max="1236" width="7.7109375" bestFit="1" customWidth="1"/>
    <col min="1237" max="1237" width="6.7109375" bestFit="1" customWidth="1"/>
    <col min="1238" max="1241" width="7.7109375" bestFit="1" customWidth="1"/>
    <col min="1242" max="1243" width="6.7109375" bestFit="1" customWidth="1"/>
    <col min="1244" max="1245" width="7.7109375" bestFit="1" customWidth="1"/>
    <col min="1246" max="1246" width="6.7109375" bestFit="1" customWidth="1"/>
    <col min="1247" max="1247" width="7.7109375" bestFit="1" customWidth="1"/>
    <col min="1248" max="1248" width="8" bestFit="1" customWidth="1"/>
    <col min="1249" max="1249" width="7.7109375" bestFit="1" customWidth="1"/>
    <col min="1250" max="1250" width="5.7109375" bestFit="1" customWidth="1"/>
    <col min="1251" max="1251" width="6.7109375" bestFit="1" customWidth="1"/>
    <col min="1252" max="1254" width="7.7109375" bestFit="1" customWidth="1"/>
    <col min="1255" max="1255" width="7" bestFit="1" customWidth="1"/>
    <col min="1256" max="1256" width="6.7109375" bestFit="1" customWidth="1"/>
    <col min="1257" max="1257" width="8" bestFit="1" customWidth="1"/>
    <col min="1258" max="1258" width="7.7109375" bestFit="1" customWidth="1"/>
    <col min="1259" max="1259" width="8" bestFit="1" customWidth="1"/>
    <col min="1260" max="1261" width="5.7109375" bestFit="1" customWidth="1"/>
    <col min="1262" max="1262" width="7.7109375" bestFit="1" customWidth="1"/>
    <col min="1263" max="1263" width="6.7109375" bestFit="1" customWidth="1"/>
    <col min="1264" max="1264" width="7.7109375" bestFit="1" customWidth="1"/>
    <col min="1265" max="1265" width="4.7109375" bestFit="1" customWidth="1"/>
    <col min="1266" max="1266" width="6.7109375" bestFit="1" customWidth="1"/>
    <col min="1267" max="1267" width="7" bestFit="1" customWidth="1"/>
    <col min="1268" max="1268" width="6" bestFit="1" customWidth="1"/>
    <col min="1269" max="1269" width="6.7109375" bestFit="1" customWidth="1"/>
    <col min="1270" max="1271" width="7.7109375" bestFit="1" customWidth="1"/>
    <col min="1272" max="1272" width="6.7109375" bestFit="1" customWidth="1"/>
    <col min="1273" max="1273" width="8" bestFit="1" customWidth="1"/>
    <col min="1274" max="1274" width="7" bestFit="1" customWidth="1"/>
    <col min="1275" max="1275" width="7.7109375" bestFit="1" customWidth="1"/>
    <col min="1276" max="1276" width="8" bestFit="1" customWidth="1"/>
    <col min="1277" max="1277" width="7.7109375" bestFit="1" customWidth="1"/>
    <col min="1278" max="1278" width="6" bestFit="1" customWidth="1"/>
    <col min="1279" max="1279" width="7.7109375" bestFit="1" customWidth="1"/>
    <col min="1280" max="1280" width="8" bestFit="1" customWidth="1"/>
    <col min="1281" max="1281" width="9" bestFit="1" customWidth="1"/>
    <col min="1282" max="1285" width="7.7109375" bestFit="1" customWidth="1"/>
    <col min="1286" max="1286" width="5.7109375" bestFit="1" customWidth="1"/>
    <col min="1287" max="1289" width="7.7109375" bestFit="1" customWidth="1"/>
    <col min="1290" max="1290" width="8" bestFit="1" customWidth="1"/>
    <col min="1291" max="1291" width="7.7109375" bestFit="1" customWidth="1"/>
    <col min="1292" max="1293" width="6.7109375" bestFit="1" customWidth="1"/>
    <col min="1294" max="1294" width="7.7109375" bestFit="1" customWidth="1"/>
    <col min="1295" max="1295" width="8" bestFit="1" customWidth="1"/>
    <col min="1296" max="1296" width="6.7109375" bestFit="1" customWidth="1"/>
    <col min="1297" max="1297" width="7.7109375" bestFit="1" customWidth="1"/>
    <col min="1298" max="1298" width="6.7109375" bestFit="1" customWidth="1"/>
    <col min="1299" max="1300" width="7.7109375" bestFit="1" customWidth="1"/>
    <col min="1301" max="1301" width="7" bestFit="1" customWidth="1"/>
    <col min="1302" max="1302" width="8" bestFit="1" customWidth="1"/>
    <col min="1303" max="1305" width="7.7109375" bestFit="1" customWidth="1"/>
    <col min="1306" max="1306" width="7" bestFit="1" customWidth="1"/>
    <col min="1307" max="1307" width="8" bestFit="1" customWidth="1"/>
    <col min="1308" max="1308" width="6.7109375" bestFit="1" customWidth="1"/>
    <col min="1309" max="1309" width="8" bestFit="1" customWidth="1"/>
    <col min="1310" max="1311" width="7.7109375" bestFit="1" customWidth="1"/>
    <col min="1312" max="1312" width="6.7109375" bestFit="1" customWidth="1"/>
    <col min="1313" max="1313" width="7.7109375" bestFit="1" customWidth="1"/>
    <col min="1314" max="1314" width="6.7109375" bestFit="1" customWidth="1"/>
    <col min="1315" max="1315" width="7.7109375" bestFit="1" customWidth="1"/>
    <col min="1316" max="1316" width="6.7109375" bestFit="1" customWidth="1"/>
    <col min="1317" max="1319" width="7.7109375" bestFit="1" customWidth="1"/>
    <col min="1320" max="1321" width="6.7109375" bestFit="1" customWidth="1"/>
    <col min="1322" max="1322" width="8" bestFit="1" customWidth="1"/>
    <col min="1323" max="1323" width="6.7109375" bestFit="1" customWidth="1"/>
    <col min="1324" max="1325" width="7.7109375" bestFit="1" customWidth="1"/>
    <col min="1326" max="1326" width="6.7109375" bestFit="1" customWidth="1"/>
    <col min="1327" max="1327" width="8" bestFit="1" customWidth="1"/>
    <col min="1328" max="1332" width="7.7109375" bestFit="1" customWidth="1"/>
    <col min="1333" max="1333" width="7" bestFit="1" customWidth="1"/>
    <col min="1334" max="1334" width="7.7109375" bestFit="1" customWidth="1"/>
    <col min="1335" max="1335" width="6.7109375" bestFit="1" customWidth="1"/>
    <col min="1336" max="1336" width="7.7109375" bestFit="1" customWidth="1"/>
    <col min="1337" max="1338" width="8" bestFit="1" customWidth="1"/>
    <col min="1339" max="1339" width="7.7109375" bestFit="1" customWidth="1"/>
    <col min="1340" max="1340" width="6.7109375" bestFit="1" customWidth="1"/>
    <col min="1341" max="1342" width="7.7109375" bestFit="1" customWidth="1"/>
    <col min="1343" max="1343" width="8" bestFit="1" customWidth="1"/>
    <col min="1344" max="1344" width="6.7109375" bestFit="1" customWidth="1"/>
    <col min="1345" max="1348" width="7.7109375" bestFit="1" customWidth="1"/>
    <col min="1349" max="1349" width="7" bestFit="1" customWidth="1"/>
    <col min="1350" max="1350" width="7.7109375" bestFit="1" customWidth="1"/>
    <col min="1351" max="1352" width="6.7109375" bestFit="1" customWidth="1"/>
    <col min="1353" max="1353" width="7.7109375" bestFit="1" customWidth="1"/>
    <col min="1354" max="1354" width="6.7109375" bestFit="1" customWidth="1"/>
    <col min="1355" max="1355" width="7.7109375" bestFit="1" customWidth="1"/>
    <col min="1356" max="1356" width="6.7109375" bestFit="1" customWidth="1"/>
    <col min="1357" max="1359" width="7.7109375" bestFit="1" customWidth="1"/>
    <col min="1360" max="1360" width="7" bestFit="1" customWidth="1"/>
    <col min="1361" max="1361" width="6.7109375" bestFit="1" customWidth="1"/>
    <col min="1362" max="1363" width="7.7109375" bestFit="1" customWidth="1"/>
    <col min="1364" max="1364" width="6.7109375" bestFit="1" customWidth="1"/>
    <col min="1365" max="1367" width="7.7109375" bestFit="1" customWidth="1"/>
    <col min="1368" max="1368" width="7" bestFit="1" customWidth="1"/>
    <col min="1369" max="1370" width="7.7109375" bestFit="1" customWidth="1"/>
    <col min="1371" max="1371" width="6" bestFit="1" customWidth="1"/>
    <col min="1372" max="1375" width="6.7109375" bestFit="1" customWidth="1"/>
    <col min="1376" max="1376" width="7" bestFit="1" customWidth="1"/>
    <col min="1377" max="1379" width="6.7109375" bestFit="1" customWidth="1"/>
    <col min="1380" max="1382" width="7.7109375" bestFit="1" customWidth="1"/>
    <col min="1383" max="1383" width="8" bestFit="1" customWidth="1"/>
    <col min="1384" max="1386" width="7.7109375" bestFit="1" customWidth="1"/>
    <col min="1387" max="1387" width="6.7109375" bestFit="1" customWidth="1"/>
    <col min="1388" max="1391" width="7.7109375" bestFit="1" customWidth="1"/>
    <col min="1392" max="1392" width="6" bestFit="1" customWidth="1"/>
    <col min="1393" max="1395" width="7.7109375" bestFit="1" customWidth="1"/>
    <col min="1396" max="1397" width="6" bestFit="1" customWidth="1"/>
    <col min="1398" max="1398" width="6.7109375" bestFit="1" customWidth="1"/>
    <col min="1399" max="1402" width="7.7109375" bestFit="1" customWidth="1"/>
    <col min="1403" max="1403" width="5.7109375" bestFit="1" customWidth="1"/>
    <col min="1404" max="1409" width="7.7109375" bestFit="1" customWidth="1"/>
    <col min="1410" max="1410" width="6.7109375" bestFit="1" customWidth="1"/>
    <col min="1411" max="1412" width="7.7109375" bestFit="1" customWidth="1"/>
    <col min="1413" max="1413" width="6.7109375" bestFit="1" customWidth="1"/>
    <col min="1414" max="1414" width="6" bestFit="1" customWidth="1"/>
    <col min="1415" max="1415" width="7.7109375" bestFit="1" customWidth="1"/>
    <col min="1416" max="1416" width="6.7109375" bestFit="1" customWidth="1"/>
    <col min="1417" max="1418" width="7.7109375" bestFit="1" customWidth="1"/>
    <col min="1419" max="1419" width="7" bestFit="1" customWidth="1"/>
    <col min="1420" max="1422" width="7.7109375" bestFit="1" customWidth="1"/>
    <col min="1423" max="1423" width="8" bestFit="1" customWidth="1"/>
    <col min="1424" max="1431" width="7.7109375" bestFit="1" customWidth="1"/>
    <col min="1432" max="1432" width="8" bestFit="1" customWidth="1"/>
    <col min="1433" max="1433" width="7.7109375" bestFit="1" customWidth="1"/>
    <col min="1434" max="1434" width="6.7109375" bestFit="1" customWidth="1"/>
    <col min="1435" max="1435" width="8" bestFit="1" customWidth="1"/>
    <col min="1436" max="1436" width="6.7109375" bestFit="1" customWidth="1"/>
    <col min="1437" max="1441" width="7.7109375" bestFit="1" customWidth="1"/>
    <col min="1442" max="1442" width="6.7109375" bestFit="1" customWidth="1"/>
    <col min="1443" max="1443" width="7.7109375" bestFit="1" customWidth="1"/>
    <col min="1444" max="1446" width="6.7109375" bestFit="1" customWidth="1"/>
    <col min="1447" max="1454" width="7.7109375" bestFit="1" customWidth="1"/>
    <col min="1455" max="1455" width="6.7109375" bestFit="1" customWidth="1"/>
    <col min="1456" max="1456" width="7.7109375" bestFit="1" customWidth="1"/>
    <col min="1457" max="1457" width="7" bestFit="1" customWidth="1"/>
    <col min="1458" max="1458" width="6.7109375" bestFit="1" customWidth="1"/>
    <col min="1459" max="1460" width="7.7109375" bestFit="1" customWidth="1"/>
    <col min="1461" max="1461" width="8" bestFit="1" customWidth="1"/>
    <col min="1462" max="1462" width="7" bestFit="1" customWidth="1"/>
    <col min="1463" max="1463" width="7.7109375" bestFit="1" customWidth="1"/>
    <col min="1464" max="1464" width="7" bestFit="1" customWidth="1"/>
    <col min="1465" max="1465" width="6.7109375" bestFit="1" customWidth="1"/>
    <col min="1466" max="1466" width="6" bestFit="1" customWidth="1"/>
    <col min="1467" max="1467" width="7" bestFit="1" customWidth="1"/>
    <col min="1468" max="1468" width="6.7109375" bestFit="1" customWidth="1"/>
    <col min="1469" max="1472" width="7.7109375" bestFit="1" customWidth="1"/>
    <col min="1473" max="1473" width="8" bestFit="1" customWidth="1"/>
    <col min="1474" max="1475" width="7.7109375" bestFit="1" customWidth="1"/>
    <col min="1476" max="1476" width="7" bestFit="1" customWidth="1"/>
    <col min="1477" max="1477" width="7.7109375" bestFit="1" customWidth="1"/>
    <col min="1478" max="1478" width="7" bestFit="1" customWidth="1"/>
    <col min="1479" max="1479" width="6" bestFit="1" customWidth="1"/>
    <col min="1480" max="1480" width="8" bestFit="1" customWidth="1"/>
    <col min="1481" max="1481" width="7" bestFit="1" customWidth="1"/>
    <col min="1482" max="1482" width="5.7109375" bestFit="1" customWidth="1"/>
    <col min="1483" max="1483" width="7.7109375" bestFit="1" customWidth="1"/>
    <col min="1484" max="1484" width="6.7109375" bestFit="1" customWidth="1"/>
    <col min="1485" max="1491" width="7.7109375" bestFit="1" customWidth="1"/>
    <col min="1492" max="1492" width="6" bestFit="1" customWidth="1"/>
    <col min="1493" max="1493" width="4.7109375" bestFit="1" customWidth="1"/>
    <col min="1494" max="1494" width="8" bestFit="1" customWidth="1"/>
    <col min="1495" max="1495" width="7.7109375" bestFit="1" customWidth="1"/>
    <col min="1496" max="1496" width="8" bestFit="1" customWidth="1"/>
    <col min="1497" max="1497" width="7.7109375" bestFit="1" customWidth="1"/>
    <col min="1498" max="1498" width="6.7109375" bestFit="1" customWidth="1"/>
    <col min="1499" max="1499" width="7.7109375" bestFit="1" customWidth="1"/>
    <col min="1500" max="1500" width="6.7109375" bestFit="1" customWidth="1"/>
    <col min="1501" max="1505" width="7.7109375" bestFit="1" customWidth="1"/>
    <col min="1506" max="1506" width="6" bestFit="1" customWidth="1"/>
    <col min="1507" max="1507" width="7.7109375" bestFit="1" customWidth="1"/>
    <col min="1508" max="1508" width="6.7109375" bestFit="1" customWidth="1"/>
    <col min="1509" max="1509" width="7.7109375" bestFit="1" customWidth="1"/>
    <col min="1510" max="1511" width="8" bestFit="1" customWidth="1"/>
    <col min="1512" max="1514" width="7.7109375" bestFit="1" customWidth="1"/>
    <col min="1515" max="1515" width="6.7109375" bestFit="1" customWidth="1"/>
    <col min="1516" max="1521" width="7.7109375" bestFit="1" customWidth="1"/>
    <col min="1522" max="1522" width="6.7109375" bestFit="1" customWidth="1"/>
    <col min="1523" max="1523" width="7.7109375" bestFit="1" customWidth="1"/>
    <col min="1524" max="1524" width="7" bestFit="1" customWidth="1"/>
    <col min="1525" max="1536" width="7.7109375" bestFit="1" customWidth="1"/>
    <col min="1537" max="1537" width="7" bestFit="1" customWidth="1"/>
    <col min="1538" max="1539" width="6.7109375" bestFit="1" customWidth="1"/>
    <col min="1540" max="1540" width="5.7109375" bestFit="1" customWidth="1"/>
    <col min="1541" max="1541" width="6.7109375" bestFit="1" customWidth="1"/>
    <col min="1542" max="1550" width="7.7109375" bestFit="1" customWidth="1"/>
    <col min="1551" max="1551" width="6.7109375" bestFit="1" customWidth="1"/>
    <col min="1552" max="1555" width="7.7109375" bestFit="1" customWidth="1"/>
    <col min="1556" max="1556" width="5.7109375" bestFit="1" customWidth="1"/>
    <col min="1557" max="1562" width="7.7109375" bestFit="1" customWidth="1"/>
    <col min="1563" max="1563" width="6" bestFit="1" customWidth="1"/>
    <col min="1564" max="1581" width="7.7109375" bestFit="1" customWidth="1"/>
    <col min="1582" max="1582" width="6.7109375" bestFit="1" customWidth="1"/>
    <col min="1583" max="1585" width="7.7109375" bestFit="1" customWidth="1"/>
    <col min="1586" max="1586" width="8" bestFit="1" customWidth="1"/>
    <col min="1587" max="1588" width="7.7109375" bestFit="1" customWidth="1"/>
    <col min="1589" max="1590" width="6.7109375" bestFit="1" customWidth="1"/>
    <col min="1591" max="1592" width="7.7109375" bestFit="1" customWidth="1"/>
    <col min="1593" max="1593" width="7" bestFit="1" customWidth="1"/>
    <col min="1594" max="1598" width="7.7109375" bestFit="1" customWidth="1"/>
    <col min="1599" max="1599" width="8" bestFit="1" customWidth="1"/>
    <col min="1600" max="1601" width="7.7109375" bestFit="1" customWidth="1"/>
    <col min="1602" max="1603" width="6.7109375" bestFit="1" customWidth="1"/>
    <col min="1604" max="1604" width="7" bestFit="1" customWidth="1"/>
    <col min="1605" max="1606" width="7.7109375" bestFit="1" customWidth="1"/>
    <col min="1607" max="1607" width="6.7109375" bestFit="1" customWidth="1"/>
    <col min="1608" max="1609" width="7.7109375" bestFit="1" customWidth="1"/>
    <col min="1610" max="1610" width="6.7109375" bestFit="1" customWidth="1"/>
    <col min="1611" max="1617" width="7.7109375" bestFit="1" customWidth="1"/>
    <col min="1618" max="1618" width="6" bestFit="1" customWidth="1"/>
    <col min="1619" max="1625" width="7.7109375" bestFit="1" customWidth="1"/>
    <col min="1626" max="1626" width="6.7109375" bestFit="1" customWidth="1"/>
    <col min="1627" max="1627" width="7" bestFit="1" customWidth="1"/>
    <col min="1628" max="1628" width="8" bestFit="1" customWidth="1"/>
    <col min="1629" max="1629" width="7.7109375" bestFit="1" customWidth="1"/>
    <col min="1630" max="1630" width="6.7109375" bestFit="1" customWidth="1"/>
    <col min="1631" max="1631" width="8" bestFit="1" customWidth="1"/>
    <col min="1632" max="1634" width="7.7109375" bestFit="1" customWidth="1"/>
    <col min="1635" max="1635" width="6" bestFit="1" customWidth="1"/>
    <col min="1636" max="1637" width="7.7109375" bestFit="1" customWidth="1"/>
    <col min="1638" max="1638" width="6.7109375" bestFit="1" customWidth="1"/>
    <col min="1639" max="1639" width="7" bestFit="1" customWidth="1"/>
    <col min="1640" max="1641" width="7.7109375" bestFit="1" customWidth="1"/>
    <col min="1642" max="1642" width="6" bestFit="1" customWidth="1"/>
    <col min="1643" max="1644" width="7.7109375" bestFit="1" customWidth="1"/>
    <col min="1645" max="1645" width="6" bestFit="1" customWidth="1"/>
    <col min="1646" max="1650" width="7.7109375" bestFit="1" customWidth="1"/>
    <col min="1651" max="1651" width="7" bestFit="1" customWidth="1"/>
    <col min="1652" max="1652" width="6.7109375" bestFit="1" customWidth="1"/>
    <col min="1653" max="1670" width="7.710937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3" spans="1:3" x14ac:dyDescent="0.25">
      <c r="A3" s="16" t="s">
        <v>10933</v>
      </c>
      <c r="B3" s="21" t="s">
        <v>10946</v>
      </c>
      <c r="C3" s="22" t="s">
        <v>10947</v>
      </c>
    </row>
    <row r="4" spans="1:3" x14ac:dyDescent="0.25">
      <c r="A4" s="23" t="s">
        <v>10952</v>
      </c>
      <c r="B4" s="26">
        <v>95365.937600000019</v>
      </c>
      <c r="C4" s="27">
        <v>9199.2699999999986</v>
      </c>
    </row>
    <row r="5" spans="1:3" x14ac:dyDescent="0.25">
      <c r="A5" s="24" t="s">
        <v>10935</v>
      </c>
      <c r="B5" s="28">
        <v>60172.649400000024</v>
      </c>
      <c r="C5" s="29">
        <v>10288.898699999991</v>
      </c>
    </row>
    <row r="6" spans="1:3" x14ac:dyDescent="0.25">
      <c r="A6" s="24" t="s">
        <v>10936</v>
      </c>
      <c r="B6" s="28">
        <v>199252.98399999991</v>
      </c>
      <c r="C6" s="29">
        <v>26806.573700000015</v>
      </c>
    </row>
    <row r="7" spans="1:3" x14ac:dyDescent="0.25">
      <c r="A7" s="24" t="s">
        <v>10937</v>
      </c>
      <c r="B7" s="28">
        <v>141851.5674</v>
      </c>
      <c r="C7" s="29">
        <v>13437.806799999998</v>
      </c>
    </row>
    <row r="8" spans="1:3" x14ac:dyDescent="0.25">
      <c r="A8" s="24" t="s">
        <v>10938</v>
      </c>
      <c r="B8" s="28">
        <v>156122.28669999994</v>
      </c>
      <c r="C8" s="29">
        <v>22308.51279999999</v>
      </c>
    </row>
    <row r="9" spans="1:3" x14ac:dyDescent="0.25">
      <c r="A9" s="24" t="s">
        <v>10939</v>
      </c>
      <c r="B9" s="28">
        <v>147082.61130000011</v>
      </c>
      <c r="C9" s="29">
        <v>20899.334500000012</v>
      </c>
    </row>
    <row r="10" spans="1:3" x14ac:dyDescent="0.25">
      <c r="A10" s="24" t="s">
        <v>10940</v>
      </c>
      <c r="B10" s="28">
        <v>149580.83800000031</v>
      </c>
      <c r="C10" s="29">
        <v>13535.38299999998</v>
      </c>
    </row>
    <row r="11" spans="1:3" x14ac:dyDescent="0.25">
      <c r="A11" s="24" t="s">
        <v>10941</v>
      </c>
      <c r="B11" s="28">
        <v>159589.45099999988</v>
      </c>
      <c r="C11" s="29">
        <v>21896.715399999972</v>
      </c>
    </row>
    <row r="12" spans="1:3" x14ac:dyDescent="0.25">
      <c r="A12" s="24" t="s">
        <v>10942</v>
      </c>
      <c r="B12" s="28">
        <v>309770.09970000025</v>
      </c>
      <c r="C12" s="29">
        <v>37293.192500000034</v>
      </c>
    </row>
    <row r="13" spans="1:3" x14ac:dyDescent="0.25">
      <c r="A13" s="24" t="s">
        <v>10943</v>
      </c>
      <c r="B13" s="28">
        <v>197115.20170000009</v>
      </c>
      <c r="C13" s="29">
        <v>31469.663800000035</v>
      </c>
    </row>
    <row r="14" spans="1:3" x14ac:dyDescent="0.25">
      <c r="A14" s="24" t="s">
        <v>10944</v>
      </c>
      <c r="B14" s="28">
        <v>349120.07400000008</v>
      </c>
      <c r="C14" s="29">
        <v>35825.536599999927</v>
      </c>
    </row>
    <row r="15" spans="1:3" x14ac:dyDescent="0.25">
      <c r="A15" s="24" t="s">
        <v>10945</v>
      </c>
      <c r="B15" s="28">
        <v>332177.15950000001</v>
      </c>
      <c r="C15" s="29">
        <v>43436.13390000003</v>
      </c>
    </row>
    <row r="16" spans="1:3" x14ac:dyDescent="0.25">
      <c r="A16" s="25" t="s">
        <v>10934</v>
      </c>
      <c r="B16" s="44">
        <v>2297200.8603000008</v>
      </c>
      <c r="C16" s="45">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7"/>
  <sheetViews>
    <sheetView workbookViewId="0">
      <selection activeCell="A5" sqref="A5"/>
    </sheetView>
  </sheetViews>
  <sheetFormatPr defaultRowHeight="15" x14ac:dyDescent="0.25"/>
  <cols>
    <col min="1" max="1" width="14.5703125" bestFit="1" customWidth="1"/>
    <col min="2" max="2" width="12.5703125" bestFit="1" customWidth="1"/>
    <col min="5" max="5" width="14.5703125" bestFit="1" customWidth="1"/>
    <col min="6" max="6" width="12" bestFit="1" customWidth="1"/>
  </cols>
  <sheetData>
    <row r="3" spans="1:6" x14ac:dyDescent="0.25">
      <c r="A3" s="16" t="s">
        <v>10933</v>
      </c>
      <c r="B3" s="17" t="s">
        <v>10947</v>
      </c>
      <c r="E3" s="5" t="s">
        <v>15</v>
      </c>
      <c r="F3" s="5" t="s">
        <v>21</v>
      </c>
    </row>
    <row r="4" spans="1:6" x14ac:dyDescent="0.25">
      <c r="A4" s="18" t="s">
        <v>32</v>
      </c>
      <c r="B4" s="41">
        <v>18451.272799999992</v>
      </c>
      <c r="E4" t="str">
        <f>A4</f>
        <v>Furniture</v>
      </c>
      <c r="F4" s="6">
        <f>GETPIVOTDATA("Profit",$A$3,"Category",A4)</f>
        <v>18451.272799999992</v>
      </c>
    </row>
    <row r="5" spans="1:6" x14ac:dyDescent="0.25">
      <c r="A5" s="19" t="s">
        <v>46</v>
      </c>
      <c r="B5" s="42">
        <v>122490.8008000001</v>
      </c>
      <c r="E5" t="str">
        <f>A5</f>
        <v>Office Supplies</v>
      </c>
      <c r="F5" s="6">
        <f>GETPIVOTDATA("Profit",$A$3,"Category",A5)</f>
        <v>122490.8008000001</v>
      </c>
    </row>
    <row r="6" spans="1:6" x14ac:dyDescent="0.25">
      <c r="A6" s="19" t="s">
        <v>71</v>
      </c>
      <c r="B6" s="42">
        <v>145454.9480999998</v>
      </c>
      <c r="E6" t="str">
        <f>A6</f>
        <v>Technology</v>
      </c>
      <c r="F6" s="6">
        <f>GETPIVOTDATA("Profit",$A$3,"Category",A6)</f>
        <v>145454.9480999998</v>
      </c>
    </row>
    <row r="7" spans="1:6" x14ac:dyDescent="0.25">
      <c r="A7" s="20" t="s">
        <v>10934</v>
      </c>
      <c r="B7" s="43">
        <v>286397.02169999992</v>
      </c>
      <c r="E7" t="str">
        <f>A7</f>
        <v>Grand Total</v>
      </c>
      <c r="F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A5" sqref="A5"/>
    </sheetView>
  </sheetViews>
  <sheetFormatPr defaultRowHeight="15" x14ac:dyDescent="0.25"/>
  <cols>
    <col min="1" max="1" width="14.5703125" bestFit="1" customWidth="1"/>
    <col min="2" max="2" width="12.140625" bestFit="1" customWidth="1"/>
  </cols>
  <sheetData>
    <row r="3" spans="1:2" x14ac:dyDescent="0.25">
      <c r="A3" s="16" t="s">
        <v>10933</v>
      </c>
      <c r="B3" s="17" t="s">
        <v>10946</v>
      </c>
    </row>
    <row r="4" spans="1:2" x14ac:dyDescent="0.25">
      <c r="A4" s="18" t="s">
        <v>32</v>
      </c>
      <c r="B4" s="32">
        <v>0.32300170530281774</v>
      </c>
    </row>
    <row r="5" spans="1:2" x14ac:dyDescent="0.25">
      <c r="A5" s="19" t="s">
        <v>46</v>
      </c>
      <c r="B5" s="33">
        <v>0.31301008302169103</v>
      </c>
    </row>
    <row r="6" spans="1:2" x14ac:dyDescent="0.25">
      <c r="A6" s="19" t="s">
        <v>71</v>
      </c>
      <c r="B6" s="33">
        <v>0.36398821167549117</v>
      </c>
    </row>
    <row r="7" spans="1:2" x14ac:dyDescent="0.25">
      <c r="A7" s="20" t="s">
        <v>10934</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E52"/>
  <sheetViews>
    <sheetView topLeftCell="A30" workbookViewId="0">
      <selection activeCell="D2" sqref="D2:E51"/>
    </sheetView>
  </sheetViews>
  <sheetFormatPr defaultRowHeight="15" x14ac:dyDescent="0.25"/>
  <cols>
    <col min="1" max="1" width="13.140625" bestFit="1" customWidth="1"/>
    <col min="2" max="2" width="18.7109375" bestFit="1" customWidth="1"/>
    <col min="3" max="3" width="12.140625" bestFit="1" customWidth="1"/>
    <col min="4" max="4" width="18.7109375" bestFit="1" customWidth="1"/>
  </cols>
  <sheetData>
    <row r="2" spans="1:5" x14ac:dyDescent="0.25">
      <c r="A2" s="13" t="s">
        <v>10933</v>
      </c>
      <c r="B2" t="s">
        <v>10946</v>
      </c>
      <c r="D2" s="15" t="s">
        <v>10948</v>
      </c>
      <c r="E2" s="15" t="s">
        <v>18</v>
      </c>
    </row>
    <row r="3" spans="1:5" x14ac:dyDescent="0.25">
      <c r="A3" s="14" t="s">
        <v>358</v>
      </c>
      <c r="B3">
        <v>19510.639999999992</v>
      </c>
      <c r="D3" s="11" t="str">
        <f>A3</f>
        <v>Alabama</v>
      </c>
      <c r="E3" s="5">
        <f>GETPIVOTDATA("Sales",$A$2,"State",A3)</f>
        <v>19510.639999999992</v>
      </c>
    </row>
    <row r="4" spans="1:5" x14ac:dyDescent="0.25">
      <c r="A4" s="14" t="s">
        <v>310</v>
      </c>
      <c r="B4">
        <v>35282.000999999997</v>
      </c>
      <c r="D4" s="11" t="str">
        <f t="shared" ref="D4:D51" si="0">A4</f>
        <v>Arizona</v>
      </c>
      <c r="E4" s="5">
        <f t="shared" ref="E4:E51" si="1">GETPIVOTDATA("Sales",$A$2,"State",A4)</f>
        <v>35282.000999999997</v>
      </c>
    </row>
    <row r="5" spans="1:5" x14ac:dyDescent="0.25">
      <c r="A5" s="14" t="s">
        <v>1707</v>
      </c>
      <c r="B5">
        <v>11678.129999999997</v>
      </c>
      <c r="D5" s="11" t="str">
        <f t="shared" si="0"/>
        <v>Arkansas</v>
      </c>
      <c r="E5" s="5">
        <f t="shared" si="1"/>
        <v>11678.129999999997</v>
      </c>
    </row>
    <row r="6" spans="1:5" x14ac:dyDescent="0.25">
      <c r="A6" s="14" t="s">
        <v>43</v>
      </c>
      <c r="B6">
        <v>457687.63150000101</v>
      </c>
      <c r="D6" s="11" t="str">
        <f t="shared" si="0"/>
        <v>California</v>
      </c>
      <c r="E6" s="5">
        <f t="shared" si="1"/>
        <v>457687.63150000101</v>
      </c>
    </row>
    <row r="7" spans="1:5" x14ac:dyDescent="0.25">
      <c r="A7" s="14" t="s">
        <v>457</v>
      </c>
      <c r="B7">
        <v>32108.117999999995</v>
      </c>
      <c r="D7" s="11" t="str">
        <f t="shared" si="0"/>
        <v>Colorado</v>
      </c>
      <c r="E7" s="5">
        <f t="shared" si="1"/>
        <v>32108.117999999995</v>
      </c>
    </row>
    <row r="8" spans="1:5" x14ac:dyDescent="0.25">
      <c r="A8" s="14" t="s">
        <v>747</v>
      </c>
      <c r="B8">
        <v>13384.356999999996</v>
      </c>
      <c r="D8" s="11" t="str">
        <f t="shared" si="0"/>
        <v>Connecticut</v>
      </c>
      <c r="E8" s="5">
        <f t="shared" si="1"/>
        <v>13384.356999999996</v>
      </c>
    </row>
    <row r="9" spans="1:5" x14ac:dyDescent="0.25">
      <c r="A9" s="14" t="s">
        <v>245</v>
      </c>
      <c r="B9">
        <v>27451.068999999992</v>
      </c>
      <c r="D9" s="11" t="str">
        <f t="shared" si="0"/>
        <v>Delaware</v>
      </c>
      <c r="E9" s="5">
        <f t="shared" si="1"/>
        <v>27451.068999999992</v>
      </c>
    </row>
    <row r="10" spans="1:5" x14ac:dyDescent="0.25">
      <c r="A10" s="14" t="s">
        <v>3034</v>
      </c>
      <c r="B10">
        <v>2865.0199999999995</v>
      </c>
      <c r="D10" s="11" t="str">
        <f t="shared" si="0"/>
        <v>District of Columbia</v>
      </c>
      <c r="E10" s="5">
        <f t="shared" si="1"/>
        <v>2865.0199999999995</v>
      </c>
    </row>
    <row r="11" spans="1:5" x14ac:dyDescent="0.25">
      <c r="A11" s="14" t="s">
        <v>54</v>
      </c>
      <c r="B11">
        <v>89473.707999999999</v>
      </c>
      <c r="D11" s="11" t="str">
        <f t="shared" si="0"/>
        <v>Florida</v>
      </c>
      <c r="E11" s="5">
        <f t="shared" si="1"/>
        <v>89473.707999999999</v>
      </c>
    </row>
    <row r="12" spans="1:5" x14ac:dyDescent="0.25">
      <c r="A12" s="14" t="s">
        <v>1272</v>
      </c>
      <c r="B12">
        <v>49095.840000000004</v>
      </c>
      <c r="D12" s="11" t="str">
        <f t="shared" si="0"/>
        <v>Georgia</v>
      </c>
      <c r="E12" s="5">
        <f t="shared" si="1"/>
        <v>49095.840000000004</v>
      </c>
    </row>
    <row r="13" spans="1:5" x14ac:dyDescent="0.25">
      <c r="A13" s="14" t="s">
        <v>6260</v>
      </c>
      <c r="B13">
        <v>4382.4860000000017</v>
      </c>
      <c r="D13" s="11" t="str">
        <f t="shared" si="0"/>
        <v>Idaho</v>
      </c>
      <c r="E13" s="5">
        <f t="shared" si="1"/>
        <v>4382.4860000000017</v>
      </c>
    </row>
    <row r="14" spans="1:5" x14ac:dyDescent="0.25">
      <c r="A14" s="14" t="s">
        <v>211</v>
      </c>
      <c r="B14">
        <v>80166.10099999985</v>
      </c>
      <c r="D14" s="11" t="str">
        <f t="shared" si="0"/>
        <v>Illinois</v>
      </c>
      <c r="E14" s="5">
        <f t="shared" si="1"/>
        <v>80166.10099999985</v>
      </c>
    </row>
    <row r="15" spans="1:5" x14ac:dyDescent="0.25">
      <c r="A15" s="14" t="s">
        <v>254</v>
      </c>
      <c r="B15">
        <v>53555.360000000001</v>
      </c>
      <c r="D15" s="11" t="str">
        <f t="shared" si="0"/>
        <v>Indiana</v>
      </c>
      <c r="E15" s="5">
        <f t="shared" si="1"/>
        <v>53555.360000000001</v>
      </c>
    </row>
    <row r="16" spans="1:5" x14ac:dyDescent="0.25">
      <c r="A16" s="14" t="s">
        <v>489</v>
      </c>
      <c r="B16">
        <v>4579.7599999999993</v>
      </c>
      <c r="D16" s="11" t="str">
        <f t="shared" si="0"/>
        <v>Iowa</v>
      </c>
      <c r="E16" s="5">
        <f t="shared" si="1"/>
        <v>4579.7599999999993</v>
      </c>
    </row>
    <row r="17" spans="1:5" x14ac:dyDescent="0.25">
      <c r="A17" s="14" t="s">
        <v>4530</v>
      </c>
      <c r="B17">
        <v>2914.31</v>
      </c>
      <c r="D17" s="11" t="str">
        <f t="shared" si="0"/>
        <v>Kansas</v>
      </c>
      <c r="E17" s="5">
        <f t="shared" si="1"/>
        <v>2914.31</v>
      </c>
    </row>
    <row r="18" spans="1:5" x14ac:dyDescent="0.25">
      <c r="A18" s="14" t="s">
        <v>29</v>
      </c>
      <c r="B18">
        <v>36591.749999999971</v>
      </c>
      <c r="D18" s="11" t="str">
        <f t="shared" si="0"/>
        <v>Kentucky</v>
      </c>
      <c r="E18" s="5">
        <f t="shared" si="1"/>
        <v>36591.749999999971</v>
      </c>
    </row>
    <row r="19" spans="1:5" x14ac:dyDescent="0.25">
      <c r="A19" s="14" t="s">
        <v>736</v>
      </c>
      <c r="B19">
        <v>9217.0299999999988</v>
      </c>
      <c r="D19" s="11" t="str">
        <f t="shared" si="0"/>
        <v>Louisiana</v>
      </c>
      <c r="E19" s="5">
        <f t="shared" si="1"/>
        <v>9217.0299999999988</v>
      </c>
    </row>
    <row r="20" spans="1:5" x14ac:dyDescent="0.25">
      <c r="A20" s="14" t="s">
        <v>5235</v>
      </c>
      <c r="B20">
        <v>1270.53</v>
      </c>
      <c r="D20" s="11" t="str">
        <f t="shared" si="0"/>
        <v>Maine</v>
      </c>
      <c r="E20" s="5">
        <f t="shared" si="1"/>
        <v>1270.53</v>
      </c>
    </row>
    <row r="21" spans="1:5" x14ac:dyDescent="0.25">
      <c r="A21" s="14" t="s">
        <v>2735</v>
      </c>
      <c r="B21">
        <v>23705.523000000005</v>
      </c>
      <c r="D21" s="11" t="str">
        <f t="shared" si="0"/>
        <v>Maryland</v>
      </c>
      <c r="E21" s="5">
        <f t="shared" si="1"/>
        <v>23705.523000000005</v>
      </c>
    </row>
    <row r="22" spans="1:5" x14ac:dyDescent="0.25">
      <c r="A22" s="14" t="s">
        <v>1245</v>
      </c>
      <c r="B22">
        <v>28634.43399999999</v>
      </c>
      <c r="D22" s="11" t="str">
        <f t="shared" si="0"/>
        <v>Massachusetts</v>
      </c>
      <c r="E22" s="5">
        <f t="shared" si="1"/>
        <v>28634.43399999999</v>
      </c>
    </row>
    <row r="23" spans="1:5" x14ac:dyDescent="0.25">
      <c r="A23" s="14" t="s">
        <v>238</v>
      </c>
      <c r="B23">
        <v>76269.614000000016</v>
      </c>
      <c r="D23" s="11" t="str">
        <f t="shared" si="0"/>
        <v>Michigan</v>
      </c>
      <c r="E23" s="5">
        <f t="shared" si="1"/>
        <v>76269.614000000016</v>
      </c>
    </row>
    <row r="24" spans="1:5" x14ac:dyDescent="0.25">
      <c r="A24" s="14" t="s">
        <v>229</v>
      </c>
      <c r="B24">
        <v>29863.149999999994</v>
      </c>
      <c r="D24" s="11" t="str">
        <f t="shared" si="0"/>
        <v>Minnesota</v>
      </c>
      <c r="E24" s="5">
        <f t="shared" si="1"/>
        <v>29863.149999999994</v>
      </c>
    </row>
    <row r="25" spans="1:5" x14ac:dyDescent="0.25">
      <c r="A25" s="14" t="s">
        <v>1487</v>
      </c>
      <c r="B25">
        <v>10771.34</v>
      </c>
      <c r="D25" s="11" t="str">
        <f t="shared" si="0"/>
        <v>Mississippi</v>
      </c>
      <c r="E25" s="5">
        <f t="shared" si="1"/>
        <v>10771.34</v>
      </c>
    </row>
    <row r="26" spans="1:5" x14ac:dyDescent="0.25">
      <c r="A26" s="14" t="s">
        <v>596</v>
      </c>
      <c r="B26">
        <v>22205.149999999998</v>
      </c>
      <c r="D26" s="11" t="str">
        <f t="shared" si="0"/>
        <v>Missouri</v>
      </c>
      <c r="E26" s="5">
        <f t="shared" si="1"/>
        <v>22205.149999999998</v>
      </c>
    </row>
    <row r="27" spans="1:5" x14ac:dyDescent="0.25">
      <c r="A27" s="14" t="s">
        <v>1762</v>
      </c>
      <c r="B27">
        <v>5589.3519999999971</v>
      </c>
      <c r="D27" s="11" t="str">
        <f t="shared" si="0"/>
        <v>Montana</v>
      </c>
      <c r="E27" s="5">
        <f t="shared" si="1"/>
        <v>5589.3519999999971</v>
      </c>
    </row>
    <row r="28" spans="1:5" x14ac:dyDescent="0.25">
      <c r="A28" s="14" t="s">
        <v>138</v>
      </c>
      <c r="B28">
        <v>7464.9299999999985</v>
      </c>
      <c r="D28" s="11" t="str">
        <f t="shared" si="0"/>
        <v>Nebraska</v>
      </c>
      <c r="E28" s="5">
        <f t="shared" si="1"/>
        <v>7464.9299999999985</v>
      </c>
    </row>
    <row r="29" spans="1:5" x14ac:dyDescent="0.25">
      <c r="A29" s="14" t="s">
        <v>1392</v>
      </c>
      <c r="B29">
        <v>16729.101999999999</v>
      </c>
      <c r="D29" s="11" t="str">
        <f t="shared" si="0"/>
        <v>Nevada</v>
      </c>
      <c r="E29" s="5">
        <f t="shared" si="1"/>
        <v>16729.101999999999</v>
      </c>
    </row>
    <row r="30" spans="1:5" x14ac:dyDescent="0.25">
      <c r="A30" s="14" t="s">
        <v>2694</v>
      </c>
      <c r="B30">
        <v>7292.5239999999994</v>
      </c>
      <c r="D30" s="11" t="str">
        <f t="shared" si="0"/>
        <v>New Hampshire</v>
      </c>
      <c r="E30" s="5">
        <f t="shared" si="1"/>
        <v>7292.5239999999994</v>
      </c>
    </row>
    <row r="31" spans="1:5" x14ac:dyDescent="0.25">
      <c r="A31" s="14" t="s">
        <v>788</v>
      </c>
      <c r="B31">
        <v>35764.312000000013</v>
      </c>
      <c r="D31" s="11" t="str">
        <f t="shared" si="0"/>
        <v>New Jersey</v>
      </c>
      <c r="E31" s="5">
        <f t="shared" si="1"/>
        <v>35764.312000000013</v>
      </c>
    </row>
    <row r="32" spans="1:5" x14ac:dyDescent="0.25">
      <c r="A32" s="14" t="s">
        <v>668</v>
      </c>
      <c r="B32">
        <v>4783.5220000000008</v>
      </c>
      <c r="D32" s="11" t="str">
        <f t="shared" si="0"/>
        <v>New Mexico</v>
      </c>
      <c r="E32" s="5">
        <f t="shared" si="1"/>
        <v>4783.5220000000008</v>
      </c>
    </row>
    <row r="33" spans="1:5" x14ac:dyDescent="0.25">
      <c r="A33" s="14" t="s">
        <v>267</v>
      </c>
      <c r="B33">
        <v>310876.27099999978</v>
      </c>
      <c r="D33" s="11" t="str">
        <f t="shared" si="0"/>
        <v>New York</v>
      </c>
      <c r="E33" s="5">
        <f t="shared" si="1"/>
        <v>310876.27099999978</v>
      </c>
    </row>
    <row r="34" spans="1:5" x14ac:dyDescent="0.25">
      <c r="A34" s="14" t="s">
        <v>88</v>
      </c>
      <c r="B34">
        <v>55603.163999999968</v>
      </c>
      <c r="D34" s="11" t="str">
        <f t="shared" si="0"/>
        <v>North Carolina</v>
      </c>
      <c r="E34" s="5">
        <f t="shared" si="1"/>
        <v>55603.163999999968</v>
      </c>
    </row>
    <row r="35" spans="1:5" x14ac:dyDescent="0.25">
      <c r="A35" s="14" t="s">
        <v>7449</v>
      </c>
      <c r="B35">
        <v>919.91</v>
      </c>
      <c r="D35" s="11" t="str">
        <f t="shared" si="0"/>
        <v>North Dakota</v>
      </c>
      <c r="E35" s="5">
        <f t="shared" si="1"/>
        <v>919.91</v>
      </c>
    </row>
    <row r="36" spans="1:5" x14ac:dyDescent="0.25">
      <c r="A36" s="14" t="s">
        <v>498</v>
      </c>
      <c r="B36">
        <v>78258.135999999926</v>
      </c>
      <c r="D36" s="11" t="str">
        <f t="shared" si="0"/>
        <v>Ohio</v>
      </c>
      <c r="E36" s="5">
        <f t="shared" si="1"/>
        <v>78258.135999999926</v>
      </c>
    </row>
    <row r="37" spans="1:5" x14ac:dyDescent="0.25">
      <c r="A37" s="14" t="s">
        <v>649</v>
      </c>
      <c r="B37">
        <v>19683.390000000003</v>
      </c>
      <c r="D37" s="11" t="str">
        <f t="shared" si="0"/>
        <v>Oklahoma</v>
      </c>
      <c r="E37" s="5">
        <f t="shared" si="1"/>
        <v>19683.390000000003</v>
      </c>
    </row>
    <row r="38" spans="1:5" x14ac:dyDescent="0.25">
      <c r="A38" s="14" t="s">
        <v>420</v>
      </c>
      <c r="B38">
        <v>17431.149999999991</v>
      </c>
      <c r="D38" s="11" t="str">
        <f t="shared" si="0"/>
        <v>Oregon</v>
      </c>
      <c r="E38" s="5">
        <f t="shared" si="1"/>
        <v>17431.149999999991</v>
      </c>
    </row>
    <row r="39" spans="1:5" x14ac:dyDescent="0.25">
      <c r="A39" s="14" t="s">
        <v>147</v>
      </c>
      <c r="B39">
        <v>116511.91400000003</v>
      </c>
      <c r="D39" s="11" t="str">
        <f t="shared" si="0"/>
        <v>Pennsylvania</v>
      </c>
      <c r="E39" s="5">
        <f t="shared" si="1"/>
        <v>116511.91400000003</v>
      </c>
    </row>
    <row r="40" spans="1:5" x14ac:dyDescent="0.25">
      <c r="A40" s="14" t="s">
        <v>1399</v>
      </c>
      <c r="B40">
        <v>22627.955999999995</v>
      </c>
      <c r="D40" s="11" t="str">
        <f t="shared" si="0"/>
        <v>Rhode Island</v>
      </c>
      <c r="E40" s="5">
        <f t="shared" si="1"/>
        <v>22627.955999999995</v>
      </c>
    </row>
    <row r="41" spans="1:5" x14ac:dyDescent="0.25">
      <c r="A41" s="14" t="s">
        <v>383</v>
      </c>
      <c r="B41">
        <v>8481.7099999999991</v>
      </c>
      <c r="D41" s="11" t="str">
        <f t="shared" si="0"/>
        <v>South Carolina</v>
      </c>
      <c r="E41" s="5">
        <f t="shared" si="1"/>
        <v>8481.7099999999991</v>
      </c>
    </row>
    <row r="42" spans="1:5" x14ac:dyDescent="0.25">
      <c r="A42" s="14" t="s">
        <v>5326</v>
      </c>
      <c r="B42">
        <v>1315.5600000000002</v>
      </c>
      <c r="D42" s="11" t="str">
        <f t="shared" si="0"/>
        <v>South Dakota</v>
      </c>
      <c r="E42" s="5">
        <f t="shared" si="1"/>
        <v>1315.5600000000002</v>
      </c>
    </row>
    <row r="43" spans="1:5" x14ac:dyDescent="0.25">
      <c r="A43" s="14" t="s">
        <v>335</v>
      </c>
      <c r="B43">
        <v>30661.872999999981</v>
      </c>
      <c r="D43" s="11" t="str">
        <f t="shared" si="0"/>
        <v>Tennessee</v>
      </c>
      <c r="E43" s="5">
        <f t="shared" si="1"/>
        <v>30661.872999999981</v>
      </c>
    </row>
    <row r="44" spans="1:5" x14ac:dyDescent="0.25">
      <c r="A44" s="14" t="s">
        <v>104</v>
      </c>
      <c r="B44">
        <v>170188.04580000002</v>
      </c>
      <c r="D44" s="11" t="str">
        <f t="shared" si="0"/>
        <v>Texas</v>
      </c>
      <c r="E44" s="5">
        <f t="shared" si="1"/>
        <v>170188.04580000002</v>
      </c>
    </row>
    <row r="45" spans="1:5" x14ac:dyDescent="0.25">
      <c r="A45" s="14" t="s">
        <v>121</v>
      </c>
      <c r="B45">
        <v>11220.055999999999</v>
      </c>
      <c r="D45" s="11" t="str">
        <f t="shared" si="0"/>
        <v>Utah</v>
      </c>
      <c r="E45" s="5">
        <f t="shared" si="1"/>
        <v>11220.055999999999</v>
      </c>
    </row>
    <row r="46" spans="1:5" x14ac:dyDescent="0.25">
      <c r="A46" s="14" t="s">
        <v>5203</v>
      </c>
      <c r="B46">
        <v>8929.369999999999</v>
      </c>
      <c r="D46" s="11" t="str">
        <f t="shared" si="0"/>
        <v>Vermont</v>
      </c>
      <c r="E46" s="5">
        <f t="shared" si="1"/>
        <v>8929.369999999999</v>
      </c>
    </row>
    <row r="47" spans="1:5" x14ac:dyDescent="0.25">
      <c r="A47" s="14" t="s">
        <v>319</v>
      </c>
      <c r="B47">
        <v>70636.719999999987</v>
      </c>
      <c r="D47" s="11" t="str">
        <f t="shared" si="0"/>
        <v>Virginia</v>
      </c>
      <c r="E47" s="5">
        <f t="shared" si="1"/>
        <v>70636.719999999987</v>
      </c>
    </row>
    <row r="48" spans="1:5" x14ac:dyDescent="0.25">
      <c r="A48" s="14" t="s">
        <v>96</v>
      </c>
      <c r="B48">
        <v>138641.26999999993</v>
      </c>
      <c r="D48" s="11" t="str">
        <f t="shared" si="0"/>
        <v>Washington</v>
      </c>
      <c r="E48" s="5">
        <f t="shared" si="1"/>
        <v>138641.26999999993</v>
      </c>
    </row>
    <row r="49" spans="1:5" x14ac:dyDescent="0.25">
      <c r="A49" s="14" t="s">
        <v>9726</v>
      </c>
      <c r="B49">
        <v>1209.8240000000001</v>
      </c>
      <c r="D49" s="11" t="str">
        <f t="shared" si="0"/>
        <v>West Virginia</v>
      </c>
      <c r="E49" s="5">
        <f t="shared" si="1"/>
        <v>1209.8240000000001</v>
      </c>
    </row>
    <row r="50" spans="1:5" x14ac:dyDescent="0.25">
      <c r="A50" s="14" t="s">
        <v>114</v>
      </c>
      <c r="B50">
        <v>32114.610000000019</v>
      </c>
      <c r="D50" s="11" t="str">
        <f t="shared" si="0"/>
        <v>Wisconsin</v>
      </c>
      <c r="E50" s="5">
        <f t="shared" si="1"/>
        <v>32114.610000000019</v>
      </c>
    </row>
    <row r="51" spans="1:5" x14ac:dyDescent="0.25">
      <c r="A51" s="14" t="s">
        <v>8542</v>
      </c>
      <c r="B51">
        <v>1603.1360000000002</v>
      </c>
      <c r="D51" s="11" t="str">
        <f t="shared" si="0"/>
        <v>Wyoming</v>
      </c>
      <c r="E51" s="5">
        <f t="shared" si="1"/>
        <v>1603.1360000000002</v>
      </c>
    </row>
    <row r="52" spans="1:5" x14ac:dyDescent="0.25">
      <c r="A52" s="14" t="s">
        <v>10934</v>
      </c>
      <c r="B52">
        <v>2297200.8603000003</v>
      </c>
      <c r="E52" s="6"/>
    </row>
  </sheetData>
  <pageMargins left="0.7" right="0.7" top="0.75" bottom="0.75" header="0.3" footer="0.3"/>
  <pageSetup orientation="portrait" r:id="rId2"/>
  <customProperties>
    <customPr name="LastActive" r:id="rId3"/>
  </customProperties>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workbookViewId="0">
      <selection activeCell="M12" sqref="M12"/>
    </sheetView>
  </sheetViews>
  <sheetFormatPr defaultRowHeight="15" x14ac:dyDescent="0.25"/>
  <cols>
    <col min="1" max="1" width="13.140625" bestFit="1" customWidth="1"/>
    <col min="2" max="2" width="12.140625" bestFit="1" customWidth="1"/>
  </cols>
  <sheetData>
    <row r="3" spans="1:2" x14ac:dyDescent="0.25">
      <c r="A3" s="16" t="s">
        <v>10933</v>
      </c>
      <c r="B3" s="17" t="s">
        <v>10946</v>
      </c>
    </row>
    <row r="4" spans="1:2" x14ac:dyDescent="0.25">
      <c r="A4" s="18" t="s">
        <v>75</v>
      </c>
      <c r="B4" s="41">
        <v>203412.73300000009</v>
      </c>
    </row>
    <row r="5" spans="1:2" x14ac:dyDescent="0.25">
      <c r="A5" s="19" t="s">
        <v>56</v>
      </c>
      <c r="B5" s="42">
        <v>206965.53200000009</v>
      </c>
    </row>
    <row r="6" spans="1:2" x14ac:dyDescent="0.25">
      <c r="A6" s="19" t="s">
        <v>59</v>
      </c>
      <c r="B6" s="42">
        <v>223843.60800000012</v>
      </c>
    </row>
    <row r="7" spans="1:2" x14ac:dyDescent="0.25">
      <c r="A7" s="19" t="s">
        <v>36</v>
      </c>
      <c r="B7" s="42">
        <v>328449.1030000007</v>
      </c>
    </row>
    <row r="8" spans="1:2" x14ac:dyDescent="0.25">
      <c r="A8" s="19" t="s">
        <v>72</v>
      </c>
      <c r="B8" s="42">
        <v>330007.05400000012</v>
      </c>
    </row>
    <row r="9" spans="1:2" x14ac:dyDescent="0.25">
      <c r="A9" s="20" t="s">
        <v>10934</v>
      </c>
      <c r="B9" s="4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N17"/>
  <sheetViews>
    <sheetView workbookViewId="0">
      <selection activeCell="J22" sqref="J22"/>
    </sheetView>
  </sheetViews>
  <sheetFormatPr defaultRowHeight="15" x14ac:dyDescent="0.25"/>
  <cols>
    <col min="1" max="1" width="13.140625" bestFit="1" customWidth="1"/>
    <col min="2" max="2" width="12.140625" bestFit="1" customWidth="1"/>
    <col min="3" max="3" width="4" customWidth="1"/>
    <col min="4" max="4" width="13.140625" bestFit="1" customWidth="1"/>
    <col min="5" max="5" width="12.5703125" bestFit="1" customWidth="1"/>
    <col min="6" max="6" width="3.28515625" customWidth="1"/>
    <col min="7" max="7" width="13.140625" bestFit="1" customWidth="1"/>
    <col min="8" max="8" width="15.42578125" bestFit="1" customWidth="1"/>
    <col min="9" max="9" width="3.7109375" customWidth="1"/>
    <col min="10" max="10" width="13.140625" bestFit="1" customWidth="1"/>
    <col min="11" max="11" width="16.5703125" bestFit="1" customWidth="1"/>
    <col min="12" max="12" width="3.85546875" customWidth="1"/>
    <col min="13" max="13" width="13.140625" bestFit="1" customWidth="1"/>
    <col min="14" max="14" width="19.42578125" customWidth="1"/>
  </cols>
  <sheetData>
    <row r="3" spans="1:14" x14ac:dyDescent="0.25">
      <c r="A3" s="16" t="s">
        <v>10933</v>
      </c>
      <c r="B3" s="17" t="s">
        <v>10946</v>
      </c>
      <c r="D3" s="16" t="s">
        <v>10933</v>
      </c>
      <c r="E3" s="17" t="s">
        <v>10947</v>
      </c>
      <c r="G3" s="16" t="s">
        <v>10933</v>
      </c>
      <c r="H3" s="17" t="s">
        <v>10949</v>
      </c>
      <c r="J3" s="16" t="s">
        <v>10933</v>
      </c>
      <c r="K3" s="17" t="s">
        <v>10950</v>
      </c>
      <c r="M3" s="16" t="s">
        <v>10933</v>
      </c>
      <c r="N3" s="17" t="s">
        <v>10951</v>
      </c>
    </row>
    <row r="4" spans="1:14" x14ac:dyDescent="0.25">
      <c r="A4" s="23" t="s">
        <v>10952</v>
      </c>
      <c r="B4" s="41">
        <v>95365.937600000019</v>
      </c>
      <c r="D4" s="23" t="s">
        <v>10952</v>
      </c>
      <c r="E4" s="41">
        <v>9199.2699999999986</v>
      </c>
      <c r="G4" s="23" t="s">
        <v>10952</v>
      </c>
      <c r="H4" s="41">
        <v>1500</v>
      </c>
      <c r="J4" s="23" t="s">
        <v>10952</v>
      </c>
      <c r="K4" s="41">
        <v>387</v>
      </c>
      <c r="M4" s="23" t="s">
        <v>10952</v>
      </c>
      <c r="N4" s="41">
        <v>9.6462848596792869E-2</v>
      </c>
    </row>
    <row r="5" spans="1:14" x14ac:dyDescent="0.25">
      <c r="A5" s="24" t="s">
        <v>10935</v>
      </c>
      <c r="B5" s="42">
        <v>60172.649400000024</v>
      </c>
      <c r="D5" s="24" t="s">
        <v>10935</v>
      </c>
      <c r="E5" s="42">
        <v>10288.898699999991</v>
      </c>
      <c r="G5" s="24" t="s">
        <v>10935</v>
      </c>
      <c r="H5" s="42">
        <v>1068</v>
      </c>
      <c r="J5" s="24" t="s">
        <v>10935</v>
      </c>
      <c r="K5" s="42">
        <v>301</v>
      </c>
      <c r="M5" s="24" t="s">
        <v>10935</v>
      </c>
      <c r="N5" s="42">
        <v>0.17098962406664425</v>
      </c>
    </row>
    <row r="6" spans="1:14" x14ac:dyDescent="0.25">
      <c r="A6" s="24" t="s">
        <v>10936</v>
      </c>
      <c r="B6" s="42">
        <v>199252.98399999991</v>
      </c>
      <c r="D6" s="24" t="s">
        <v>10936</v>
      </c>
      <c r="E6" s="42">
        <v>26806.573700000015</v>
      </c>
      <c r="G6" s="24" t="s">
        <v>10936</v>
      </c>
      <c r="H6" s="42">
        <v>2491</v>
      </c>
      <c r="J6" s="24" t="s">
        <v>10936</v>
      </c>
      <c r="K6" s="42">
        <v>680</v>
      </c>
      <c r="M6" s="24" t="s">
        <v>10936</v>
      </c>
      <c r="N6" s="42">
        <v>0.13453536886554246</v>
      </c>
    </row>
    <row r="7" spans="1:14" x14ac:dyDescent="0.25">
      <c r="A7" s="24" t="s">
        <v>10937</v>
      </c>
      <c r="B7" s="42">
        <v>141851.5674</v>
      </c>
      <c r="D7" s="24" t="s">
        <v>10937</v>
      </c>
      <c r="E7" s="42">
        <v>13437.806799999998</v>
      </c>
      <c r="G7" s="24" t="s">
        <v>10937</v>
      </c>
      <c r="H7" s="42">
        <v>2441</v>
      </c>
      <c r="J7" s="24" t="s">
        <v>10937</v>
      </c>
      <c r="K7" s="42">
        <v>663</v>
      </c>
      <c r="M7" s="24" t="s">
        <v>10937</v>
      </c>
      <c r="N7" s="42">
        <v>9.4731465053942004E-2</v>
      </c>
    </row>
    <row r="8" spans="1:14" x14ac:dyDescent="0.25">
      <c r="A8" s="24" t="s">
        <v>10938</v>
      </c>
      <c r="B8" s="42">
        <v>156122.28669999994</v>
      </c>
      <c r="D8" s="24" t="s">
        <v>10938</v>
      </c>
      <c r="E8" s="42">
        <v>22308.51279999999</v>
      </c>
      <c r="G8" s="24" t="s">
        <v>10938</v>
      </c>
      <c r="H8" s="42">
        <v>2850</v>
      </c>
      <c r="J8" s="24" t="s">
        <v>10938</v>
      </c>
      <c r="K8" s="42">
        <v>750</v>
      </c>
      <c r="M8" s="24" t="s">
        <v>10938</v>
      </c>
      <c r="N8" s="42">
        <v>0.14289127626517142</v>
      </c>
    </row>
    <row r="9" spans="1:14" x14ac:dyDescent="0.25">
      <c r="A9" s="24" t="s">
        <v>10939</v>
      </c>
      <c r="B9" s="42">
        <v>147082.61130000011</v>
      </c>
      <c r="D9" s="24" t="s">
        <v>10939</v>
      </c>
      <c r="E9" s="42">
        <v>20899.334500000012</v>
      </c>
      <c r="G9" s="24" t="s">
        <v>10939</v>
      </c>
      <c r="H9" s="42">
        <v>2644</v>
      </c>
      <c r="J9" s="24" t="s">
        <v>10939</v>
      </c>
      <c r="K9" s="42">
        <v>709</v>
      </c>
      <c r="M9" s="24" t="s">
        <v>10939</v>
      </c>
      <c r="N9" s="42">
        <v>0.1420924901678027</v>
      </c>
    </row>
    <row r="10" spans="1:14" x14ac:dyDescent="0.25">
      <c r="A10" s="24" t="s">
        <v>10940</v>
      </c>
      <c r="B10" s="42">
        <v>149580.83800000031</v>
      </c>
      <c r="D10" s="24" t="s">
        <v>10940</v>
      </c>
      <c r="E10" s="42">
        <v>13535.38299999998</v>
      </c>
      <c r="G10" s="24" t="s">
        <v>10940</v>
      </c>
      <c r="H10" s="42">
        <v>2705</v>
      </c>
      <c r="J10" s="24" t="s">
        <v>10940</v>
      </c>
      <c r="K10" s="42">
        <v>708</v>
      </c>
      <c r="M10" s="24" t="s">
        <v>10940</v>
      </c>
      <c r="N10" s="42">
        <v>9.0488749635163512E-2</v>
      </c>
    </row>
    <row r="11" spans="1:14" x14ac:dyDescent="0.25">
      <c r="A11" s="24" t="s">
        <v>10941</v>
      </c>
      <c r="B11" s="42">
        <v>159589.45099999988</v>
      </c>
      <c r="D11" s="24" t="s">
        <v>10941</v>
      </c>
      <c r="E11" s="42">
        <v>21896.715399999972</v>
      </c>
      <c r="G11" s="24" t="s">
        <v>10941</v>
      </c>
      <c r="H11" s="42">
        <v>2796</v>
      </c>
      <c r="J11" s="24" t="s">
        <v>10941</v>
      </c>
      <c r="K11" s="42">
        <v>710</v>
      </c>
      <c r="M11" s="24" t="s">
        <v>10941</v>
      </c>
      <c r="N11" s="42">
        <v>0.13720653378273723</v>
      </c>
    </row>
    <row r="12" spans="1:14" x14ac:dyDescent="0.25">
      <c r="A12" s="24" t="s">
        <v>10942</v>
      </c>
      <c r="B12" s="42">
        <v>309770.09970000025</v>
      </c>
      <c r="D12" s="24" t="s">
        <v>10942</v>
      </c>
      <c r="E12" s="42">
        <v>37293.192500000034</v>
      </c>
      <c r="G12" s="24" t="s">
        <v>10942</v>
      </c>
      <c r="H12" s="42">
        <v>5073</v>
      </c>
      <c r="J12" s="24" t="s">
        <v>10942</v>
      </c>
      <c r="K12" s="42">
        <v>1386</v>
      </c>
      <c r="M12" s="24" t="s">
        <v>10942</v>
      </c>
      <c r="N12" s="42">
        <v>0.12038990379031732</v>
      </c>
    </row>
    <row r="13" spans="1:14" x14ac:dyDescent="0.25">
      <c r="A13" s="24" t="s">
        <v>10943</v>
      </c>
      <c r="B13" s="42">
        <v>197115.20170000009</v>
      </c>
      <c r="D13" s="24" t="s">
        <v>10943</v>
      </c>
      <c r="E13" s="42">
        <v>31469.663800000035</v>
      </c>
      <c r="G13" s="24" t="s">
        <v>10943</v>
      </c>
      <c r="H13" s="42">
        <v>3095</v>
      </c>
      <c r="J13" s="24" t="s">
        <v>10943</v>
      </c>
      <c r="K13" s="42">
        <v>817</v>
      </c>
      <c r="M13" s="24" t="s">
        <v>10943</v>
      </c>
      <c r="N13" s="42">
        <v>0.15965112547684351</v>
      </c>
    </row>
    <row r="14" spans="1:14" x14ac:dyDescent="0.25">
      <c r="A14" s="24" t="s">
        <v>10944</v>
      </c>
      <c r="B14" s="42">
        <v>349120.07400000008</v>
      </c>
      <c r="D14" s="24" t="s">
        <v>10944</v>
      </c>
      <c r="E14" s="42">
        <v>35825.536599999927</v>
      </c>
      <c r="G14" s="24" t="s">
        <v>10944</v>
      </c>
      <c r="H14" s="42">
        <v>5741</v>
      </c>
      <c r="J14" s="24" t="s">
        <v>10944</v>
      </c>
      <c r="K14" s="42">
        <v>1462</v>
      </c>
      <c r="M14" s="24" t="s">
        <v>10944</v>
      </c>
      <c r="N14" s="42">
        <v>0.10261666191099604</v>
      </c>
    </row>
    <row r="15" spans="1:14" x14ac:dyDescent="0.25">
      <c r="A15" s="24" t="s">
        <v>10945</v>
      </c>
      <c r="B15" s="42">
        <v>332177.15950000001</v>
      </c>
      <c r="D15" s="24" t="s">
        <v>10945</v>
      </c>
      <c r="E15" s="42">
        <v>43436.13390000003</v>
      </c>
      <c r="G15" s="24" t="s">
        <v>10945</v>
      </c>
      <c r="H15" s="42">
        <v>5469</v>
      </c>
      <c r="J15" s="24" t="s">
        <v>10945</v>
      </c>
      <c r="K15" s="42">
        <v>1421</v>
      </c>
      <c r="M15" s="24" t="s">
        <v>10945</v>
      </c>
      <c r="N15" s="42">
        <v>0.13076195234308405</v>
      </c>
    </row>
    <row r="16" spans="1:14" x14ac:dyDescent="0.25">
      <c r="A16" s="25" t="s">
        <v>10934</v>
      </c>
      <c r="B16" s="43">
        <v>2297200.8603000008</v>
      </c>
      <c r="D16" s="25" t="s">
        <v>10934</v>
      </c>
      <c r="E16" s="43">
        <v>286397.02169999998</v>
      </c>
      <c r="G16" s="25" t="s">
        <v>10934</v>
      </c>
      <c r="H16" s="43">
        <v>37873</v>
      </c>
      <c r="J16" s="25" t="s">
        <v>10934</v>
      </c>
      <c r="K16" s="43">
        <v>9994</v>
      </c>
      <c r="M16" s="25" t="s">
        <v>10934</v>
      </c>
      <c r="N16" s="43">
        <v>0.12467217240315856</v>
      </c>
    </row>
    <row r="17" spans="2:14" x14ac:dyDescent="0.25">
      <c r="B17" s="7">
        <f>GETPIVOTDATA("Sales",$A$3)</f>
        <v>2297200.8603000008</v>
      </c>
      <c r="E17" s="7">
        <f>GETPIVOTDATA("Profit",$D$3)</f>
        <v>286397.02169999998</v>
      </c>
      <c r="H17" s="8">
        <f>GETPIVOTDATA("Quantity",$G$3)</f>
        <v>37873</v>
      </c>
      <c r="K17" s="8">
        <f>GETPIVOTDATA("Order ID",$J$3)</f>
        <v>9994</v>
      </c>
      <c r="N17" s="9">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L9"/>
  <sheetViews>
    <sheetView workbookViewId="0">
      <selection activeCell="L9" sqref="L9"/>
    </sheetView>
  </sheetViews>
  <sheetFormatPr defaultRowHeight="15" x14ac:dyDescent="0.25"/>
  <cols>
    <col min="1" max="1" width="13.140625"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0.28515625" bestFit="1" customWidth="1"/>
    <col min="12" max="12" width="9.42578125" bestFit="1" customWidth="1"/>
  </cols>
  <sheetData>
    <row r="3" spans="1:12" x14ac:dyDescent="0.25">
      <c r="A3" s="16" t="s">
        <v>10933</v>
      </c>
      <c r="B3" s="21" t="s">
        <v>10946</v>
      </c>
      <c r="C3" s="30" t="s">
        <v>10947</v>
      </c>
      <c r="D3" s="30" t="s">
        <v>10949</v>
      </c>
      <c r="E3" s="30" t="s">
        <v>10950</v>
      </c>
      <c r="F3" s="22" t="s">
        <v>10951</v>
      </c>
    </row>
    <row r="4" spans="1:12" x14ac:dyDescent="0.25">
      <c r="A4" s="18">
        <v>2011</v>
      </c>
      <c r="B4" s="21">
        <v>484247.49810000096</v>
      </c>
      <c r="C4" s="30">
        <v>49543.974100000007</v>
      </c>
      <c r="D4" s="30">
        <v>7581</v>
      </c>
      <c r="E4" s="30">
        <v>1993</v>
      </c>
      <c r="F4" s="22">
        <v>0.10231126499236715</v>
      </c>
    </row>
    <row r="5" spans="1:12" x14ac:dyDescent="0.25">
      <c r="A5" s="19">
        <v>2012</v>
      </c>
      <c r="B5" s="35">
        <v>470532.50899999985</v>
      </c>
      <c r="C5" s="37">
        <v>61618.603700000051</v>
      </c>
      <c r="D5" s="37">
        <v>7979</v>
      </c>
      <c r="E5" s="37">
        <v>2102</v>
      </c>
      <c r="F5" s="36">
        <v>0.13095504034557592</v>
      </c>
    </row>
    <row r="6" spans="1:12" x14ac:dyDescent="0.25">
      <c r="A6" s="19">
        <v>2013</v>
      </c>
      <c r="B6" s="35">
        <v>608473.83000000066</v>
      </c>
      <c r="C6" s="37">
        <v>81726.930800000177</v>
      </c>
      <c r="D6" s="37">
        <v>9810</v>
      </c>
      <c r="E6" s="37">
        <v>2580</v>
      </c>
      <c r="F6" s="36">
        <v>0.13431461924993568</v>
      </c>
    </row>
    <row r="7" spans="1:12" x14ac:dyDescent="0.25">
      <c r="A7" s="31">
        <v>2014</v>
      </c>
      <c r="B7" s="38">
        <v>733947.0231999997</v>
      </c>
      <c r="C7" s="39">
        <v>93507.513099999967</v>
      </c>
      <c r="D7" s="39">
        <v>12503</v>
      </c>
      <c r="E7" s="39">
        <v>3319</v>
      </c>
      <c r="F7" s="40">
        <v>0.12740362743390987</v>
      </c>
    </row>
    <row r="9" spans="1:12" x14ac:dyDescent="0.25">
      <c r="H9" s="10">
        <f>(GETPIVOTDATA("Sum of Sales",$A$3,"Year",2014)/GETPIVOTDATA("Sum of Sales",$A$3,"Year",2013))-1</f>
        <v>0.20620967905883303</v>
      </c>
      <c r="I9" s="10">
        <f>(GETPIVOTDATA("Sum of Profit",$A$3,"Year",2014)/GETPIVOTDATA("Sum of Profit",$A$3,"Year",2013))-1</f>
        <v>0.14414565902185772</v>
      </c>
      <c r="J9" s="10">
        <f>(GETPIVOTDATA("Sum of Quantity",$A$3,"Year",2014)/GETPIVOTDATA("Sum of Quantity",$A$3,"Year",2013))-1</f>
        <v>0.27451580020387367</v>
      </c>
      <c r="K9" s="10">
        <f>(GETPIVOTDATA("Count of Order ID",$A$3,"Year",2014)/GETPIVOTDATA("Count of Order ID",$A$3,"Year",2013))-1</f>
        <v>0.2864341085271318</v>
      </c>
      <c r="L9" s="10">
        <f>(GETPIVOTDATA("Sum of Profit Margin",$A$3,"Year",2014)/GETPIVOTDATA("Sum of Profit Margin",$A$3,"Year",2013))-1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995"/>
  <sheetViews>
    <sheetView topLeftCell="A2" workbookViewId="0"/>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showGridLines="0" topLeftCell="A10" workbookViewId="0">
      <selection activeCell="V9" sqref="V9"/>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r:id="rId1"/>
  <customProperties>
    <customPr name="LastActive" r:id="rId2"/>
  </customProperties>
  <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6AFB3-E477-4B06-AB17-C1282AC73F35}">
  <sheetPr>
    <pageSetUpPr fitToPage="1"/>
  </sheetPr>
  <dimension ref="V17"/>
  <sheetViews>
    <sheetView showGridLines="0" showRowColHeaders="0" tabSelected="1" topLeftCell="A19" zoomScale="90" zoomScaleNormal="90" workbookViewId="0">
      <selection activeCell="W23" sqref="W23"/>
    </sheetView>
  </sheetViews>
  <sheetFormatPr defaultRowHeight="15" x14ac:dyDescent="0.25"/>
  <sheetData>
    <row r="17" spans="22:22" x14ac:dyDescent="0.25">
      <c r="V17" s="12"/>
    </row>
  </sheetData>
  <pageMargins left="0.7" right="0.7" top="0.75" bottom="0.75" header="0.3" footer="0.3"/>
  <pageSetup paperSize="8" fitToHeight="3" orientation="landscape" r:id="rId1"/>
  <customProperties>
    <customPr name="LastActive" r:id="rId2"/>
  </customProperties>
  <drawing r:id="rId3"/>
  <legacyDrawing r:id="rId4"/>
  <picture r:id="rId5"/>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D91E2B85B590714F8CE0060AAF7E7DDC" ma:contentTypeVersion="11" ma:contentTypeDescription="Create a new document." ma:contentTypeScope="" ma:versionID="e78f2c555fdca101b15dd18e36f876a7">
  <xsd:schema xmlns:xsd="http://www.w3.org/2001/XMLSchema" xmlns:xs="http://www.w3.org/2001/XMLSchema" xmlns:p="http://schemas.microsoft.com/office/2006/metadata/properties" xmlns:ns3="31901446-0e85-4111-88da-87a10b8d4340" targetNamespace="http://schemas.microsoft.com/office/2006/metadata/properties" ma:root="true" ma:fieldsID="07628454a64be2aa23646c49f526cf9c" ns3:_="">
    <xsd:import namespace="31901446-0e85-4111-88da-87a10b8d4340"/>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901446-0e85-4111-88da-87a10b8d434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_activity" ma:index="18"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activity xmlns="31901446-0e85-4111-88da-87a10b8d4340" xsi:nil="true"/>
  </documentManagement>
</p:properties>
</file>

<file path=customXml/item5.xml>��
</file>

<file path=customXml/item6.xml><?xml version="1.0" encoding="utf-8"?>
<?mso-contentType ?>
<FormTemplates xmlns="http://schemas.microsoft.com/sharepoint/v3/contenttype/forms">
  <Display>DocumentLibraryForm</Display>
  <Edit>DocumentLibraryForm</Edit>
  <New>DocumentLibraryForm</New>
</FormTemplates>
</file>

<file path=customXml/item7.xml><?xml version="1.0" encoding="utf-8"?>
<CommonToolsData xmlns="Mapcite">
  <Data>{
    "AppConfig": [{
        "ConfigTitle": "MultiDataAndStyle",
        "ConfigWebTitle": "ConfigTitle",
        "startLatitude": 42.55,
        "startLongitude": -99.2,
        "startZoom": 4,
        "MaxZoom": 16,
        "DataArray": [],
      "UIArray": {
        "menuBarOpen": false,
        "scale": true,
        "zoomIn": true,
        "zoomOut": true,
        "myLocation": false,
        "baseLayers": [
          "osm",
          "toner",
          "toner-lite",
          "labels",
          "open-topo",
          "blank" 
        ],
        "mapLayers": true,
        "drawTools": true,
        "dataLayers": true,
        "annotate": true,
        "print": true,
        "searchLocation": true
      }
    }]
}</Data>
</CommonToolsData>
</file>

<file path=customXml/itemProps1.xml><?xml version="1.0" encoding="utf-8"?>
<ds:datastoreItem xmlns:ds="http://schemas.openxmlformats.org/officeDocument/2006/customXml" ds:itemID="{5F284B48-00A4-4A8B-9AAC-1FB595943FE5}">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74BAA703-9A7C-4986-A755-0796C38F9CE7}">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C2798BE8-3953-4AEA-9C62-91E8512CA80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1901446-0e85-4111-88da-87a10b8d43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1C3EE02-8D64-4080-9234-95202F80AD53}">
  <ds:schemaRefs>
    <ds:schemaRef ds:uri="http://purl.org/dc/elements/1.1/"/>
    <ds:schemaRef ds:uri="http://schemas.microsoft.com/office/2006/documentManagement/types"/>
    <ds:schemaRef ds:uri="http://schemas.microsoft.com/office/2006/metadata/properties"/>
    <ds:schemaRef ds:uri="http://www.w3.org/XML/1998/namespace"/>
    <ds:schemaRef ds:uri="http://purl.org/dc/terms/"/>
    <ds:schemaRef ds:uri="http://schemas.microsoft.com/office/infopath/2007/PartnerControls"/>
    <ds:schemaRef ds:uri="http://purl.org/dc/dcmitype/"/>
    <ds:schemaRef ds:uri="http://schemas.openxmlformats.org/package/2006/metadata/core-properties"/>
    <ds:schemaRef ds:uri="31901446-0e85-4111-88da-87a10b8d4340"/>
  </ds:schemaRefs>
</ds:datastoreItem>
</file>

<file path=customXml/itemProps5.xml><?xml version="1.0" encoding="utf-8"?>
<ds:datastoreItem xmlns:ds="http://schemas.openxmlformats.org/officeDocument/2006/customXml" ds:itemID="{1C8CD41A-6496-400F-ACD0-637A77AFE5D8}">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F54D8021-8934-4441-9DAF-2FF099BE9ED5}">
  <ds:schemaRefs>
    <ds:schemaRef ds:uri="http://schemas.microsoft.com/sharepoint/v3/contenttype/forms"/>
  </ds:schemaRefs>
</ds:datastoreItem>
</file>

<file path=customXml/itemProps7.xml><?xml version="1.0" encoding="utf-8"?>
<ds:datastoreItem xmlns:ds="http://schemas.openxmlformats.org/officeDocument/2006/customXml" ds:itemID="{264CC701-FFC2-4AC9-A48A-B3E757AEEC1B}">
  <ds:schemaRefs>
    <ds:schemaRef ds:uri="Mapcit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 Fall Cart</vt:lpstr>
      <vt:lpstr>Pie Chart</vt:lpstr>
      <vt:lpstr>Map Chart</vt:lpstr>
      <vt:lpstr>Top 5</vt:lpstr>
      <vt:lpstr>KPI Sparklines</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RMAK</cp:lastModifiedBy>
  <cp:lastPrinted>2023-06-16T07:06:37Z</cp:lastPrinted>
  <dcterms:created xsi:type="dcterms:W3CDTF">2015-06-05T18:17:20Z</dcterms:created>
  <dcterms:modified xsi:type="dcterms:W3CDTF">2023-07-17T10:18:03Z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0x010100D91E2B85B590714F8CE0060AAF7E7DDC</vt:lpwstr>
  </property>
</Properties>
</file>