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980" windowHeight="93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9" i="1"/>
  <c r="F9"/>
  <c r="C10"/>
  <c r="C9"/>
  <c r="B9"/>
  <c r="B10" s="1"/>
  <c r="B3"/>
  <c r="B4"/>
</calcChain>
</file>

<file path=xl/sharedStrings.xml><?xml version="1.0" encoding="utf-8"?>
<sst xmlns="http://schemas.openxmlformats.org/spreadsheetml/2006/main" count="8" uniqueCount="8">
  <si>
    <t>ALPHA %</t>
  </si>
  <si>
    <t>Вес хмеля в OZ</t>
  </si>
  <si>
    <t>Объем сусла вGAL</t>
  </si>
  <si>
    <t>Начальная плотность</t>
  </si>
  <si>
    <t>IBU</t>
  </si>
  <si>
    <t>Вреля варки</t>
  </si>
  <si>
    <t>Util pellet</t>
  </si>
  <si>
    <t>Util Whole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</si>
</sst>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466725</xdr:colOff>
      <xdr:row>16</xdr:row>
      <xdr:rowOff>123825</xdr:rowOff>
    </xdr:to>
    <xdr:pic>
      <xdr:nvPicPr>
        <xdr:cNvPr id="1025" name="Picture 1" descr="http://files.homedistiller.ru/images/20545/glenntinsethibu.4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095500"/>
          <a:ext cx="6096000" cy="1076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C9" sqref="C9"/>
    </sheetView>
  </sheetViews>
  <sheetFormatPr defaultRowHeight="15"/>
  <cols>
    <col min="1" max="1" width="20.42578125" bestFit="1" customWidth="1"/>
  </cols>
  <sheetData>
    <row r="1" spans="1:7">
      <c r="A1" t="s">
        <v>5</v>
      </c>
      <c r="B1">
        <v>20</v>
      </c>
    </row>
    <row r="2" spans="1:7">
      <c r="A2" t="s">
        <v>0</v>
      </c>
      <c r="B2">
        <v>10</v>
      </c>
    </row>
    <row r="3" spans="1:7">
      <c r="A3" t="s">
        <v>1</v>
      </c>
      <c r="B3">
        <f>C3*0.0352739619</f>
        <v>0.35273961899999995</v>
      </c>
      <c r="C3">
        <v>10</v>
      </c>
    </row>
    <row r="4" spans="1:7">
      <c r="A4" t="s">
        <v>2</v>
      </c>
      <c r="B4">
        <f>C4*0.264172052</f>
        <v>5.2834410399999996</v>
      </c>
      <c r="C4">
        <v>20</v>
      </c>
    </row>
    <row r="5" spans="1:7">
      <c r="A5" t="s">
        <v>3</v>
      </c>
      <c r="B5">
        <v>1.0549999999999999</v>
      </c>
    </row>
    <row r="8" spans="1:7">
      <c r="C8" t="s">
        <v>4</v>
      </c>
    </row>
    <row r="9" spans="1:7">
      <c r="A9" t="s">
        <v>7</v>
      </c>
      <c r="B9">
        <f>(1.65*0.000125^(B5-1))*((1-EXP(-0.04*B1))/4.15)</f>
        <v>0.13355437901211328</v>
      </c>
      <c r="C9">
        <f>B9*(((B2/100)*B3*7490)/B4)</f>
        <v>6.6784753323597821</v>
      </c>
      <c r="F9">
        <f>(1.65*0.000125^(B5-1))</f>
        <v>1.0065004999069058</v>
      </c>
      <c r="G9">
        <f>EXP(1)</f>
        <v>2.7182818284590451</v>
      </c>
    </row>
    <row r="10" spans="1:7">
      <c r="A10" t="s">
        <v>6</v>
      </c>
      <c r="B10">
        <f>B9*1.1</f>
        <v>0.14690981691332464</v>
      </c>
      <c r="C10">
        <f>B10*(((B2/100)*B3*7490)/B4)</f>
        <v>7.346322865595762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Projekt0R</dc:creator>
  <cp:lastModifiedBy>Projekt0R</cp:lastModifiedBy>
  <dcterms:created xsi:type="dcterms:W3CDTF">2015-09-26T05:52:56Z</dcterms:created>
  <dcterms:modified xsi:type="dcterms:W3CDTF">2015-09-26T13:03:33Z</dcterms:modified>
</cp:coreProperties>
</file>