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iag\Downloads\"/>
    </mc:Choice>
  </mc:AlternateContent>
  <xr:revisionPtr revIDLastSave="0" documentId="8_{323ABD21-1D6C-44D7-AEB7-F42AEEEF85B9}" xr6:coauthVersionLast="36" xr6:coauthVersionMax="36" xr10:uidLastSave="{00000000-0000-0000-0000-000000000000}"/>
  <bookViews>
    <workbookView xWindow="0" yWindow="0" windowWidth="19200" windowHeight="6810" activeTab="1" xr2:uid="{541E0628-4ABF-4553-A823-7245B2A1C83D}"/>
  </bookViews>
  <sheets>
    <sheet name="Sheet1" sheetId="1" r:id="rId1"/>
    <sheet name="descriptive statistic" sheetId="11" r:id="rId2"/>
    <sheet name="Sheet4" sheetId="4" r:id="rId3"/>
    <sheet name="pivot table" sheetId="8" r:id="rId4"/>
    <sheet name="Data visualization" sheetId="6" r:id="rId5"/>
  </sheets>
  <definedNames>
    <definedName name="ExternalData_1" localSheetId="2" hidden="1">Sheet4!$A$1:$J$184</definedName>
  </definedNames>
  <calcPr calcId="181029"/>
  <pivotCaches>
    <pivotCache cacheId="4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B086F0-A4D1-49CE-B0A9-25C4F027C9CB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898C16D7-FC65-47D4-B284-D5C628201510}" keepAlive="1" name="Query - Table1_3" description="Connection to the 'Table1_3' query in the workbook." type="5" refreshedVersion="6" background="1" saveData="1">
    <dbPr connection="Provider=Microsoft.Mashup.OleDb.1;Data Source=$Workbook$;Location=Table1_3;Extended Properties=&quot;&quot;" command="SELECT * FROM [Table1_3]"/>
  </connection>
</connections>
</file>

<file path=xl/sharedStrings.xml><?xml version="1.0" encoding="utf-8"?>
<sst xmlns="http://schemas.openxmlformats.org/spreadsheetml/2006/main" count="2087" uniqueCount="117">
  <si>
    <t>Date</t>
  </si>
  <si>
    <t>Location</t>
  </si>
  <si>
    <t>Employee</t>
  </si>
  <si>
    <t>Incident Result</t>
  </si>
  <si>
    <t>Severity</t>
  </si>
  <si>
    <t>Injury Consequence</t>
  </si>
  <si>
    <t>Incident Costs</t>
  </si>
  <si>
    <t>Factory 1</t>
  </si>
  <si>
    <t>Employee 1</t>
  </si>
  <si>
    <t>Near Miss</t>
  </si>
  <si>
    <t>Low</t>
  </si>
  <si>
    <t>No Treatment</t>
  </si>
  <si>
    <t>Factory 3</t>
  </si>
  <si>
    <t>Injury</t>
  </si>
  <si>
    <t>High</t>
  </si>
  <si>
    <t>First Aid</t>
  </si>
  <si>
    <t>Psychological</t>
  </si>
  <si>
    <t>Medical Care</t>
  </si>
  <si>
    <t>Employee 10</t>
  </si>
  <si>
    <t>Critical</t>
  </si>
  <si>
    <t>Employee 11</t>
  </si>
  <si>
    <t>Factory 4</t>
  </si>
  <si>
    <t>Illnes</t>
  </si>
  <si>
    <t>Factory 2</t>
  </si>
  <si>
    <t>Employee 12</t>
  </si>
  <si>
    <t>Harassment</t>
  </si>
  <si>
    <t>Medium</t>
  </si>
  <si>
    <t>Lost Time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</si>
  <si>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</si>
  <si>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</si>
  <si>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</si>
  <si>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</si>
  <si>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</si>
  <si>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</si>
  <si>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</si>
  <si>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</si>
  <si>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</si>
  <si>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</si>
  <si>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</si>
  <si>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</si>
  <si>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</si>
  <si>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</si>
  <si>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</si>
  <si>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</si>
  <si>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</si>
  <si>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</si>
  <si>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</si>
  <si>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</si>
  <si>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</si>
  <si>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</si>
  <si>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</si>
  <si>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</si>
  <si>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</si>
  <si>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</si>
  <si>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</si>
  <si>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</si>
  <si>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</si>
  <si>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</si>
  <si>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</si>
  <si>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</si>
  <si>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</si>
  <si>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</si>
  <si>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</si>
  <si>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</si>
  <si>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</si>
  <si>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</si>
  <si>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</si>
  <si>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</t>
  </si>
  <si>
    <t>Employee 50</t>
  </si>
  <si>
    <t>Employee 6</t>
  </si>
  <si>
    <t>Employee 7</t>
  </si>
  <si>
    <t>Employee 8</t>
  </si>
  <si>
    <t>Employee 9</t>
  </si>
  <si>
    <t>Employee20</t>
  </si>
  <si>
    <t>Days of Absence</t>
  </si>
  <si>
    <t>ANNa Perez</t>
  </si>
  <si>
    <t xml:space="preserve">    Anna Perez</t>
  </si>
  <si>
    <t>Anna Perez</t>
  </si>
  <si>
    <t>ANNA PEREZ</t>
  </si>
  <si>
    <t xml:space="preserve">    Tom Jackson</t>
  </si>
  <si>
    <t>TOM Jackson</t>
  </si>
  <si>
    <t>JeNNA SilVA</t>
  </si>
  <si>
    <t xml:space="preserve">     Anna Perez</t>
  </si>
  <si>
    <t xml:space="preserve">  Jenna Silva</t>
  </si>
  <si>
    <t xml:space="preserve">   Remy MONET</t>
  </si>
  <si>
    <t>REMY MONET</t>
  </si>
  <si>
    <t xml:space="preserve">      Remy Monet</t>
  </si>
  <si>
    <t>Walter Muller</t>
  </si>
  <si>
    <t>Remy Monet</t>
  </si>
  <si>
    <t>Jenna Silva</t>
  </si>
  <si>
    <t>Jenna    Silva</t>
  </si>
  <si>
    <t>Tom Jackson</t>
  </si>
  <si>
    <t xml:space="preserve">  Walter Muller</t>
  </si>
  <si>
    <t xml:space="preserve">   Tom Jackson</t>
  </si>
  <si>
    <t xml:space="preserve">     Jenna Silva</t>
  </si>
  <si>
    <t>Medical Practitioner</t>
  </si>
  <si>
    <t>No. ID</t>
  </si>
  <si>
    <t>Remy MONET</t>
  </si>
  <si>
    <t>if statement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</si>
  <si>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</si>
  <si>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</si>
  <si>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</si>
  <si>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</si>
  <si>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</si>
  <si>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</si>
  <si>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</si>
  <si>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</si>
  <si>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</si>
  <si>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</si>
  <si>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</si>
  <si>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</si>
  <si>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</si>
  <si>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Employee</t>
  </si>
  <si>
    <t>Sum of Incident Costs</t>
  </si>
  <si>
    <t>Row Labels</t>
  </si>
  <si>
    <t>Grand Total</t>
  </si>
  <si>
    <t>descriptive statistic on incident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</si>
</sst>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₦&quot;* #,##0.00_-;\-&quot;₦&quot;* #,##0.00_-;_-&quot;₦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0" fillId="0" borderId="0" xfId="0" applyNumberFormat="1"/>
    <xf numFmtId="14" fontId="0" fillId="0" borderId="0" xfId="0" applyNumberFormat="1"/>
    <xf numFmtId="4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/>
    </xf>
  </cellXfs>
  <cellStyles count="2">
    <cellStyle name="Accent6" xfId="1" builtinId="49"/>
    <cellStyle name="Normal" xfId="0" builtinId="0"/>
  </cellStyles>
  <dxfs count="9">
    <dxf>
      <numFmt numFmtId="0" formatCode="General"/>
    </dxf>
    <dxf>
      <numFmt numFmtId="34" formatCode="_-&quot;₦&quot;* #,##0.00_-;\-&quot;₦&quot;* #,##0.00_-;_-&quot;₦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[Excel_Test_data(tochi1).xlsx]pivot table!PivotTable23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employee</a:t>
            </a:r>
            <a:r>
              <a:rPr lang="en-US" i="1" baseline="0"/>
              <a:t> incident results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D-4F65-9274-3945BDEFFF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5D-4F65-9274-3945BDEFFF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5D-4F65-9274-3945BDEFFF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5D-4F65-9274-3945BDEFFF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5D-4F65-9274-3945BDEFFFF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table'!$A$4:$A$8</c:f>
              <c:strCache>
                <c:ptCount val="5"/>
                <c:pt idx="0">
                  <c:v>Harassment</c:v>
                </c:pt>
                <c:pt idx="1">
                  <c:v>Illnes</c:v>
                </c:pt>
                <c:pt idx="2">
                  <c:v>Injury</c:v>
                </c:pt>
                <c:pt idx="3">
                  <c:v>Near Miss</c:v>
                </c:pt>
                <c:pt idx="4">
                  <c:v>Psychological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5D-4F65-9274-3945BDEF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[Excel_Test_data(tochi1).xlsx]pivot table!PivotTable25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count</a:t>
            </a:r>
            <a:r>
              <a:rPr lang="en-US" i="1" baseline="0"/>
              <a:t> of employee by factory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table'!$D$4:$D$7</c:f>
              <c:strCache>
                <c:ptCount val="4"/>
                <c:pt idx="0">
                  <c:v>Factory 1</c:v>
                </c:pt>
                <c:pt idx="1">
                  <c:v>Factory 2</c:v>
                </c:pt>
                <c:pt idx="2">
                  <c:v>Factory 3</c:v>
                </c:pt>
                <c:pt idx="3">
                  <c:v>Factory 4</c:v>
                </c:pt>
              </c:strCache>
            </c:strRef>
          </c:cat>
          <c:val>
            <c:numRef>
              <c:f>'pivot table'!$E$4:$E$7</c:f>
              <c:numCache>
                <c:formatCode>General</c:formatCode>
                <c:ptCount val="4"/>
                <c:pt idx="0">
                  <c:v>46</c:v>
                </c:pt>
                <c:pt idx="1">
                  <c:v>37</c:v>
                </c:pt>
                <c:pt idx="2">
                  <c:v>48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E-4614-AEFB-10C88631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064464"/>
        <c:axId val="124428272"/>
      </c:barChart>
      <c:catAx>
        <c:axId val="1200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4428272"/>
        <c:crosses val="autoZero"/>
        <c:auto val="1"/>
        <c:lblAlgn val="ctr"/>
        <c:lblOffset val="100"/>
        <c:noMultiLvlLbl val="0"/>
      </c:catAx>
      <c:valAx>
        <c:axId val="1244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[Excel_Test_data(tochi1).xlsx]pivot table!PivotTable26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severity</a:t>
            </a:r>
            <a:r>
              <a:rPr lang="en-US" i="1" baseline="0"/>
              <a:t> rate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table'!$G$4:$G$7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'pivot table'!$H$4:$H$7</c:f>
              <c:numCache>
                <c:formatCode>General</c:formatCode>
                <c:ptCount val="4"/>
                <c:pt idx="0">
                  <c:v>37</c:v>
                </c:pt>
                <c:pt idx="1">
                  <c:v>34</c:v>
                </c:pt>
                <c:pt idx="2">
                  <c:v>68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9-46D8-B757-AE0D1F19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50096"/>
        <c:axId val="1981394752"/>
      </c:areaChart>
      <c:catAx>
        <c:axId val="201485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1394752"/>
        <c:crosses val="autoZero"/>
        <c:auto val="1"/>
        <c:lblAlgn val="ctr"/>
        <c:lblOffset val="100"/>
        <c:noMultiLvlLbl val="0"/>
      </c:catAx>
      <c:valAx>
        <c:axId val="19813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48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[Excel_Test_data(tochi1).xlsx]pivot table!PivotTable29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incident</a:t>
            </a:r>
            <a:r>
              <a:rPr lang="en-US" i="1" baseline="0"/>
              <a:t> costs 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table'!$C$11:$C$15</c:f>
              <c:strCache>
                <c:ptCount val="4"/>
                <c:pt idx="0">
                  <c:v>Factory 1</c:v>
                </c:pt>
                <c:pt idx="1">
                  <c:v>Factory 2</c:v>
                </c:pt>
                <c:pt idx="2">
                  <c:v>Factory 3</c:v>
                </c:pt>
                <c:pt idx="3">
                  <c:v>Factory 4</c:v>
                </c:pt>
              </c:strCache>
            </c:strRef>
          </c:cat>
          <c:val>
            <c:numRef>
              <c:f>'pivot table'!$D$11:$D$15</c:f>
              <c:numCache>
                <c:formatCode>General</c:formatCode>
                <c:ptCount val="4"/>
                <c:pt idx="0">
                  <c:v>56524</c:v>
                </c:pt>
                <c:pt idx="1">
                  <c:v>61172</c:v>
                </c:pt>
                <c:pt idx="2">
                  <c:v>75004</c:v>
                </c:pt>
                <c:pt idx="3">
                  <c:v>78268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A-49B0-B56F-3116AC8C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841296"/>
        <c:axId val="1981390592"/>
      </c:lineChart>
      <c:catAx>
        <c:axId val="20148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81390592"/>
        <c:crosses val="autoZero"/>
        <c:auto val="1"/>
        <c:lblAlgn val="ctr"/>
        <c:lblOffset val="100"/>
        <c:noMultiLvlLbl val="0"/>
      </c:catAx>
      <c:valAx>
        <c:axId val="19813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48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522941</xdr:colOff>
      <xdr:row>1</xdr:row>
      <xdr:rowOff>18677</xdr:rowOff>
    </xdr:from>
    <xdr:to>
      <xdr:col>15</xdr:col>
      <xdr:colOff>214156</xdr:colOff>
      <xdr:row>15</xdr:row>
      <xdr:rowOff>147171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762CB-72B5-4C0E-B4E0-AFD58212E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301314</xdr:colOff>
      <xdr:row>15</xdr:row>
      <xdr:rowOff>128494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53D6C-6279-4534-9372-13588AAFD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301313</xdr:colOff>
      <xdr:row>30</xdr:row>
      <xdr:rowOff>128494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210719-57FD-4DE1-AD50-9FC2D7A86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301314</xdr:colOff>
      <xdr:row>31</xdr:row>
      <xdr:rowOff>128494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F81464-8821-47E2-95D2-D4E42152F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bechi mbah" refreshedDate="45246.471046180559" createdVersion="6" refreshedVersion="6" minRefreshableVersion="3" recordCount="183" xr:uid="{3C8CD2BE-F10B-4566-BD70-6FD6A9417FB5}">
  <cacheSource type="worksheet">
    <worksheetSource name="Table1_4"/>
  </cacheSource>
  <cacheFields count="11">
    <cacheField name="No. ID" numFmtId="0">
      <sharedItems containsSemiMixedTypes="0" containsString="0" containsNumber="1" containsInteger="1" minValue="1" maxValue="183"/>
    </cacheField>
    <cacheField name="Date" numFmtId="14">
      <sharedItems containsNonDate="0" containsDate="1" containsString="0" containsBlank="1" minDate="2022-01-07T00:00:00" maxDate="2024-12-01T00:00:00"/>
    </cacheField>
    <cacheField name="Location" numFmtId="0">
      <sharedItems count="4">
        <s v="Factory 1"/>
        <s v="Factory 3"/>
        <s v="Factory 4"/>
        <s v="Factory 2"/>
      </sharedItems>
    </cacheField>
    <cacheField name="Employee" numFmtId="0">
      <sharedItems count="50">
        <s v="Employee 1"/>
        <s v="Employee 10"/>
        <s v="Employee 11"/>
        <s v="Employee 12"/>
        <s v="Employee 13"/>
        <s v="Employee 14"/>
        <s v="Employee 15"/>
        <s v="Employee 16"/>
        <s v="Employee 17"/>
        <s v="Employee 18"/>
        <s v="Employee 19"/>
        <s v="Employee 2"/>
        <s v="Employee 20"/>
        <s v="Employee 21"/>
        <s v="Employee 22"/>
        <s v="Employee 23"/>
        <s v="Employee 24"/>
        <s v="Employee 25"/>
        <s v="Employee 26"/>
        <s v="Employee 27"/>
        <s v="Employee 28"/>
        <s v="Employee 29"/>
        <s v="Employee 3"/>
        <s v="Employee 31"/>
        <s v="Employee 32"/>
        <s v="Employee 33"/>
        <s v="Employee 34"/>
        <s v="Employee 35"/>
        <s v="Employee 36"/>
        <s v="Employee 37"/>
        <s v="Employee 38"/>
        <s v="Employee 39"/>
        <s v="Employee 4"/>
        <s v="Employee 40"/>
        <s v="Employee 41"/>
        <s v="Employee 42"/>
        <s v="Employee 43"/>
        <s v="Employee 44"/>
        <s v="Employee 45"/>
        <s v="Employee 46"/>
        <s v="Employee 47"/>
        <s v="Employee 48"/>
        <s v="Employee 49"/>
        <s v="Employee 5"/>
        <s v="Employee 50"/>
        <s v="Employee 6"/>
        <s v="Employee 7"/>
        <s v="Employee 8"/>
        <s v="Employee 9"/>
        <s v="Employee20"/>
      </sharedItems>
    </cacheField>
    <cacheField name="Incident Result" numFmtId="0">
      <sharedItems count="5">
        <s v="Near Miss"/>
        <s v="Injury"/>
        <s v="Psychological"/>
        <s v="Illnes"/>
        <s v="Harassment"/>
      </sharedItems>
    </cacheField>
    <cacheField name="Severity" numFmtId="0">
      <sharedItems count="4">
        <s v="Low"/>
        <s v="High"/>
        <s v="Critical"/>
        <s v="Medium"/>
      </sharedItems>
    </cacheField>
    <cacheField name="Injury Consequence" numFmtId="0">
      <sharedItems/>
    </cacheField>
    <cacheField name="Days of Absence" numFmtId="0">
      <sharedItems containsSemiMixedTypes="0" containsString="0" containsNumber="1" containsInteger="1" minValue="1" maxValue="45"/>
    </cacheField>
    <cacheField name="Incident Costs" numFmtId="44">
      <sharedItems containsSemiMixedTypes="0" containsString="0" containsNumber="1" containsInteger="1" minValue="62" maxValue="7852" count="174">
        <n v="332"/>
        <n v="491"/>
        <n v="1660"/>
        <n v="552"/>
        <n v="1206"/>
        <n v="1118"/>
        <n v="3447"/>
        <n v="1103"/>
        <n v="3311"/>
        <n v="654"/>
        <n v="1010"/>
        <n v="612"/>
        <n v="1576"/>
        <n v="439"/>
        <n v="945"/>
        <n v="698"/>
        <n v="1729"/>
        <n v="829"/>
        <n v="1298"/>
        <n v="982"/>
        <n v="724"/>
        <n v="1565"/>
        <n v="1085"/>
        <n v="1375"/>
        <n v="1105"/>
        <n v="670"/>
        <n v="624"/>
        <n v="838"/>
        <n v="609"/>
        <n v="1004"/>
        <n v="1377"/>
        <n v="1392"/>
        <n v="1150"/>
        <n v="2859"/>
        <n v="7161"/>
        <n v="780"/>
        <n v="1719"/>
        <n v="892"/>
        <n v="563"/>
        <n v="1290"/>
        <n v="508"/>
        <n v="2389"/>
        <n v="885"/>
        <n v="1676"/>
        <n v="429"/>
        <n v="1632"/>
        <n v="1657"/>
        <n v="1038"/>
        <n v="844"/>
        <n v="788"/>
        <n v="1620"/>
        <n v="2677"/>
        <n v="406"/>
        <n v="62"/>
        <n v="897"/>
        <n v="1636"/>
        <n v="1486"/>
        <n v="990"/>
        <n v="344"/>
        <n v="830"/>
        <n v="763"/>
        <n v="431"/>
        <n v="1504"/>
        <n v="2144"/>
        <n v="536"/>
        <n v="584"/>
        <n v="1043"/>
        <n v="659"/>
        <n v="818"/>
        <n v="953"/>
        <n v="5798"/>
        <n v="216"/>
        <n v="1269"/>
        <n v="3065"/>
        <n v="5240"/>
        <n v="791"/>
        <n v="1480"/>
        <n v="1594"/>
        <n v="1420"/>
        <n v="689"/>
        <n v="1065"/>
        <n v="988"/>
        <n v="1658"/>
        <n v="1200"/>
        <n v="1143"/>
        <n v="647"/>
        <n v="330"/>
        <n v="1603"/>
        <n v="1558"/>
        <n v="1073"/>
        <n v="6459"/>
        <n v="1267"/>
        <n v="1800"/>
        <n v="969"/>
        <n v="1162"/>
        <n v="1678"/>
        <n v="3373"/>
        <n v="954"/>
        <n v="564"/>
        <n v="1772"/>
        <n v="797"/>
        <n v="370"/>
        <n v="6941"/>
        <n v="4993"/>
        <n v="894"/>
        <n v="1036"/>
        <n v="5685"/>
        <n v="272"/>
        <n v="1572"/>
        <n v="1149"/>
        <n v="308"/>
        <n v="7852"/>
        <n v="1314"/>
        <n v="1513"/>
        <n v="941"/>
        <n v="1254"/>
        <n v="674"/>
        <n v="1600"/>
        <n v="1593"/>
        <n v="548"/>
        <n v="1229"/>
        <n v="891"/>
        <n v="756"/>
        <n v="1372"/>
        <n v="815"/>
        <n v="1591"/>
        <n v="868"/>
        <n v="905"/>
        <n v="663"/>
        <n v="622"/>
        <n v="1281"/>
        <n v="1055"/>
        <n v="784"/>
        <n v="481"/>
        <n v="1087"/>
        <n v="2866"/>
        <n v="1107"/>
        <n v="1498"/>
        <n v="471"/>
        <n v="811"/>
        <n v="1710"/>
        <n v="485"/>
        <n v="3726"/>
        <n v="1277"/>
        <n v="1653"/>
        <n v="5352"/>
        <n v="1494"/>
        <n v="1086"/>
        <n v="869"/>
        <n v="726"/>
        <n v="1581"/>
        <n v="1301"/>
        <n v="1437"/>
        <n v="2400"/>
        <n v="3877"/>
        <n v="7741"/>
        <n v="1409"/>
        <n v="1189"/>
        <n v="1191"/>
        <n v="725"/>
        <n v="1160"/>
        <n v="759"/>
        <n v="1274"/>
        <n v="899"/>
        <n v="6476"/>
        <n v="4284"/>
        <n v="521"/>
        <n v="662"/>
        <n v="675"/>
        <n v="1256"/>
        <n v="541"/>
        <n v="1311"/>
        <n v="2356"/>
        <n v="150"/>
      </sharedItems>
    </cacheField>
    <cacheField name="Medical Practitioner" numFmtId="0">
      <sharedItems containsBlank="1"/>
    </cacheField>
    <cacheField name="if stat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48"/>
    <d v="2023-06-18T00:00:00"/>
    <x v="0"/>
    <x v="0"/>
    <x v="0"/>
    <x v="0"/>
    <s v="No Treatment"/>
    <n v="3"/>
    <x v="0"/>
    <s v="ANNa Perez"/>
    <s v="No profit"/>
  </r>
  <r>
    <n v="52"/>
    <d v="2023-06-23T00:00:00"/>
    <x v="1"/>
    <x v="0"/>
    <x v="1"/>
    <x v="1"/>
    <s v="First Aid"/>
    <n v="7"/>
    <x v="1"/>
    <s v="ANNa Perez"/>
    <s v="No profit"/>
  </r>
  <r>
    <n v="112"/>
    <d v="2023-06-24T00:00:00"/>
    <x v="0"/>
    <x v="0"/>
    <x v="2"/>
    <x v="0"/>
    <s v="Medical Care"/>
    <n v="9"/>
    <x v="2"/>
    <s v="ANNa Perez"/>
    <s v="Profit made"/>
  </r>
  <r>
    <n v="13"/>
    <d v="2023-06-24T00:00:00"/>
    <x v="0"/>
    <x v="1"/>
    <x v="1"/>
    <x v="0"/>
    <s v="First Aid"/>
    <n v="27"/>
    <x v="3"/>
    <s v="ANNa Perez"/>
    <s v="No profit"/>
  </r>
  <r>
    <n v="39"/>
    <d v="2023-06-25T00:00:00"/>
    <x v="1"/>
    <x v="1"/>
    <x v="0"/>
    <x v="2"/>
    <s v="No Treatment"/>
    <n v="27"/>
    <x v="4"/>
    <s v="Tom Jackson"/>
    <s v="Profit made"/>
  </r>
  <r>
    <n v="74"/>
    <d v="2023-06-26T00:00:00"/>
    <x v="0"/>
    <x v="1"/>
    <x v="0"/>
    <x v="2"/>
    <s v="No Treatment"/>
    <n v="7"/>
    <x v="5"/>
    <s v="Tom Jackson"/>
    <s v="Profit made"/>
  </r>
  <r>
    <n v="5"/>
    <d v="2023-06-14T00:00:00"/>
    <x v="1"/>
    <x v="2"/>
    <x v="0"/>
    <x v="0"/>
    <s v="No Treatment"/>
    <n v="3"/>
    <x v="6"/>
    <s v="JeNNA SilVA"/>
    <s v="Profit made"/>
  </r>
  <r>
    <n v="163"/>
    <d v="2023-06-07T00:00:00"/>
    <x v="2"/>
    <x v="2"/>
    <x v="3"/>
    <x v="1"/>
    <s v="Medical Care"/>
    <n v="22"/>
    <x v="7"/>
    <s v="ANNa Perez"/>
    <s v="Profit made"/>
  </r>
  <r>
    <n v="3"/>
    <d v="2023-06-12T00:00:00"/>
    <x v="3"/>
    <x v="3"/>
    <x v="3"/>
    <x v="1"/>
    <s v="Medical Care"/>
    <n v="18"/>
    <x v="8"/>
    <s v="ANNa Perez"/>
    <s v="Profit made"/>
  </r>
  <r>
    <n v="49"/>
    <d v="2023-06-14T00:00:00"/>
    <x v="3"/>
    <x v="3"/>
    <x v="4"/>
    <x v="3"/>
    <s v="Lost Time"/>
    <n v="30"/>
    <x v="9"/>
    <s v="JeNNA SilVA"/>
    <s v="No profit"/>
  </r>
  <r>
    <n v="59"/>
    <d v="2023-06-15T00:00:00"/>
    <x v="3"/>
    <x v="3"/>
    <x v="4"/>
    <x v="0"/>
    <s v="Lost Time"/>
    <n v="15"/>
    <x v="10"/>
    <s v="ANNa Perez"/>
    <s v="Profit made"/>
  </r>
  <r>
    <n v="90"/>
    <d v="2023-06-17T00:00:00"/>
    <x v="2"/>
    <x v="3"/>
    <x v="2"/>
    <x v="1"/>
    <s v="Medical Care"/>
    <n v="12"/>
    <x v="11"/>
    <s v="ANNa Perez"/>
    <s v="No profit"/>
  </r>
  <r>
    <n v="137"/>
    <d v="2023-06-21T00:00:00"/>
    <x v="2"/>
    <x v="3"/>
    <x v="1"/>
    <x v="0"/>
    <s v="First Aid"/>
    <n v="13"/>
    <x v="12"/>
    <s v="Remy MONET"/>
    <s v="Profit made"/>
  </r>
  <r>
    <n v="152"/>
    <d v="2023-06-22T00:00:00"/>
    <x v="2"/>
    <x v="3"/>
    <x v="1"/>
    <x v="3"/>
    <s v="First Aid"/>
    <n v="21"/>
    <x v="13"/>
    <s v="Remy MONET"/>
    <s v="No profit"/>
  </r>
  <r>
    <n v="167"/>
    <d v="2023-06-24T00:00:00"/>
    <x v="1"/>
    <x v="3"/>
    <x v="4"/>
    <x v="0"/>
    <s v="Lost Time"/>
    <n v="21"/>
    <x v="14"/>
    <s v="ANNa Perez"/>
    <s v="No profit"/>
  </r>
  <r>
    <n v="76"/>
    <d v="2023-06-09T00:00:00"/>
    <x v="1"/>
    <x v="4"/>
    <x v="0"/>
    <x v="0"/>
    <s v="No Treatment"/>
    <n v="4"/>
    <x v="15"/>
    <s v="Remy MONET"/>
    <s v="No profit"/>
  </r>
  <r>
    <n v="102"/>
    <d v="2023-06-18T00:00:00"/>
    <x v="1"/>
    <x v="4"/>
    <x v="4"/>
    <x v="0"/>
    <s v="Lost Time"/>
    <n v="11"/>
    <x v="16"/>
    <s v="ANNa Perez"/>
    <s v="Profit made"/>
  </r>
  <r>
    <n v="135"/>
    <d v="2023-06-23T00:00:00"/>
    <x v="2"/>
    <x v="4"/>
    <x v="4"/>
    <x v="3"/>
    <s v="Lost Time"/>
    <n v="7"/>
    <x v="17"/>
    <s v="Remy MONET"/>
    <s v="No profit"/>
  </r>
  <r>
    <n v="153"/>
    <d v="2023-06-24T00:00:00"/>
    <x v="3"/>
    <x v="4"/>
    <x v="0"/>
    <x v="2"/>
    <s v="No Treatment"/>
    <n v="24"/>
    <x v="18"/>
    <s v="ANNa Perez"/>
    <s v="Profit made"/>
  </r>
  <r>
    <n v="157"/>
    <d v="2023-06-25T00:00:00"/>
    <x v="0"/>
    <x v="4"/>
    <x v="4"/>
    <x v="0"/>
    <s v="Lost Time"/>
    <n v="20"/>
    <x v="19"/>
    <s v="Tom Jackson"/>
    <s v="No profit"/>
  </r>
  <r>
    <n v="180"/>
    <d v="2023-06-26T00:00:00"/>
    <x v="2"/>
    <x v="4"/>
    <x v="1"/>
    <x v="3"/>
    <s v="First Aid"/>
    <n v="10"/>
    <x v="20"/>
    <s v="Tom Jackson"/>
    <s v="No profit"/>
  </r>
  <r>
    <n v="33"/>
    <d v="2023-06-17T00:00:00"/>
    <x v="1"/>
    <x v="5"/>
    <x v="3"/>
    <x v="3"/>
    <s v="Medical Care"/>
    <n v="32"/>
    <x v="21"/>
    <s v="ANNa Perez"/>
    <s v="Profit made"/>
  </r>
  <r>
    <n v="44"/>
    <d v="2023-06-08T00:00:00"/>
    <x v="2"/>
    <x v="5"/>
    <x v="2"/>
    <x v="1"/>
    <s v="Medical Care"/>
    <n v="1"/>
    <x v="22"/>
    <s v="Walter Muller"/>
    <s v="Profit made"/>
  </r>
  <r>
    <n v="70"/>
    <d v="2023-06-08T00:00:00"/>
    <x v="1"/>
    <x v="5"/>
    <x v="2"/>
    <x v="2"/>
    <s v="Medical Care"/>
    <n v="1"/>
    <x v="23"/>
    <s v="Remy MONET"/>
    <s v="Profit made"/>
  </r>
  <r>
    <n v="87"/>
    <d v="2023-06-09T00:00:00"/>
    <x v="1"/>
    <x v="5"/>
    <x v="0"/>
    <x v="2"/>
    <s v="No Treatment"/>
    <n v="13"/>
    <x v="24"/>
    <s v="Remy MONET"/>
    <s v="Profit made"/>
  </r>
  <r>
    <n v="139"/>
    <d v="2023-06-10T00:00:00"/>
    <x v="0"/>
    <x v="5"/>
    <x v="0"/>
    <x v="0"/>
    <s v="No Treatment"/>
    <n v="16"/>
    <x v="25"/>
    <s v="ANNa Perez"/>
    <s v="No profit"/>
  </r>
  <r>
    <n v="65"/>
    <d v="2023-06-11T00:00:00"/>
    <x v="0"/>
    <x v="6"/>
    <x v="2"/>
    <x v="2"/>
    <s v="Medical Care"/>
    <n v="20"/>
    <x v="26"/>
    <s v="ANNa Perez"/>
    <s v="No profit"/>
  </r>
  <r>
    <n v="148"/>
    <d v="2023-06-11T00:00:00"/>
    <x v="1"/>
    <x v="6"/>
    <x v="1"/>
    <x v="0"/>
    <s v="First Aid"/>
    <n v="9"/>
    <x v="27"/>
    <s v="ANNa Perez"/>
    <s v="No profit"/>
  </r>
  <r>
    <n v="47"/>
    <d v="2023-06-12T00:00:00"/>
    <x v="0"/>
    <x v="7"/>
    <x v="0"/>
    <x v="2"/>
    <s v="No Treatment"/>
    <n v="4"/>
    <x v="28"/>
    <s v="ANNa Perez"/>
    <s v="No profit"/>
  </r>
  <r>
    <n v="72"/>
    <d v="2023-06-13T00:00:00"/>
    <x v="3"/>
    <x v="7"/>
    <x v="1"/>
    <x v="3"/>
    <s v="First Aid"/>
    <n v="3"/>
    <x v="29"/>
    <s v="ANNa Perez"/>
    <s v="Profit made"/>
  </r>
  <r>
    <n v="170"/>
    <d v="2023-06-13T00:00:00"/>
    <x v="2"/>
    <x v="7"/>
    <x v="3"/>
    <x v="1"/>
    <s v="Medical Care"/>
    <n v="13"/>
    <x v="30"/>
    <s v="ANNa Perez"/>
    <s v="Profit made"/>
  </r>
  <r>
    <n v="35"/>
    <d v="2023-06-19T00:00:00"/>
    <x v="1"/>
    <x v="8"/>
    <x v="4"/>
    <x v="2"/>
    <s v="Lost Time"/>
    <n v="6"/>
    <x v="31"/>
    <s v="ANNa Perez"/>
    <s v="Profit made"/>
  </r>
  <r>
    <n v="64"/>
    <d v="2023-06-22T00:00:00"/>
    <x v="2"/>
    <x v="8"/>
    <x v="2"/>
    <x v="0"/>
    <s v="Medical Care"/>
    <n v="17"/>
    <x v="32"/>
    <s v="Remy MONET"/>
    <s v="Profit made"/>
  </r>
  <r>
    <n v="174"/>
    <d v="2023-06-12T00:00:00"/>
    <x v="2"/>
    <x v="8"/>
    <x v="3"/>
    <x v="0"/>
    <s v="Medical Care"/>
    <n v="12"/>
    <x v="33"/>
    <s v="ANNa Perez"/>
    <s v="Profit made"/>
  </r>
  <r>
    <n v="24"/>
    <d v="2023-06-14T00:00:00"/>
    <x v="3"/>
    <x v="9"/>
    <x v="0"/>
    <x v="3"/>
    <s v="No Treatment"/>
    <n v="41"/>
    <x v="34"/>
    <s v="JeNNA SilVA"/>
    <s v="Profit made"/>
  </r>
  <r>
    <n v="28"/>
    <d v="2023-06-18T00:00:00"/>
    <x v="2"/>
    <x v="9"/>
    <x v="4"/>
    <x v="3"/>
    <s v="Lost Time"/>
    <n v="31"/>
    <x v="35"/>
    <s v="ANNa Perez"/>
    <s v="No profit"/>
  </r>
  <r>
    <n v="36"/>
    <d v="2023-06-17T00:00:00"/>
    <x v="2"/>
    <x v="9"/>
    <x v="3"/>
    <x v="0"/>
    <s v="Medical Care"/>
    <n v="29"/>
    <x v="36"/>
    <s v="ANNa Perez"/>
    <s v="Profit made"/>
  </r>
  <r>
    <n v="61"/>
    <d v="2023-06-20T00:00:00"/>
    <x v="0"/>
    <x v="9"/>
    <x v="0"/>
    <x v="0"/>
    <s v="No Treatment"/>
    <n v="12"/>
    <x v="37"/>
    <s v="JeNNA SilVA"/>
    <s v="No profit"/>
  </r>
  <r>
    <n v="34"/>
    <d v="2023-06-20T00:00:00"/>
    <x v="3"/>
    <x v="10"/>
    <x v="3"/>
    <x v="0"/>
    <s v="Medical Care"/>
    <n v="39"/>
    <x v="38"/>
    <s v="JeNNA SilVA"/>
    <s v="No profit"/>
  </r>
  <r>
    <n v="63"/>
    <d v="2023-06-13T00:00:00"/>
    <x v="1"/>
    <x v="10"/>
    <x v="3"/>
    <x v="3"/>
    <s v="Medical Care"/>
    <n v="29"/>
    <x v="39"/>
    <s v="Jenna    Silva"/>
    <s v="Profit made"/>
  </r>
  <r>
    <n v="141"/>
    <d v="2023-06-10T00:00:00"/>
    <x v="1"/>
    <x v="10"/>
    <x v="4"/>
    <x v="1"/>
    <s v="Lost Time"/>
    <n v="15"/>
    <x v="40"/>
    <s v="ANNa Perez"/>
    <s v="No profit"/>
  </r>
  <r>
    <n v="173"/>
    <d v="2023-06-12T00:00:00"/>
    <x v="1"/>
    <x v="10"/>
    <x v="2"/>
    <x v="0"/>
    <s v="Medical Care"/>
    <n v="22"/>
    <x v="41"/>
    <s v="ANNa Perez"/>
    <s v="Profit made"/>
  </r>
  <r>
    <n v="94"/>
    <d v="2023-06-13T00:00:00"/>
    <x v="0"/>
    <x v="11"/>
    <x v="0"/>
    <x v="0"/>
    <s v="No Treatment"/>
    <n v="15"/>
    <x v="42"/>
    <s v="ANNa Perez"/>
    <s v="No profit"/>
  </r>
  <r>
    <n v="134"/>
    <d v="2023-06-16T00:00:00"/>
    <x v="2"/>
    <x v="11"/>
    <x v="0"/>
    <x v="3"/>
    <s v="No Treatment"/>
    <n v="12"/>
    <x v="43"/>
    <s v="ANNa Perez"/>
    <s v="Profit made"/>
  </r>
  <r>
    <n v="77"/>
    <d v="2023-06-13T00:00:00"/>
    <x v="1"/>
    <x v="12"/>
    <x v="1"/>
    <x v="1"/>
    <s v="First Aid"/>
    <n v="3"/>
    <x v="44"/>
    <s v="Jenna    Silva"/>
    <s v="No profit"/>
  </r>
  <r>
    <n v="146"/>
    <d v="2023-06-25T00:00:00"/>
    <x v="1"/>
    <x v="12"/>
    <x v="0"/>
    <x v="3"/>
    <s v="No Treatment"/>
    <n v="17"/>
    <x v="45"/>
    <s v="Tom Jackson"/>
    <s v="Profit made"/>
  </r>
  <r>
    <n v="38"/>
    <d v="2023-06-10T00:00:00"/>
    <x v="2"/>
    <x v="13"/>
    <x v="3"/>
    <x v="0"/>
    <s v="Medical Care"/>
    <n v="13"/>
    <x v="46"/>
    <s v="ANNa Perez"/>
    <s v="Profit made"/>
  </r>
  <r>
    <n v="88"/>
    <d v="2023-06-10T00:00:00"/>
    <x v="1"/>
    <x v="14"/>
    <x v="3"/>
    <x v="0"/>
    <s v="Medical Care"/>
    <n v="18"/>
    <x v="47"/>
    <s v="ANNa Perez"/>
    <s v="Profit made"/>
  </r>
  <r>
    <n v="101"/>
    <d v="2023-06-23T00:00:00"/>
    <x v="1"/>
    <x v="14"/>
    <x v="2"/>
    <x v="0"/>
    <s v="Medical Care"/>
    <n v="10"/>
    <x v="48"/>
    <s v="JeNNA SilVA"/>
    <s v="No profit"/>
  </r>
  <r>
    <n v="108"/>
    <d v="2023-06-23T00:00:00"/>
    <x v="3"/>
    <x v="14"/>
    <x v="0"/>
    <x v="0"/>
    <s v="No Treatment"/>
    <n v="8"/>
    <x v="49"/>
    <s v="JeNNA SilVA"/>
    <s v="No profit"/>
  </r>
  <r>
    <n v="124"/>
    <d v="2023-06-22T00:00:00"/>
    <x v="1"/>
    <x v="14"/>
    <x v="1"/>
    <x v="3"/>
    <s v="First Aid"/>
    <n v="8"/>
    <x v="50"/>
    <s v="Remy MONET"/>
    <s v="Profit made"/>
  </r>
  <r>
    <n v="21"/>
    <d v="2023-06-22T00:00:00"/>
    <x v="3"/>
    <x v="15"/>
    <x v="0"/>
    <x v="2"/>
    <s v="No Treatment"/>
    <n v="17"/>
    <x v="51"/>
    <s v="Remy MONET"/>
    <s v="Profit made"/>
  </r>
  <r>
    <n v="129"/>
    <d v="2023-06-16T00:00:00"/>
    <x v="1"/>
    <x v="15"/>
    <x v="2"/>
    <x v="3"/>
    <s v="Medical Care"/>
    <n v="19"/>
    <x v="52"/>
    <s v="ANNa Perez"/>
    <s v="No profit"/>
  </r>
  <r>
    <n v="17"/>
    <d v="2023-06-16T00:00:00"/>
    <x v="3"/>
    <x v="16"/>
    <x v="4"/>
    <x v="3"/>
    <s v="Lost Time"/>
    <n v="34"/>
    <x v="53"/>
    <s v="ANNa Perez"/>
    <s v="No profit"/>
  </r>
  <r>
    <n v="66"/>
    <d v="2023-06-19T00:00:00"/>
    <x v="3"/>
    <x v="16"/>
    <x v="0"/>
    <x v="0"/>
    <s v="No Treatment"/>
    <n v="23"/>
    <x v="54"/>
    <s v="JeNNA SilVA"/>
    <s v="No profit"/>
  </r>
  <r>
    <n v="120"/>
    <d v="2023-06-19T00:00:00"/>
    <x v="0"/>
    <x v="16"/>
    <x v="2"/>
    <x v="0"/>
    <s v="Medical Care"/>
    <n v="10"/>
    <x v="55"/>
    <s v="JeNNA SilVA"/>
    <s v="Profit made"/>
  </r>
  <r>
    <n v="122"/>
    <d v="2023-06-11T00:00:00"/>
    <x v="1"/>
    <x v="16"/>
    <x v="2"/>
    <x v="0"/>
    <s v="Medical Care"/>
    <n v="18"/>
    <x v="56"/>
    <s v="ANNa Perez"/>
    <s v="Profit made"/>
  </r>
  <r>
    <n v="131"/>
    <d v="2023-06-12T00:00:00"/>
    <x v="3"/>
    <x v="16"/>
    <x v="2"/>
    <x v="1"/>
    <s v="Medical Care"/>
    <n v="24"/>
    <x v="57"/>
    <s v="ANNa Perez"/>
    <s v="No profit"/>
  </r>
  <r>
    <n v="150"/>
    <d v="2023-06-14T00:00:00"/>
    <x v="2"/>
    <x v="16"/>
    <x v="3"/>
    <x v="0"/>
    <s v="Medical Care"/>
    <n v="8"/>
    <x v="58"/>
    <s v="JeNNA SilVA"/>
    <s v="No profit"/>
  </r>
  <r>
    <n v="40"/>
    <d v="2023-06-22T00:00:00"/>
    <x v="3"/>
    <x v="17"/>
    <x v="1"/>
    <x v="1"/>
    <s v="First Aid"/>
    <n v="1"/>
    <x v="59"/>
    <s v="Remy MONET"/>
    <s v="No profit"/>
  </r>
  <r>
    <n v="83"/>
    <d v="2023-06-26T00:00:00"/>
    <x v="3"/>
    <x v="17"/>
    <x v="0"/>
    <x v="1"/>
    <s v="No Treatment"/>
    <n v="17"/>
    <x v="60"/>
    <s v="Tom Jackson"/>
    <s v="No profit"/>
  </r>
  <r>
    <n v="119"/>
    <d v="2023-06-18T00:00:00"/>
    <x v="2"/>
    <x v="17"/>
    <x v="3"/>
    <x v="2"/>
    <s v="Medical Care"/>
    <n v="7"/>
    <x v="61"/>
    <s v="ANNa Perez"/>
    <s v="No profit"/>
  </r>
  <r>
    <n v="100"/>
    <d v="2023-06-14T00:00:00"/>
    <x v="3"/>
    <x v="18"/>
    <x v="1"/>
    <x v="0"/>
    <s v="First Aid"/>
    <n v="25"/>
    <x v="59"/>
    <s v="JeNNA SilVA"/>
    <s v="No profit"/>
  </r>
  <r>
    <n v="154"/>
    <d v="2023-06-18T00:00:00"/>
    <x v="2"/>
    <x v="18"/>
    <x v="2"/>
    <x v="2"/>
    <s v="Medical Care"/>
    <n v="22"/>
    <x v="62"/>
    <s v="ANNa Perez"/>
    <s v="Profit made"/>
  </r>
  <r>
    <n v="8"/>
    <d v="2023-06-21T00:00:00"/>
    <x v="0"/>
    <x v="19"/>
    <x v="3"/>
    <x v="0"/>
    <s v="Medical Care"/>
    <n v="32"/>
    <x v="63"/>
    <s v="Remy MONET"/>
    <s v="Profit made"/>
  </r>
  <r>
    <n v="95"/>
    <d v="2023-06-08T00:00:00"/>
    <x v="0"/>
    <x v="19"/>
    <x v="3"/>
    <x v="0"/>
    <s v="Medical Care"/>
    <n v="18"/>
    <x v="64"/>
    <s v="Walter Muller"/>
    <s v="No profit"/>
  </r>
  <r>
    <n v="156"/>
    <d v="2023-06-15T00:00:00"/>
    <x v="2"/>
    <x v="19"/>
    <x v="0"/>
    <x v="1"/>
    <s v="No Treatment"/>
    <n v="18"/>
    <x v="65"/>
    <s v="ANNa Perez"/>
    <s v="No profit"/>
  </r>
  <r>
    <n v="97"/>
    <d v="2023-06-17T00:00:00"/>
    <x v="0"/>
    <x v="20"/>
    <x v="0"/>
    <x v="0"/>
    <s v="No Treatment"/>
    <n v="17"/>
    <x v="66"/>
    <s v="ANNa Perez"/>
    <s v="Profit made"/>
  </r>
  <r>
    <n v="105"/>
    <d v="2023-06-19T00:00:00"/>
    <x v="2"/>
    <x v="20"/>
    <x v="2"/>
    <x v="2"/>
    <s v="Medical Care"/>
    <n v="17"/>
    <x v="67"/>
    <s v="JeNNA SilVA"/>
    <s v="No profit"/>
  </r>
  <r>
    <n v="136"/>
    <d v="2023-06-24T00:00:00"/>
    <x v="3"/>
    <x v="20"/>
    <x v="2"/>
    <x v="3"/>
    <s v="Medical Care"/>
    <n v="10"/>
    <x v="68"/>
    <s v="ANNa Perez"/>
    <s v="No profit"/>
  </r>
  <r>
    <n v="107"/>
    <d v="2023-06-25T00:00:00"/>
    <x v="0"/>
    <x v="21"/>
    <x v="1"/>
    <x v="3"/>
    <s v="First Aid"/>
    <n v="25"/>
    <x v="69"/>
    <s v="Tom Jackson"/>
    <s v="No profit"/>
  </r>
  <r>
    <n v="2"/>
    <d v="2023-06-26T00:00:00"/>
    <x v="2"/>
    <x v="22"/>
    <x v="1"/>
    <x v="0"/>
    <s v="First Aid"/>
    <n v="28"/>
    <x v="70"/>
    <s v="Tom Jackson"/>
    <s v="Profit made"/>
  </r>
  <r>
    <n v="10"/>
    <d v="2023-06-11T00:00:00"/>
    <x v="1"/>
    <x v="22"/>
    <x v="2"/>
    <x v="0"/>
    <s v="Medical Care"/>
    <n v="40"/>
    <x v="71"/>
    <s v="ANNa Perez"/>
    <s v="No profit"/>
  </r>
  <r>
    <n v="96"/>
    <d v="2023-06-16T00:00:00"/>
    <x v="2"/>
    <x v="22"/>
    <x v="1"/>
    <x v="2"/>
    <s v="First Aid"/>
    <n v="11"/>
    <x v="72"/>
    <s v="ANNa Perez"/>
    <s v="Profit made"/>
  </r>
  <r>
    <n v="12"/>
    <d v="2023-06-08T00:00:00"/>
    <x v="2"/>
    <x v="23"/>
    <x v="0"/>
    <x v="1"/>
    <s v="No Treatment"/>
    <n v="25"/>
    <x v="73"/>
    <s v="Walter Muller"/>
    <s v="Profit made"/>
  </r>
  <r>
    <n v="26"/>
    <d v="2023-06-21T00:00:00"/>
    <x v="0"/>
    <x v="23"/>
    <x v="0"/>
    <x v="0"/>
    <s v="No Treatment"/>
    <n v="22"/>
    <x v="74"/>
    <s v="Remy MONET"/>
    <s v="Profit made"/>
  </r>
  <r>
    <n v="106"/>
    <d v="2023-06-07T00:00:00"/>
    <x v="2"/>
    <x v="23"/>
    <x v="2"/>
    <x v="0"/>
    <s v="Medical Care"/>
    <n v="22"/>
    <x v="75"/>
    <s v="Tom Jackson"/>
    <s v="No profit"/>
  </r>
  <r>
    <n v="68"/>
    <d v="2023-06-08T00:00:00"/>
    <x v="1"/>
    <x v="24"/>
    <x v="0"/>
    <x v="3"/>
    <s v="No Treatment"/>
    <n v="23"/>
    <x v="76"/>
    <s v="Remy MONET"/>
    <s v="Profit made"/>
  </r>
  <r>
    <n v="71"/>
    <d v="2023-06-09T00:00:00"/>
    <x v="3"/>
    <x v="24"/>
    <x v="1"/>
    <x v="2"/>
    <s v="First Aid"/>
    <n v="9"/>
    <x v="25"/>
    <s v="Remy MONET"/>
    <s v="No profit"/>
  </r>
  <r>
    <n v="118"/>
    <d v="2023-06-09T00:00:00"/>
    <x v="3"/>
    <x v="24"/>
    <x v="4"/>
    <x v="2"/>
    <s v="Lost Time"/>
    <n v="25"/>
    <x v="77"/>
    <s v="Remy MONET"/>
    <s v="Profit made"/>
  </r>
  <r>
    <n v="140"/>
    <d v="2023-06-09T00:00:00"/>
    <x v="2"/>
    <x v="24"/>
    <x v="1"/>
    <x v="1"/>
    <s v="First Aid"/>
    <n v="12"/>
    <x v="78"/>
    <s v="Remy MONET"/>
    <s v="Profit made"/>
  </r>
  <r>
    <n v="169"/>
    <d v="2023-06-07T00:00:00"/>
    <x v="0"/>
    <x v="24"/>
    <x v="0"/>
    <x v="0"/>
    <s v="No Treatment"/>
    <n v="11"/>
    <x v="79"/>
    <s v="JeNNA SilVA"/>
    <s v="No profit"/>
  </r>
  <r>
    <n v="27"/>
    <d v="2023-06-11T00:00:00"/>
    <x v="1"/>
    <x v="25"/>
    <x v="2"/>
    <x v="0"/>
    <s v="Medical Care"/>
    <n v="42"/>
    <x v="80"/>
    <s v="ANNa Perez"/>
    <s v="Profit made"/>
  </r>
  <r>
    <n v="46"/>
    <d v="2023-06-13T00:00:00"/>
    <x v="0"/>
    <x v="25"/>
    <x v="1"/>
    <x v="0"/>
    <s v="First Aid"/>
    <n v="15"/>
    <x v="81"/>
    <s v="JeNNA SilVA"/>
    <s v="No profit"/>
  </r>
  <r>
    <n v="57"/>
    <d v="2023-06-13T00:00:00"/>
    <x v="1"/>
    <x v="25"/>
    <x v="1"/>
    <x v="3"/>
    <s v="First Aid"/>
    <n v="22"/>
    <x v="82"/>
    <s v="JeNNA SilVA"/>
    <s v="Profit made"/>
  </r>
  <r>
    <n v="73"/>
    <d v="2023-06-15T00:00:00"/>
    <x v="3"/>
    <x v="25"/>
    <x v="4"/>
    <x v="0"/>
    <s v="Lost Time"/>
    <n v="13"/>
    <x v="83"/>
    <s v="ANNa Perez"/>
    <s v="Profit made"/>
  </r>
  <r>
    <n v="93"/>
    <d v="2023-06-15T00:00:00"/>
    <x v="3"/>
    <x v="25"/>
    <x v="0"/>
    <x v="0"/>
    <s v="No Treatment"/>
    <n v="15"/>
    <x v="84"/>
    <s v="ANNa Perez"/>
    <s v="Profit made"/>
  </r>
  <r>
    <n v="56"/>
    <d v="2023-06-16T00:00:00"/>
    <x v="0"/>
    <x v="26"/>
    <x v="4"/>
    <x v="3"/>
    <s v="Lost Time"/>
    <n v="21"/>
    <x v="85"/>
    <s v="ANNa Perez"/>
    <s v="No profit"/>
  </r>
  <r>
    <n v="130"/>
    <d v="2023-06-17T00:00:00"/>
    <x v="0"/>
    <x v="26"/>
    <x v="1"/>
    <x v="0"/>
    <s v="First Aid"/>
    <n v="18"/>
    <x v="86"/>
    <s v="ANNa Perez"/>
    <s v="No profit"/>
  </r>
  <r>
    <n v="41"/>
    <d v="2023-06-19T00:00:00"/>
    <x v="2"/>
    <x v="27"/>
    <x v="2"/>
    <x v="3"/>
    <s v="Medical Care"/>
    <n v="13"/>
    <x v="87"/>
    <s v="JeNNA SilVA"/>
    <s v="Profit made"/>
  </r>
  <r>
    <n v="78"/>
    <d v="2023-06-21T00:00:00"/>
    <x v="0"/>
    <x v="27"/>
    <x v="2"/>
    <x v="1"/>
    <s v="Medical Care"/>
    <n v="21"/>
    <x v="59"/>
    <s v="Remy MONET"/>
    <s v="No profit"/>
  </r>
  <r>
    <n v="92"/>
    <d v="2023-06-23T00:00:00"/>
    <x v="0"/>
    <x v="27"/>
    <x v="2"/>
    <x v="1"/>
    <s v="Medical Care"/>
    <n v="16"/>
    <x v="88"/>
    <s v="Remy MONET"/>
    <s v="Profit made"/>
  </r>
  <r>
    <n v="151"/>
    <d v="2023-06-25T00:00:00"/>
    <x v="2"/>
    <x v="27"/>
    <x v="2"/>
    <x v="2"/>
    <s v="Medical Care"/>
    <n v="20"/>
    <x v="89"/>
    <s v="ANNa Perez"/>
    <s v="Profit made"/>
  </r>
  <r>
    <n v="14"/>
    <d v="2023-06-21T00:00:00"/>
    <x v="3"/>
    <x v="28"/>
    <x v="2"/>
    <x v="3"/>
    <s v="Medical Care"/>
    <n v="32"/>
    <x v="90"/>
    <s v="Remy MONET"/>
    <s v="Profit made"/>
  </r>
  <r>
    <n v="31"/>
    <d v="2023-06-26T00:00:00"/>
    <x v="0"/>
    <x v="28"/>
    <x v="1"/>
    <x v="0"/>
    <s v="First Aid"/>
    <n v="43"/>
    <x v="91"/>
    <s v="Tom Jackson"/>
    <s v="Profit made"/>
  </r>
  <r>
    <n v="55"/>
    <d v="2023-06-14T00:00:00"/>
    <x v="3"/>
    <x v="28"/>
    <x v="1"/>
    <x v="3"/>
    <s v="First Aid"/>
    <n v="15"/>
    <x v="92"/>
    <s v="ANNa Perez"/>
    <s v="Profit made"/>
  </r>
  <r>
    <n v="79"/>
    <d v="2023-06-07T00:00:00"/>
    <x v="2"/>
    <x v="28"/>
    <x v="2"/>
    <x v="3"/>
    <s v="Medical Care"/>
    <n v="23"/>
    <x v="93"/>
    <s v="JeNNA SilVA"/>
    <s v="No profit"/>
  </r>
  <r>
    <n v="82"/>
    <d v="2023-06-07T00:00:00"/>
    <x v="0"/>
    <x v="28"/>
    <x v="1"/>
    <x v="2"/>
    <s v="First Aid"/>
    <n v="9"/>
    <x v="94"/>
    <s v="JeNNA SilVA"/>
    <s v="Profit made"/>
  </r>
  <r>
    <n v="114"/>
    <m/>
    <x v="2"/>
    <x v="28"/>
    <x v="0"/>
    <x v="3"/>
    <s v="No Treatment"/>
    <n v="19"/>
    <x v="95"/>
    <m/>
    <s v="Profit made"/>
  </r>
  <r>
    <n v="4"/>
    <m/>
    <x v="1"/>
    <x v="29"/>
    <x v="0"/>
    <x v="0"/>
    <s v="No Treatment"/>
    <n v="19"/>
    <x v="96"/>
    <m/>
    <s v="Profit made"/>
  </r>
  <r>
    <n v="53"/>
    <d v="2022-11-13T00:00:00"/>
    <x v="3"/>
    <x v="29"/>
    <x v="0"/>
    <x v="2"/>
    <s v="No Treatment"/>
    <n v="10"/>
    <x v="97"/>
    <m/>
    <s v="No profit"/>
  </r>
  <r>
    <n v="125"/>
    <d v="2024-02-25T00:00:00"/>
    <x v="0"/>
    <x v="29"/>
    <x v="4"/>
    <x v="3"/>
    <s v="Lost Time"/>
    <n v="8"/>
    <x v="98"/>
    <m/>
    <s v="No profit"/>
  </r>
  <r>
    <n v="158"/>
    <d v="2024-09-19T00:00:00"/>
    <x v="1"/>
    <x v="29"/>
    <x v="0"/>
    <x v="3"/>
    <s v="No Treatment"/>
    <n v="9"/>
    <x v="99"/>
    <m/>
    <s v="Profit made"/>
  </r>
  <r>
    <n v="138"/>
    <d v="2024-04-30T00:00:00"/>
    <x v="0"/>
    <x v="30"/>
    <x v="1"/>
    <x v="1"/>
    <s v="First Aid"/>
    <n v="13"/>
    <x v="100"/>
    <m/>
    <s v="No profit"/>
  </r>
  <r>
    <n v="142"/>
    <d v="2024-05-19T00:00:00"/>
    <x v="2"/>
    <x v="30"/>
    <x v="4"/>
    <x v="3"/>
    <s v="Lost Time"/>
    <n v="8"/>
    <x v="101"/>
    <m/>
    <s v="No profit"/>
  </r>
  <r>
    <n v="7"/>
    <d v="2022-01-29T00:00:00"/>
    <x v="0"/>
    <x v="31"/>
    <x v="1"/>
    <x v="1"/>
    <s v="First Aid"/>
    <n v="13"/>
    <x v="102"/>
    <m/>
    <s v="Profit made"/>
  </r>
  <r>
    <n v="15"/>
    <d v="2022-03-11T00:00:00"/>
    <x v="0"/>
    <x v="31"/>
    <x v="0"/>
    <x v="3"/>
    <s v="No Treatment"/>
    <n v="21"/>
    <x v="103"/>
    <m/>
    <s v="Profit made"/>
  </r>
  <r>
    <n v="126"/>
    <d v="2024-03-08T00:00:00"/>
    <x v="0"/>
    <x v="31"/>
    <x v="0"/>
    <x v="1"/>
    <s v="No Treatment"/>
    <n v="24"/>
    <x v="104"/>
    <m/>
    <s v="No profit"/>
  </r>
  <r>
    <n v="179"/>
    <d v="2024-11-19T00:00:00"/>
    <x v="2"/>
    <x v="31"/>
    <x v="4"/>
    <x v="0"/>
    <s v="Lost Time"/>
    <n v="11"/>
    <x v="105"/>
    <m/>
    <s v="Profit made"/>
  </r>
  <r>
    <n v="9"/>
    <d v="2022-02-10T00:00:00"/>
    <x v="1"/>
    <x v="32"/>
    <x v="3"/>
    <x v="0"/>
    <s v="Medical Care"/>
    <n v="40"/>
    <x v="106"/>
    <m/>
    <s v="Profit made"/>
  </r>
  <r>
    <n v="22"/>
    <d v="2022-04-22T00:00:00"/>
    <x v="3"/>
    <x v="32"/>
    <x v="4"/>
    <x v="0"/>
    <s v="Lost Time"/>
    <n v="30"/>
    <x v="107"/>
    <m/>
    <s v="No profit"/>
  </r>
  <r>
    <n v="149"/>
    <d v="2024-08-06T00:00:00"/>
    <x v="0"/>
    <x v="32"/>
    <x v="3"/>
    <x v="3"/>
    <s v="Medical Care"/>
    <n v="23"/>
    <x v="108"/>
    <m/>
    <s v="Profit made"/>
  </r>
  <r>
    <n v="60"/>
    <d v="2022-12-24T00:00:00"/>
    <x v="0"/>
    <x v="33"/>
    <x v="4"/>
    <x v="0"/>
    <s v="Lost Time"/>
    <n v="29"/>
    <x v="64"/>
    <m/>
    <s v="No profit"/>
  </r>
  <r>
    <n v="67"/>
    <d v="2023-03-04T00:00:00"/>
    <x v="2"/>
    <x v="33"/>
    <x v="4"/>
    <x v="2"/>
    <s v="Lost Time"/>
    <n v="3"/>
    <x v="109"/>
    <m/>
    <s v="Profit made"/>
  </r>
  <r>
    <n v="84"/>
    <d v="2023-05-25T00:00:00"/>
    <x v="0"/>
    <x v="33"/>
    <x v="2"/>
    <x v="2"/>
    <s v="Medical Care"/>
    <n v="17"/>
    <x v="110"/>
    <m/>
    <s v="No profit"/>
  </r>
  <r>
    <n v="20"/>
    <d v="2022-04-20T00:00:00"/>
    <x v="2"/>
    <x v="34"/>
    <x v="2"/>
    <x v="1"/>
    <s v="Medical Care"/>
    <n v="37"/>
    <x v="111"/>
    <m/>
    <s v="Profit made"/>
  </r>
  <r>
    <n v="51"/>
    <d v="2022-11-03T00:00:00"/>
    <x v="1"/>
    <x v="34"/>
    <x v="2"/>
    <x v="3"/>
    <s v="Medical Care"/>
    <n v="4"/>
    <x v="112"/>
    <m/>
    <s v="Profit made"/>
  </r>
  <r>
    <n v="116"/>
    <d v="2024-01-07T00:00:00"/>
    <x v="2"/>
    <x v="34"/>
    <x v="3"/>
    <x v="2"/>
    <s v="Medical Care"/>
    <n v="10"/>
    <x v="113"/>
    <m/>
    <s v="Profit made"/>
  </r>
  <r>
    <n v="143"/>
    <d v="2024-05-21T00:00:00"/>
    <x v="0"/>
    <x v="34"/>
    <x v="3"/>
    <x v="3"/>
    <s v="Medical Care"/>
    <n v="23"/>
    <x v="114"/>
    <m/>
    <s v="No profit"/>
  </r>
  <r>
    <n v="144"/>
    <d v="2024-05-23T00:00:00"/>
    <x v="1"/>
    <x v="34"/>
    <x v="2"/>
    <x v="2"/>
    <s v="Medical Care"/>
    <n v="13"/>
    <x v="115"/>
    <m/>
    <s v="Profit made"/>
  </r>
  <r>
    <n v="159"/>
    <d v="2024-09-20T00:00:00"/>
    <x v="2"/>
    <x v="34"/>
    <x v="1"/>
    <x v="0"/>
    <s v="First Aid"/>
    <n v="12"/>
    <x v="116"/>
    <m/>
    <s v="No profit"/>
  </r>
  <r>
    <n v="98"/>
    <d v="2023-08-24T00:00:00"/>
    <x v="2"/>
    <x v="35"/>
    <x v="2"/>
    <x v="2"/>
    <s v="Medical Care"/>
    <n v="7"/>
    <x v="117"/>
    <m/>
    <s v="Profit made"/>
  </r>
  <r>
    <n v="175"/>
    <d v="2024-11-16T00:00:00"/>
    <x v="1"/>
    <x v="35"/>
    <x v="4"/>
    <x v="0"/>
    <s v="Lost Time"/>
    <n v="18"/>
    <x v="118"/>
    <m/>
    <s v="Profit made"/>
  </r>
  <r>
    <n v="75"/>
    <d v="2023-04-09T00:00:00"/>
    <x v="0"/>
    <x v="36"/>
    <x v="2"/>
    <x v="0"/>
    <s v="Medical Care"/>
    <n v="6"/>
    <x v="0"/>
    <m/>
    <s v="No profit"/>
  </r>
  <r>
    <n v="132"/>
    <d v="2024-03-22T00:00:00"/>
    <x v="3"/>
    <x v="36"/>
    <x v="4"/>
    <x v="0"/>
    <s v="Lost Time"/>
    <n v="19"/>
    <x v="119"/>
    <m/>
    <s v="No profit"/>
  </r>
  <r>
    <n v="165"/>
    <d v="2024-09-30T00:00:00"/>
    <x v="1"/>
    <x v="36"/>
    <x v="2"/>
    <x v="0"/>
    <s v="Medical Care"/>
    <n v="9"/>
    <x v="120"/>
    <m/>
    <s v="Profit made"/>
  </r>
  <r>
    <n v="166"/>
    <d v="2024-10-13T00:00:00"/>
    <x v="1"/>
    <x v="36"/>
    <x v="0"/>
    <x v="2"/>
    <s v="No Treatment"/>
    <n v="14"/>
    <x v="121"/>
    <m/>
    <s v="No profit"/>
  </r>
  <r>
    <n v="69"/>
    <d v="2023-03-16T00:00:00"/>
    <x v="2"/>
    <x v="37"/>
    <x v="1"/>
    <x v="1"/>
    <s v="First Aid"/>
    <n v="7"/>
    <x v="122"/>
    <m/>
    <s v="No profit"/>
  </r>
  <r>
    <n v="86"/>
    <d v="2023-05-29T00:00:00"/>
    <x v="2"/>
    <x v="37"/>
    <x v="4"/>
    <x v="2"/>
    <s v="Lost Time"/>
    <n v="15"/>
    <x v="123"/>
    <m/>
    <s v="Profit made"/>
  </r>
  <r>
    <n v="117"/>
    <d v="2024-01-16T00:00:00"/>
    <x v="2"/>
    <x v="37"/>
    <x v="1"/>
    <x v="3"/>
    <s v="First Aid"/>
    <n v="17"/>
    <x v="25"/>
    <m/>
    <s v="No profit"/>
  </r>
  <r>
    <n v="160"/>
    <d v="2024-09-20T00:00:00"/>
    <x v="2"/>
    <x v="37"/>
    <x v="3"/>
    <x v="3"/>
    <s v="Medical Care"/>
    <n v="23"/>
    <x v="124"/>
    <m/>
    <s v="No profit"/>
  </r>
  <r>
    <n v="181"/>
    <d v="2024-11-20T00:00:00"/>
    <x v="3"/>
    <x v="37"/>
    <x v="0"/>
    <x v="0"/>
    <s v="No Treatment"/>
    <n v="23"/>
    <x v="125"/>
    <m/>
    <s v="Profit made"/>
  </r>
  <r>
    <n v="43"/>
    <d v="2022-09-03T00:00:00"/>
    <x v="0"/>
    <x v="38"/>
    <x v="0"/>
    <x v="0"/>
    <s v="No Treatment"/>
    <n v="22"/>
    <x v="126"/>
    <m/>
    <s v="No profit"/>
  </r>
  <r>
    <n v="62"/>
    <d v="2023-02-01T00:00:00"/>
    <x v="2"/>
    <x v="38"/>
    <x v="4"/>
    <x v="3"/>
    <s v="Lost Time"/>
    <n v="3"/>
    <x v="127"/>
    <m/>
    <s v="No profit"/>
  </r>
  <r>
    <n v="103"/>
    <d v="2023-10-22T00:00:00"/>
    <x v="0"/>
    <x v="38"/>
    <x v="0"/>
    <x v="0"/>
    <s v="No Treatment"/>
    <n v="12"/>
    <x v="128"/>
    <m/>
    <s v="No profit"/>
  </r>
  <r>
    <n v="147"/>
    <d v="2024-07-17T00:00:00"/>
    <x v="1"/>
    <x v="38"/>
    <x v="0"/>
    <x v="0"/>
    <s v="No Treatment"/>
    <n v="7"/>
    <x v="129"/>
    <m/>
    <s v="No profit"/>
  </r>
  <r>
    <n v="80"/>
    <d v="2023-05-01T00:00:00"/>
    <x v="0"/>
    <x v="39"/>
    <x v="2"/>
    <x v="2"/>
    <s v="Medical Care"/>
    <n v="24"/>
    <x v="130"/>
    <m/>
    <s v="Profit made"/>
  </r>
  <r>
    <n v="123"/>
    <d v="2024-02-21T00:00:00"/>
    <x v="3"/>
    <x v="39"/>
    <x v="4"/>
    <x v="1"/>
    <s v="Lost Time"/>
    <n v="24"/>
    <x v="131"/>
    <m/>
    <s v="Profit made"/>
  </r>
  <r>
    <n v="155"/>
    <d v="2024-09-08T00:00:00"/>
    <x v="3"/>
    <x v="39"/>
    <x v="2"/>
    <x v="1"/>
    <s v="Medical Care"/>
    <n v="14"/>
    <x v="132"/>
    <m/>
    <s v="No profit"/>
  </r>
  <r>
    <n v="99"/>
    <d v="2023-08-26T00:00:00"/>
    <x v="1"/>
    <x v="40"/>
    <x v="3"/>
    <x v="1"/>
    <s v="Medical Care"/>
    <n v="9"/>
    <x v="133"/>
    <m/>
    <s v="No profit"/>
  </r>
  <r>
    <n v="104"/>
    <d v="2023-10-24T00:00:00"/>
    <x v="0"/>
    <x v="40"/>
    <x v="1"/>
    <x v="1"/>
    <s v="First Aid"/>
    <n v="15"/>
    <x v="134"/>
    <m/>
    <s v="Profit made"/>
  </r>
  <r>
    <n v="172"/>
    <d v="2024-11-04T00:00:00"/>
    <x v="3"/>
    <x v="40"/>
    <x v="1"/>
    <x v="3"/>
    <s v="First Aid"/>
    <n v="10"/>
    <x v="135"/>
    <m/>
    <s v="Profit made"/>
  </r>
  <r>
    <n v="177"/>
    <d v="2024-11-17T00:00:00"/>
    <x v="2"/>
    <x v="40"/>
    <x v="2"/>
    <x v="0"/>
    <s v="Medical Care"/>
    <n v="21"/>
    <x v="136"/>
    <m/>
    <s v="Profit made"/>
  </r>
  <r>
    <n v="58"/>
    <d v="2022-12-03T00:00:00"/>
    <x v="3"/>
    <x v="41"/>
    <x v="4"/>
    <x v="2"/>
    <s v="Lost Time"/>
    <n v="24"/>
    <x v="137"/>
    <m/>
    <s v="Profit made"/>
  </r>
  <r>
    <n v="91"/>
    <d v="2023-07-09T00:00:00"/>
    <x v="2"/>
    <x v="41"/>
    <x v="2"/>
    <x v="3"/>
    <s v="Medical Care"/>
    <n v="17"/>
    <x v="138"/>
    <m/>
    <s v="No profit"/>
  </r>
  <r>
    <n v="127"/>
    <d v="2024-03-09T00:00:00"/>
    <x v="1"/>
    <x v="41"/>
    <x v="1"/>
    <x v="3"/>
    <s v="First Aid"/>
    <n v="14"/>
    <x v="139"/>
    <m/>
    <s v="No profit"/>
  </r>
  <r>
    <n v="145"/>
    <d v="2024-05-28T00:00:00"/>
    <x v="0"/>
    <x v="41"/>
    <x v="0"/>
    <x v="0"/>
    <s v="No Treatment"/>
    <n v="17"/>
    <x v="140"/>
    <m/>
    <s v="Profit made"/>
  </r>
  <r>
    <n v="161"/>
    <d v="2024-09-21T00:00:00"/>
    <x v="0"/>
    <x v="41"/>
    <x v="1"/>
    <x v="0"/>
    <s v="First Aid"/>
    <n v="8"/>
    <x v="141"/>
    <m/>
    <s v="No profit"/>
  </r>
  <r>
    <n v="11"/>
    <d v="2022-02-23T00:00:00"/>
    <x v="3"/>
    <x v="42"/>
    <x v="1"/>
    <x v="0"/>
    <s v="First Aid"/>
    <n v="15"/>
    <x v="142"/>
    <m/>
    <s v="Profit made"/>
  </r>
  <r>
    <n v="113"/>
    <d v="2023-12-29T00:00:00"/>
    <x v="3"/>
    <x v="42"/>
    <x v="1"/>
    <x v="1"/>
    <s v="First Aid"/>
    <n v="13"/>
    <x v="143"/>
    <m/>
    <s v="Profit made"/>
  </r>
  <r>
    <n v="133"/>
    <d v="2024-03-29T00:00:00"/>
    <x v="2"/>
    <x v="42"/>
    <x v="3"/>
    <x v="0"/>
    <s v="Medical Care"/>
    <n v="7"/>
    <x v="144"/>
    <m/>
    <s v="Profit made"/>
  </r>
  <r>
    <n v="1"/>
    <d v="2022-01-07T00:00:00"/>
    <x v="1"/>
    <x v="43"/>
    <x v="1"/>
    <x v="1"/>
    <s v="First Aid"/>
    <n v="8"/>
    <x v="145"/>
    <m/>
    <s v="Profit made"/>
  </r>
  <r>
    <n v="25"/>
    <d v="2022-05-08T00:00:00"/>
    <x v="1"/>
    <x v="43"/>
    <x v="2"/>
    <x v="2"/>
    <s v="Medical Care"/>
    <n v="5"/>
    <x v="146"/>
    <m/>
    <s v="Profit made"/>
  </r>
  <r>
    <n v="42"/>
    <d v="2022-08-12T00:00:00"/>
    <x v="1"/>
    <x v="43"/>
    <x v="3"/>
    <x v="3"/>
    <s v="Medical Care"/>
    <n v="28"/>
    <x v="147"/>
    <m/>
    <s v="Profit made"/>
  </r>
  <r>
    <n v="50"/>
    <d v="2022-10-31T00:00:00"/>
    <x v="2"/>
    <x v="43"/>
    <x v="0"/>
    <x v="1"/>
    <s v="No Treatment"/>
    <n v="1"/>
    <x v="124"/>
    <m/>
    <s v="No profit"/>
  </r>
  <r>
    <n v="54"/>
    <d v="2022-11-19T00:00:00"/>
    <x v="0"/>
    <x v="43"/>
    <x v="0"/>
    <x v="2"/>
    <s v="No Treatment"/>
    <n v="24"/>
    <x v="148"/>
    <m/>
    <s v="No profit"/>
  </r>
  <r>
    <n v="81"/>
    <d v="2023-05-13T00:00:00"/>
    <x v="1"/>
    <x v="43"/>
    <x v="4"/>
    <x v="0"/>
    <s v="Lost Time"/>
    <n v="15"/>
    <x v="149"/>
    <m/>
    <s v="No profit"/>
  </r>
  <r>
    <n v="110"/>
    <d v="2023-11-27T00:00:00"/>
    <x v="1"/>
    <x v="43"/>
    <x v="1"/>
    <x v="2"/>
    <s v="First Aid"/>
    <n v="18"/>
    <x v="150"/>
    <m/>
    <s v="Profit made"/>
  </r>
  <r>
    <n v="128"/>
    <d v="2024-03-09T00:00:00"/>
    <x v="3"/>
    <x v="43"/>
    <x v="4"/>
    <x v="0"/>
    <s v="Lost Time"/>
    <n v="13"/>
    <x v="148"/>
    <m/>
    <s v="No profit"/>
  </r>
  <r>
    <n v="32"/>
    <d v="2022-06-16T00:00:00"/>
    <x v="0"/>
    <x v="44"/>
    <x v="1"/>
    <x v="2"/>
    <s v="First Aid"/>
    <n v="33"/>
    <x v="151"/>
    <m/>
    <s v="Profit made"/>
  </r>
  <r>
    <n v="45"/>
    <d v="2022-10-03T00:00:00"/>
    <x v="2"/>
    <x v="44"/>
    <x v="2"/>
    <x v="0"/>
    <s v="Medical Care"/>
    <n v="17"/>
    <x v="152"/>
    <m/>
    <s v="Profit made"/>
  </r>
  <r>
    <n v="182"/>
    <d v="2024-11-29T00:00:00"/>
    <x v="2"/>
    <x v="44"/>
    <x v="1"/>
    <x v="3"/>
    <s v="First Aid"/>
    <n v="15"/>
    <x v="153"/>
    <m/>
    <s v="Profit made"/>
  </r>
  <r>
    <n v="18"/>
    <d v="2022-04-03T00:00:00"/>
    <x v="3"/>
    <x v="45"/>
    <x v="3"/>
    <x v="2"/>
    <s v="Medical Care"/>
    <n v="2"/>
    <x v="154"/>
    <m/>
    <s v="Profit made"/>
  </r>
  <r>
    <n v="23"/>
    <d v="2022-04-27T00:00:00"/>
    <x v="2"/>
    <x v="45"/>
    <x v="3"/>
    <x v="3"/>
    <s v="Medical Care"/>
    <n v="18"/>
    <x v="155"/>
    <m/>
    <s v="Profit made"/>
  </r>
  <r>
    <n v="30"/>
    <d v="2022-06-02T00:00:00"/>
    <x v="2"/>
    <x v="45"/>
    <x v="0"/>
    <x v="0"/>
    <s v="No Treatment"/>
    <n v="45"/>
    <x v="156"/>
    <m/>
    <s v="Profit made"/>
  </r>
  <r>
    <n v="89"/>
    <d v="2023-06-24T00:00:00"/>
    <x v="2"/>
    <x v="45"/>
    <x v="0"/>
    <x v="1"/>
    <s v="No Treatment"/>
    <n v="23"/>
    <x v="157"/>
    <m/>
    <s v="Profit made"/>
  </r>
  <r>
    <n v="121"/>
    <d v="2024-01-24T00:00:00"/>
    <x v="1"/>
    <x v="45"/>
    <x v="4"/>
    <x v="1"/>
    <s v="Lost Time"/>
    <n v="8"/>
    <x v="158"/>
    <m/>
    <s v="Profit made"/>
  </r>
  <r>
    <n v="162"/>
    <d v="2024-09-24T00:00:00"/>
    <x v="2"/>
    <x v="45"/>
    <x v="2"/>
    <x v="0"/>
    <s v="Medical Care"/>
    <n v="18"/>
    <x v="159"/>
    <m/>
    <s v="No profit"/>
  </r>
  <r>
    <n v="37"/>
    <d v="2022-07-12T00:00:00"/>
    <x v="2"/>
    <x v="46"/>
    <x v="3"/>
    <x v="2"/>
    <s v="Medical Care"/>
    <n v="15"/>
    <x v="160"/>
    <m/>
    <s v="Profit made"/>
  </r>
  <r>
    <n v="109"/>
    <d v="2023-11-22T00:00:00"/>
    <x v="1"/>
    <x v="46"/>
    <x v="0"/>
    <x v="1"/>
    <s v="No Treatment"/>
    <n v="19"/>
    <x v="161"/>
    <m/>
    <s v="No profit"/>
  </r>
  <r>
    <n v="111"/>
    <d v="2023-12-10T00:00:00"/>
    <x v="1"/>
    <x v="46"/>
    <x v="1"/>
    <x v="3"/>
    <s v="First Aid"/>
    <n v="21"/>
    <x v="162"/>
    <m/>
    <s v="Profit made"/>
  </r>
  <r>
    <n v="178"/>
    <d v="2024-11-19T00:00:00"/>
    <x v="3"/>
    <x v="46"/>
    <x v="1"/>
    <x v="2"/>
    <s v="First Aid"/>
    <n v="7"/>
    <x v="163"/>
    <m/>
    <s v="No profit"/>
  </r>
  <r>
    <n v="6"/>
    <d v="2022-01-23T00:00:00"/>
    <x v="1"/>
    <x v="47"/>
    <x v="4"/>
    <x v="3"/>
    <s v="Lost Time"/>
    <n v="1"/>
    <x v="164"/>
    <m/>
    <s v="Profit made"/>
  </r>
  <r>
    <n v="16"/>
    <d v="2022-03-19T00:00:00"/>
    <x v="3"/>
    <x v="47"/>
    <x v="3"/>
    <x v="1"/>
    <s v="Medical Care"/>
    <n v="9"/>
    <x v="165"/>
    <m/>
    <s v="Profit made"/>
  </r>
  <r>
    <n v="19"/>
    <d v="2022-04-19T00:00:00"/>
    <x v="0"/>
    <x v="47"/>
    <x v="3"/>
    <x v="1"/>
    <s v="Medical Care"/>
    <n v="23"/>
    <x v="166"/>
    <m/>
    <s v="No profit"/>
  </r>
  <r>
    <n v="29"/>
    <d v="2022-05-30T00:00:00"/>
    <x v="0"/>
    <x v="47"/>
    <x v="3"/>
    <x v="3"/>
    <s v="Medical Care"/>
    <n v="26"/>
    <x v="167"/>
    <m/>
    <s v="No profit"/>
  </r>
  <r>
    <n v="164"/>
    <d v="2024-09-30T00:00:00"/>
    <x v="1"/>
    <x v="47"/>
    <x v="2"/>
    <x v="2"/>
    <s v="Medical Care"/>
    <n v="9"/>
    <x v="12"/>
    <m/>
    <s v="Profit made"/>
  </r>
  <r>
    <n v="168"/>
    <d v="2024-10-21T00:00:00"/>
    <x v="2"/>
    <x v="47"/>
    <x v="3"/>
    <x v="0"/>
    <s v="Medical Care"/>
    <n v="7"/>
    <x v="168"/>
    <m/>
    <s v="No profit"/>
  </r>
  <r>
    <n v="85"/>
    <d v="2023-05-28T00:00:00"/>
    <x v="1"/>
    <x v="48"/>
    <x v="0"/>
    <x v="1"/>
    <s v="No Treatment"/>
    <n v="11"/>
    <x v="169"/>
    <m/>
    <s v="Profit made"/>
  </r>
  <r>
    <n v="115"/>
    <d v="2024-01-04T00:00:00"/>
    <x v="0"/>
    <x v="48"/>
    <x v="1"/>
    <x v="2"/>
    <s v="First Aid"/>
    <n v="20"/>
    <x v="170"/>
    <m/>
    <s v="No profit"/>
  </r>
  <r>
    <n v="171"/>
    <d v="2024-11-02T00:00:00"/>
    <x v="0"/>
    <x v="48"/>
    <x v="0"/>
    <x v="0"/>
    <s v="No Treatment"/>
    <n v="7"/>
    <x v="171"/>
    <m/>
    <s v="Profit made"/>
  </r>
  <r>
    <n v="176"/>
    <d v="2024-11-16T00:00:00"/>
    <x v="1"/>
    <x v="48"/>
    <x v="0"/>
    <x v="3"/>
    <s v="No Treatment"/>
    <n v="25"/>
    <x v="172"/>
    <m/>
    <s v="Profit made"/>
  </r>
  <r>
    <n v="183"/>
    <d v="2024-11-30T00:00:00"/>
    <x v="3"/>
    <x v="49"/>
    <x v="2"/>
    <x v="2"/>
    <s v="First Aid"/>
    <n v="1"/>
    <x v="173"/>
    <m/>
    <s v="No profi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4B59E-6FDE-491E-8CAD-6F5BD03F08B0}" name="PivotTable29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C10:D15" firstHeaderRow="1" firstDataRow="1" firstDataCol="1"/>
  <pivotFields count="11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dataField="1" numFmtId="44" showAll="0">
      <items count="175">
        <item x="53"/>
        <item x="173"/>
        <item x="71"/>
        <item x="107"/>
        <item x="110"/>
        <item x="86"/>
        <item x="0"/>
        <item x="58"/>
        <item x="101"/>
        <item x="52"/>
        <item x="44"/>
        <item x="61"/>
        <item x="13"/>
        <item x="138"/>
        <item x="133"/>
        <item x="141"/>
        <item x="1"/>
        <item x="40"/>
        <item x="166"/>
        <item x="64"/>
        <item x="170"/>
        <item x="119"/>
        <item x="3"/>
        <item x="38"/>
        <item x="98"/>
        <item x="65"/>
        <item x="28"/>
        <item x="11"/>
        <item x="129"/>
        <item x="26"/>
        <item x="85"/>
        <item x="9"/>
        <item x="67"/>
        <item x="167"/>
        <item x="128"/>
        <item x="25"/>
        <item x="116"/>
        <item x="168"/>
        <item x="79"/>
        <item x="15"/>
        <item x="20"/>
        <item x="159"/>
        <item x="149"/>
        <item x="122"/>
        <item x="161"/>
        <item x="60"/>
        <item x="35"/>
        <item x="132"/>
        <item x="49"/>
        <item x="75"/>
        <item x="100"/>
        <item x="139"/>
        <item x="124"/>
        <item x="68"/>
        <item x="17"/>
        <item x="59"/>
        <item x="27"/>
        <item x="48"/>
        <item x="126"/>
        <item x="148"/>
        <item x="42"/>
        <item x="121"/>
        <item x="37"/>
        <item x="104"/>
        <item x="54"/>
        <item x="163"/>
        <item x="127"/>
        <item x="114"/>
        <item x="14"/>
        <item x="69"/>
        <item x="97"/>
        <item x="93"/>
        <item x="19"/>
        <item x="81"/>
        <item x="57"/>
        <item x="29"/>
        <item x="10"/>
        <item x="105"/>
        <item x="47"/>
        <item x="66"/>
        <item x="131"/>
        <item x="80"/>
        <item x="89"/>
        <item x="22"/>
        <item x="147"/>
        <item x="134"/>
        <item x="7"/>
        <item x="24"/>
        <item x="136"/>
        <item x="5"/>
        <item x="84"/>
        <item x="109"/>
        <item x="32"/>
        <item x="160"/>
        <item x="94"/>
        <item x="157"/>
        <item x="158"/>
        <item x="83"/>
        <item x="4"/>
        <item x="120"/>
        <item x="115"/>
        <item x="169"/>
        <item x="91"/>
        <item x="72"/>
        <item x="162"/>
        <item x="143"/>
        <item x="130"/>
        <item x="39"/>
        <item x="18"/>
        <item x="151"/>
        <item x="171"/>
        <item x="112"/>
        <item x="123"/>
        <item x="23"/>
        <item x="30"/>
        <item x="31"/>
        <item x="156"/>
        <item x="78"/>
        <item x="152"/>
        <item x="76"/>
        <item x="56"/>
        <item x="146"/>
        <item x="137"/>
        <item x="62"/>
        <item x="113"/>
        <item x="88"/>
        <item x="21"/>
        <item x="108"/>
        <item x="12"/>
        <item x="150"/>
        <item x="125"/>
        <item x="118"/>
        <item x="77"/>
        <item x="117"/>
        <item x="87"/>
        <item x="50"/>
        <item x="45"/>
        <item x="55"/>
        <item x="144"/>
        <item x="46"/>
        <item x="82"/>
        <item x="2"/>
        <item x="43"/>
        <item x="95"/>
        <item x="140"/>
        <item x="36"/>
        <item x="16"/>
        <item x="99"/>
        <item x="92"/>
        <item x="63"/>
        <item x="172"/>
        <item x="41"/>
        <item x="153"/>
        <item x="51"/>
        <item x="33"/>
        <item x="135"/>
        <item x="73"/>
        <item x="8"/>
        <item x="96"/>
        <item x="6"/>
        <item x="142"/>
        <item x="154"/>
        <item x="165"/>
        <item x="103"/>
        <item x="74"/>
        <item x="145"/>
        <item x="106"/>
        <item x="70"/>
        <item x="90"/>
        <item x="164"/>
        <item x="102"/>
        <item x="34"/>
        <item x="155"/>
        <item x="111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ncident Costs" fld="8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DBFA4-F936-47DF-B905-A5EEF47D0169}" name="PivotTable26" cacheId="4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6">
  <location ref="G3:H7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items count="174">
        <item x="53"/>
        <item x="173"/>
        <item x="71"/>
        <item x="107"/>
        <item x="110"/>
        <item x="86"/>
        <item x="0"/>
        <item x="58"/>
        <item x="101"/>
        <item x="52"/>
        <item x="44"/>
        <item x="61"/>
        <item x="13"/>
        <item x="138"/>
        <item x="133"/>
        <item x="141"/>
        <item x="1"/>
        <item x="40"/>
        <item x="166"/>
        <item x="64"/>
        <item x="170"/>
        <item x="119"/>
        <item x="3"/>
        <item x="38"/>
        <item x="98"/>
        <item x="65"/>
        <item x="28"/>
        <item x="11"/>
        <item x="129"/>
        <item x="26"/>
        <item x="85"/>
        <item x="9"/>
        <item x="67"/>
        <item x="167"/>
        <item x="128"/>
        <item x="25"/>
        <item x="116"/>
        <item x="168"/>
        <item x="79"/>
        <item x="15"/>
        <item x="20"/>
        <item x="159"/>
        <item x="149"/>
        <item x="122"/>
        <item x="161"/>
        <item x="60"/>
        <item x="35"/>
        <item x="132"/>
        <item x="49"/>
        <item x="75"/>
        <item x="100"/>
        <item x="139"/>
        <item x="124"/>
        <item x="68"/>
        <item x="17"/>
        <item x="59"/>
        <item x="27"/>
        <item x="48"/>
        <item x="126"/>
        <item x="148"/>
        <item x="42"/>
        <item x="121"/>
        <item x="37"/>
        <item x="104"/>
        <item x="54"/>
        <item x="163"/>
        <item x="127"/>
        <item x="114"/>
        <item x="14"/>
        <item x="69"/>
        <item x="97"/>
        <item x="93"/>
        <item x="19"/>
        <item x="81"/>
        <item x="57"/>
        <item x="29"/>
        <item x="10"/>
        <item x="105"/>
        <item x="47"/>
        <item x="66"/>
        <item x="131"/>
        <item x="80"/>
        <item x="89"/>
        <item x="22"/>
        <item x="147"/>
        <item x="134"/>
        <item x="7"/>
        <item x="24"/>
        <item x="136"/>
        <item x="5"/>
        <item x="84"/>
        <item x="109"/>
        <item x="32"/>
        <item x="160"/>
        <item x="94"/>
        <item x="157"/>
        <item x="158"/>
        <item x="83"/>
        <item x="4"/>
        <item x="120"/>
        <item x="115"/>
        <item x="169"/>
        <item x="91"/>
        <item x="72"/>
        <item x="162"/>
        <item x="143"/>
        <item x="130"/>
        <item x="39"/>
        <item x="18"/>
        <item x="151"/>
        <item x="171"/>
        <item x="112"/>
        <item x="123"/>
        <item x="23"/>
        <item x="30"/>
        <item x="31"/>
        <item x="156"/>
        <item x="78"/>
        <item x="152"/>
        <item x="76"/>
        <item x="56"/>
        <item x="146"/>
        <item x="137"/>
        <item x="62"/>
        <item x="113"/>
        <item x="88"/>
        <item x="21"/>
        <item x="108"/>
        <item x="12"/>
        <item x="150"/>
        <item x="125"/>
        <item x="118"/>
        <item x="77"/>
        <item x="117"/>
        <item x="87"/>
        <item x="50"/>
        <item x="45"/>
        <item x="55"/>
        <item x="144"/>
        <item x="46"/>
        <item x="82"/>
        <item x="2"/>
        <item x="43"/>
        <item x="95"/>
        <item x="140"/>
        <item x="36"/>
        <item x="16"/>
        <item x="99"/>
        <item x="92"/>
        <item x="63"/>
        <item x="172"/>
        <item x="41"/>
        <item x="153"/>
        <item x="51"/>
        <item x="33"/>
        <item x="135"/>
        <item x="73"/>
        <item x="8"/>
        <item x="96"/>
        <item x="6"/>
        <item x="142"/>
        <item x="154"/>
        <item x="165"/>
        <item x="103"/>
        <item x="74"/>
        <item x="145"/>
        <item x="106"/>
        <item x="70"/>
        <item x="90"/>
        <item x="164"/>
        <item x="102"/>
        <item x="34"/>
        <item x="155"/>
        <item x="1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Employee" fld="3" subtotal="count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B1C2F-A92C-4CC6-A953-ABE8A12E77A1}" name="PivotTable25" cacheId="4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D3:E7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Employee" fld="3" subtotal="count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8EE96-5237-4A16-9947-2416ADAA9F73}" name="PivotTable23" cacheId="4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3:B8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mployee" fld="3" subtotal="count" baseField="0" baseItem="0"/>
  </dataField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A632A5-CC36-4FCD-B654-604365C8B6BC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No. ID" tableColumnId="11"/>
      <queryTableField id="2" name="Date" tableColumnId="2"/>
      <queryTableField id="3" name="Location" tableColumnId="3"/>
      <queryTableField id="4" name="Employee" tableColumnId="4"/>
      <queryTableField id="5" name="Incident Result" tableColumnId="5"/>
      <queryTableField id="6" name="Severity" tableColumnId="6"/>
      <queryTableField id="7" name="Injury Consequence" tableColumnId="7"/>
      <queryTableField id="8" name="Days of Absence" tableColumnId="8"/>
      <queryTableField id="9" name="Incident Costs" tableColumnId="9"/>
      <queryTableField id="10" name="Medical Practitioner" tableColumnId="10"/>
      <queryTableField id="11" dataBound="0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0E659-2456-4192-BE25-B3C91A8A482C}" name="Table1" displayName="Table1" ref="A1:J184" totalsRowShown="0" headerRowCellStyle="Accent6">
  <sortState ref="A2:I184">
    <sortCondition ref="D9:D192"/>
  </sortState>
  <tableColumns count="10">
    <tableColumn id="1" xr3:uid="{674B7AE2-B933-4EFE-9C11-4B5A0540F0EF}" name="No. ID"/>
    <tableColumn id="13" xr3:uid="{F7C05A87-D34A-44A6-A3F8-B227681556C1}" name="Date"/>
    <tableColumn id="12" xr3:uid="{3DD2E9A5-320C-47B5-A9F9-02F981C8E643}" name="Location"/>
    <tableColumn id="11" xr3:uid="{F961D0CF-AF81-496E-BF11-C183E42A75C8}" name="Employee"/>
    <tableColumn id="10" xr3:uid="{FB0AAA82-5113-40B2-96F6-2B0DF0CAAF9A}" name="Incident Result"/>
    <tableColumn id="9" xr3:uid="{9F953954-CE91-409A-937C-2381AABA9FC8}" name="Severity"/>
    <tableColumn id="8" xr3:uid="{FB30BDB9-F857-443F-8993-55CD0988D90B}" name="Injury Consequence"/>
    <tableColumn id="7" xr3:uid="{CB73F7E9-FD67-4D16-96A8-1AA32D54A96D}" name="Days of Absence"/>
    <tableColumn id="6" xr3:uid="{F07ADB60-15AE-4338-874D-B7C84A87FCF6}" name="Incident Costs"/>
    <tableColumn id="2" xr3:uid="{DE6859AD-CBDE-4A0C-9C00-7842BD25E117}" name="Medical Practition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8097A9-09C0-4D84-BEE9-72B3AE8E2536}" name="Table1_4" displayName="Table1_4" ref="A1:K184" tableType="queryTable" totalsRowShown="0">
  <autoFilter ref="A1:K184" xr:uid="{37387D5A-5A05-4743-A166-6A48C77AC545}"/>
  <tableColumns count="11">
    <tableColumn id="11" xr3:uid="{EE200687-1633-4763-9719-83E1E4F7868D}" uniqueName="11" name="No. ID" queryTableFieldId="1"/>
    <tableColumn id="2" xr3:uid="{A781C85C-98A7-4BD7-BDF2-D22ECC1488D1}" uniqueName="2" name="Date" queryTableFieldId="2" dataDxfId="8"/>
    <tableColumn id="3" xr3:uid="{5F378D81-8249-4433-AB47-CF191FEFEA7A}" uniqueName="3" name="Location" queryTableFieldId="3" dataDxfId="7"/>
    <tableColumn id="4" xr3:uid="{381F76EF-C53F-4F8E-9146-A3ECDEF23056}" uniqueName="4" name="Employee" queryTableFieldId="4" dataDxfId="6"/>
    <tableColumn id="5" xr3:uid="{8F6ACAA1-A912-499B-B7E3-7AC3BBC84FBF}" uniqueName="5" name="Incident Result" queryTableFieldId="5" dataDxfId="5"/>
    <tableColumn id="6" xr3:uid="{C42B39AB-63F0-4A84-98DF-1EB617FA238B}" uniqueName="6" name="Severity" queryTableFieldId="6" dataDxfId="4"/>
    <tableColumn id="7" xr3:uid="{2B3DBB8E-3FF8-4B77-A312-F4A6FE93E049}" uniqueName="7" name="Injury Consequence" queryTableFieldId="7" dataDxfId="3"/>
    <tableColumn id="8" xr3:uid="{37630780-6027-4950-9956-077D353886C8}" uniqueName="8" name="Days of Absence" queryTableFieldId="8"/>
    <tableColumn id="9" xr3:uid="{CC63D2BF-AD06-4BB7-88FB-A2185DC8B774}" uniqueName="9" name="Incident Costs" queryTableFieldId="9" dataDxfId="1"/>
    <tableColumn id="10" xr3:uid="{7F978063-6D9D-4686-9021-04D438867514}" uniqueName="10" name="Medical Practitioner" queryTableFieldId="10" dataDxfId="2"/>
    <tableColumn id="12" xr3:uid="{D9856FCF-95E3-4034-ADCF-4A74BDD81CF6}" uniqueName="12" name="if statement" queryTableFieldId="11" dataDxfId="0">
      <calculatedColumnFormula>IF(Table1_4[[#This Row],[Incident Costs]]&lt;1000, "low cost", "high cost")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3390-172C-4681-9D78-075934AFAB9E}">
  <dimension ref="A1:J184"/>
  <sheetViews>
    <sheetView topLeftCell="D108" zoomScale="82" zoomScaleNormal="82" workbookViewId="0">
      <selection activeCell="J123" sqref="J123"/>
    </sheetView>
  </sheetViews>
  <sheetFormatPr defaultRowHeight="14.5" x14ac:dyDescent="0.35"/>
  <cols>
    <col min="1" max="1" width="21.81640625" customWidth="1"/>
    <col min="2" max="2" width="18.54296875" customWidth="1"/>
    <col min="3" max="3" width="14.453125" customWidth="1"/>
    <col min="4" max="4" width="15.26953125" customWidth="1"/>
    <col min="5" max="5" width="23.54296875" customWidth="1"/>
    <col min="6" max="6" width="20.453125" customWidth="1"/>
    <col min="7" max="7" width="25.26953125" customWidth="1"/>
    <col min="8" max="8" width="18.26953125" customWidth="1"/>
    <col min="9" max="10" width="23.54296875" customWidth="1"/>
    <col min="12" max="12" width="10.453125" customWidth="1"/>
  </cols>
  <sheetData>
    <row r="1" spans="1:10" x14ac:dyDescent="0.35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74</v>
      </c>
      <c r="I1" s="1" t="s">
        <v>6</v>
      </c>
      <c r="J1" s="1" t="s">
        <v>95</v>
      </c>
    </row>
    <row r="2" spans="1:10" x14ac:dyDescent="0.35">
      <c r="A2">
        <v>48</v>
      </c>
      <c r="B2">
        <v>45095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3</v>
      </c>
      <c r="I2">
        <v>332</v>
      </c>
      <c r="J2" t="s">
        <v>75</v>
      </c>
    </row>
    <row r="3" spans="1:10" x14ac:dyDescent="0.35">
      <c r="A3">
        <v>52</v>
      </c>
      <c r="B3">
        <v>45100</v>
      </c>
      <c r="C3" t="s">
        <v>12</v>
      </c>
      <c r="D3" t="s">
        <v>8</v>
      </c>
      <c r="E3" t="s">
        <v>13</v>
      </c>
      <c r="F3" t="s">
        <v>14</v>
      </c>
      <c r="G3" t="s">
        <v>15</v>
      </c>
      <c r="H3">
        <v>7</v>
      </c>
      <c r="I3">
        <v>491</v>
      </c>
      <c r="J3" t="s">
        <v>76</v>
      </c>
    </row>
    <row r="4" spans="1:10" x14ac:dyDescent="0.35">
      <c r="A4">
        <v>112</v>
      </c>
      <c r="B4">
        <v>45101</v>
      </c>
      <c r="C4" t="s">
        <v>7</v>
      </c>
      <c r="D4" t="s">
        <v>8</v>
      </c>
      <c r="E4" t="s">
        <v>16</v>
      </c>
      <c r="F4" t="s">
        <v>10</v>
      </c>
      <c r="G4" t="s">
        <v>17</v>
      </c>
      <c r="H4">
        <v>9</v>
      </c>
      <c r="I4">
        <v>1660</v>
      </c>
      <c r="J4" t="s">
        <v>77</v>
      </c>
    </row>
    <row r="5" spans="1:10" x14ac:dyDescent="0.35">
      <c r="A5">
        <v>13</v>
      </c>
      <c r="B5">
        <v>45101</v>
      </c>
      <c r="C5" t="s">
        <v>7</v>
      </c>
      <c r="D5" t="s">
        <v>18</v>
      </c>
      <c r="E5" t="s">
        <v>13</v>
      </c>
      <c r="F5" t="s">
        <v>10</v>
      </c>
      <c r="G5" t="s">
        <v>15</v>
      </c>
      <c r="H5">
        <v>27</v>
      </c>
      <c r="I5">
        <v>552</v>
      </c>
      <c r="J5" t="s">
        <v>78</v>
      </c>
    </row>
    <row r="6" spans="1:10" x14ac:dyDescent="0.35">
      <c r="A6">
        <v>39</v>
      </c>
      <c r="B6">
        <v>45102</v>
      </c>
      <c r="C6" t="s">
        <v>12</v>
      </c>
      <c r="D6" t="s">
        <v>18</v>
      </c>
      <c r="E6" t="s">
        <v>9</v>
      </c>
      <c r="F6" t="s">
        <v>19</v>
      </c>
      <c r="G6" t="s">
        <v>11</v>
      </c>
      <c r="H6">
        <v>27</v>
      </c>
      <c r="I6">
        <v>1206</v>
      </c>
      <c r="J6" t="s">
        <v>79</v>
      </c>
    </row>
    <row r="7" spans="1:10" x14ac:dyDescent="0.35">
      <c r="A7">
        <v>74</v>
      </c>
      <c r="B7">
        <v>45103</v>
      </c>
      <c r="C7" t="s">
        <v>7</v>
      </c>
      <c r="D7" t="s">
        <v>18</v>
      </c>
      <c r="E7" t="s">
        <v>9</v>
      </c>
      <c r="F7" t="s">
        <v>19</v>
      </c>
      <c r="G7" t="s">
        <v>11</v>
      </c>
      <c r="H7">
        <v>7</v>
      </c>
      <c r="I7">
        <v>1118</v>
      </c>
      <c r="J7" t="s">
        <v>80</v>
      </c>
    </row>
    <row r="8" spans="1:10" x14ac:dyDescent="0.35">
      <c r="A8">
        <v>5</v>
      </c>
      <c r="B8">
        <v>45091</v>
      </c>
      <c r="C8" t="s">
        <v>12</v>
      </c>
      <c r="D8" t="s">
        <v>20</v>
      </c>
      <c r="E8" t="s">
        <v>9</v>
      </c>
      <c r="F8" t="s">
        <v>10</v>
      </c>
      <c r="G8" t="s">
        <v>11</v>
      </c>
      <c r="H8">
        <v>3</v>
      </c>
      <c r="I8">
        <v>3447</v>
      </c>
      <c r="J8" t="s">
        <v>81</v>
      </c>
    </row>
    <row r="9" spans="1:10" x14ac:dyDescent="0.35">
      <c r="A9">
        <v>163</v>
      </c>
      <c r="B9">
        <v>45084</v>
      </c>
      <c r="C9" t="s">
        <v>21</v>
      </c>
      <c r="D9" t="s">
        <v>20</v>
      </c>
      <c r="E9" t="s">
        <v>22</v>
      </c>
      <c r="F9" t="s">
        <v>14</v>
      </c>
      <c r="G9" t="s">
        <v>17</v>
      </c>
      <c r="H9">
        <v>22</v>
      </c>
      <c r="I9">
        <v>1103</v>
      </c>
      <c r="J9" t="s">
        <v>77</v>
      </c>
    </row>
    <row r="10" spans="1:10" x14ac:dyDescent="0.35">
      <c r="A10">
        <v>3</v>
      </c>
      <c r="B10">
        <v>45089</v>
      </c>
      <c r="C10" t="s">
        <v>23</v>
      </c>
      <c r="D10" t="s">
        <v>24</v>
      </c>
      <c r="E10" t="s">
        <v>22</v>
      </c>
      <c r="F10" t="s">
        <v>14</v>
      </c>
      <c r="G10" t="s">
        <v>17</v>
      </c>
      <c r="H10">
        <v>18</v>
      </c>
      <c r="I10">
        <v>3311</v>
      </c>
      <c r="J10" t="s">
        <v>82</v>
      </c>
    </row>
    <row r="11" spans="1:10" x14ac:dyDescent="0.35">
      <c r="A11">
        <v>49</v>
      </c>
      <c r="B11">
        <v>45091</v>
      </c>
      <c r="C11" t="s">
        <v>23</v>
      </c>
      <c r="D11" t="s">
        <v>24</v>
      </c>
      <c r="E11" t="s">
        <v>25</v>
      </c>
      <c r="F11" t="s">
        <v>26</v>
      </c>
      <c r="G11" t="s">
        <v>27</v>
      </c>
      <c r="H11">
        <v>30</v>
      </c>
      <c r="I11">
        <v>654</v>
      </c>
      <c r="J11" t="s">
        <v>83</v>
      </c>
    </row>
    <row r="12" spans="1:10" x14ac:dyDescent="0.35">
      <c r="A12">
        <v>59</v>
      </c>
      <c r="B12">
        <v>45092</v>
      </c>
      <c r="C12" t="s">
        <v>23</v>
      </c>
      <c r="D12" t="s">
        <v>24</v>
      </c>
      <c r="E12" t="s">
        <v>25</v>
      </c>
      <c r="F12" t="s">
        <v>10</v>
      </c>
      <c r="G12" t="s">
        <v>27</v>
      </c>
      <c r="H12">
        <v>15</v>
      </c>
      <c r="I12">
        <v>1010</v>
      </c>
      <c r="J12" t="s">
        <v>78</v>
      </c>
    </row>
    <row r="13" spans="1:10" x14ac:dyDescent="0.35">
      <c r="A13">
        <v>90</v>
      </c>
      <c r="B13">
        <v>45094</v>
      </c>
      <c r="C13" t="s">
        <v>21</v>
      </c>
      <c r="D13" t="s">
        <v>24</v>
      </c>
      <c r="E13" t="s">
        <v>16</v>
      </c>
      <c r="F13" t="s">
        <v>14</v>
      </c>
      <c r="G13" t="s">
        <v>17</v>
      </c>
      <c r="H13">
        <v>12</v>
      </c>
      <c r="I13">
        <v>612</v>
      </c>
      <c r="J13" t="s">
        <v>78</v>
      </c>
    </row>
    <row r="14" spans="1:10" x14ac:dyDescent="0.35">
      <c r="A14">
        <v>137</v>
      </c>
      <c r="B14">
        <v>45098</v>
      </c>
      <c r="C14" t="s">
        <v>21</v>
      </c>
      <c r="D14" t="s">
        <v>24</v>
      </c>
      <c r="E14" t="s">
        <v>13</v>
      </c>
      <c r="F14" t="s">
        <v>10</v>
      </c>
      <c r="G14" t="s">
        <v>15</v>
      </c>
      <c r="H14">
        <v>13</v>
      </c>
      <c r="I14">
        <v>1576</v>
      </c>
      <c r="J14" t="s">
        <v>84</v>
      </c>
    </row>
    <row r="15" spans="1:10" x14ac:dyDescent="0.35">
      <c r="A15">
        <v>152</v>
      </c>
      <c r="B15">
        <v>45099</v>
      </c>
      <c r="C15" t="s">
        <v>21</v>
      </c>
      <c r="D15" t="s">
        <v>24</v>
      </c>
      <c r="E15" t="s">
        <v>13</v>
      </c>
      <c r="F15" t="s">
        <v>26</v>
      </c>
      <c r="G15" t="s">
        <v>15</v>
      </c>
      <c r="H15">
        <v>21</v>
      </c>
      <c r="I15">
        <v>439</v>
      </c>
      <c r="J15" t="s">
        <v>85</v>
      </c>
    </row>
    <row r="16" spans="1:10" x14ac:dyDescent="0.35">
      <c r="A16">
        <v>167</v>
      </c>
      <c r="B16">
        <v>45101</v>
      </c>
      <c r="C16" t="s">
        <v>12</v>
      </c>
      <c r="D16" t="s">
        <v>24</v>
      </c>
      <c r="E16" t="s">
        <v>25</v>
      </c>
      <c r="F16" t="s">
        <v>10</v>
      </c>
      <c r="G16" t="s">
        <v>27</v>
      </c>
      <c r="H16">
        <v>21</v>
      </c>
      <c r="I16">
        <v>945</v>
      </c>
      <c r="J16" t="s">
        <v>77</v>
      </c>
    </row>
    <row r="17" spans="1:10" x14ac:dyDescent="0.35">
      <c r="A17">
        <v>76</v>
      </c>
      <c r="B17">
        <v>45086</v>
      </c>
      <c r="C17" t="s">
        <v>12</v>
      </c>
      <c r="D17" t="s">
        <v>28</v>
      </c>
      <c r="E17" t="s">
        <v>9</v>
      </c>
      <c r="F17" t="s">
        <v>10</v>
      </c>
      <c r="G17" t="s">
        <v>11</v>
      </c>
      <c r="H17">
        <v>4</v>
      </c>
      <c r="I17">
        <v>698</v>
      </c>
      <c r="J17" t="s">
        <v>86</v>
      </c>
    </row>
    <row r="18" spans="1:10" x14ac:dyDescent="0.35">
      <c r="A18">
        <v>102</v>
      </c>
      <c r="B18">
        <v>45095</v>
      </c>
      <c r="C18" t="s">
        <v>12</v>
      </c>
      <c r="D18" t="s">
        <v>28</v>
      </c>
      <c r="E18" t="s">
        <v>25</v>
      </c>
      <c r="F18" t="s">
        <v>10</v>
      </c>
      <c r="G18" t="s">
        <v>27</v>
      </c>
      <c r="H18">
        <v>11</v>
      </c>
      <c r="I18">
        <v>1729</v>
      </c>
      <c r="J18" t="s">
        <v>77</v>
      </c>
    </row>
    <row r="19" spans="1:10" x14ac:dyDescent="0.35">
      <c r="A19">
        <v>135</v>
      </c>
      <c r="B19">
        <v>45100</v>
      </c>
      <c r="C19" t="s">
        <v>21</v>
      </c>
      <c r="D19" t="s">
        <v>28</v>
      </c>
      <c r="E19" t="s">
        <v>25</v>
      </c>
      <c r="F19" t="s">
        <v>26</v>
      </c>
      <c r="G19" t="s">
        <v>27</v>
      </c>
      <c r="H19">
        <v>7</v>
      </c>
      <c r="I19">
        <v>829</v>
      </c>
      <c r="J19" t="s">
        <v>84</v>
      </c>
    </row>
    <row r="20" spans="1:10" x14ac:dyDescent="0.35">
      <c r="A20">
        <v>153</v>
      </c>
      <c r="B20">
        <v>45101</v>
      </c>
      <c r="C20" t="s">
        <v>23</v>
      </c>
      <c r="D20" t="s">
        <v>28</v>
      </c>
      <c r="E20" t="s">
        <v>9</v>
      </c>
      <c r="F20" t="s">
        <v>19</v>
      </c>
      <c r="G20" t="s">
        <v>11</v>
      </c>
      <c r="H20">
        <v>24</v>
      </c>
      <c r="I20">
        <v>1298</v>
      </c>
      <c r="J20" t="s">
        <v>77</v>
      </c>
    </row>
    <row r="21" spans="1:10" x14ac:dyDescent="0.35">
      <c r="A21">
        <v>157</v>
      </c>
      <c r="B21">
        <v>45102</v>
      </c>
      <c r="C21" t="s">
        <v>7</v>
      </c>
      <c r="D21" t="s">
        <v>28</v>
      </c>
      <c r="E21" t="s">
        <v>25</v>
      </c>
      <c r="F21" t="s">
        <v>10</v>
      </c>
      <c r="G21" t="s">
        <v>27</v>
      </c>
      <c r="H21">
        <v>20</v>
      </c>
      <c r="I21">
        <v>982</v>
      </c>
      <c r="J21" t="s">
        <v>80</v>
      </c>
    </row>
    <row r="22" spans="1:10" x14ac:dyDescent="0.35">
      <c r="A22">
        <v>180</v>
      </c>
      <c r="B22">
        <v>45103</v>
      </c>
      <c r="C22" t="s">
        <v>21</v>
      </c>
      <c r="D22" t="s">
        <v>28</v>
      </c>
      <c r="E22" t="s">
        <v>13</v>
      </c>
      <c r="F22" t="s">
        <v>26</v>
      </c>
      <c r="G22" t="s">
        <v>15</v>
      </c>
      <c r="H22">
        <v>10</v>
      </c>
      <c r="I22">
        <v>724</v>
      </c>
      <c r="J22" t="s">
        <v>80</v>
      </c>
    </row>
    <row r="23" spans="1:10" x14ac:dyDescent="0.35">
      <c r="A23">
        <v>33</v>
      </c>
      <c r="B23">
        <v>45094</v>
      </c>
      <c r="C23" t="s">
        <v>12</v>
      </c>
      <c r="D23" t="s">
        <v>29</v>
      </c>
      <c r="E23" t="s">
        <v>22</v>
      </c>
      <c r="F23" t="s">
        <v>26</v>
      </c>
      <c r="G23" t="s">
        <v>17</v>
      </c>
      <c r="H23">
        <v>32</v>
      </c>
      <c r="I23">
        <v>1565</v>
      </c>
      <c r="J23" t="s">
        <v>77</v>
      </c>
    </row>
    <row r="24" spans="1:10" x14ac:dyDescent="0.35">
      <c r="A24">
        <v>44</v>
      </c>
      <c r="B24">
        <v>45085</v>
      </c>
      <c r="C24" t="s">
        <v>21</v>
      </c>
      <c r="D24" t="s">
        <v>29</v>
      </c>
      <c r="E24" t="s">
        <v>16</v>
      </c>
      <c r="F24" t="s">
        <v>14</v>
      </c>
      <c r="G24" t="s">
        <v>17</v>
      </c>
      <c r="H24">
        <v>1</v>
      </c>
      <c r="I24">
        <v>1085</v>
      </c>
      <c r="J24" t="s">
        <v>87</v>
      </c>
    </row>
    <row r="25" spans="1:10" x14ac:dyDescent="0.35">
      <c r="A25">
        <v>70</v>
      </c>
      <c r="B25">
        <v>45085</v>
      </c>
      <c r="C25" t="s">
        <v>12</v>
      </c>
      <c r="D25" t="s">
        <v>29</v>
      </c>
      <c r="E25" t="s">
        <v>16</v>
      </c>
      <c r="F25" t="s">
        <v>19</v>
      </c>
      <c r="G25" t="s">
        <v>17</v>
      </c>
      <c r="H25">
        <v>1</v>
      </c>
      <c r="I25">
        <v>1375</v>
      </c>
      <c r="J25" t="s">
        <v>85</v>
      </c>
    </row>
    <row r="26" spans="1:10" x14ac:dyDescent="0.35">
      <c r="A26">
        <v>87</v>
      </c>
      <c r="B26">
        <v>45086</v>
      </c>
      <c r="C26" t="s">
        <v>12</v>
      </c>
      <c r="D26" t="s">
        <v>29</v>
      </c>
      <c r="E26" t="s">
        <v>9</v>
      </c>
      <c r="F26" t="s">
        <v>19</v>
      </c>
      <c r="G26" t="s">
        <v>11</v>
      </c>
      <c r="H26">
        <v>13</v>
      </c>
      <c r="I26">
        <v>1105</v>
      </c>
      <c r="J26" t="s">
        <v>86</v>
      </c>
    </row>
    <row r="27" spans="1:10" x14ac:dyDescent="0.35">
      <c r="A27">
        <v>139</v>
      </c>
      <c r="B27">
        <v>45087</v>
      </c>
      <c r="C27" t="s">
        <v>7</v>
      </c>
      <c r="D27" t="s">
        <v>29</v>
      </c>
      <c r="E27" t="s">
        <v>9</v>
      </c>
      <c r="F27" t="s">
        <v>10</v>
      </c>
      <c r="G27" t="s">
        <v>11</v>
      </c>
      <c r="H27">
        <v>16</v>
      </c>
      <c r="I27">
        <v>670</v>
      </c>
      <c r="J27" t="s">
        <v>82</v>
      </c>
    </row>
    <row r="28" spans="1:10" x14ac:dyDescent="0.35">
      <c r="A28">
        <v>65</v>
      </c>
      <c r="B28">
        <v>45088</v>
      </c>
      <c r="C28" t="s">
        <v>7</v>
      </c>
      <c r="D28" t="s">
        <v>30</v>
      </c>
      <c r="E28" t="s">
        <v>16</v>
      </c>
      <c r="F28" t="s">
        <v>19</v>
      </c>
      <c r="G28" t="s">
        <v>17</v>
      </c>
      <c r="H28">
        <v>20</v>
      </c>
      <c r="I28">
        <v>624</v>
      </c>
      <c r="J28" t="s">
        <v>82</v>
      </c>
    </row>
    <row r="29" spans="1:10" x14ac:dyDescent="0.35">
      <c r="A29">
        <v>148</v>
      </c>
      <c r="B29">
        <v>45088</v>
      </c>
      <c r="C29" t="s">
        <v>12</v>
      </c>
      <c r="D29" t="s">
        <v>30</v>
      </c>
      <c r="E29" t="s">
        <v>13</v>
      </c>
      <c r="F29" t="s">
        <v>10</v>
      </c>
      <c r="G29" t="s">
        <v>15</v>
      </c>
      <c r="H29">
        <v>9</v>
      </c>
      <c r="I29">
        <v>838</v>
      </c>
      <c r="J29" t="s">
        <v>77</v>
      </c>
    </row>
    <row r="30" spans="1:10" x14ac:dyDescent="0.35">
      <c r="A30">
        <v>47</v>
      </c>
      <c r="B30">
        <v>45089</v>
      </c>
      <c r="C30" t="s">
        <v>7</v>
      </c>
      <c r="D30" t="s">
        <v>31</v>
      </c>
      <c r="E30" t="s">
        <v>9</v>
      </c>
      <c r="F30" t="s">
        <v>19</v>
      </c>
      <c r="G30" t="s">
        <v>11</v>
      </c>
      <c r="H30">
        <v>4</v>
      </c>
      <c r="I30">
        <v>609</v>
      </c>
      <c r="J30" t="s">
        <v>82</v>
      </c>
    </row>
    <row r="31" spans="1:10" x14ac:dyDescent="0.35">
      <c r="A31">
        <v>72</v>
      </c>
      <c r="B31">
        <v>45090</v>
      </c>
      <c r="C31" t="s">
        <v>23</v>
      </c>
      <c r="D31" t="s">
        <v>31</v>
      </c>
      <c r="E31" t="s">
        <v>13</v>
      </c>
      <c r="F31" t="s">
        <v>26</v>
      </c>
      <c r="G31" t="s">
        <v>15</v>
      </c>
      <c r="H31">
        <v>3</v>
      </c>
      <c r="I31">
        <v>1004</v>
      </c>
      <c r="J31" t="s">
        <v>82</v>
      </c>
    </row>
    <row r="32" spans="1:10" x14ac:dyDescent="0.35">
      <c r="A32">
        <v>170</v>
      </c>
      <c r="B32">
        <v>45090</v>
      </c>
      <c r="C32" t="s">
        <v>21</v>
      </c>
      <c r="D32" t="s">
        <v>31</v>
      </c>
      <c r="E32" t="s">
        <v>22</v>
      </c>
      <c r="F32" t="s">
        <v>14</v>
      </c>
      <c r="G32" t="s">
        <v>17</v>
      </c>
      <c r="H32">
        <v>13</v>
      </c>
      <c r="I32">
        <v>1377</v>
      </c>
      <c r="J32" t="s">
        <v>77</v>
      </c>
    </row>
    <row r="33" spans="1:10" x14ac:dyDescent="0.35">
      <c r="A33">
        <v>35</v>
      </c>
      <c r="B33">
        <v>45096</v>
      </c>
      <c r="C33" t="s">
        <v>12</v>
      </c>
      <c r="D33" t="s">
        <v>32</v>
      </c>
      <c r="E33" t="s">
        <v>25</v>
      </c>
      <c r="F33" t="s">
        <v>19</v>
      </c>
      <c r="G33" t="s">
        <v>27</v>
      </c>
      <c r="H33">
        <v>6</v>
      </c>
      <c r="I33">
        <v>1392</v>
      </c>
      <c r="J33" t="s">
        <v>77</v>
      </c>
    </row>
    <row r="34" spans="1:10" x14ac:dyDescent="0.35">
      <c r="A34">
        <v>64</v>
      </c>
      <c r="B34">
        <v>45099</v>
      </c>
      <c r="C34" t="s">
        <v>21</v>
      </c>
      <c r="D34" t="s">
        <v>32</v>
      </c>
      <c r="E34" t="s">
        <v>16</v>
      </c>
      <c r="F34" t="s">
        <v>10</v>
      </c>
      <c r="G34" t="s">
        <v>17</v>
      </c>
      <c r="H34">
        <v>17</v>
      </c>
      <c r="I34">
        <v>1150</v>
      </c>
      <c r="J34" t="s">
        <v>88</v>
      </c>
    </row>
    <row r="35" spans="1:10" x14ac:dyDescent="0.35">
      <c r="A35">
        <v>174</v>
      </c>
      <c r="B35">
        <v>45089</v>
      </c>
      <c r="C35" t="s">
        <v>21</v>
      </c>
      <c r="D35" t="s">
        <v>32</v>
      </c>
      <c r="E35" t="s">
        <v>22</v>
      </c>
      <c r="F35" t="s">
        <v>10</v>
      </c>
      <c r="G35" t="s">
        <v>17</v>
      </c>
      <c r="H35">
        <v>12</v>
      </c>
      <c r="I35">
        <v>2859</v>
      </c>
      <c r="J35" t="s">
        <v>77</v>
      </c>
    </row>
    <row r="36" spans="1:10" x14ac:dyDescent="0.35">
      <c r="A36">
        <v>24</v>
      </c>
      <c r="B36">
        <v>45091</v>
      </c>
      <c r="C36" t="s">
        <v>23</v>
      </c>
      <c r="D36" t="s">
        <v>33</v>
      </c>
      <c r="E36" t="s">
        <v>9</v>
      </c>
      <c r="F36" t="s">
        <v>26</v>
      </c>
      <c r="G36" t="s">
        <v>11</v>
      </c>
      <c r="H36">
        <v>41</v>
      </c>
      <c r="I36">
        <v>7161</v>
      </c>
      <c r="J36" t="s">
        <v>89</v>
      </c>
    </row>
    <row r="37" spans="1:10" x14ac:dyDescent="0.35">
      <c r="A37">
        <v>28</v>
      </c>
      <c r="B37">
        <v>45095</v>
      </c>
      <c r="C37" t="s">
        <v>21</v>
      </c>
      <c r="D37" t="s">
        <v>33</v>
      </c>
      <c r="E37" t="s">
        <v>25</v>
      </c>
      <c r="F37" t="s">
        <v>26</v>
      </c>
      <c r="G37" t="s">
        <v>27</v>
      </c>
      <c r="H37">
        <v>31</v>
      </c>
      <c r="I37">
        <v>780</v>
      </c>
      <c r="J37" t="s">
        <v>77</v>
      </c>
    </row>
    <row r="38" spans="1:10" x14ac:dyDescent="0.35">
      <c r="A38">
        <v>36</v>
      </c>
      <c r="B38">
        <v>45094</v>
      </c>
      <c r="C38" t="s">
        <v>21</v>
      </c>
      <c r="D38" t="s">
        <v>33</v>
      </c>
      <c r="E38" t="s">
        <v>22</v>
      </c>
      <c r="F38" t="s">
        <v>10</v>
      </c>
      <c r="G38" t="s">
        <v>17</v>
      </c>
      <c r="H38">
        <v>29</v>
      </c>
      <c r="I38">
        <v>1719</v>
      </c>
      <c r="J38" t="s">
        <v>77</v>
      </c>
    </row>
    <row r="39" spans="1:10" x14ac:dyDescent="0.35">
      <c r="A39">
        <v>61</v>
      </c>
      <c r="B39">
        <v>45097</v>
      </c>
      <c r="C39" t="s">
        <v>7</v>
      </c>
      <c r="D39" t="s">
        <v>33</v>
      </c>
      <c r="E39" t="s">
        <v>9</v>
      </c>
      <c r="F39" t="s">
        <v>10</v>
      </c>
      <c r="G39" t="s">
        <v>11</v>
      </c>
      <c r="H39">
        <v>12</v>
      </c>
      <c r="I39">
        <v>892</v>
      </c>
      <c r="J39" t="s">
        <v>89</v>
      </c>
    </row>
    <row r="40" spans="1:10" x14ac:dyDescent="0.35">
      <c r="A40">
        <v>34</v>
      </c>
      <c r="B40">
        <v>45097</v>
      </c>
      <c r="C40" t="s">
        <v>23</v>
      </c>
      <c r="D40" t="s">
        <v>34</v>
      </c>
      <c r="E40" t="s">
        <v>22</v>
      </c>
      <c r="F40" t="s">
        <v>10</v>
      </c>
      <c r="G40" t="s">
        <v>17</v>
      </c>
      <c r="H40">
        <v>39</v>
      </c>
      <c r="I40">
        <v>563</v>
      </c>
      <c r="J40" t="s">
        <v>89</v>
      </c>
    </row>
    <row r="41" spans="1:10" x14ac:dyDescent="0.35">
      <c r="A41">
        <v>63</v>
      </c>
      <c r="B41">
        <v>45090</v>
      </c>
      <c r="C41" t="s">
        <v>12</v>
      </c>
      <c r="D41" t="s">
        <v>34</v>
      </c>
      <c r="E41" t="s">
        <v>22</v>
      </c>
      <c r="F41" t="s">
        <v>26</v>
      </c>
      <c r="G41" t="s">
        <v>17</v>
      </c>
      <c r="H41">
        <v>29</v>
      </c>
      <c r="I41">
        <v>1290</v>
      </c>
      <c r="J41" t="s">
        <v>90</v>
      </c>
    </row>
    <row r="42" spans="1:10" x14ac:dyDescent="0.35">
      <c r="A42">
        <v>141</v>
      </c>
      <c r="B42">
        <v>45087</v>
      </c>
      <c r="C42" t="s">
        <v>12</v>
      </c>
      <c r="D42" t="s">
        <v>34</v>
      </c>
      <c r="E42" t="s">
        <v>25</v>
      </c>
      <c r="F42" t="s">
        <v>14</v>
      </c>
      <c r="G42" t="s">
        <v>27</v>
      </c>
      <c r="H42">
        <v>15</v>
      </c>
      <c r="I42">
        <v>508</v>
      </c>
      <c r="J42" t="s">
        <v>82</v>
      </c>
    </row>
    <row r="43" spans="1:10" x14ac:dyDescent="0.35">
      <c r="A43">
        <v>173</v>
      </c>
      <c r="B43">
        <v>45089</v>
      </c>
      <c r="C43" t="s">
        <v>12</v>
      </c>
      <c r="D43" t="s">
        <v>34</v>
      </c>
      <c r="E43" t="s">
        <v>16</v>
      </c>
      <c r="F43" t="s">
        <v>10</v>
      </c>
      <c r="G43" t="s">
        <v>17</v>
      </c>
      <c r="H43">
        <v>22</v>
      </c>
      <c r="I43">
        <v>2389</v>
      </c>
      <c r="J43" t="s">
        <v>77</v>
      </c>
    </row>
    <row r="44" spans="1:10" x14ac:dyDescent="0.35">
      <c r="A44">
        <v>94</v>
      </c>
      <c r="B44">
        <v>45090</v>
      </c>
      <c r="C44" t="s">
        <v>7</v>
      </c>
      <c r="D44" t="s">
        <v>35</v>
      </c>
      <c r="E44" t="s">
        <v>9</v>
      </c>
      <c r="F44" t="s">
        <v>10</v>
      </c>
      <c r="G44" t="s">
        <v>11</v>
      </c>
      <c r="H44">
        <v>15</v>
      </c>
      <c r="I44">
        <v>885</v>
      </c>
      <c r="J44" t="s">
        <v>82</v>
      </c>
    </row>
    <row r="45" spans="1:10" x14ac:dyDescent="0.35">
      <c r="A45">
        <v>134</v>
      </c>
      <c r="B45">
        <v>45093</v>
      </c>
      <c r="C45" t="s">
        <v>21</v>
      </c>
      <c r="D45" t="s">
        <v>35</v>
      </c>
      <c r="E45" t="s">
        <v>9</v>
      </c>
      <c r="F45" t="s">
        <v>26</v>
      </c>
      <c r="G45" t="s">
        <v>11</v>
      </c>
      <c r="H45">
        <v>12</v>
      </c>
      <c r="I45">
        <v>1676</v>
      </c>
      <c r="J45" t="s">
        <v>77</v>
      </c>
    </row>
    <row r="46" spans="1:10" x14ac:dyDescent="0.35">
      <c r="A46">
        <v>77</v>
      </c>
      <c r="B46">
        <v>45090</v>
      </c>
      <c r="C46" t="s">
        <v>12</v>
      </c>
      <c r="D46" t="s">
        <v>36</v>
      </c>
      <c r="E46" t="s">
        <v>13</v>
      </c>
      <c r="F46" t="s">
        <v>14</v>
      </c>
      <c r="G46" t="s">
        <v>15</v>
      </c>
      <c r="H46">
        <v>3</v>
      </c>
      <c r="I46">
        <v>429</v>
      </c>
      <c r="J46" t="s">
        <v>90</v>
      </c>
    </row>
    <row r="47" spans="1:10" x14ac:dyDescent="0.35">
      <c r="A47">
        <v>146</v>
      </c>
      <c r="B47">
        <v>45102</v>
      </c>
      <c r="C47" t="s">
        <v>12</v>
      </c>
      <c r="D47" t="s">
        <v>36</v>
      </c>
      <c r="E47" t="s">
        <v>9</v>
      </c>
      <c r="F47" t="s">
        <v>26</v>
      </c>
      <c r="G47" t="s">
        <v>11</v>
      </c>
      <c r="H47">
        <v>17</v>
      </c>
      <c r="I47">
        <v>1632</v>
      </c>
      <c r="J47" t="s">
        <v>91</v>
      </c>
    </row>
    <row r="48" spans="1:10" x14ac:dyDescent="0.35">
      <c r="A48">
        <v>38</v>
      </c>
      <c r="B48">
        <v>45087</v>
      </c>
      <c r="C48" t="s">
        <v>21</v>
      </c>
      <c r="D48" t="s">
        <v>37</v>
      </c>
      <c r="E48" t="s">
        <v>22</v>
      </c>
      <c r="F48" t="s">
        <v>10</v>
      </c>
      <c r="G48" t="s">
        <v>17</v>
      </c>
      <c r="H48">
        <v>13</v>
      </c>
      <c r="I48">
        <v>1657</v>
      </c>
      <c r="J48" t="s">
        <v>82</v>
      </c>
    </row>
    <row r="49" spans="1:10" x14ac:dyDescent="0.35">
      <c r="A49">
        <v>88</v>
      </c>
      <c r="B49">
        <v>45087</v>
      </c>
      <c r="C49" t="s">
        <v>12</v>
      </c>
      <c r="D49" t="s">
        <v>38</v>
      </c>
      <c r="E49" t="s">
        <v>22</v>
      </c>
      <c r="F49" t="s">
        <v>10</v>
      </c>
      <c r="G49" t="s">
        <v>17</v>
      </c>
      <c r="H49">
        <v>18</v>
      </c>
      <c r="I49">
        <v>1038</v>
      </c>
      <c r="J49" t="s">
        <v>82</v>
      </c>
    </row>
    <row r="50" spans="1:10" x14ac:dyDescent="0.35">
      <c r="A50">
        <v>101</v>
      </c>
      <c r="B50">
        <v>45100</v>
      </c>
      <c r="C50" t="s">
        <v>12</v>
      </c>
      <c r="D50" t="s">
        <v>38</v>
      </c>
      <c r="E50" t="s">
        <v>16</v>
      </c>
      <c r="F50" t="s">
        <v>10</v>
      </c>
      <c r="G50" t="s">
        <v>17</v>
      </c>
      <c r="H50">
        <v>10</v>
      </c>
      <c r="I50">
        <v>844</v>
      </c>
      <c r="J50" t="s">
        <v>89</v>
      </c>
    </row>
    <row r="51" spans="1:10" x14ac:dyDescent="0.35">
      <c r="A51">
        <v>108</v>
      </c>
      <c r="B51">
        <v>45100</v>
      </c>
      <c r="C51" t="s">
        <v>23</v>
      </c>
      <c r="D51" t="s">
        <v>38</v>
      </c>
      <c r="E51" t="s">
        <v>9</v>
      </c>
      <c r="F51" t="s">
        <v>10</v>
      </c>
      <c r="G51" t="s">
        <v>11</v>
      </c>
      <c r="H51">
        <v>8</v>
      </c>
      <c r="I51">
        <v>788</v>
      </c>
      <c r="J51" t="s">
        <v>89</v>
      </c>
    </row>
    <row r="52" spans="1:10" x14ac:dyDescent="0.35">
      <c r="A52">
        <v>124</v>
      </c>
      <c r="B52">
        <v>45099</v>
      </c>
      <c r="C52" t="s">
        <v>12</v>
      </c>
      <c r="D52" t="s">
        <v>38</v>
      </c>
      <c r="E52" t="s">
        <v>13</v>
      </c>
      <c r="F52" t="s">
        <v>26</v>
      </c>
      <c r="G52" t="s">
        <v>15</v>
      </c>
      <c r="H52">
        <v>8</v>
      </c>
      <c r="I52">
        <v>1620</v>
      </c>
      <c r="J52" t="s">
        <v>88</v>
      </c>
    </row>
    <row r="53" spans="1:10" x14ac:dyDescent="0.35">
      <c r="A53">
        <v>21</v>
      </c>
      <c r="B53">
        <v>45099</v>
      </c>
      <c r="C53" t="s">
        <v>23</v>
      </c>
      <c r="D53" t="s">
        <v>39</v>
      </c>
      <c r="E53" t="s">
        <v>9</v>
      </c>
      <c r="F53" t="s">
        <v>19</v>
      </c>
      <c r="G53" t="s">
        <v>11</v>
      </c>
      <c r="H53">
        <v>17</v>
      </c>
      <c r="I53">
        <v>2677</v>
      </c>
      <c r="J53" t="s">
        <v>88</v>
      </c>
    </row>
    <row r="54" spans="1:10" x14ac:dyDescent="0.35">
      <c r="A54">
        <v>129</v>
      </c>
      <c r="B54">
        <v>45093</v>
      </c>
      <c r="C54" t="s">
        <v>12</v>
      </c>
      <c r="D54" t="s">
        <v>39</v>
      </c>
      <c r="E54" t="s">
        <v>16</v>
      </c>
      <c r="F54" t="s">
        <v>26</v>
      </c>
      <c r="G54" t="s">
        <v>17</v>
      </c>
      <c r="H54">
        <v>19</v>
      </c>
      <c r="I54">
        <v>406</v>
      </c>
      <c r="J54" t="s">
        <v>77</v>
      </c>
    </row>
    <row r="55" spans="1:10" x14ac:dyDescent="0.35">
      <c r="A55">
        <v>17</v>
      </c>
      <c r="B55">
        <v>45093</v>
      </c>
      <c r="C55" t="s">
        <v>23</v>
      </c>
      <c r="D55" t="s">
        <v>40</v>
      </c>
      <c r="E55" t="s">
        <v>25</v>
      </c>
      <c r="F55" t="s">
        <v>26</v>
      </c>
      <c r="G55" t="s">
        <v>27</v>
      </c>
      <c r="H55">
        <v>34</v>
      </c>
      <c r="I55">
        <v>62</v>
      </c>
      <c r="J55" t="s">
        <v>77</v>
      </c>
    </row>
    <row r="56" spans="1:10" x14ac:dyDescent="0.35">
      <c r="A56">
        <v>66</v>
      </c>
      <c r="B56">
        <v>45096</v>
      </c>
      <c r="C56" t="s">
        <v>23</v>
      </c>
      <c r="D56" t="s">
        <v>40</v>
      </c>
      <c r="E56" t="s">
        <v>9</v>
      </c>
      <c r="F56" t="s">
        <v>10</v>
      </c>
      <c r="G56" t="s">
        <v>11</v>
      </c>
      <c r="H56">
        <v>23</v>
      </c>
      <c r="I56">
        <v>897</v>
      </c>
      <c r="J56" t="s">
        <v>89</v>
      </c>
    </row>
    <row r="57" spans="1:10" x14ac:dyDescent="0.35">
      <c r="A57">
        <v>120</v>
      </c>
      <c r="B57">
        <v>45096</v>
      </c>
      <c r="C57" t="s">
        <v>7</v>
      </c>
      <c r="D57" t="s">
        <v>40</v>
      </c>
      <c r="E57" t="s">
        <v>16</v>
      </c>
      <c r="F57" t="s">
        <v>10</v>
      </c>
      <c r="G57" t="s">
        <v>17</v>
      </c>
      <c r="H57">
        <v>10</v>
      </c>
      <c r="I57">
        <v>1636</v>
      </c>
      <c r="J57" t="s">
        <v>89</v>
      </c>
    </row>
    <row r="58" spans="1:10" x14ac:dyDescent="0.35">
      <c r="A58">
        <v>122</v>
      </c>
      <c r="B58">
        <v>45088</v>
      </c>
      <c r="C58" t="s">
        <v>12</v>
      </c>
      <c r="D58" t="s">
        <v>40</v>
      </c>
      <c r="E58" t="s">
        <v>16</v>
      </c>
      <c r="F58" t="s">
        <v>10</v>
      </c>
      <c r="G58" t="s">
        <v>17</v>
      </c>
      <c r="H58">
        <v>18</v>
      </c>
      <c r="I58">
        <v>1486</v>
      </c>
      <c r="J58" t="s">
        <v>82</v>
      </c>
    </row>
    <row r="59" spans="1:10" x14ac:dyDescent="0.35">
      <c r="A59">
        <v>131</v>
      </c>
      <c r="B59">
        <v>45089</v>
      </c>
      <c r="C59" t="s">
        <v>23</v>
      </c>
      <c r="D59" t="s">
        <v>40</v>
      </c>
      <c r="E59" t="s">
        <v>16</v>
      </c>
      <c r="F59" t="s">
        <v>14</v>
      </c>
      <c r="G59" t="s">
        <v>17</v>
      </c>
      <c r="H59">
        <v>24</v>
      </c>
      <c r="I59">
        <v>990</v>
      </c>
      <c r="J59" t="s">
        <v>82</v>
      </c>
    </row>
    <row r="60" spans="1:10" x14ac:dyDescent="0.35">
      <c r="A60">
        <v>150</v>
      </c>
      <c r="B60">
        <v>45091</v>
      </c>
      <c r="C60" t="s">
        <v>21</v>
      </c>
      <c r="D60" t="s">
        <v>40</v>
      </c>
      <c r="E60" t="s">
        <v>22</v>
      </c>
      <c r="F60" t="s">
        <v>10</v>
      </c>
      <c r="G60" t="s">
        <v>17</v>
      </c>
      <c r="H60">
        <v>8</v>
      </c>
      <c r="I60">
        <v>344</v>
      </c>
      <c r="J60" t="s">
        <v>89</v>
      </c>
    </row>
    <row r="61" spans="1:10" x14ac:dyDescent="0.35">
      <c r="A61">
        <v>40</v>
      </c>
      <c r="B61">
        <v>45099</v>
      </c>
      <c r="C61" t="s">
        <v>23</v>
      </c>
      <c r="D61" t="s">
        <v>41</v>
      </c>
      <c r="E61" t="s">
        <v>13</v>
      </c>
      <c r="F61" t="s">
        <v>14</v>
      </c>
      <c r="G61" t="s">
        <v>15</v>
      </c>
      <c r="H61">
        <v>1</v>
      </c>
      <c r="I61">
        <v>830</v>
      </c>
      <c r="J61" t="s">
        <v>88</v>
      </c>
    </row>
    <row r="62" spans="1:10" x14ac:dyDescent="0.35">
      <c r="A62">
        <v>83</v>
      </c>
      <c r="B62">
        <v>45103</v>
      </c>
      <c r="C62" t="s">
        <v>23</v>
      </c>
      <c r="D62" t="s">
        <v>41</v>
      </c>
      <c r="E62" t="s">
        <v>9</v>
      </c>
      <c r="F62" t="s">
        <v>14</v>
      </c>
      <c r="G62" t="s">
        <v>11</v>
      </c>
      <c r="H62">
        <v>17</v>
      </c>
      <c r="I62">
        <v>763</v>
      </c>
      <c r="J62" t="s">
        <v>91</v>
      </c>
    </row>
    <row r="63" spans="1:10" x14ac:dyDescent="0.35">
      <c r="A63">
        <v>119</v>
      </c>
      <c r="B63">
        <v>45095</v>
      </c>
      <c r="C63" t="s">
        <v>21</v>
      </c>
      <c r="D63" t="s">
        <v>41</v>
      </c>
      <c r="E63" t="s">
        <v>22</v>
      </c>
      <c r="F63" t="s">
        <v>19</v>
      </c>
      <c r="G63" t="s">
        <v>17</v>
      </c>
      <c r="H63">
        <v>7</v>
      </c>
      <c r="I63">
        <v>431</v>
      </c>
      <c r="J63" t="s">
        <v>77</v>
      </c>
    </row>
    <row r="64" spans="1:10" x14ac:dyDescent="0.35">
      <c r="A64">
        <v>100</v>
      </c>
      <c r="B64">
        <v>45091</v>
      </c>
      <c r="C64" t="s">
        <v>23</v>
      </c>
      <c r="D64" t="s">
        <v>42</v>
      </c>
      <c r="E64" t="s">
        <v>13</v>
      </c>
      <c r="F64" t="s">
        <v>10</v>
      </c>
      <c r="G64" t="s">
        <v>15</v>
      </c>
      <c r="H64">
        <v>25</v>
      </c>
      <c r="I64">
        <v>830</v>
      </c>
      <c r="J64" t="s">
        <v>83</v>
      </c>
    </row>
    <row r="65" spans="1:10" x14ac:dyDescent="0.35">
      <c r="A65">
        <v>154</v>
      </c>
      <c r="B65">
        <v>45095</v>
      </c>
      <c r="C65" t="s">
        <v>21</v>
      </c>
      <c r="D65" t="s">
        <v>42</v>
      </c>
      <c r="E65" t="s">
        <v>16</v>
      </c>
      <c r="F65" t="s">
        <v>19</v>
      </c>
      <c r="G65" t="s">
        <v>17</v>
      </c>
      <c r="H65">
        <v>22</v>
      </c>
      <c r="I65">
        <v>1504</v>
      </c>
      <c r="J65" t="s">
        <v>77</v>
      </c>
    </row>
    <row r="66" spans="1:10" x14ac:dyDescent="0.35">
      <c r="A66">
        <v>8</v>
      </c>
      <c r="B66">
        <v>45098</v>
      </c>
      <c r="C66" t="s">
        <v>7</v>
      </c>
      <c r="D66" t="s">
        <v>43</v>
      </c>
      <c r="E66" t="s">
        <v>22</v>
      </c>
      <c r="F66" t="s">
        <v>10</v>
      </c>
      <c r="G66" t="s">
        <v>17</v>
      </c>
      <c r="H66">
        <v>32</v>
      </c>
      <c r="I66">
        <v>2144</v>
      </c>
      <c r="J66" t="s">
        <v>88</v>
      </c>
    </row>
    <row r="67" spans="1:10" x14ac:dyDescent="0.35">
      <c r="A67">
        <v>95</v>
      </c>
      <c r="B67">
        <v>45085</v>
      </c>
      <c r="C67" t="s">
        <v>7</v>
      </c>
      <c r="D67" t="s">
        <v>43</v>
      </c>
      <c r="E67" t="s">
        <v>22</v>
      </c>
      <c r="F67" t="s">
        <v>10</v>
      </c>
      <c r="G67" t="s">
        <v>17</v>
      </c>
      <c r="H67">
        <v>18</v>
      </c>
      <c r="I67">
        <v>536</v>
      </c>
      <c r="J67" t="s">
        <v>87</v>
      </c>
    </row>
    <row r="68" spans="1:10" x14ac:dyDescent="0.35">
      <c r="A68">
        <v>156</v>
      </c>
      <c r="B68">
        <v>45092</v>
      </c>
      <c r="C68" t="s">
        <v>21</v>
      </c>
      <c r="D68" t="s">
        <v>43</v>
      </c>
      <c r="E68" t="s">
        <v>9</v>
      </c>
      <c r="F68" t="s">
        <v>14</v>
      </c>
      <c r="G68" t="s">
        <v>11</v>
      </c>
      <c r="H68">
        <v>18</v>
      </c>
      <c r="I68">
        <v>584</v>
      </c>
      <c r="J68" t="s">
        <v>77</v>
      </c>
    </row>
    <row r="69" spans="1:10" x14ac:dyDescent="0.35">
      <c r="A69">
        <v>97</v>
      </c>
      <c r="B69">
        <v>45094</v>
      </c>
      <c r="C69" t="s">
        <v>7</v>
      </c>
      <c r="D69" t="s">
        <v>44</v>
      </c>
      <c r="E69" t="s">
        <v>9</v>
      </c>
      <c r="F69" t="s">
        <v>10</v>
      </c>
      <c r="G69" t="s">
        <v>11</v>
      </c>
      <c r="H69">
        <v>17</v>
      </c>
      <c r="I69">
        <v>1043</v>
      </c>
      <c r="J69" t="s">
        <v>77</v>
      </c>
    </row>
    <row r="70" spans="1:10" x14ac:dyDescent="0.35">
      <c r="A70">
        <v>105</v>
      </c>
      <c r="B70">
        <v>45096</v>
      </c>
      <c r="C70" t="s">
        <v>21</v>
      </c>
      <c r="D70" t="s">
        <v>44</v>
      </c>
      <c r="E70" t="s">
        <v>16</v>
      </c>
      <c r="F70" t="s">
        <v>19</v>
      </c>
      <c r="G70" t="s">
        <v>17</v>
      </c>
      <c r="H70">
        <v>17</v>
      </c>
      <c r="I70">
        <v>659</v>
      </c>
      <c r="J70" t="s">
        <v>89</v>
      </c>
    </row>
    <row r="71" spans="1:10" x14ac:dyDescent="0.35">
      <c r="A71">
        <v>136</v>
      </c>
      <c r="B71">
        <v>45101</v>
      </c>
      <c r="C71" t="s">
        <v>23</v>
      </c>
      <c r="D71" t="s">
        <v>44</v>
      </c>
      <c r="E71" t="s">
        <v>16</v>
      </c>
      <c r="F71" t="s">
        <v>26</v>
      </c>
      <c r="G71" t="s">
        <v>17</v>
      </c>
      <c r="H71">
        <v>10</v>
      </c>
      <c r="I71">
        <v>818</v>
      </c>
      <c r="J71" t="s">
        <v>77</v>
      </c>
    </row>
    <row r="72" spans="1:10" x14ac:dyDescent="0.35">
      <c r="A72">
        <v>107</v>
      </c>
      <c r="B72">
        <v>45102</v>
      </c>
      <c r="C72" t="s">
        <v>7</v>
      </c>
      <c r="D72" t="s">
        <v>45</v>
      </c>
      <c r="E72" t="s">
        <v>13</v>
      </c>
      <c r="F72" t="s">
        <v>26</v>
      </c>
      <c r="G72" t="s">
        <v>15</v>
      </c>
      <c r="H72">
        <v>25</v>
      </c>
      <c r="I72">
        <v>953</v>
      </c>
      <c r="J72" t="s">
        <v>91</v>
      </c>
    </row>
    <row r="73" spans="1:10" x14ac:dyDescent="0.35">
      <c r="A73">
        <v>2</v>
      </c>
      <c r="B73">
        <v>45103</v>
      </c>
      <c r="C73" t="s">
        <v>21</v>
      </c>
      <c r="D73" t="s">
        <v>46</v>
      </c>
      <c r="E73" t="s">
        <v>13</v>
      </c>
      <c r="F73" t="s">
        <v>10</v>
      </c>
      <c r="G73" t="s">
        <v>15</v>
      </c>
      <c r="H73">
        <v>28</v>
      </c>
      <c r="I73">
        <v>5798</v>
      </c>
      <c r="J73" t="s">
        <v>91</v>
      </c>
    </row>
    <row r="74" spans="1:10" x14ac:dyDescent="0.35">
      <c r="A74">
        <v>10</v>
      </c>
      <c r="B74">
        <v>45088</v>
      </c>
      <c r="C74" t="s">
        <v>12</v>
      </c>
      <c r="D74" t="s">
        <v>46</v>
      </c>
      <c r="E74" t="s">
        <v>16</v>
      </c>
      <c r="F74" t="s">
        <v>10</v>
      </c>
      <c r="G74" t="s">
        <v>17</v>
      </c>
      <c r="H74">
        <v>40</v>
      </c>
      <c r="I74">
        <v>216</v>
      </c>
      <c r="J74" t="s">
        <v>77</v>
      </c>
    </row>
    <row r="75" spans="1:10" x14ac:dyDescent="0.35">
      <c r="A75">
        <v>96</v>
      </c>
      <c r="B75">
        <v>45093</v>
      </c>
      <c r="C75" t="s">
        <v>21</v>
      </c>
      <c r="D75" t="s">
        <v>46</v>
      </c>
      <c r="E75" t="s">
        <v>13</v>
      </c>
      <c r="F75" t="s">
        <v>19</v>
      </c>
      <c r="G75" t="s">
        <v>15</v>
      </c>
      <c r="H75">
        <v>11</v>
      </c>
      <c r="I75">
        <v>1269</v>
      </c>
      <c r="J75" t="s">
        <v>77</v>
      </c>
    </row>
    <row r="76" spans="1:10" x14ac:dyDescent="0.35">
      <c r="A76">
        <v>12</v>
      </c>
      <c r="B76">
        <v>45085</v>
      </c>
      <c r="C76" t="s">
        <v>21</v>
      </c>
      <c r="D76" t="s">
        <v>47</v>
      </c>
      <c r="E76" t="s">
        <v>9</v>
      </c>
      <c r="F76" t="s">
        <v>14</v>
      </c>
      <c r="G76" t="s">
        <v>11</v>
      </c>
      <c r="H76">
        <v>25</v>
      </c>
      <c r="I76">
        <v>3065</v>
      </c>
      <c r="J76" t="s">
        <v>92</v>
      </c>
    </row>
    <row r="77" spans="1:10" x14ac:dyDescent="0.35">
      <c r="A77">
        <v>26</v>
      </c>
      <c r="B77">
        <v>45098</v>
      </c>
      <c r="C77" t="s">
        <v>7</v>
      </c>
      <c r="D77" t="s">
        <v>47</v>
      </c>
      <c r="E77" t="s">
        <v>9</v>
      </c>
      <c r="F77" t="s">
        <v>10</v>
      </c>
      <c r="G77" t="s">
        <v>11</v>
      </c>
      <c r="H77">
        <v>22</v>
      </c>
      <c r="I77">
        <v>5240</v>
      </c>
      <c r="J77" t="s">
        <v>88</v>
      </c>
    </row>
    <row r="78" spans="1:10" x14ac:dyDescent="0.35">
      <c r="A78">
        <v>106</v>
      </c>
      <c r="B78">
        <v>45084</v>
      </c>
      <c r="C78" t="s">
        <v>21</v>
      </c>
      <c r="D78" t="s">
        <v>47</v>
      </c>
      <c r="E78" t="s">
        <v>16</v>
      </c>
      <c r="F78" t="s">
        <v>10</v>
      </c>
      <c r="G78" t="s">
        <v>17</v>
      </c>
      <c r="H78">
        <v>22</v>
      </c>
      <c r="I78">
        <v>791</v>
      </c>
      <c r="J78" t="s">
        <v>93</v>
      </c>
    </row>
    <row r="79" spans="1:10" x14ac:dyDescent="0.35">
      <c r="A79">
        <v>68</v>
      </c>
      <c r="B79">
        <v>45085</v>
      </c>
      <c r="C79" t="s">
        <v>12</v>
      </c>
      <c r="D79" t="s">
        <v>48</v>
      </c>
      <c r="E79" t="s">
        <v>9</v>
      </c>
      <c r="F79" t="s">
        <v>26</v>
      </c>
      <c r="G79" t="s">
        <v>11</v>
      </c>
      <c r="H79">
        <v>23</v>
      </c>
      <c r="I79">
        <v>1480</v>
      </c>
      <c r="J79" t="s">
        <v>86</v>
      </c>
    </row>
    <row r="80" spans="1:10" x14ac:dyDescent="0.35">
      <c r="A80">
        <v>71</v>
      </c>
      <c r="B80">
        <v>45086</v>
      </c>
      <c r="C80" t="s">
        <v>23</v>
      </c>
      <c r="D80" t="s">
        <v>48</v>
      </c>
      <c r="E80" t="s">
        <v>13</v>
      </c>
      <c r="F80" t="s">
        <v>19</v>
      </c>
      <c r="G80" t="s">
        <v>15</v>
      </c>
      <c r="H80">
        <v>9</v>
      </c>
      <c r="I80">
        <v>670</v>
      </c>
      <c r="J80" t="s">
        <v>86</v>
      </c>
    </row>
    <row r="81" spans="1:10" x14ac:dyDescent="0.35">
      <c r="A81">
        <v>118</v>
      </c>
      <c r="B81">
        <v>45086</v>
      </c>
      <c r="C81" t="s">
        <v>23</v>
      </c>
      <c r="D81" t="s">
        <v>48</v>
      </c>
      <c r="E81" t="s">
        <v>25</v>
      </c>
      <c r="F81" t="s">
        <v>19</v>
      </c>
      <c r="G81" t="s">
        <v>27</v>
      </c>
      <c r="H81">
        <v>25</v>
      </c>
      <c r="I81">
        <v>1594</v>
      </c>
      <c r="J81" t="s">
        <v>86</v>
      </c>
    </row>
    <row r="82" spans="1:10" x14ac:dyDescent="0.35">
      <c r="A82">
        <v>140</v>
      </c>
      <c r="B82">
        <v>45086</v>
      </c>
      <c r="C82" t="s">
        <v>21</v>
      </c>
      <c r="D82" t="s">
        <v>48</v>
      </c>
      <c r="E82" t="s">
        <v>13</v>
      </c>
      <c r="F82" t="s">
        <v>14</v>
      </c>
      <c r="G82" t="s">
        <v>15</v>
      </c>
      <c r="H82">
        <v>12</v>
      </c>
      <c r="I82">
        <v>1420</v>
      </c>
      <c r="J82" t="s">
        <v>88</v>
      </c>
    </row>
    <row r="83" spans="1:10" x14ac:dyDescent="0.35">
      <c r="A83">
        <v>169</v>
      </c>
      <c r="B83">
        <v>45084</v>
      </c>
      <c r="C83" t="s">
        <v>7</v>
      </c>
      <c r="D83" t="s">
        <v>48</v>
      </c>
      <c r="E83" t="s">
        <v>9</v>
      </c>
      <c r="F83" t="s">
        <v>10</v>
      </c>
      <c r="G83" t="s">
        <v>11</v>
      </c>
      <c r="H83">
        <v>11</v>
      </c>
      <c r="I83">
        <v>689</v>
      </c>
      <c r="J83" t="s">
        <v>89</v>
      </c>
    </row>
    <row r="84" spans="1:10" x14ac:dyDescent="0.35">
      <c r="A84">
        <v>27</v>
      </c>
      <c r="B84">
        <v>45088</v>
      </c>
      <c r="C84" t="s">
        <v>12</v>
      </c>
      <c r="D84" t="s">
        <v>49</v>
      </c>
      <c r="E84" t="s">
        <v>16</v>
      </c>
      <c r="F84" t="s">
        <v>10</v>
      </c>
      <c r="G84" t="s">
        <v>17</v>
      </c>
      <c r="H84">
        <v>42</v>
      </c>
      <c r="I84">
        <v>1065</v>
      </c>
      <c r="J84" t="s">
        <v>82</v>
      </c>
    </row>
    <row r="85" spans="1:10" x14ac:dyDescent="0.35">
      <c r="A85">
        <v>46</v>
      </c>
      <c r="B85">
        <v>45090</v>
      </c>
      <c r="C85" t="s">
        <v>7</v>
      </c>
      <c r="D85" t="s">
        <v>49</v>
      </c>
      <c r="E85" t="s">
        <v>13</v>
      </c>
      <c r="F85" t="s">
        <v>10</v>
      </c>
      <c r="G85" t="s">
        <v>15</v>
      </c>
      <c r="H85">
        <v>15</v>
      </c>
      <c r="I85">
        <v>988</v>
      </c>
      <c r="J85" t="s">
        <v>89</v>
      </c>
    </row>
    <row r="86" spans="1:10" x14ac:dyDescent="0.35">
      <c r="A86">
        <v>57</v>
      </c>
      <c r="B86">
        <v>45090</v>
      </c>
      <c r="C86" t="s">
        <v>12</v>
      </c>
      <c r="D86" t="s">
        <v>49</v>
      </c>
      <c r="E86" t="s">
        <v>13</v>
      </c>
      <c r="F86" t="s">
        <v>26</v>
      </c>
      <c r="G86" t="s">
        <v>15</v>
      </c>
      <c r="H86">
        <v>22</v>
      </c>
      <c r="I86">
        <v>1658</v>
      </c>
      <c r="J86" t="s">
        <v>83</v>
      </c>
    </row>
    <row r="87" spans="1:10" x14ac:dyDescent="0.35">
      <c r="A87">
        <v>73</v>
      </c>
      <c r="B87">
        <v>45092</v>
      </c>
      <c r="C87" t="s">
        <v>23</v>
      </c>
      <c r="D87" t="s">
        <v>49</v>
      </c>
      <c r="E87" t="s">
        <v>25</v>
      </c>
      <c r="F87" t="s">
        <v>10</v>
      </c>
      <c r="G87" t="s">
        <v>27</v>
      </c>
      <c r="H87">
        <v>13</v>
      </c>
      <c r="I87">
        <v>1200</v>
      </c>
      <c r="J87" t="s">
        <v>77</v>
      </c>
    </row>
    <row r="88" spans="1:10" x14ac:dyDescent="0.35">
      <c r="A88">
        <v>93</v>
      </c>
      <c r="B88">
        <v>45092</v>
      </c>
      <c r="C88" t="s">
        <v>23</v>
      </c>
      <c r="D88" t="s">
        <v>49</v>
      </c>
      <c r="E88" t="s">
        <v>9</v>
      </c>
      <c r="F88" t="s">
        <v>10</v>
      </c>
      <c r="G88" t="s">
        <v>11</v>
      </c>
      <c r="H88">
        <v>15</v>
      </c>
      <c r="I88">
        <v>1143</v>
      </c>
      <c r="J88" t="s">
        <v>77</v>
      </c>
    </row>
    <row r="89" spans="1:10" x14ac:dyDescent="0.35">
      <c r="A89">
        <v>56</v>
      </c>
      <c r="B89">
        <v>45093</v>
      </c>
      <c r="C89" t="s">
        <v>7</v>
      </c>
      <c r="D89" t="s">
        <v>50</v>
      </c>
      <c r="E89" t="s">
        <v>25</v>
      </c>
      <c r="F89" t="s">
        <v>26</v>
      </c>
      <c r="G89" t="s">
        <v>27</v>
      </c>
      <c r="H89">
        <v>21</v>
      </c>
      <c r="I89">
        <v>647</v>
      </c>
      <c r="J89" t="s">
        <v>77</v>
      </c>
    </row>
    <row r="90" spans="1:10" x14ac:dyDescent="0.35">
      <c r="A90">
        <v>130</v>
      </c>
      <c r="B90">
        <v>45094</v>
      </c>
      <c r="C90" t="s">
        <v>7</v>
      </c>
      <c r="D90" t="s">
        <v>50</v>
      </c>
      <c r="E90" t="s">
        <v>13</v>
      </c>
      <c r="F90" t="s">
        <v>10</v>
      </c>
      <c r="G90" t="s">
        <v>15</v>
      </c>
      <c r="H90">
        <v>18</v>
      </c>
      <c r="I90">
        <v>330</v>
      </c>
      <c r="J90" t="s">
        <v>77</v>
      </c>
    </row>
    <row r="91" spans="1:10" x14ac:dyDescent="0.35">
      <c r="A91">
        <v>41</v>
      </c>
      <c r="B91">
        <v>45096</v>
      </c>
      <c r="C91" t="s">
        <v>21</v>
      </c>
      <c r="D91" t="s">
        <v>51</v>
      </c>
      <c r="E91" t="s">
        <v>16</v>
      </c>
      <c r="F91" t="s">
        <v>26</v>
      </c>
      <c r="G91" t="s">
        <v>17</v>
      </c>
      <c r="H91">
        <v>13</v>
      </c>
      <c r="I91">
        <v>1603</v>
      </c>
      <c r="J91" t="s">
        <v>89</v>
      </c>
    </row>
    <row r="92" spans="1:10" x14ac:dyDescent="0.35">
      <c r="A92">
        <v>78</v>
      </c>
      <c r="B92">
        <v>45098</v>
      </c>
      <c r="C92" t="s">
        <v>7</v>
      </c>
      <c r="D92" t="s">
        <v>51</v>
      </c>
      <c r="E92" t="s">
        <v>16</v>
      </c>
      <c r="F92" t="s">
        <v>14</v>
      </c>
      <c r="G92" t="s">
        <v>17</v>
      </c>
      <c r="H92">
        <v>21</v>
      </c>
      <c r="I92">
        <v>830</v>
      </c>
      <c r="J92" t="s">
        <v>88</v>
      </c>
    </row>
    <row r="93" spans="1:10" x14ac:dyDescent="0.35">
      <c r="A93">
        <v>92</v>
      </c>
      <c r="B93">
        <v>45100</v>
      </c>
      <c r="C93" t="s">
        <v>7</v>
      </c>
      <c r="D93" t="s">
        <v>51</v>
      </c>
      <c r="E93" t="s">
        <v>16</v>
      </c>
      <c r="F93" t="s">
        <v>14</v>
      </c>
      <c r="G93" t="s">
        <v>17</v>
      </c>
      <c r="H93">
        <v>16</v>
      </c>
      <c r="I93">
        <v>1558</v>
      </c>
      <c r="J93" t="s">
        <v>88</v>
      </c>
    </row>
    <row r="94" spans="1:10" x14ac:dyDescent="0.35">
      <c r="A94">
        <v>151</v>
      </c>
      <c r="B94">
        <v>45102</v>
      </c>
      <c r="C94" t="s">
        <v>21</v>
      </c>
      <c r="D94" t="s">
        <v>51</v>
      </c>
      <c r="E94" t="s">
        <v>16</v>
      </c>
      <c r="F94" t="s">
        <v>19</v>
      </c>
      <c r="G94" t="s">
        <v>17</v>
      </c>
      <c r="H94">
        <v>20</v>
      </c>
      <c r="I94">
        <v>1073</v>
      </c>
      <c r="J94" t="s">
        <v>77</v>
      </c>
    </row>
    <row r="95" spans="1:10" x14ac:dyDescent="0.35">
      <c r="A95">
        <v>14</v>
      </c>
      <c r="B95">
        <v>45098</v>
      </c>
      <c r="C95" t="s">
        <v>23</v>
      </c>
      <c r="D95" t="s">
        <v>52</v>
      </c>
      <c r="E95" t="s">
        <v>16</v>
      </c>
      <c r="F95" t="s">
        <v>26</v>
      </c>
      <c r="G95" t="s">
        <v>17</v>
      </c>
      <c r="H95">
        <v>32</v>
      </c>
      <c r="I95">
        <v>6459</v>
      </c>
      <c r="J95" t="s">
        <v>88</v>
      </c>
    </row>
    <row r="96" spans="1:10" x14ac:dyDescent="0.35">
      <c r="A96">
        <v>31</v>
      </c>
      <c r="B96">
        <v>45103</v>
      </c>
      <c r="C96" t="s">
        <v>7</v>
      </c>
      <c r="D96" t="s">
        <v>52</v>
      </c>
      <c r="E96" t="s">
        <v>13</v>
      </c>
      <c r="F96" t="s">
        <v>10</v>
      </c>
      <c r="G96" t="s">
        <v>15</v>
      </c>
      <c r="H96">
        <v>43</v>
      </c>
      <c r="I96">
        <v>1267</v>
      </c>
      <c r="J96" t="s">
        <v>91</v>
      </c>
    </row>
    <row r="97" spans="1:10" x14ac:dyDescent="0.35">
      <c r="A97">
        <v>55</v>
      </c>
      <c r="B97">
        <v>45091</v>
      </c>
      <c r="C97" t="s">
        <v>23</v>
      </c>
      <c r="D97" t="s">
        <v>52</v>
      </c>
      <c r="E97" t="s">
        <v>13</v>
      </c>
      <c r="F97" t="s">
        <v>26</v>
      </c>
      <c r="G97" t="s">
        <v>15</v>
      </c>
      <c r="H97">
        <v>15</v>
      </c>
      <c r="I97">
        <v>1800</v>
      </c>
      <c r="J97" t="s">
        <v>77</v>
      </c>
    </row>
    <row r="98" spans="1:10" x14ac:dyDescent="0.35">
      <c r="A98">
        <v>79</v>
      </c>
      <c r="B98">
        <v>45084</v>
      </c>
      <c r="C98" t="s">
        <v>21</v>
      </c>
      <c r="D98" t="s">
        <v>52</v>
      </c>
      <c r="E98" t="s">
        <v>16</v>
      </c>
      <c r="F98" t="s">
        <v>26</v>
      </c>
      <c r="G98" t="s">
        <v>17</v>
      </c>
      <c r="H98">
        <v>23</v>
      </c>
      <c r="I98">
        <v>969</v>
      </c>
      <c r="J98" t="s">
        <v>83</v>
      </c>
    </row>
    <row r="99" spans="1:10" x14ac:dyDescent="0.35">
      <c r="A99">
        <v>82</v>
      </c>
      <c r="B99">
        <v>45084</v>
      </c>
      <c r="C99" t="s">
        <v>7</v>
      </c>
      <c r="D99" t="s">
        <v>52</v>
      </c>
      <c r="E99" t="s">
        <v>13</v>
      </c>
      <c r="F99" t="s">
        <v>19</v>
      </c>
      <c r="G99" t="s">
        <v>15</v>
      </c>
      <c r="H99">
        <v>9</v>
      </c>
      <c r="I99">
        <v>1162</v>
      </c>
      <c r="J99" t="s">
        <v>94</v>
      </c>
    </row>
    <row r="100" spans="1:10" x14ac:dyDescent="0.35">
      <c r="A100">
        <v>114</v>
      </c>
      <c r="C100" t="s">
        <v>21</v>
      </c>
      <c r="D100" t="s">
        <v>52</v>
      </c>
      <c r="E100" t="s">
        <v>9</v>
      </c>
      <c r="F100" t="s">
        <v>26</v>
      </c>
      <c r="G100" t="s">
        <v>11</v>
      </c>
      <c r="H100">
        <v>19</v>
      </c>
      <c r="I100">
        <v>1678</v>
      </c>
    </row>
    <row r="101" spans="1:10" x14ac:dyDescent="0.35">
      <c r="A101">
        <v>4</v>
      </c>
      <c r="C101" t="s">
        <v>12</v>
      </c>
      <c r="D101" t="s">
        <v>53</v>
      </c>
      <c r="E101" t="s">
        <v>9</v>
      </c>
      <c r="F101" t="s">
        <v>10</v>
      </c>
      <c r="G101" t="s">
        <v>11</v>
      </c>
      <c r="H101">
        <v>19</v>
      </c>
      <c r="I101">
        <v>3373</v>
      </c>
    </row>
    <row r="102" spans="1:10" x14ac:dyDescent="0.35">
      <c r="A102">
        <v>53</v>
      </c>
      <c r="B102">
        <v>44878</v>
      </c>
      <c r="C102" t="s">
        <v>23</v>
      </c>
      <c r="D102" t="s">
        <v>53</v>
      </c>
      <c r="E102" t="s">
        <v>9</v>
      </c>
      <c r="F102" t="s">
        <v>19</v>
      </c>
      <c r="G102" t="s">
        <v>11</v>
      </c>
      <c r="H102">
        <v>10</v>
      </c>
      <c r="I102">
        <v>954</v>
      </c>
    </row>
    <row r="103" spans="1:10" x14ac:dyDescent="0.35">
      <c r="A103">
        <v>125</v>
      </c>
      <c r="B103">
        <v>45347</v>
      </c>
      <c r="C103" t="s">
        <v>7</v>
      </c>
      <c r="D103" t="s">
        <v>53</v>
      </c>
      <c r="E103" t="s">
        <v>25</v>
      </c>
      <c r="F103" t="s">
        <v>26</v>
      </c>
      <c r="G103" t="s">
        <v>27</v>
      </c>
      <c r="H103">
        <v>8</v>
      </c>
      <c r="I103">
        <v>564</v>
      </c>
    </row>
    <row r="104" spans="1:10" x14ac:dyDescent="0.35">
      <c r="A104">
        <v>158</v>
      </c>
      <c r="B104">
        <v>45554</v>
      </c>
      <c r="C104" t="s">
        <v>12</v>
      </c>
      <c r="D104" t="s">
        <v>53</v>
      </c>
      <c r="E104" t="s">
        <v>9</v>
      </c>
      <c r="F104" t="s">
        <v>26</v>
      </c>
      <c r="G104" t="s">
        <v>11</v>
      </c>
      <c r="H104">
        <v>9</v>
      </c>
      <c r="I104">
        <v>1772</v>
      </c>
    </row>
    <row r="105" spans="1:10" x14ac:dyDescent="0.35">
      <c r="A105">
        <v>138</v>
      </c>
      <c r="B105">
        <v>45412</v>
      </c>
      <c r="C105" t="s">
        <v>7</v>
      </c>
      <c r="D105" t="s">
        <v>54</v>
      </c>
      <c r="E105" t="s">
        <v>13</v>
      </c>
      <c r="F105" t="s">
        <v>14</v>
      </c>
      <c r="G105" t="s">
        <v>15</v>
      </c>
      <c r="H105">
        <v>13</v>
      </c>
      <c r="I105">
        <v>797</v>
      </c>
    </row>
    <row r="106" spans="1:10" x14ac:dyDescent="0.35">
      <c r="A106">
        <v>142</v>
      </c>
      <c r="B106">
        <v>45431</v>
      </c>
      <c r="C106" t="s">
        <v>21</v>
      </c>
      <c r="D106" t="s">
        <v>54</v>
      </c>
      <c r="E106" t="s">
        <v>25</v>
      </c>
      <c r="F106" t="s">
        <v>26</v>
      </c>
      <c r="G106" t="s">
        <v>27</v>
      </c>
      <c r="H106">
        <v>8</v>
      </c>
      <c r="I106">
        <v>370</v>
      </c>
    </row>
    <row r="107" spans="1:10" x14ac:dyDescent="0.35">
      <c r="A107">
        <v>7</v>
      </c>
      <c r="B107">
        <v>44590</v>
      </c>
      <c r="C107" t="s">
        <v>7</v>
      </c>
      <c r="D107" t="s">
        <v>55</v>
      </c>
      <c r="E107" t="s">
        <v>13</v>
      </c>
      <c r="F107" t="s">
        <v>14</v>
      </c>
      <c r="G107" t="s">
        <v>15</v>
      </c>
      <c r="H107">
        <v>13</v>
      </c>
      <c r="I107">
        <v>6941</v>
      </c>
    </row>
    <row r="108" spans="1:10" x14ac:dyDescent="0.35">
      <c r="A108">
        <v>15</v>
      </c>
      <c r="B108">
        <v>44631</v>
      </c>
      <c r="C108" t="s">
        <v>7</v>
      </c>
      <c r="D108" t="s">
        <v>55</v>
      </c>
      <c r="E108" t="s">
        <v>9</v>
      </c>
      <c r="F108" t="s">
        <v>26</v>
      </c>
      <c r="G108" t="s">
        <v>11</v>
      </c>
      <c r="H108">
        <v>21</v>
      </c>
      <c r="I108">
        <v>4993</v>
      </c>
    </row>
    <row r="109" spans="1:10" x14ac:dyDescent="0.35">
      <c r="A109">
        <v>126</v>
      </c>
      <c r="B109">
        <v>45359</v>
      </c>
      <c r="C109" t="s">
        <v>7</v>
      </c>
      <c r="D109" t="s">
        <v>55</v>
      </c>
      <c r="E109" t="s">
        <v>9</v>
      </c>
      <c r="F109" t="s">
        <v>14</v>
      </c>
      <c r="G109" t="s">
        <v>11</v>
      </c>
      <c r="H109">
        <v>24</v>
      </c>
      <c r="I109">
        <v>894</v>
      </c>
    </row>
    <row r="110" spans="1:10" x14ac:dyDescent="0.35">
      <c r="A110">
        <v>179</v>
      </c>
      <c r="B110">
        <v>45615</v>
      </c>
      <c r="C110" t="s">
        <v>21</v>
      </c>
      <c r="D110" t="s">
        <v>55</v>
      </c>
      <c r="E110" t="s">
        <v>25</v>
      </c>
      <c r="F110" t="s">
        <v>10</v>
      </c>
      <c r="G110" t="s">
        <v>27</v>
      </c>
      <c r="H110">
        <v>11</v>
      </c>
      <c r="I110">
        <v>1036</v>
      </c>
    </row>
    <row r="111" spans="1:10" x14ac:dyDescent="0.35">
      <c r="A111">
        <v>9</v>
      </c>
      <c r="B111">
        <v>44602</v>
      </c>
      <c r="C111" t="s">
        <v>12</v>
      </c>
      <c r="D111" t="s">
        <v>56</v>
      </c>
      <c r="E111" t="s">
        <v>22</v>
      </c>
      <c r="F111" t="s">
        <v>10</v>
      </c>
      <c r="G111" t="s">
        <v>17</v>
      </c>
      <c r="H111">
        <v>40</v>
      </c>
      <c r="I111">
        <v>5685</v>
      </c>
    </row>
    <row r="112" spans="1:10" x14ac:dyDescent="0.35">
      <c r="A112">
        <v>22</v>
      </c>
      <c r="B112">
        <v>44673</v>
      </c>
      <c r="C112" t="s">
        <v>23</v>
      </c>
      <c r="D112" t="s">
        <v>56</v>
      </c>
      <c r="E112" t="s">
        <v>25</v>
      </c>
      <c r="F112" t="s">
        <v>10</v>
      </c>
      <c r="G112" t="s">
        <v>27</v>
      </c>
      <c r="H112">
        <v>30</v>
      </c>
      <c r="I112">
        <v>272</v>
      </c>
    </row>
    <row r="113" spans="1:9" x14ac:dyDescent="0.35">
      <c r="A113">
        <v>149</v>
      </c>
      <c r="B113">
        <v>45510</v>
      </c>
      <c r="C113" t="s">
        <v>7</v>
      </c>
      <c r="D113" t="s">
        <v>56</v>
      </c>
      <c r="E113" t="s">
        <v>22</v>
      </c>
      <c r="F113" t="s">
        <v>26</v>
      </c>
      <c r="G113" t="s">
        <v>17</v>
      </c>
      <c r="H113">
        <v>23</v>
      </c>
      <c r="I113">
        <v>1572</v>
      </c>
    </row>
    <row r="114" spans="1:9" x14ac:dyDescent="0.35">
      <c r="A114">
        <v>60</v>
      </c>
      <c r="B114">
        <v>44919</v>
      </c>
      <c r="C114" t="s">
        <v>7</v>
      </c>
      <c r="D114" t="s">
        <v>57</v>
      </c>
      <c r="E114" t="s">
        <v>25</v>
      </c>
      <c r="F114" t="s">
        <v>10</v>
      </c>
      <c r="G114" t="s">
        <v>27</v>
      </c>
      <c r="H114">
        <v>29</v>
      </c>
      <c r="I114">
        <v>536</v>
      </c>
    </row>
    <row r="115" spans="1:9" x14ac:dyDescent="0.35">
      <c r="A115">
        <v>67</v>
      </c>
      <c r="B115">
        <v>44989</v>
      </c>
      <c r="C115" t="s">
        <v>21</v>
      </c>
      <c r="D115" t="s">
        <v>57</v>
      </c>
      <c r="E115" t="s">
        <v>25</v>
      </c>
      <c r="F115" t="s">
        <v>19</v>
      </c>
      <c r="G115" t="s">
        <v>27</v>
      </c>
      <c r="H115">
        <v>3</v>
      </c>
      <c r="I115">
        <v>1149</v>
      </c>
    </row>
    <row r="116" spans="1:9" x14ac:dyDescent="0.35">
      <c r="A116">
        <v>84</v>
      </c>
      <c r="B116">
        <v>45071</v>
      </c>
      <c r="C116" t="s">
        <v>7</v>
      </c>
      <c r="D116" t="s">
        <v>57</v>
      </c>
      <c r="E116" t="s">
        <v>16</v>
      </c>
      <c r="F116" t="s">
        <v>19</v>
      </c>
      <c r="G116" t="s">
        <v>17</v>
      </c>
      <c r="H116">
        <v>17</v>
      </c>
      <c r="I116">
        <v>308</v>
      </c>
    </row>
    <row r="117" spans="1:9" x14ac:dyDescent="0.35">
      <c r="A117">
        <v>20</v>
      </c>
      <c r="B117">
        <v>44671</v>
      </c>
      <c r="C117" t="s">
        <v>21</v>
      </c>
      <c r="D117" t="s">
        <v>58</v>
      </c>
      <c r="E117" t="s">
        <v>16</v>
      </c>
      <c r="F117" t="s">
        <v>14</v>
      </c>
      <c r="G117" t="s">
        <v>17</v>
      </c>
      <c r="H117">
        <v>37</v>
      </c>
      <c r="I117">
        <v>7852</v>
      </c>
    </row>
    <row r="118" spans="1:9" x14ac:dyDescent="0.35">
      <c r="A118">
        <v>51</v>
      </c>
      <c r="B118">
        <v>44868</v>
      </c>
      <c r="C118" t="s">
        <v>12</v>
      </c>
      <c r="D118" t="s">
        <v>58</v>
      </c>
      <c r="E118" t="s">
        <v>16</v>
      </c>
      <c r="F118" t="s">
        <v>26</v>
      </c>
      <c r="G118" t="s">
        <v>17</v>
      </c>
      <c r="H118">
        <v>4</v>
      </c>
      <c r="I118">
        <v>1314</v>
      </c>
    </row>
    <row r="119" spans="1:9" x14ac:dyDescent="0.35">
      <c r="A119">
        <v>116</v>
      </c>
      <c r="B119">
        <v>45298</v>
      </c>
      <c r="C119" t="s">
        <v>21</v>
      </c>
      <c r="D119" t="s">
        <v>58</v>
      </c>
      <c r="E119" t="s">
        <v>22</v>
      </c>
      <c r="F119" t="s">
        <v>19</v>
      </c>
      <c r="G119" t="s">
        <v>17</v>
      </c>
      <c r="H119">
        <v>10</v>
      </c>
      <c r="I119">
        <v>1513</v>
      </c>
    </row>
    <row r="120" spans="1:9" x14ac:dyDescent="0.35">
      <c r="A120">
        <v>143</v>
      </c>
      <c r="B120">
        <v>45433</v>
      </c>
      <c r="C120" t="s">
        <v>7</v>
      </c>
      <c r="D120" t="s">
        <v>58</v>
      </c>
      <c r="E120" t="s">
        <v>22</v>
      </c>
      <c r="F120" t="s">
        <v>26</v>
      </c>
      <c r="G120" t="s">
        <v>17</v>
      </c>
      <c r="H120">
        <v>23</v>
      </c>
      <c r="I120">
        <v>941</v>
      </c>
    </row>
    <row r="121" spans="1:9" x14ac:dyDescent="0.35">
      <c r="A121">
        <v>144</v>
      </c>
      <c r="B121">
        <v>45435</v>
      </c>
      <c r="C121" t="s">
        <v>12</v>
      </c>
      <c r="D121" t="s">
        <v>58</v>
      </c>
      <c r="E121" t="s">
        <v>16</v>
      </c>
      <c r="F121" t="s">
        <v>19</v>
      </c>
      <c r="G121" t="s">
        <v>17</v>
      </c>
      <c r="H121">
        <v>13</v>
      </c>
      <c r="I121">
        <v>1254</v>
      </c>
    </row>
    <row r="122" spans="1:9" x14ac:dyDescent="0.35">
      <c r="A122">
        <v>159</v>
      </c>
      <c r="B122">
        <v>45555</v>
      </c>
      <c r="C122" t="s">
        <v>21</v>
      </c>
      <c r="D122" t="s">
        <v>58</v>
      </c>
      <c r="E122" t="s">
        <v>13</v>
      </c>
      <c r="F122" t="s">
        <v>10</v>
      </c>
      <c r="G122" t="s">
        <v>15</v>
      </c>
      <c r="H122">
        <v>12</v>
      </c>
      <c r="I122">
        <v>674</v>
      </c>
    </row>
    <row r="123" spans="1:9" x14ac:dyDescent="0.35">
      <c r="A123">
        <v>98</v>
      </c>
      <c r="B123">
        <v>45162</v>
      </c>
      <c r="C123" t="s">
        <v>21</v>
      </c>
      <c r="D123" t="s">
        <v>59</v>
      </c>
      <c r="E123" t="s">
        <v>16</v>
      </c>
      <c r="F123" t="s">
        <v>19</v>
      </c>
      <c r="G123" t="s">
        <v>17</v>
      </c>
      <c r="H123">
        <v>7</v>
      </c>
      <c r="I123">
        <v>1600</v>
      </c>
    </row>
    <row r="124" spans="1:9" x14ac:dyDescent="0.35">
      <c r="A124">
        <v>175</v>
      </c>
      <c r="B124">
        <v>45612</v>
      </c>
      <c r="C124" t="s">
        <v>12</v>
      </c>
      <c r="D124" t="s">
        <v>59</v>
      </c>
      <c r="E124" t="s">
        <v>25</v>
      </c>
      <c r="F124" t="s">
        <v>10</v>
      </c>
      <c r="G124" t="s">
        <v>27</v>
      </c>
      <c r="H124">
        <v>18</v>
      </c>
      <c r="I124">
        <v>1593</v>
      </c>
    </row>
    <row r="125" spans="1:9" x14ac:dyDescent="0.35">
      <c r="A125">
        <v>75</v>
      </c>
      <c r="B125">
        <v>45025</v>
      </c>
      <c r="C125" t="s">
        <v>7</v>
      </c>
      <c r="D125" t="s">
        <v>60</v>
      </c>
      <c r="E125" t="s">
        <v>16</v>
      </c>
      <c r="F125" t="s">
        <v>10</v>
      </c>
      <c r="G125" t="s">
        <v>17</v>
      </c>
      <c r="H125">
        <v>6</v>
      </c>
      <c r="I125">
        <v>332</v>
      </c>
    </row>
    <row r="126" spans="1:9" x14ac:dyDescent="0.35">
      <c r="A126">
        <v>132</v>
      </c>
      <c r="B126">
        <v>45373</v>
      </c>
      <c r="C126" t="s">
        <v>23</v>
      </c>
      <c r="D126" t="s">
        <v>60</v>
      </c>
      <c r="E126" t="s">
        <v>25</v>
      </c>
      <c r="F126" t="s">
        <v>10</v>
      </c>
      <c r="G126" t="s">
        <v>27</v>
      </c>
      <c r="H126">
        <v>19</v>
      </c>
      <c r="I126">
        <v>548</v>
      </c>
    </row>
    <row r="127" spans="1:9" x14ac:dyDescent="0.35">
      <c r="A127">
        <v>165</v>
      </c>
      <c r="B127">
        <v>45565</v>
      </c>
      <c r="C127" t="s">
        <v>12</v>
      </c>
      <c r="D127" t="s">
        <v>60</v>
      </c>
      <c r="E127" t="s">
        <v>16</v>
      </c>
      <c r="F127" t="s">
        <v>10</v>
      </c>
      <c r="G127" t="s">
        <v>17</v>
      </c>
      <c r="H127">
        <v>9</v>
      </c>
      <c r="I127">
        <v>1229</v>
      </c>
    </row>
    <row r="128" spans="1:9" x14ac:dyDescent="0.35">
      <c r="A128">
        <v>166</v>
      </c>
      <c r="B128">
        <v>45578</v>
      </c>
      <c r="C128" t="s">
        <v>12</v>
      </c>
      <c r="D128" t="s">
        <v>60</v>
      </c>
      <c r="E128" t="s">
        <v>9</v>
      </c>
      <c r="F128" t="s">
        <v>19</v>
      </c>
      <c r="G128" t="s">
        <v>11</v>
      </c>
      <c r="H128">
        <v>14</v>
      </c>
      <c r="I128">
        <v>891</v>
      </c>
    </row>
    <row r="129" spans="1:9" x14ac:dyDescent="0.35">
      <c r="A129">
        <v>69</v>
      </c>
      <c r="B129">
        <v>45001</v>
      </c>
      <c r="C129" t="s">
        <v>21</v>
      </c>
      <c r="D129" t="s">
        <v>61</v>
      </c>
      <c r="E129" t="s">
        <v>13</v>
      </c>
      <c r="F129" t="s">
        <v>14</v>
      </c>
      <c r="G129" t="s">
        <v>15</v>
      </c>
      <c r="H129">
        <v>7</v>
      </c>
      <c r="I129">
        <v>756</v>
      </c>
    </row>
    <row r="130" spans="1:9" x14ac:dyDescent="0.35">
      <c r="A130">
        <v>86</v>
      </c>
      <c r="B130">
        <v>45075</v>
      </c>
      <c r="C130" t="s">
        <v>21</v>
      </c>
      <c r="D130" t="s">
        <v>61</v>
      </c>
      <c r="E130" t="s">
        <v>25</v>
      </c>
      <c r="F130" t="s">
        <v>19</v>
      </c>
      <c r="G130" t="s">
        <v>27</v>
      </c>
      <c r="H130">
        <v>15</v>
      </c>
      <c r="I130">
        <v>1372</v>
      </c>
    </row>
    <row r="131" spans="1:9" x14ac:dyDescent="0.35">
      <c r="A131">
        <v>117</v>
      </c>
      <c r="B131">
        <v>45307</v>
      </c>
      <c r="C131" t="s">
        <v>21</v>
      </c>
      <c r="D131" t="s">
        <v>61</v>
      </c>
      <c r="E131" t="s">
        <v>13</v>
      </c>
      <c r="F131" t="s">
        <v>26</v>
      </c>
      <c r="G131" t="s">
        <v>15</v>
      </c>
      <c r="H131">
        <v>17</v>
      </c>
      <c r="I131">
        <v>670</v>
      </c>
    </row>
    <row r="132" spans="1:9" x14ac:dyDescent="0.35">
      <c r="A132">
        <v>160</v>
      </c>
      <c r="B132">
        <v>45555</v>
      </c>
      <c r="C132" t="s">
        <v>21</v>
      </c>
      <c r="D132" t="s">
        <v>61</v>
      </c>
      <c r="E132" t="s">
        <v>22</v>
      </c>
      <c r="F132" t="s">
        <v>26</v>
      </c>
      <c r="G132" t="s">
        <v>17</v>
      </c>
      <c r="H132">
        <v>23</v>
      </c>
      <c r="I132">
        <v>815</v>
      </c>
    </row>
    <row r="133" spans="1:9" x14ac:dyDescent="0.35">
      <c r="A133">
        <v>181</v>
      </c>
      <c r="B133">
        <v>45616</v>
      </c>
      <c r="C133" t="s">
        <v>23</v>
      </c>
      <c r="D133" t="s">
        <v>61</v>
      </c>
      <c r="E133" t="s">
        <v>9</v>
      </c>
      <c r="F133" t="s">
        <v>10</v>
      </c>
      <c r="G133" t="s">
        <v>11</v>
      </c>
      <c r="H133">
        <v>23</v>
      </c>
      <c r="I133">
        <v>1591</v>
      </c>
    </row>
    <row r="134" spans="1:9" x14ac:dyDescent="0.35">
      <c r="A134">
        <v>43</v>
      </c>
      <c r="B134">
        <v>44807</v>
      </c>
      <c r="C134" t="s">
        <v>7</v>
      </c>
      <c r="D134" t="s">
        <v>62</v>
      </c>
      <c r="E134" t="s">
        <v>9</v>
      </c>
      <c r="F134" t="s">
        <v>10</v>
      </c>
      <c r="G134" t="s">
        <v>11</v>
      </c>
      <c r="H134">
        <v>22</v>
      </c>
      <c r="I134">
        <v>868</v>
      </c>
    </row>
    <row r="135" spans="1:9" x14ac:dyDescent="0.35">
      <c r="A135">
        <v>62</v>
      </c>
      <c r="B135">
        <v>44958</v>
      </c>
      <c r="C135" t="s">
        <v>21</v>
      </c>
      <c r="D135" t="s">
        <v>62</v>
      </c>
      <c r="E135" t="s">
        <v>25</v>
      </c>
      <c r="F135" t="s">
        <v>26</v>
      </c>
      <c r="G135" t="s">
        <v>27</v>
      </c>
      <c r="H135">
        <v>3</v>
      </c>
      <c r="I135">
        <v>905</v>
      </c>
    </row>
    <row r="136" spans="1:9" x14ac:dyDescent="0.35">
      <c r="A136">
        <v>103</v>
      </c>
      <c r="B136">
        <v>45221</v>
      </c>
      <c r="C136" t="s">
        <v>7</v>
      </c>
      <c r="D136" t="s">
        <v>62</v>
      </c>
      <c r="E136" t="s">
        <v>9</v>
      </c>
      <c r="F136" t="s">
        <v>10</v>
      </c>
      <c r="G136" t="s">
        <v>11</v>
      </c>
      <c r="H136">
        <v>12</v>
      </c>
      <c r="I136">
        <v>663</v>
      </c>
    </row>
    <row r="137" spans="1:9" x14ac:dyDescent="0.35">
      <c r="A137">
        <v>147</v>
      </c>
      <c r="B137">
        <v>45490</v>
      </c>
      <c r="C137" t="s">
        <v>12</v>
      </c>
      <c r="D137" t="s">
        <v>62</v>
      </c>
      <c r="E137" t="s">
        <v>9</v>
      </c>
      <c r="F137" t="s">
        <v>10</v>
      </c>
      <c r="G137" t="s">
        <v>11</v>
      </c>
      <c r="H137">
        <v>7</v>
      </c>
      <c r="I137">
        <v>622</v>
      </c>
    </row>
    <row r="138" spans="1:9" x14ac:dyDescent="0.35">
      <c r="A138">
        <v>80</v>
      </c>
      <c r="B138">
        <v>45047</v>
      </c>
      <c r="C138" t="s">
        <v>7</v>
      </c>
      <c r="D138" t="s">
        <v>63</v>
      </c>
      <c r="E138" t="s">
        <v>16</v>
      </c>
      <c r="F138" t="s">
        <v>19</v>
      </c>
      <c r="G138" t="s">
        <v>17</v>
      </c>
      <c r="H138">
        <v>24</v>
      </c>
      <c r="I138">
        <v>1281</v>
      </c>
    </row>
    <row r="139" spans="1:9" x14ac:dyDescent="0.35">
      <c r="A139">
        <v>123</v>
      </c>
      <c r="B139">
        <v>45343</v>
      </c>
      <c r="C139" t="s">
        <v>23</v>
      </c>
      <c r="D139" t="s">
        <v>63</v>
      </c>
      <c r="E139" t="s">
        <v>25</v>
      </c>
      <c r="F139" t="s">
        <v>14</v>
      </c>
      <c r="G139" t="s">
        <v>27</v>
      </c>
      <c r="H139">
        <v>24</v>
      </c>
      <c r="I139">
        <v>1055</v>
      </c>
    </row>
    <row r="140" spans="1:9" x14ac:dyDescent="0.35">
      <c r="A140">
        <v>155</v>
      </c>
      <c r="B140">
        <v>45543</v>
      </c>
      <c r="C140" t="s">
        <v>23</v>
      </c>
      <c r="D140" t="s">
        <v>63</v>
      </c>
      <c r="E140" t="s">
        <v>16</v>
      </c>
      <c r="F140" t="s">
        <v>14</v>
      </c>
      <c r="G140" t="s">
        <v>17</v>
      </c>
      <c r="H140">
        <v>14</v>
      </c>
      <c r="I140">
        <v>784</v>
      </c>
    </row>
    <row r="141" spans="1:9" x14ac:dyDescent="0.35">
      <c r="A141">
        <v>99</v>
      </c>
      <c r="B141">
        <v>45164</v>
      </c>
      <c r="C141" t="s">
        <v>12</v>
      </c>
      <c r="D141" t="s">
        <v>64</v>
      </c>
      <c r="E141" t="s">
        <v>22</v>
      </c>
      <c r="F141" t="s">
        <v>14</v>
      </c>
      <c r="G141" t="s">
        <v>17</v>
      </c>
      <c r="H141">
        <v>9</v>
      </c>
      <c r="I141">
        <v>481</v>
      </c>
    </row>
    <row r="142" spans="1:9" x14ac:dyDescent="0.35">
      <c r="A142">
        <v>104</v>
      </c>
      <c r="B142">
        <v>45223</v>
      </c>
      <c r="C142" t="s">
        <v>7</v>
      </c>
      <c r="D142" t="s">
        <v>64</v>
      </c>
      <c r="E142" t="s">
        <v>13</v>
      </c>
      <c r="F142" t="s">
        <v>14</v>
      </c>
      <c r="G142" t="s">
        <v>15</v>
      </c>
      <c r="H142">
        <v>15</v>
      </c>
      <c r="I142">
        <v>1087</v>
      </c>
    </row>
    <row r="143" spans="1:9" x14ac:dyDescent="0.35">
      <c r="A143">
        <v>172</v>
      </c>
      <c r="B143">
        <v>45600</v>
      </c>
      <c r="C143" t="s">
        <v>23</v>
      </c>
      <c r="D143" t="s">
        <v>64</v>
      </c>
      <c r="E143" t="s">
        <v>13</v>
      </c>
      <c r="F143" t="s">
        <v>26</v>
      </c>
      <c r="G143" t="s">
        <v>15</v>
      </c>
      <c r="H143">
        <v>10</v>
      </c>
      <c r="I143">
        <v>2866</v>
      </c>
    </row>
    <row r="144" spans="1:9" x14ac:dyDescent="0.35">
      <c r="A144">
        <v>177</v>
      </c>
      <c r="B144">
        <v>45613</v>
      </c>
      <c r="C144" t="s">
        <v>21</v>
      </c>
      <c r="D144" t="s">
        <v>64</v>
      </c>
      <c r="E144" t="s">
        <v>16</v>
      </c>
      <c r="F144" t="s">
        <v>10</v>
      </c>
      <c r="G144" t="s">
        <v>17</v>
      </c>
      <c r="H144">
        <v>21</v>
      </c>
      <c r="I144">
        <v>1107</v>
      </c>
    </row>
    <row r="145" spans="1:9" x14ac:dyDescent="0.35">
      <c r="A145">
        <v>58</v>
      </c>
      <c r="B145">
        <v>44898</v>
      </c>
      <c r="C145" t="s">
        <v>23</v>
      </c>
      <c r="D145" t="s">
        <v>65</v>
      </c>
      <c r="E145" t="s">
        <v>25</v>
      </c>
      <c r="F145" t="s">
        <v>19</v>
      </c>
      <c r="G145" t="s">
        <v>27</v>
      </c>
      <c r="H145">
        <v>24</v>
      </c>
      <c r="I145">
        <v>1498</v>
      </c>
    </row>
    <row r="146" spans="1:9" x14ac:dyDescent="0.35">
      <c r="A146">
        <v>91</v>
      </c>
      <c r="B146">
        <v>45116</v>
      </c>
      <c r="C146" t="s">
        <v>21</v>
      </c>
      <c r="D146" t="s">
        <v>65</v>
      </c>
      <c r="E146" t="s">
        <v>16</v>
      </c>
      <c r="F146" t="s">
        <v>26</v>
      </c>
      <c r="G146" t="s">
        <v>17</v>
      </c>
      <c r="H146">
        <v>17</v>
      </c>
      <c r="I146">
        <v>471</v>
      </c>
    </row>
    <row r="147" spans="1:9" x14ac:dyDescent="0.35">
      <c r="A147">
        <v>127</v>
      </c>
      <c r="B147">
        <v>45360</v>
      </c>
      <c r="C147" t="s">
        <v>12</v>
      </c>
      <c r="D147" t="s">
        <v>65</v>
      </c>
      <c r="E147" t="s">
        <v>13</v>
      </c>
      <c r="F147" t="s">
        <v>26</v>
      </c>
      <c r="G147" t="s">
        <v>15</v>
      </c>
      <c r="H147">
        <v>14</v>
      </c>
      <c r="I147">
        <v>811</v>
      </c>
    </row>
    <row r="148" spans="1:9" x14ac:dyDescent="0.35">
      <c r="A148">
        <v>145</v>
      </c>
      <c r="B148">
        <v>45440</v>
      </c>
      <c r="C148" t="s">
        <v>7</v>
      </c>
      <c r="D148" t="s">
        <v>65</v>
      </c>
      <c r="E148" t="s">
        <v>9</v>
      </c>
      <c r="F148" t="s">
        <v>10</v>
      </c>
      <c r="G148" t="s">
        <v>11</v>
      </c>
      <c r="H148">
        <v>17</v>
      </c>
      <c r="I148">
        <v>1710</v>
      </c>
    </row>
    <row r="149" spans="1:9" x14ac:dyDescent="0.35">
      <c r="A149">
        <v>161</v>
      </c>
      <c r="B149">
        <v>45556</v>
      </c>
      <c r="C149" t="s">
        <v>7</v>
      </c>
      <c r="D149" t="s">
        <v>65</v>
      </c>
      <c r="E149" t="s">
        <v>13</v>
      </c>
      <c r="F149" t="s">
        <v>10</v>
      </c>
      <c r="G149" t="s">
        <v>15</v>
      </c>
      <c r="H149">
        <v>8</v>
      </c>
      <c r="I149">
        <v>485</v>
      </c>
    </row>
    <row r="150" spans="1:9" x14ac:dyDescent="0.35">
      <c r="A150">
        <v>11</v>
      </c>
      <c r="B150">
        <v>44615</v>
      </c>
      <c r="C150" t="s">
        <v>23</v>
      </c>
      <c r="D150" t="s">
        <v>66</v>
      </c>
      <c r="E150" t="s">
        <v>13</v>
      </c>
      <c r="F150" t="s">
        <v>10</v>
      </c>
      <c r="G150" t="s">
        <v>15</v>
      </c>
      <c r="H150">
        <v>15</v>
      </c>
      <c r="I150">
        <v>3726</v>
      </c>
    </row>
    <row r="151" spans="1:9" x14ac:dyDescent="0.35">
      <c r="A151">
        <v>113</v>
      </c>
      <c r="B151">
        <v>45289</v>
      </c>
      <c r="C151" t="s">
        <v>23</v>
      </c>
      <c r="D151" t="s">
        <v>66</v>
      </c>
      <c r="E151" t="s">
        <v>13</v>
      </c>
      <c r="F151" t="s">
        <v>14</v>
      </c>
      <c r="G151" t="s">
        <v>15</v>
      </c>
      <c r="H151">
        <v>13</v>
      </c>
      <c r="I151">
        <v>1277</v>
      </c>
    </row>
    <row r="152" spans="1:9" x14ac:dyDescent="0.35">
      <c r="A152">
        <v>133</v>
      </c>
      <c r="B152">
        <v>45380</v>
      </c>
      <c r="C152" t="s">
        <v>21</v>
      </c>
      <c r="D152" t="s">
        <v>66</v>
      </c>
      <c r="E152" t="s">
        <v>22</v>
      </c>
      <c r="F152" t="s">
        <v>10</v>
      </c>
      <c r="G152" t="s">
        <v>17</v>
      </c>
      <c r="H152">
        <v>7</v>
      </c>
      <c r="I152">
        <v>1653</v>
      </c>
    </row>
    <row r="153" spans="1:9" x14ac:dyDescent="0.35">
      <c r="A153">
        <v>1</v>
      </c>
      <c r="B153">
        <v>44568</v>
      </c>
      <c r="C153" t="s">
        <v>12</v>
      </c>
      <c r="D153" t="s">
        <v>67</v>
      </c>
      <c r="E153" t="s">
        <v>13</v>
      </c>
      <c r="F153" t="s">
        <v>14</v>
      </c>
      <c r="G153" t="s">
        <v>15</v>
      </c>
      <c r="H153">
        <v>8</v>
      </c>
      <c r="I153">
        <v>5352</v>
      </c>
    </row>
    <row r="154" spans="1:9" x14ac:dyDescent="0.35">
      <c r="A154">
        <v>25</v>
      </c>
      <c r="B154">
        <v>44689</v>
      </c>
      <c r="C154" t="s">
        <v>12</v>
      </c>
      <c r="D154" t="s">
        <v>67</v>
      </c>
      <c r="E154" t="s">
        <v>16</v>
      </c>
      <c r="F154" t="s">
        <v>19</v>
      </c>
      <c r="G154" t="s">
        <v>17</v>
      </c>
      <c r="H154">
        <v>5</v>
      </c>
      <c r="I154">
        <v>1494</v>
      </c>
    </row>
    <row r="155" spans="1:9" x14ac:dyDescent="0.35">
      <c r="A155">
        <v>42</v>
      </c>
      <c r="B155">
        <v>44785</v>
      </c>
      <c r="C155" t="s">
        <v>12</v>
      </c>
      <c r="D155" t="s">
        <v>67</v>
      </c>
      <c r="E155" t="s">
        <v>22</v>
      </c>
      <c r="F155" t="s">
        <v>26</v>
      </c>
      <c r="G155" t="s">
        <v>17</v>
      </c>
      <c r="H155">
        <v>28</v>
      </c>
      <c r="I155">
        <v>1086</v>
      </c>
    </row>
    <row r="156" spans="1:9" x14ac:dyDescent="0.35">
      <c r="A156">
        <v>50</v>
      </c>
      <c r="B156">
        <v>44865</v>
      </c>
      <c r="C156" t="s">
        <v>21</v>
      </c>
      <c r="D156" t="s">
        <v>67</v>
      </c>
      <c r="E156" t="s">
        <v>9</v>
      </c>
      <c r="F156" t="s">
        <v>14</v>
      </c>
      <c r="G156" t="s">
        <v>11</v>
      </c>
      <c r="H156">
        <v>1</v>
      </c>
      <c r="I156">
        <v>815</v>
      </c>
    </row>
    <row r="157" spans="1:9" x14ac:dyDescent="0.35">
      <c r="A157">
        <v>54</v>
      </c>
      <c r="B157">
        <v>44884</v>
      </c>
      <c r="C157" t="s">
        <v>7</v>
      </c>
      <c r="D157" t="s">
        <v>67</v>
      </c>
      <c r="E157" t="s">
        <v>9</v>
      </c>
      <c r="F157" t="s">
        <v>19</v>
      </c>
      <c r="G157" t="s">
        <v>11</v>
      </c>
      <c r="H157">
        <v>24</v>
      </c>
      <c r="I157">
        <v>869</v>
      </c>
    </row>
    <row r="158" spans="1:9" x14ac:dyDescent="0.35">
      <c r="A158">
        <v>81</v>
      </c>
      <c r="B158">
        <v>45059</v>
      </c>
      <c r="C158" t="s">
        <v>12</v>
      </c>
      <c r="D158" t="s">
        <v>67</v>
      </c>
      <c r="E158" t="s">
        <v>25</v>
      </c>
      <c r="F158" t="s">
        <v>10</v>
      </c>
      <c r="G158" t="s">
        <v>27</v>
      </c>
      <c r="H158">
        <v>15</v>
      </c>
      <c r="I158">
        <v>726</v>
      </c>
    </row>
    <row r="159" spans="1:9" x14ac:dyDescent="0.35">
      <c r="A159">
        <v>110</v>
      </c>
      <c r="B159">
        <v>45257</v>
      </c>
      <c r="C159" t="s">
        <v>12</v>
      </c>
      <c r="D159" t="s">
        <v>67</v>
      </c>
      <c r="E159" t="s">
        <v>13</v>
      </c>
      <c r="F159" t="s">
        <v>19</v>
      </c>
      <c r="G159" t="s">
        <v>15</v>
      </c>
      <c r="H159">
        <v>18</v>
      </c>
      <c r="I159">
        <v>1581</v>
      </c>
    </row>
    <row r="160" spans="1:9" x14ac:dyDescent="0.35">
      <c r="A160">
        <v>128</v>
      </c>
      <c r="B160">
        <v>45360</v>
      </c>
      <c r="C160" t="s">
        <v>23</v>
      </c>
      <c r="D160" t="s">
        <v>67</v>
      </c>
      <c r="E160" t="s">
        <v>25</v>
      </c>
      <c r="F160" t="s">
        <v>10</v>
      </c>
      <c r="G160" t="s">
        <v>27</v>
      </c>
      <c r="H160">
        <v>13</v>
      </c>
      <c r="I160">
        <v>869</v>
      </c>
    </row>
    <row r="161" spans="1:9" x14ac:dyDescent="0.35">
      <c r="A161">
        <v>32</v>
      </c>
      <c r="B161">
        <v>44728</v>
      </c>
      <c r="C161" t="s">
        <v>7</v>
      </c>
      <c r="D161" t="s">
        <v>68</v>
      </c>
      <c r="E161" t="s">
        <v>13</v>
      </c>
      <c r="F161" t="s">
        <v>19</v>
      </c>
      <c r="G161" t="s">
        <v>15</v>
      </c>
      <c r="H161">
        <v>33</v>
      </c>
      <c r="I161">
        <v>1301</v>
      </c>
    </row>
    <row r="162" spans="1:9" x14ac:dyDescent="0.35">
      <c r="A162">
        <v>45</v>
      </c>
      <c r="B162">
        <v>44837</v>
      </c>
      <c r="C162" t="s">
        <v>21</v>
      </c>
      <c r="D162" t="s">
        <v>68</v>
      </c>
      <c r="E162" t="s">
        <v>16</v>
      </c>
      <c r="F162" t="s">
        <v>10</v>
      </c>
      <c r="G162" t="s">
        <v>17</v>
      </c>
      <c r="H162">
        <v>17</v>
      </c>
      <c r="I162">
        <v>1437</v>
      </c>
    </row>
    <row r="163" spans="1:9" x14ac:dyDescent="0.35">
      <c r="A163">
        <v>182</v>
      </c>
      <c r="B163">
        <v>45625</v>
      </c>
      <c r="C163" t="s">
        <v>21</v>
      </c>
      <c r="D163" t="s">
        <v>68</v>
      </c>
      <c r="E163" t="s">
        <v>13</v>
      </c>
      <c r="F163" t="s">
        <v>26</v>
      </c>
      <c r="G163" t="s">
        <v>15</v>
      </c>
      <c r="H163">
        <v>15</v>
      </c>
      <c r="I163">
        <v>2400</v>
      </c>
    </row>
    <row r="164" spans="1:9" x14ac:dyDescent="0.35">
      <c r="A164">
        <v>18</v>
      </c>
      <c r="B164">
        <v>44654</v>
      </c>
      <c r="C164" t="s">
        <v>23</v>
      </c>
      <c r="D164" t="s">
        <v>69</v>
      </c>
      <c r="E164" t="s">
        <v>22</v>
      </c>
      <c r="F164" t="s">
        <v>19</v>
      </c>
      <c r="G164" t="s">
        <v>17</v>
      </c>
      <c r="H164">
        <v>2</v>
      </c>
      <c r="I164">
        <v>3877</v>
      </c>
    </row>
    <row r="165" spans="1:9" x14ac:dyDescent="0.35">
      <c r="A165">
        <v>23</v>
      </c>
      <c r="B165">
        <v>44678</v>
      </c>
      <c r="C165" t="s">
        <v>21</v>
      </c>
      <c r="D165" t="s">
        <v>69</v>
      </c>
      <c r="E165" t="s">
        <v>22</v>
      </c>
      <c r="F165" t="s">
        <v>26</v>
      </c>
      <c r="G165" t="s">
        <v>17</v>
      </c>
      <c r="H165">
        <v>18</v>
      </c>
      <c r="I165">
        <v>7741</v>
      </c>
    </row>
    <row r="166" spans="1:9" x14ac:dyDescent="0.35">
      <c r="A166">
        <v>30</v>
      </c>
      <c r="B166">
        <v>44714</v>
      </c>
      <c r="C166" t="s">
        <v>21</v>
      </c>
      <c r="D166" t="s">
        <v>69</v>
      </c>
      <c r="E166" t="s">
        <v>9</v>
      </c>
      <c r="F166" t="s">
        <v>10</v>
      </c>
      <c r="G166" t="s">
        <v>11</v>
      </c>
      <c r="H166">
        <v>45</v>
      </c>
      <c r="I166">
        <v>1409</v>
      </c>
    </row>
    <row r="167" spans="1:9" x14ac:dyDescent="0.35">
      <c r="A167">
        <v>89</v>
      </c>
      <c r="B167">
        <v>45101</v>
      </c>
      <c r="C167" t="s">
        <v>21</v>
      </c>
      <c r="D167" t="s">
        <v>69</v>
      </c>
      <c r="E167" t="s">
        <v>9</v>
      </c>
      <c r="F167" t="s">
        <v>14</v>
      </c>
      <c r="G167" t="s">
        <v>11</v>
      </c>
      <c r="H167">
        <v>23</v>
      </c>
      <c r="I167">
        <v>1189</v>
      </c>
    </row>
    <row r="168" spans="1:9" x14ac:dyDescent="0.35">
      <c r="A168">
        <v>121</v>
      </c>
      <c r="B168">
        <v>45315</v>
      </c>
      <c r="C168" t="s">
        <v>12</v>
      </c>
      <c r="D168" t="s">
        <v>69</v>
      </c>
      <c r="E168" t="s">
        <v>25</v>
      </c>
      <c r="F168" t="s">
        <v>14</v>
      </c>
      <c r="G168" t="s">
        <v>27</v>
      </c>
      <c r="H168">
        <v>8</v>
      </c>
      <c r="I168">
        <v>1191</v>
      </c>
    </row>
    <row r="169" spans="1:9" x14ac:dyDescent="0.35">
      <c r="A169">
        <v>162</v>
      </c>
      <c r="B169">
        <v>45559</v>
      </c>
      <c r="C169" t="s">
        <v>21</v>
      </c>
      <c r="D169" t="s">
        <v>69</v>
      </c>
      <c r="E169" t="s">
        <v>16</v>
      </c>
      <c r="F169" t="s">
        <v>10</v>
      </c>
      <c r="G169" t="s">
        <v>17</v>
      </c>
      <c r="H169">
        <v>18</v>
      </c>
      <c r="I169">
        <v>725</v>
      </c>
    </row>
    <row r="170" spans="1:9" x14ac:dyDescent="0.35">
      <c r="A170">
        <v>37</v>
      </c>
      <c r="B170">
        <v>44754</v>
      </c>
      <c r="C170" t="s">
        <v>21</v>
      </c>
      <c r="D170" t="s">
        <v>70</v>
      </c>
      <c r="E170" t="s">
        <v>22</v>
      </c>
      <c r="F170" t="s">
        <v>19</v>
      </c>
      <c r="G170" t="s">
        <v>17</v>
      </c>
      <c r="H170">
        <v>15</v>
      </c>
      <c r="I170">
        <v>1160</v>
      </c>
    </row>
    <row r="171" spans="1:9" x14ac:dyDescent="0.35">
      <c r="A171">
        <v>109</v>
      </c>
      <c r="B171">
        <v>45252</v>
      </c>
      <c r="C171" t="s">
        <v>12</v>
      </c>
      <c r="D171" t="s">
        <v>70</v>
      </c>
      <c r="E171" t="s">
        <v>9</v>
      </c>
      <c r="F171" t="s">
        <v>14</v>
      </c>
      <c r="G171" t="s">
        <v>11</v>
      </c>
      <c r="H171">
        <v>19</v>
      </c>
      <c r="I171">
        <v>759</v>
      </c>
    </row>
    <row r="172" spans="1:9" x14ac:dyDescent="0.35">
      <c r="A172">
        <v>111</v>
      </c>
      <c r="B172">
        <v>45270</v>
      </c>
      <c r="C172" t="s">
        <v>12</v>
      </c>
      <c r="D172" t="s">
        <v>70</v>
      </c>
      <c r="E172" t="s">
        <v>13</v>
      </c>
      <c r="F172" t="s">
        <v>26</v>
      </c>
      <c r="G172" t="s">
        <v>15</v>
      </c>
      <c r="H172">
        <v>21</v>
      </c>
      <c r="I172">
        <v>1274</v>
      </c>
    </row>
    <row r="173" spans="1:9" x14ac:dyDescent="0.35">
      <c r="A173">
        <v>178</v>
      </c>
      <c r="B173">
        <v>45615</v>
      </c>
      <c r="C173" t="s">
        <v>23</v>
      </c>
      <c r="D173" t="s">
        <v>70</v>
      </c>
      <c r="E173" t="s">
        <v>13</v>
      </c>
      <c r="F173" t="s">
        <v>19</v>
      </c>
      <c r="G173" t="s">
        <v>15</v>
      </c>
      <c r="H173">
        <v>7</v>
      </c>
      <c r="I173">
        <v>899</v>
      </c>
    </row>
    <row r="174" spans="1:9" x14ac:dyDescent="0.35">
      <c r="A174">
        <v>6</v>
      </c>
      <c r="B174">
        <v>44584</v>
      </c>
      <c r="C174" t="s">
        <v>12</v>
      </c>
      <c r="D174" t="s">
        <v>71</v>
      </c>
      <c r="E174" t="s">
        <v>25</v>
      </c>
      <c r="F174" t="s">
        <v>26</v>
      </c>
      <c r="G174" t="s">
        <v>27</v>
      </c>
      <c r="H174">
        <v>1</v>
      </c>
      <c r="I174">
        <v>6476</v>
      </c>
    </row>
    <row r="175" spans="1:9" x14ac:dyDescent="0.35">
      <c r="A175">
        <v>16</v>
      </c>
      <c r="B175">
        <v>44639</v>
      </c>
      <c r="C175" t="s">
        <v>23</v>
      </c>
      <c r="D175" t="s">
        <v>71</v>
      </c>
      <c r="E175" t="s">
        <v>22</v>
      </c>
      <c r="F175" t="s">
        <v>14</v>
      </c>
      <c r="G175" t="s">
        <v>17</v>
      </c>
      <c r="H175">
        <v>9</v>
      </c>
      <c r="I175">
        <v>4284</v>
      </c>
    </row>
    <row r="176" spans="1:9" x14ac:dyDescent="0.35">
      <c r="A176">
        <v>19</v>
      </c>
      <c r="B176">
        <v>44670</v>
      </c>
      <c r="C176" t="s">
        <v>7</v>
      </c>
      <c r="D176" t="s">
        <v>71</v>
      </c>
      <c r="E176" t="s">
        <v>22</v>
      </c>
      <c r="F176" t="s">
        <v>14</v>
      </c>
      <c r="G176" t="s">
        <v>17</v>
      </c>
      <c r="H176">
        <v>23</v>
      </c>
      <c r="I176">
        <v>521</v>
      </c>
    </row>
    <row r="177" spans="1:9" x14ac:dyDescent="0.35">
      <c r="A177">
        <v>29</v>
      </c>
      <c r="B177">
        <v>44711</v>
      </c>
      <c r="C177" t="s">
        <v>7</v>
      </c>
      <c r="D177" t="s">
        <v>71</v>
      </c>
      <c r="E177" t="s">
        <v>22</v>
      </c>
      <c r="F177" t="s">
        <v>26</v>
      </c>
      <c r="G177" t="s">
        <v>17</v>
      </c>
      <c r="H177">
        <v>26</v>
      </c>
      <c r="I177">
        <v>662</v>
      </c>
    </row>
    <row r="178" spans="1:9" x14ac:dyDescent="0.35">
      <c r="A178">
        <v>164</v>
      </c>
      <c r="B178">
        <v>45565</v>
      </c>
      <c r="C178" t="s">
        <v>12</v>
      </c>
      <c r="D178" t="s">
        <v>71</v>
      </c>
      <c r="E178" t="s">
        <v>16</v>
      </c>
      <c r="F178" t="s">
        <v>19</v>
      </c>
      <c r="G178" t="s">
        <v>17</v>
      </c>
      <c r="H178">
        <v>9</v>
      </c>
      <c r="I178">
        <v>1576</v>
      </c>
    </row>
    <row r="179" spans="1:9" x14ac:dyDescent="0.35">
      <c r="A179">
        <v>168</v>
      </c>
      <c r="B179">
        <v>45586</v>
      </c>
      <c r="C179" t="s">
        <v>21</v>
      </c>
      <c r="D179" t="s">
        <v>71</v>
      </c>
      <c r="E179" t="s">
        <v>22</v>
      </c>
      <c r="F179" t="s">
        <v>10</v>
      </c>
      <c r="G179" t="s">
        <v>17</v>
      </c>
      <c r="H179">
        <v>7</v>
      </c>
      <c r="I179">
        <v>675</v>
      </c>
    </row>
    <row r="180" spans="1:9" x14ac:dyDescent="0.35">
      <c r="A180">
        <v>85</v>
      </c>
      <c r="B180">
        <v>45074</v>
      </c>
      <c r="C180" t="s">
        <v>12</v>
      </c>
      <c r="D180" t="s">
        <v>72</v>
      </c>
      <c r="E180" t="s">
        <v>9</v>
      </c>
      <c r="F180" t="s">
        <v>14</v>
      </c>
      <c r="G180" t="s">
        <v>11</v>
      </c>
      <c r="H180">
        <v>11</v>
      </c>
      <c r="I180">
        <v>1256</v>
      </c>
    </row>
    <row r="181" spans="1:9" x14ac:dyDescent="0.35">
      <c r="A181">
        <v>115</v>
      </c>
      <c r="B181">
        <v>45295</v>
      </c>
      <c r="C181" t="s">
        <v>7</v>
      </c>
      <c r="D181" t="s">
        <v>72</v>
      </c>
      <c r="E181" t="s">
        <v>13</v>
      </c>
      <c r="F181" t="s">
        <v>19</v>
      </c>
      <c r="G181" t="s">
        <v>15</v>
      </c>
      <c r="H181">
        <v>20</v>
      </c>
      <c r="I181">
        <v>541</v>
      </c>
    </row>
    <row r="182" spans="1:9" x14ac:dyDescent="0.35">
      <c r="A182">
        <v>171</v>
      </c>
      <c r="B182">
        <v>45598</v>
      </c>
      <c r="C182" t="s">
        <v>7</v>
      </c>
      <c r="D182" t="s">
        <v>72</v>
      </c>
      <c r="E182" t="s">
        <v>9</v>
      </c>
      <c r="F182" t="s">
        <v>10</v>
      </c>
      <c r="G182" t="s">
        <v>11</v>
      </c>
      <c r="H182">
        <v>7</v>
      </c>
      <c r="I182">
        <v>1311</v>
      </c>
    </row>
    <row r="183" spans="1:9" x14ac:dyDescent="0.35">
      <c r="A183">
        <v>176</v>
      </c>
      <c r="B183">
        <v>45612</v>
      </c>
      <c r="C183" t="s">
        <v>12</v>
      </c>
      <c r="D183" t="s">
        <v>72</v>
      </c>
      <c r="E183" t="s">
        <v>9</v>
      </c>
      <c r="F183" t="s">
        <v>26</v>
      </c>
      <c r="G183" t="s">
        <v>11</v>
      </c>
      <c r="H183">
        <v>25</v>
      </c>
      <c r="I183">
        <v>2356</v>
      </c>
    </row>
    <row r="184" spans="1:9" x14ac:dyDescent="0.35">
      <c r="A184">
        <v>183</v>
      </c>
      <c r="B184">
        <v>45626</v>
      </c>
      <c r="C184" t="s">
        <v>23</v>
      </c>
      <c r="D184" t="s">
        <v>73</v>
      </c>
      <c r="E184" t="s">
        <v>16</v>
      </c>
      <c r="F184" t="s">
        <v>19</v>
      </c>
      <c r="G184" t="s">
        <v>15</v>
      </c>
      <c r="H184">
        <v>1</v>
      </c>
      <c r="I184">
        <v>150</v>
      </c>
    </row>
  </sheetData>
  <dataValidations count="4">
    <dataValidation type="list" allowBlank="1" showInputMessage="1" showErrorMessage="1" sqref="G2:G184" xr:uid="{9DDB2227-FEEA-417F-8015-B8B3B3579A70}">
      <formula1>$M$3:$M$8</formula1>
    </dataValidation>
    <dataValidation type="list" allowBlank="1" showInputMessage="1" showErrorMessage="1" sqref="F2:F184" xr:uid="{29541CE4-6E60-45F5-AFDB-45007D92204C}">
      <formula1>$N$3:$N$8</formula1>
    </dataValidation>
    <dataValidation type="list" allowBlank="1" showInputMessage="1" showErrorMessage="1" sqref="E2:E184" xr:uid="{18BA5B95-EA97-4B1C-883F-1F10F768123E}">
      <formula1>$L$3:$L$8</formula1>
    </dataValidation>
    <dataValidation type="list" allowBlank="1" showInputMessage="1" showErrorMessage="1" sqref="C2:C184" xr:uid="{A3EEF092-B8F9-4AF1-8AAE-489D8824A015}">
      <formula1>$O$3:$O$8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A2EE-9303-45CF-B211-1EFCC29C5734}">
  <dimension ref="A1:B15"/>
  <sheetViews>
    <sheetView tabSelected="1" workbookViewId="0">
      <selection activeCell="L19" sqref="L19"/>
    </sheetView>
  </sheetViews>
  <sheetFormatPr defaultRowHeight="14.5" x14ac:dyDescent="0.35"/>
  <cols>
    <col min="1" max="1" width="15.453125" customWidth="1"/>
    <col min="2" max="2" width="17.54296875" customWidth="1"/>
  </cols>
  <sheetData>
    <row r="1" spans="1:2" x14ac:dyDescent="0.35">
      <c r="A1" s="9" t="s">
        <v>116</v>
      </c>
      <c r="B1" s="9"/>
    </row>
    <row r="2" spans="1:2" x14ac:dyDescent="0.35">
      <c r="A2" s="5"/>
      <c r="B2" s="5"/>
    </row>
    <row r="3" spans="1:2" x14ac:dyDescent="0.35">
      <c r="A3" s="5" t="s">
        <v>99</v>
      </c>
      <c r="B3" s="5">
        <v>1480.6994535519125</v>
      </c>
    </row>
    <row r="4" spans="1:2" x14ac:dyDescent="0.35">
      <c r="A4" s="5" t="s">
        <v>100</v>
      </c>
      <c r="B4" s="5">
        <v>105.773321354758</v>
      </c>
    </row>
    <row r="5" spans="1:2" x14ac:dyDescent="0.35">
      <c r="A5" s="5" t="s">
        <v>101</v>
      </c>
      <c r="B5" s="5">
        <v>1085</v>
      </c>
    </row>
    <row r="6" spans="1:2" x14ac:dyDescent="0.35">
      <c r="A6" s="5" t="s">
        <v>102</v>
      </c>
      <c r="B6" s="5">
        <v>670</v>
      </c>
    </row>
    <row r="7" spans="1:2" x14ac:dyDescent="0.35">
      <c r="A7" s="5" t="s">
        <v>103</v>
      </c>
      <c r="B7" s="5">
        <v>1430.8749695225972</v>
      </c>
    </row>
    <row r="8" spans="1:2" x14ac:dyDescent="0.35">
      <c r="A8" s="5" t="s">
        <v>104</v>
      </c>
      <c r="B8" s="5">
        <v>2047403.1784062933</v>
      </c>
    </row>
    <row r="9" spans="1:2" x14ac:dyDescent="0.35">
      <c r="A9" s="5" t="s">
        <v>105</v>
      </c>
      <c r="B9" s="5">
        <v>7.5401269127286099</v>
      </c>
    </row>
    <row r="10" spans="1:2" x14ac:dyDescent="0.35">
      <c r="A10" s="5" t="s">
        <v>106</v>
      </c>
      <c r="B10" s="5">
        <v>2.7176155159417106</v>
      </c>
    </row>
    <row r="11" spans="1:2" x14ac:dyDescent="0.35">
      <c r="A11" s="5" t="s">
        <v>107</v>
      </c>
      <c r="B11" s="5">
        <v>7790</v>
      </c>
    </row>
    <row r="12" spans="1:2" x14ac:dyDescent="0.35">
      <c r="A12" s="5" t="s">
        <v>108</v>
      </c>
      <c r="B12" s="5">
        <v>62</v>
      </c>
    </row>
    <row r="13" spans="1:2" x14ac:dyDescent="0.35">
      <c r="A13" s="5" t="s">
        <v>109</v>
      </c>
      <c r="B13" s="5">
        <v>7852</v>
      </c>
    </row>
    <row r="14" spans="1:2" x14ac:dyDescent="0.35">
      <c r="A14" s="5" t="s">
        <v>110</v>
      </c>
      <c r="B14" s="5">
        <v>270968</v>
      </c>
    </row>
    <row r="15" spans="1:2" ht="15" thickBot="1" x14ac:dyDescent="0.4">
      <c r="A15" s="6" t="s">
        <v>111</v>
      </c>
      <c r="B15" s="6">
        <v>183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5F26-46D7-4868-A5EE-6D798FB36BA7}">
  <dimension ref="A1:K184"/>
  <sheetViews>
    <sheetView topLeftCell="I1" workbookViewId="0">
      <selection activeCell="L19" sqref="L19"/>
    </sheetView>
  </sheetViews>
  <sheetFormatPr defaultRowHeight="14.5" x14ac:dyDescent="0.35"/>
  <cols>
    <col min="1" max="1" width="8.26953125" bestFit="1" customWidth="1"/>
    <col min="2" max="2" width="13.81640625" customWidth="1"/>
    <col min="3" max="3" width="11.81640625" customWidth="1"/>
    <col min="4" max="4" width="13.7265625" customWidth="1"/>
    <col min="5" max="5" width="15.6328125" bestFit="1" customWidth="1"/>
    <col min="6" max="6" width="9.7265625" bestFit="1" customWidth="1"/>
    <col min="7" max="7" width="19.81640625" bestFit="1" customWidth="1"/>
    <col min="8" max="8" width="16.81640625" bestFit="1" customWidth="1"/>
    <col min="9" max="9" width="14.90625" style="4" bestFit="1" customWidth="1"/>
    <col min="10" max="10" width="20.1796875" bestFit="1" customWidth="1"/>
    <col min="11" max="11" width="15.81640625" customWidth="1"/>
  </cols>
  <sheetData>
    <row r="1" spans="1:11" x14ac:dyDescent="0.35">
      <c r="A1" s="2" t="s">
        <v>96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74</v>
      </c>
      <c r="I1" s="4" t="s">
        <v>6</v>
      </c>
      <c r="J1" s="2" t="s">
        <v>95</v>
      </c>
      <c r="K1" t="s">
        <v>98</v>
      </c>
    </row>
    <row r="2" spans="1:11" x14ac:dyDescent="0.35">
      <c r="A2" s="2">
        <v>48</v>
      </c>
      <c r="B2" s="3">
        <v>45095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>
        <v>3</v>
      </c>
      <c r="I2" s="4">
        <v>332</v>
      </c>
      <c r="J2" s="2" t="s">
        <v>75</v>
      </c>
      <c r="K2" s="2" t="str">
        <f>IF(Table1_4[[#This Row],[Incident Costs]]&lt;1000, "low cost", "high cost")</f>
        <v>low cost</v>
      </c>
    </row>
    <row r="3" spans="1:11" x14ac:dyDescent="0.35">
      <c r="A3" s="2">
        <v>52</v>
      </c>
      <c r="B3" s="3">
        <v>45100</v>
      </c>
      <c r="C3" s="2" t="s">
        <v>12</v>
      </c>
      <c r="D3" s="2" t="s">
        <v>8</v>
      </c>
      <c r="E3" s="2" t="s">
        <v>13</v>
      </c>
      <c r="F3" s="2" t="s">
        <v>14</v>
      </c>
      <c r="G3" s="2" t="s">
        <v>15</v>
      </c>
      <c r="H3" s="2">
        <v>7</v>
      </c>
      <c r="I3" s="4">
        <v>491</v>
      </c>
      <c r="J3" s="2" t="s">
        <v>77</v>
      </c>
      <c r="K3" s="2" t="str">
        <f>IF(Table1_4[[#This Row],[Incident Costs]]&lt;1000, "low cost", "high cost")</f>
        <v>low cost</v>
      </c>
    </row>
    <row r="4" spans="1:11" x14ac:dyDescent="0.35">
      <c r="A4" s="2">
        <v>112</v>
      </c>
      <c r="B4" s="3">
        <v>45101</v>
      </c>
      <c r="C4" s="2" t="s">
        <v>7</v>
      </c>
      <c r="D4" s="2" t="s">
        <v>8</v>
      </c>
      <c r="E4" s="2" t="s">
        <v>16</v>
      </c>
      <c r="F4" s="2" t="s">
        <v>10</v>
      </c>
      <c r="G4" s="2" t="s">
        <v>17</v>
      </c>
      <c r="H4" s="2">
        <v>9</v>
      </c>
      <c r="I4" s="4">
        <v>1660</v>
      </c>
      <c r="J4" s="2" t="s">
        <v>77</v>
      </c>
      <c r="K4" s="2" t="str">
        <f>IF(Table1_4[[#This Row],[Incident Costs]]&lt;1000, "low cost", "high cost")</f>
        <v>high cost</v>
      </c>
    </row>
    <row r="5" spans="1:11" x14ac:dyDescent="0.35">
      <c r="A5" s="2">
        <v>13</v>
      </c>
      <c r="B5" s="3">
        <v>45101</v>
      </c>
      <c r="C5" s="2" t="s">
        <v>7</v>
      </c>
      <c r="D5" s="2" t="s">
        <v>18</v>
      </c>
      <c r="E5" s="2" t="s">
        <v>13</v>
      </c>
      <c r="F5" s="2" t="s">
        <v>10</v>
      </c>
      <c r="G5" s="2" t="s">
        <v>15</v>
      </c>
      <c r="H5" s="2">
        <v>27</v>
      </c>
      <c r="I5" s="4">
        <v>552</v>
      </c>
      <c r="J5" s="2" t="s">
        <v>78</v>
      </c>
      <c r="K5" s="2" t="str">
        <f>IF(Table1_4[[#This Row],[Incident Costs]]&lt;1000, "low cost", "high cost")</f>
        <v>low cost</v>
      </c>
    </row>
    <row r="6" spans="1:11" x14ac:dyDescent="0.35">
      <c r="A6" s="2">
        <v>39</v>
      </c>
      <c r="B6" s="3">
        <v>45102</v>
      </c>
      <c r="C6" s="2" t="s">
        <v>12</v>
      </c>
      <c r="D6" s="2" t="s">
        <v>18</v>
      </c>
      <c r="E6" s="2" t="s">
        <v>9</v>
      </c>
      <c r="F6" s="2" t="s">
        <v>19</v>
      </c>
      <c r="G6" s="2" t="s">
        <v>11</v>
      </c>
      <c r="H6" s="2">
        <v>27</v>
      </c>
      <c r="I6" s="4">
        <v>1206</v>
      </c>
      <c r="J6" s="2" t="s">
        <v>91</v>
      </c>
      <c r="K6" s="2" t="str">
        <f>IF(Table1_4[[#This Row],[Incident Costs]]&lt;1000, "low cost", "high cost")</f>
        <v>high cost</v>
      </c>
    </row>
    <row r="7" spans="1:11" x14ac:dyDescent="0.35">
      <c r="A7" s="2">
        <v>74</v>
      </c>
      <c r="B7" s="3">
        <v>45103</v>
      </c>
      <c r="C7" s="2" t="s">
        <v>7</v>
      </c>
      <c r="D7" s="2" t="s">
        <v>18</v>
      </c>
      <c r="E7" s="2" t="s">
        <v>9</v>
      </c>
      <c r="F7" s="2" t="s">
        <v>19</v>
      </c>
      <c r="G7" s="2" t="s">
        <v>11</v>
      </c>
      <c r="H7" s="2">
        <v>7</v>
      </c>
      <c r="I7" s="4">
        <v>1118</v>
      </c>
      <c r="J7" s="2" t="s">
        <v>80</v>
      </c>
      <c r="K7" s="2" t="str">
        <f>IF(Table1_4[[#This Row],[Incident Costs]]&lt;1000, "low cost", "high cost")</f>
        <v>high cost</v>
      </c>
    </row>
    <row r="8" spans="1:11" x14ac:dyDescent="0.35">
      <c r="A8" s="2">
        <v>5</v>
      </c>
      <c r="B8" s="3">
        <v>45091</v>
      </c>
      <c r="C8" s="2" t="s">
        <v>12</v>
      </c>
      <c r="D8" s="2" t="s">
        <v>20</v>
      </c>
      <c r="E8" s="2" t="s">
        <v>9</v>
      </c>
      <c r="F8" s="2" t="s">
        <v>10</v>
      </c>
      <c r="G8" s="2" t="s">
        <v>11</v>
      </c>
      <c r="H8" s="2">
        <v>3</v>
      </c>
      <c r="I8" s="4">
        <v>3447</v>
      </c>
      <c r="J8" s="2" t="s">
        <v>81</v>
      </c>
      <c r="K8" s="2" t="str">
        <f>IF(Table1_4[[#This Row],[Incident Costs]]&lt;1000, "low cost", "high cost")</f>
        <v>high cost</v>
      </c>
    </row>
    <row r="9" spans="1:11" x14ac:dyDescent="0.35">
      <c r="A9" s="2">
        <v>163</v>
      </c>
      <c r="B9" s="3">
        <v>45084</v>
      </c>
      <c r="C9" s="2" t="s">
        <v>21</v>
      </c>
      <c r="D9" s="2" t="s">
        <v>20</v>
      </c>
      <c r="E9" s="2" t="s">
        <v>22</v>
      </c>
      <c r="F9" s="2" t="s">
        <v>14</v>
      </c>
      <c r="G9" s="2" t="s">
        <v>17</v>
      </c>
      <c r="H9" s="2">
        <v>22</v>
      </c>
      <c r="I9" s="4">
        <v>1103</v>
      </c>
      <c r="J9" s="2" t="s">
        <v>77</v>
      </c>
      <c r="K9" s="2" t="str">
        <f>IF(Table1_4[[#This Row],[Incident Costs]]&lt;1000, "low cost", "high cost")</f>
        <v>high cost</v>
      </c>
    </row>
    <row r="10" spans="1:11" x14ac:dyDescent="0.35">
      <c r="A10" s="2">
        <v>3</v>
      </c>
      <c r="B10" s="3">
        <v>45089</v>
      </c>
      <c r="C10" s="2" t="s">
        <v>23</v>
      </c>
      <c r="D10" s="2" t="s">
        <v>24</v>
      </c>
      <c r="E10" s="2" t="s">
        <v>22</v>
      </c>
      <c r="F10" s="2" t="s">
        <v>14</v>
      </c>
      <c r="G10" s="2" t="s">
        <v>17</v>
      </c>
      <c r="H10" s="2">
        <v>18</v>
      </c>
      <c r="I10" s="4">
        <v>3311</v>
      </c>
      <c r="J10" s="2" t="s">
        <v>77</v>
      </c>
      <c r="K10" s="2" t="str">
        <f>IF(Table1_4[[#This Row],[Incident Costs]]&lt;1000, "low cost", "high cost")</f>
        <v>high cost</v>
      </c>
    </row>
    <row r="11" spans="1:11" x14ac:dyDescent="0.35">
      <c r="A11" s="2">
        <v>49</v>
      </c>
      <c r="B11" s="3">
        <v>45091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>
        <v>30</v>
      </c>
      <c r="I11" s="4">
        <v>654</v>
      </c>
      <c r="J11" s="2" t="s">
        <v>89</v>
      </c>
      <c r="K11" s="2" t="str">
        <f>IF(Table1_4[[#This Row],[Incident Costs]]&lt;1000, "low cost", "high cost")</f>
        <v>low cost</v>
      </c>
    </row>
    <row r="12" spans="1:11" x14ac:dyDescent="0.35">
      <c r="A12" s="2">
        <v>59</v>
      </c>
      <c r="B12" s="3">
        <v>45092</v>
      </c>
      <c r="C12" s="2" t="s">
        <v>23</v>
      </c>
      <c r="D12" s="2" t="s">
        <v>24</v>
      </c>
      <c r="E12" s="2" t="s">
        <v>25</v>
      </c>
      <c r="F12" s="2" t="s">
        <v>10</v>
      </c>
      <c r="G12" s="2" t="s">
        <v>27</v>
      </c>
      <c r="H12" s="2">
        <v>15</v>
      </c>
      <c r="I12" s="4">
        <v>1010</v>
      </c>
      <c r="J12" s="2" t="s">
        <v>78</v>
      </c>
      <c r="K12" s="2" t="str">
        <f>IF(Table1_4[[#This Row],[Incident Costs]]&lt;1000, "low cost", "high cost")</f>
        <v>high cost</v>
      </c>
    </row>
    <row r="13" spans="1:11" x14ac:dyDescent="0.35">
      <c r="A13" s="2">
        <v>90</v>
      </c>
      <c r="B13" s="3">
        <v>45094</v>
      </c>
      <c r="C13" s="2" t="s">
        <v>21</v>
      </c>
      <c r="D13" s="2" t="s">
        <v>24</v>
      </c>
      <c r="E13" s="2" t="s">
        <v>16</v>
      </c>
      <c r="F13" s="2" t="s">
        <v>14</v>
      </c>
      <c r="G13" s="2" t="s">
        <v>17</v>
      </c>
      <c r="H13" s="2">
        <v>12</v>
      </c>
      <c r="I13" s="4">
        <v>612</v>
      </c>
      <c r="J13" s="2" t="s">
        <v>78</v>
      </c>
      <c r="K13" s="2" t="str">
        <f>IF(Table1_4[[#This Row],[Incident Costs]]&lt;1000, "low cost", "high cost")</f>
        <v>low cost</v>
      </c>
    </row>
    <row r="14" spans="1:11" x14ac:dyDescent="0.35">
      <c r="A14" s="2">
        <v>137</v>
      </c>
      <c r="B14" s="3">
        <v>45098</v>
      </c>
      <c r="C14" s="2" t="s">
        <v>21</v>
      </c>
      <c r="D14" s="2" t="s">
        <v>24</v>
      </c>
      <c r="E14" s="2" t="s">
        <v>13</v>
      </c>
      <c r="F14" s="2" t="s">
        <v>10</v>
      </c>
      <c r="G14" s="2" t="s">
        <v>15</v>
      </c>
      <c r="H14" s="2">
        <v>13</v>
      </c>
      <c r="I14" s="4">
        <v>1576</v>
      </c>
      <c r="J14" s="2" t="s">
        <v>97</v>
      </c>
      <c r="K14" s="2" t="str">
        <f>IF(Table1_4[[#This Row],[Incident Costs]]&lt;1000, "low cost", "high cost")</f>
        <v>high cost</v>
      </c>
    </row>
    <row r="15" spans="1:11" x14ac:dyDescent="0.35">
      <c r="A15" s="2">
        <v>152</v>
      </c>
      <c r="B15" s="3">
        <v>45099</v>
      </c>
      <c r="C15" s="2" t="s">
        <v>21</v>
      </c>
      <c r="D15" s="2" t="s">
        <v>24</v>
      </c>
      <c r="E15" s="2" t="s">
        <v>13</v>
      </c>
      <c r="F15" s="2" t="s">
        <v>26</v>
      </c>
      <c r="G15" s="2" t="s">
        <v>15</v>
      </c>
      <c r="H15" s="2">
        <v>21</v>
      </c>
      <c r="I15" s="4">
        <v>439</v>
      </c>
      <c r="J15" s="2" t="s">
        <v>85</v>
      </c>
      <c r="K15" s="2" t="str">
        <f>IF(Table1_4[[#This Row],[Incident Costs]]&lt;1000, "low cost", "high cost")</f>
        <v>low cost</v>
      </c>
    </row>
    <row r="16" spans="1:11" x14ac:dyDescent="0.35">
      <c r="A16" s="2">
        <v>167</v>
      </c>
      <c r="B16" s="3">
        <v>45101</v>
      </c>
      <c r="C16" s="2" t="s">
        <v>12</v>
      </c>
      <c r="D16" s="2" t="s">
        <v>24</v>
      </c>
      <c r="E16" s="2" t="s">
        <v>25</v>
      </c>
      <c r="F16" s="2" t="s">
        <v>10</v>
      </c>
      <c r="G16" s="2" t="s">
        <v>27</v>
      </c>
      <c r="H16" s="2">
        <v>21</v>
      </c>
      <c r="I16" s="4">
        <v>945</v>
      </c>
      <c r="J16" s="2" t="s">
        <v>77</v>
      </c>
      <c r="K16" s="2" t="str">
        <f>IF(Table1_4[[#This Row],[Incident Costs]]&lt;1000, "low cost", "high cost")</f>
        <v>low cost</v>
      </c>
    </row>
    <row r="17" spans="1:11" x14ac:dyDescent="0.35">
      <c r="A17" s="2">
        <v>76</v>
      </c>
      <c r="B17" s="3">
        <v>45086</v>
      </c>
      <c r="C17" s="2" t="s">
        <v>12</v>
      </c>
      <c r="D17" s="2" t="s">
        <v>28</v>
      </c>
      <c r="E17" s="2" t="s">
        <v>9</v>
      </c>
      <c r="F17" s="2" t="s">
        <v>10</v>
      </c>
      <c r="G17" s="2" t="s">
        <v>11</v>
      </c>
      <c r="H17" s="2">
        <v>4</v>
      </c>
      <c r="I17" s="4">
        <v>698</v>
      </c>
      <c r="J17" s="2" t="s">
        <v>88</v>
      </c>
      <c r="K17" s="2" t="str">
        <f>IF(Table1_4[[#This Row],[Incident Costs]]&lt;1000, "low cost", "high cost")</f>
        <v>low cost</v>
      </c>
    </row>
    <row r="18" spans="1:11" x14ac:dyDescent="0.35">
      <c r="A18" s="2">
        <v>102</v>
      </c>
      <c r="B18" s="3">
        <v>45095</v>
      </c>
      <c r="C18" s="2" t="s">
        <v>12</v>
      </c>
      <c r="D18" s="2" t="s">
        <v>28</v>
      </c>
      <c r="E18" s="2" t="s">
        <v>25</v>
      </c>
      <c r="F18" s="2" t="s">
        <v>10</v>
      </c>
      <c r="G18" s="2" t="s">
        <v>27</v>
      </c>
      <c r="H18" s="2">
        <v>11</v>
      </c>
      <c r="I18" s="4">
        <v>1729</v>
      </c>
      <c r="J18" s="2" t="s">
        <v>77</v>
      </c>
      <c r="K18" s="2" t="str">
        <f>IF(Table1_4[[#This Row],[Incident Costs]]&lt;1000, "low cost", "high cost")</f>
        <v>high cost</v>
      </c>
    </row>
    <row r="19" spans="1:11" x14ac:dyDescent="0.35">
      <c r="A19" s="2">
        <v>135</v>
      </c>
      <c r="B19" s="3">
        <v>45100</v>
      </c>
      <c r="C19" s="2" t="s">
        <v>21</v>
      </c>
      <c r="D19" s="2" t="s">
        <v>28</v>
      </c>
      <c r="E19" s="2" t="s">
        <v>25</v>
      </c>
      <c r="F19" s="2" t="s">
        <v>26</v>
      </c>
      <c r="G19" s="2" t="s">
        <v>27</v>
      </c>
      <c r="H19" s="2">
        <v>7</v>
      </c>
      <c r="I19" s="4">
        <v>829</v>
      </c>
      <c r="J19" s="2" t="s">
        <v>97</v>
      </c>
      <c r="K19" s="2" t="str">
        <f>IF(Table1_4[[#This Row],[Incident Costs]]&lt;1000, "low cost", "high cost")</f>
        <v>low cost</v>
      </c>
    </row>
    <row r="20" spans="1:11" x14ac:dyDescent="0.35">
      <c r="A20" s="2">
        <v>153</v>
      </c>
      <c r="B20" s="3">
        <v>45101</v>
      </c>
      <c r="C20" s="2" t="s">
        <v>23</v>
      </c>
      <c r="D20" s="2" t="s">
        <v>28</v>
      </c>
      <c r="E20" s="2" t="s">
        <v>9</v>
      </c>
      <c r="F20" s="2" t="s">
        <v>19</v>
      </c>
      <c r="G20" s="2" t="s">
        <v>11</v>
      </c>
      <c r="H20" s="2">
        <v>24</v>
      </c>
      <c r="I20" s="4">
        <v>1298</v>
      </c>
      <c r="J20" s="2" t="s">
        <v>77</v>
      </c>
      <c r="K20" s="2" t="str">
        <f>IF(Table1_4[[#This Row],[Incident Costs]]&lt;1000, "low cost", "high cost")</f>
        <v>high cost</v>
      </c>
    </row>
    <row r="21" spans="1:11" x14ac:dyDescent="0.35">
      <c r="A21">
        <v>157</v>
      </c>
      <c r="B21" s="3">
        <v>45102</v>
      </c>
      <c r="C21" s="2" t="s">
        <v>7</v>
      </c>
      <c r="D21" s="2" t="s">
        <v>28</v>
      </c>
      <c r="E21" s="2" t="s">
        <v>25</v>
      </c>
      <c r="F21" s="2" t="s">
        <v>10</v>
      </c>
      <c r="G21" s="2" t="s">
        <v>27</v>
      </c>
      <c r="H21">
        <v>20</v>
      </c>
      <c r="I21" s="4">
        <v>982</v>
      </c>
      <c r="J21" s="2" t="s">
        <v>80</v>
      </c>
      <c r="K21" s="2" t="str">
        <f>IF(Table1_4[[#This Row],[Incident Costs]]&lt;1000, "low cost", "high cost")</f>
        <v>low cost</v>
      </c>
    </row>
    <row r="22" spans="1:11" x14ac:dyDescent="0.35">
      <c r="A22">
        <v>180</v>
      </c>
      <c r="B22" s="3">
        <v>45103</v>
      </c>
      <c r="C22" s="2" t="s">
        <v>21</v>
      </c>
      <c r="D22" s="2" t="s">
        <v>28</v>
      </c>
      <c r="E22" s="2" t="s">
        <v>13</v>
      </c>
      <c r="F22" s="2" t="s">
        <v>26</v>
      </c>
      <c r="G22" s="2" t="s">
        <v>15</v>
      </c>
      <c r="H22">
        <v>10</v>
      </c>
      <c r="I22" s="4">
        <v>724</v>
      </c>
      <c r="J22" s="2" t="s">
        <v>80</v>
      </c>
      <c r="K22" s="2" t="str">
        <f>IF(Table1_4[[#This Row],[Incident Costs]]&lt;1000, "low cost", "high cost")</f>
        <v>low cost</v>
      </c>
    </row>
    <row r="23" spans="1:11" x14ac:dyDescent="0.35">
      <c r="A23">
        <v>33</v>
      </c>
      <c r="B23" s="3">
        <v>45094</v>
      </c>
      <c r="C23" s="2" t="s">
        <v>12</v>
      </c>
      <c r="D23" s="2" t="s">
        <v>29</v>
      </c>
      <c r="E23" s="2" t="s">
        <v>22</v>
      </c>
      <c r="F23" s="2" t="s">
        <v>26</v>
      </c>
      <c r="G23" s="2" t="s">
        <v>17</v>
      </c>
      <c r="H23">
        <v>32</v>
      </c>
      <c r="I23" s="4">
        <v>1565</v>
      </c>
      <c r="J23" s="2" t="s">
        <v>77</v>
      </c>
      <c r="K23" s="2" t="str">
        <f>IF(Table1_4[[#This Row],[Incident Costs]]&lt;1000, "low cost", "high cost")</f>
        <v>high cost</v>
      </c>
    </row>
    <row r="24" spans="1:11" x14ac:dyDescent="0.35">
      <c r="A24">
        <v>44</v>
      </c>
      <c r="B24" s="3">
        <v>45085</v>
      </c>
      <c r="C24" s="2" t="s">
        <v>21</v>
      </c>
      <c r="D24" s="2" t="s">
        <v>29</v>
      </c>
      <c r="E24" s="2" t="s">
        <v>16</v>
      </c>
      <c r="F24" s="2" t="s">
        <v>14</v>
      </c>
      <c r="G24" s="2" t="s">
        <v>17</v>
      </c>
      <c r="H24">
        <v>1</v>
      </c>
      <c r="I24" s="4">
        <v>1085</v>
      </c>
      <c r="J24" s="2" t="s">
        <v>87</v>
      </c>
      <c r="K24" s="2" t="str">
        <f>IF(Table1_4[[#This Row],[Incident Costs]]&lt;1000, "low cost", "high cost")</f>
        <v>high cost</v>
      </c>
    </row>
    <row r="25" spans="1:11" x14ac:dyDescent="0.35">
      <c r="A25">
        <v>70</v>
      </c>
      <c r="B25" s="3">
        <v>45085</v>
      </c>
      <c r="C25" s="2" t="s">
        <v>12</v>
      </c>
      <c r="D25" s="2" t="s">
        <v>29</v>
      </c>
      <c r="E25" s="2" t="s">
        <v>16</v>
      </c>
      <c r="F25" s="2" t="s">
        <v>19</v>
      </c>
      <c r="G25" s="2" t="s">
        <v>17</v>
      </c>
      <c r="H25">
        <v>1</v>
      </c>
      <c r="I25" s="4">
        <v>1375</v>
      </c>
      <c r="J25" s="2" t="s">
        <v>85</v>
      </c>
      <c r="K25" s="2" t="str">
        <f>IF(Table1_4[[#This Row],[Incident Costs]]&lt;1000, "low cost", "high cost")</f>
        <v>high cost</v>
      </c>
    </row>
    <row r="26" spans="1:11" x14ac:dyDescent="0.35">
      <c r="A26">
        <v>87</v>
      </c>
      <c r="B26" s="3">
        <v>45086</v>
      </c>
      <c r="C26" s="2" t="s">
        <v>12</v>
      </c>
      <c r="D26" s="2" t="s">
        <v>29</v>
      </c>
      <c r="E26" s="2" t="s">
        <v>9</v>
      </c>
      <c r="F26" s="2" t="s">
        <v>19</v>
      </c>
      <c r="G26" s="2" t="s">
        <v>11</v>
      </c>
      <c r="H26">
        <v>13</v>
      </c>
      <c r="I26" s="4">
        <v>1105</v>
      </c>
      <c r="J26" s="2" t="s">
        <v>88</v>
      </c>
      <c r="K26" s="2" t="str">
        <f>IF(Table1_4[[#This Row],[Incident Costs]]&lt;1000, "low cost", "high cost")</f>
        <v>high cost</v>
      </c>
    </row>
    <row r="27" spans="1:11" x14ac:dyDescent="0.35">
      <c r="A27">
        <v>139</v>
      </c>
      <c r="B27" s="3">
        <v>45087</v>
      </c>
      <c r="C27" s="2" t="s">
        <v>7</v>
      </c>
      <c r="D27" s="2" t="s">
        <v>29</v>
      </c>
      <c r="E27" s="2" t="s">
        <v>9</v>
      </c>
      <c r="F27" s="2" t="s">
        <v>10</v>
      </c>
      <c r="G27" s="2" t="s">
        <v>11</v>
      </c>
      <c r="H27">
        <v>16</v>
      </c>
      <c r="I27" s="4">
        <v>670</v>
      </c>
      <c r="J27" s="2" t="s">
        <v>77</v>
      </c>
      <c r="K27" s="2" t="str">
        <f>IF(Table1_4[[#This Row],[Incident Costs]]&lt;1000, "low cost", "high cost")</f>
        <v>low cost</v>
      </c>
    </row>
    <row r="28" spans="1:11" x14ac:dyDescent="0.35">
      <c r="A28">
        <v>65</v>
      </c>
      <c r="B28" s="3">
        <v>45088</v>
      </c>
      <c r="C28" s="2" t="s">
        <v>7</v>
      </c>
      <c r="D28" s="2" t="s">
        <v>30</v>
      </c>
      <c r="E28" s="2" t="s">
        <v>16</v>
      </c>
      <c r="F28" s="2" t="s">
        <v>19</v>
      </c>
      <c r="G28" s="2" t="s">
        <v>17</v>
      </c>
      <c r="H28">
        <v>20</v>
      </c>
      <c r="I28" s="4">
        <v>624</v>
      </c>
      <c r="J28" s="2" t="s">
        <v>77</v>
      </c>
      <c r="K28" s="2" t="str">
        <f>IF(Table1_4[[#This Row],[Incident Costs]]&lt;1000, "low cost", "high cost")</f>
        <v>low cost</v>
      </c>
    </row>
    <row r="29" spans="1:11" x14ac:dyDescent="0.35">
      <c r="A29">
        <v>148</v>
      </c>
      <c r="B29" s="3">
        <v>45088</v>
      </c>
      <c r="C29" s="2" t="s">
        <v>12</v>
      </c>
      <c r="D29" s="2" t="s">
        <v>30</v>
      </c>
      <c r="E29" s="2" t="s">
        <v>13</v>
      </c>
      <c r="F29" s="2" t="s">
        <v>10</v>
      </c>
      <c r="G29" s="2" t="s">
        <v>15</v>
      </c>
      <c r="H29">
        <v>9</v>
      </c>
      <c r="I29" s="4">
        <v>838</v>
      </c>
      <c r="J29" s="2" t="s">
        <v>77</v>
      </c>
      <c r="K29" s="2" t="str">
        <f>IF(Table1_4[[#This Row],[Incident Costs]]&lt;1000, "low cost", "high cost")</f>
        <v>low cost</v>
      </c>
    </row>
    <row r="30" spans="1:11" x14ac:dyDescent="0.35">
      <c r="A30">
        <v>47</v>
      </c>
      <c r="B30" s="3">
        <v>45089</v>
      </c>
      <c r="C30" s="2" t="s">
        <v>7</v>
      </c>
      <c r="D30" s="2" t="s">
        <v>31</v>
      </c>
      <c r="E30" s="2" t="s">
        <v>9</v>
      </c>
      <c r="F30" s="2" t="s">
        <v>19</v>
      </c>
      <c r="G30" s="2" t="s">
        <v>11</v>
      </c>
      <c r="H30">
        <v>4</v>
      </c>
      <c r="I30" s="4">
        <v>609</v>
      </c>
      <c r="J30" s="2" t="s">
        <v>77</v>
      </c>
      <c r="K30" s="2" t="str">
        <f>IF(Table1_4[[#This Row],[Incident Costs]]&lt;1000, "low cost", "high cost")</f>
        <v>low cost</v>
      </c>
    </row>
    <row r="31" spans="1:11" x14ac:dyDescent="0.35">
      <c r="A31">
        <v>72</v>
      </c>
      <c r="B31" s="3">
        <v>45090</v>
      </c>
      <c r="C31" s="2" t="s">
        <v>23</v>
      </c>
      <c r="D31" s="2" t="s">
        <v>31</v>
      </c>
      <c r="E31" s="2" t="s">
        <v>13</v>
      </c>
      <c r="F31" s="2" t="s">
        <v>26</v>
      </c>
      <c r="G31" s="2" t="s">
        <v>15</v>
      </c>
      <c r="H31">
        <v>3</v>
      </c>
      <c r="I31" s="4">
        <v>1004</v>
      </c>
      <c r="J31" s="2" t="s">
        <v>77</v>
      </c>
      <c r="K31" s="2" t="str">
        <f>IF(Table1_4[[#This Row],[Incident Costs]]&lt;1000, "low cost", "high cost")</f>
        <v>high cost</v>
      </c>
    </row>
    <row r="32" spans="1:11" x14ac:dyDescent="0.35">
      <c r="A32">
        <v>170</v>
      </c>
      <c r="B32" s="3">
        <v>45090</v>
      </c>
      <c r="C32" s="2" t="s">
        <v>21</v>
      </c>
      <c r="D32" s="2" t="s">
        <v>31</v>
      </c>
      <c r="E32" s="2" t="s">
        <v>22</v>
      </c>
      <c r="F32" s="2" t="s">
        <v>14</v>
      </c>
      <c r="G32" s="2" t="s">
        <v>17</v>
      </c>
      <c r="H32">
        <v>13</v>
      </c>
      <c r="I32" s="4">
        <v>1377</v>
      </c>
      <c r="J32" s="2" t="s">
        <v>77</v>
      </c>
      <c r="K32" s="2" t="str">
        <f>IF(Table1_4[[#This Row],[Incident Costs]]&lt;1000, "low cost", "high cost")</f>
        <v>high cost</v>
      </c>
    </row>
    <row r="33" spans="1:11" x14ac:dyDescent="0.35">
      <c r="A33">
        <v>35</v>
      </c>
      <c r="B33" s="3">
        <v>45096</v>
      </c>
      <c r="C33" s="2" t="s">
        <v>12</v>
      </c>
      <c r="D33" s="2" t="s">
        <v>32</v>
      </c>
      <c r="E33" s="2" t="s">
        <v>25</v>
      </c>
      <c r="F33" s="2" t="s">
        <v>19</v>
      </c>
      <c r="G33" s="2" t="s">
        <v>27</v>
      </c>
      <c r="H33">
        <v>6</v>
      </c>
      <c r="I33" s="4">
        <v>1392</v>
      </c>
      <c r="J33" s="2" t="s">
        <v>77</v>
      </c>
      <c r="K33" s="2" t="str">
        <f>IF(Table1_4[[#This Row],[Incident Costs]]&lt;1000, "low cost", "high cost")</f>
        <v>high cost</v>
      </c>
    </row>
    <row r="34" spans="1:11" x14ac:dyDescent="0.35">
      <c r="A34">
        <v>64</v>
      </c>
      <c r="B34" s="3">
        <v>45099</v>
      </c>
      <c r="C34" s="2" t="s">
        <v>21</v>
      </c>
      <c r="D34" s="2" t="s">
        <v>32</v>
      </c>
      <c r="E34" s="2" t="s">
        <v>16</v>
      </c>
      <c r="F34" s="2" t="s">
        <v>10</v>
      </c>
      <c r="G34" s="2" t="s">
        <v>17</v>
      </c>
      <c r="H34">
        <v>17</v>
      </c>
      <c r="I34" s="4">
        <v>1150</v>
      </c>
      <c r="J34" s="2" t="s">
        <v>88</v>
      </c>
      <c r="K34" s="2" t="str">
        <f>IF(Table1_4[[#This Row],[Incident Costs]]&lt;1000, "low cost", "high cost")</f>
        <v>high cost</v>
      </c>
    </row>
    <row r="35" spans="1:11" x14ac:dyDescent="0.35">
      <c r="A35">
        <v>174</v>
      </c>
      <c r="B35" s="3">
        <v>45089</v>
      </c>
      <c r="C35" s="2" t="s">
        <v>21</v>
      </c>
      <c r="D35" s="2" t="s">
        <v>32</v>
      </c>
      <c r="E35" s="2" t="s">
        <v>22</v>
      </c>
      <c r="F35" s="2" t="s">
        <v>10</v>
      </c>
      <c r="G35" s="2" t="s">
        <v>17</v>
      </c>
      <c r="H35">
        <v>12</v>
      </c>
      <c r="I35" s="4">
        <v>2859</v>
      </c>
      <c r="J35" s="2" t="s">
        <v>77</v>
      </c>
      <c r="K35" s="2" t="str">
        <f>IF(Table1_4[[#This Row],[Incident Costs]]&lt;1000, "low cost", "high cost")</f>
        <v>high cost</v>
      </c>
    </row>
    <row r="36" spans="1:11" x14ac:dyDescent="0.35">
      <c r="A36">
        <v>24</v>
      </c>
      <c r="B36" s="3">
        <v>45091</v>
      </c>
      <c r="C36" s="2" t="s">
        <v>23</v>
      </c>
      <c r="D36" s="2" t="s">
        <v>33</v>
      </c>
      <c r="E36" s="2" t="s">
        <v>9</v>
      </c>
      <c r="F36" s="2" t="s">
        <v>26</v>
      </c>
      <c r="G36" s="2" t="s">
        <v>11</v>
      </c>
      <c r="H36">
        <v>41</v>
      </c>
      <c r="I36" s="4">
        <v>7161</v>
      </c>
      <c r="J36" s="2" t="s">
        <v>89</v>
      </c>
      <c r="K36" s="2" t="str">
        <f>IF(Table1_4[[#This Row],[Incident Costs]]&lt;1000, "low cost", "high cost")</f>
        <v>high cost</v>
      </c>
    </row>
    <row r="37" spans="1:11" x14ac:dyDescent="0.35">
      <c r="A37">
        <v>28</v>
      </c>
      <c r="B37" s="3">
        <v>45095</v>
      </c>
      <c r="C37" s="2" t="s">
        <v>21</v>
      </c>
      <c r="D37" s="2" t="s">
        <v>33</v>
      </c>
      <c r="E37" s="2" t="s">
        <v>25</v>
      </c>
      <c r="F37" s="2" t="s">
        <v>26</v>
      </c>
      <c r="G37" s="2" t="s">
        <v>27</v>
      </c>
      <c r="H37">
        <v>31</v>
      </c>
      <c r="I37" s="4">
        <v>780</v>
      </c>
      <c r="J37" s="2" t="s">
        <v>77</v>
      </c>
      <c r="K37" s="2" t="str">
        <f>IF(Table1_4[[#This Row],[Incident Costs]]&lt;1000, "low cost", "high cost")</f>
        <v>low cost</v>
      </c>
    </row>
    <row r="38" spans="1:11" x14ac:dyDescent="0.35">
      <c r="A38">
        <v>36</v>
      </c>
      <c r="B38" s="3">
        <v>45094</v>
      </c>
      <c r="C38" s="2" t="s">
        <v>21</v>
      </c>
      <c r="D38" s="2" t="s">
        <v>33</v>
      </c>
      <c r="E38" s="2" t="s">
        <v>22</v>
      </c>
      <c r="F38" s="2" t="s">
        <v>10</v>
      </c>
      <c r="G38" s="2" t="s">
        <v>17</v>
      </c>
      <c r="H38">
        <v>29</v>
      </c>
      <c r="I38" s="4">
        <v>1719</v>
      </c>
      <c r="J38" s="2" t="s">
        <v>77</v>
      </c>
      <c r="K38" s="2" t="str">
        <f>IF(Table1_4[[#This Row],[Incident Costs]]&lt;1000, "low cost", "high cost")</f>
        <v>high cost</v>
      </c>
    </row>
    <row r="39" spans="1:11" x14ac:dyDescent="0.35">
      <c r="A39">
        <v>61</v>
      </c>
      <c r="B39" s="3">
        <v>45097</v>
      </c>
      <c r="C39" s="2" t="s">
        <v>7</v>
      </c>
      <c r="D39" s="2" t="s">
        <v>33</v>
      </c>
      <c r="E39" s="2" t="s">
        <v>9</v>
      </c>
      <c r="F39" s="2" t="s">
        <v>10</v>
      </c>
      <c r="G39" s="2" t="s">
        <v>11</v>
      </c>
      <c r="H39">
        <v>12</v>
      </c>
      <c r="I39" s="4">
        <v>892</v>
      </c>
      <c r="J39" s="2" t="s">
        <v>89</v>
      </c>
      <c r="K39" s="2" t="str">
        <f>IF(Table1_4[[#This Row],[Incident Costs]]&lt;1000, "low cost", "high cost")</f>
        <v>low cost</v>
      </c>
    </row>
    <row r="40" spans="1:11" x14ac:dyDescent="0.35">
      <c r="A40">
        <v>34</v>
      </c>
      <c r="B40" s="3">
        <v>45097</v>
      </c>
      <c r="C40" s="2" t="s">
        <v>23</v>
      </c>
      <c r="D40" s="2" t="s">
        <v>34</v>
      </c>
      <c r="E40" s="2" t="s">
        <v>22</v>
      </c>
      <c r="F40" s="2" t="s">
        <v>10</v>
      </c>
      <c r="G40" s="2" t="s">
        <v>17</v>
      </c>
      <c r="H40">
        <v>39</v>
      </c>
      <c r="I40" s="4">
        <v>563</v>
      </c>
      <c r="J40" s="2" t="s">
        <v>89</v>
      </c>
      <c r="K40" s="2" t="str">
        <f>IF(Table1_4[[#This Row],[Incident Costs]]&lt;1000, "low cost", "high cost")</f>
        <v>low cost</v>
      </c>
    </row>
    <row r="41" spans="1:11" x14ac:dyDescent="0.35">
      <c r="A41">
        <v>63</v>
      </c>
      <c r="B41" s="3">
        <v>45090</v>
      </c>
      <c r="C41" s="2" t="s">
        <v>12</v>
      </c>
      <c r="D41" s="2" t="s">
        <v>34</v>
      </c>
      <c r="E41" s="2" t="s">
        <v>22</v>
      </c>
      <c r="F41" s="2" t="s">
        <v>26</v>
      </c>
      <c r="G41" s="2" t="s">
        <v>17</v>
      </c>
      <c r="H41">
        <v>29</v>
      </c>
      <c r="I41" s="4">
        <v>1290</v>
      </c>
      <c r="J41" s="2" t="s">
        <v>90</v>
      </c>
      <c r="K41" s="2" t="str">
        <f>IF(Table1_4[[#This Row],[Incident Costs]]&lt;1000, "low cost", "high cost")</f>
        <v>high cost</v>
      </c>
    </row>
    <row r="42" spans="1:11" x14ac:dyDescent="0.35">
      <c r="A42">
        <v>141</v>
      </c>
      <c r="B42" s="3">
        <v>45087</v>
      </c>
      <c r="C42" s="2" t="s">
        <v>12</v>
      </c>
      <c r="D42" s="2" t="s">
        <v>34</v>
      </c>
      <c r="E42" s="2" t="s">
        <v>25</v>
      </c>
      <c r="F42" s="2" t="s">
        <v>14</v>
      </c>
      <c r="G42" s="2" t="s">
        <v>27</v>
      </c>
      <c r="H42">
        <v>15</v>
      </c>
      <c r="I42" s="4">
        <v>508</v>
      </c>
      <c r="J42" s="2" t="s">
        <v>77</v>
      </c>
      <c r="K42" s="2" t="str">
        <f>IF(Table1_4[[#This Row],[Incident Costs]]&lt;1000, "low cost", "high cost")</f>
        <v>low cost</v>
      </c>
    </row>
    <row r="43" spans="1:11" x14ac:dyDescent="0.35">
      <c r="A43">
        <v>173</v>
      </c>
      <c r="B43" s="3">
        <v>45089</v>
      </c>
      <c r="C43" s="2" t="s">
        <v>12</v>
      </c>
      <c r="D43" s="2" t="s">
        <v>34</v>
      </c>
      <c r="E43" s="2" t="s">
        <v>16</v>
      </c>
      <c r="F43" s="2" t="s">
        <v>10</v>
      </c>
      <c r="G43" s="2" t="s">
        <v>17</v>
      </c>
      <c r="H43">
        <v>22</v>
      </c>
      <c r="I43" s="4">
        <v>2389</v>
      </c>
      <c r="J43" s="2" t="s">
        <v>77</v>
      </c>
      <c r="K43" s="2" t="str">
        <f>IF(Table1_4[[#This Row],[Incident Costs]]&lt;1000, "low cost", "high cost")</f>
        <v>high cost</v>
      </c>
    </row>
    <row r="44" spans="1:11" x14ac:dyDescent="0.35">
      <c r="A44">
        <v>94</v>
      </c>
      <c r="B44" s="3">
        <v>45090</v>
      </c>
      <c r="C44" s="2" t="s">
        <v>7</v>
      </c>
      <c r="D44" s="2" t="s">
        <v>35</v>
      </c>
      <c r="E44" s="2" t="s">
        <v>9</v>
      </c>
      <c r="F44" s="2" t="s">
        <v>10</v>
      </c>
      <c r="G44" s="2" t="s">
        <v>11</v>
      </c>
      <c r="H44">
        <v>15</v>
      </c>
      <c r="I44" s="4">
        <v>885</v>
      </c>
      <c r="J44" s="2" t="s">
        <v>77</v>
      </c>
      <c r="K44" s="2" t="str">
        <f>IF(Table1_4[[#This Row],[Incident Costs]]&lt;1000, "low cost", "high cost")</f>
        <v>low cost</v>
      </c>
    </row>
    <row r="45" spans="1:11" x14ac:dyDescent="0.35">
      <c r="A45">
        <v>134</v>
      </c>
      <c r="B45" s="3">
        <v>45093</v>
      </c>
      <c r="C45" s="2" t="s">
        <v>21</v>
      </c>
      <c r="D45" s="2" t="s">
        <v>35</v>
      </c>
      <c r="E45" s="2" t="s">
        <v>9</v>
      </c>
      <c r="F45" s="2" t="s">
        <v>26</v>
      </c>
      <c r="G45" s="2" t="s">
        <v>11</v>
      </c>
      <c r="H45">
        <v>12</v>
      </c>
      <c r="I45" s="4">
        <v>1676</v>
      </c>
      <c r="J45" s="2" t="s">
        <v>77</v>
      </c>
      <c r="K45" s="2" t="str">
        <f>IF(Table1_4[[#This Row],[Incident Costs]]&lt;1000, "low cost", "high cost")</f>
        <v>high cost</v>
      </c>
    </row>
    <row r="46" spans="1:11" x14ac:dyDescent="0.35">
      <c r="A46">
        <v>77</v>
      </c>
      <c r="B46" s="3">
        <v>45090</v>
      </c>
      <c r="C46" s="2" t="s">
        <v>12</v>
      </c>
      <c r="D46" s="2" t="s">
        <v>36</v>
      </c>
      <c r="E46" s="2" t="s">
        <v>13</v>
      </c>
      <c r="F46" s="2" t="s">
        <v>14</v>
      </c>
      <c r="G46" s="2" t="s">
        <v>15</v>
      </c>
      <c r="H46">
        <v>3</v>
      </c>
      <c r="I46" s="4">
        <v>429</v>
      </c>
      <c r="J46" s="2" t="s">
        <v>90</v>
      </c>
      <c r="K46" s="2" t="str">
        <f>IF(Table1_4[[#This Row],[Incident Costs]]&lt;1000, "low cost", "high cost")</f>
        <v>low cost</v>
      </c>
    </row>
    <row r="47" spans="1:11" x14ac:dyDescent="0.35">
      <c r="A47">
        <v>146</v>
      </c>
      <c r="B47" s="3">
        <v>45102</v>
      </c>
      <c r="C47" s="2" t="s">
        <v>12</v>
      </c>
      <c r="D47" s="2" t="s">
        <v>36</v>
      </c>
      <c r="E47" s="2" t="s">
        <v>9</v>
      </c>
      <c r="F47" s="2" t="s">
        <v>26</v>
      </c>
      <c r="G47" s="2" t="s">
        <v>11</v>
      </c>
      <c r="H47">
        <v>17</v>
      </c>
      <c r="I47" s="4">
        <v>1632</v>
      </c>
      <c r="J47" s="2" t="s">
        <v>91</v>
      </c>
      <c r="K47" s="2" t="str">
        <f>IF(Table1_4[[#This Row],[Incident Costs]]&lt;1000, "low cost", "high cost")</f>
        <v>high cost</v>
      </c>
    </row>
    <row r="48" spans="1:11" x14ac:dyDescent="0.35">
      <c r="A48">
        <v>38</v>
      </c>
      <c r="B48" s="3">
        <v>45087</v>
      </c>
      <c r="C48" s="2" t="s">
        <v>21</v>
      </c>
      <c r="D48" s="2" t="s">
        <v>37</v>
      </c>
      <c r="E48" s="2" t="s">
        <v>22</v>
      </c>
      <c r="F48" s="2" t="s">
        <v>10</v>
      </c>
      <c r="G48" s="2" t="s">
        <v>17</v>
      </c>
      <c r="H48">
        <v>13</v>
      </c>
      <c r="I48" s="4">
        <v>1657</v>
      </c>
      <c r="J48" s="2" t="s">
        <v>77</v>
      </c>
      <c r="K48" s="2" t="str">
        <f>IF(Table1_4[[#This Row],[Incident Costs]]&lt;1000, "low cost", "high cost")</f>
        <v>high cost</v>
      </c>
    </row>
    <row r="49" spans="1:11" x14ac:dyDescent="0.35">
      <c r="A49">
        <v>88</v>
      </c>
      <c r="B49" s="3">
        <v>45087</v>
      </c>
      <c r="C49" s="2" t="s">
        <v>12</v>
      </c>
      <c r="D49" s="2" t="s">
        <v>38</v>
      </c>
      <c r="E49" s="2" t="s">
        <v>22</v>
      </c>
      <c r="F49" s="2" t="s">
        <v>10</v>
      </c>
      <c r="G49" s="2" t="s">
        <v>17</v>
      </c>
      <c r="H49">
        <v>18</v>
      </c>
      <c r="I49" s="4">
        <v>1038</v>
      </c>
      <c r="J49" s="2" t="s">
        <v>77</v>
      </c>
      <c r="K49" s="2" t="str">
        <f>IF(Table1_4[[#This Row],[Incident Costs]]&lt;1000, "low cost", "high cost")</f>
        <v>high cost</v>
      </c>
    </row>
    <row r="50" spans="1:11" x14ac:dyDescent="0.35">
      <c r="A50">
        <v>101</v>
      </c>
      <c r="B50" s="3">
        <v>45100</v>
      </c>
      <c r="C50" s="2" t="s">
        <v>12</v>
      </c>
      <c r="D50" s="2" t="s">
        <v>38</v>
      </c>
      <c r="E50" s="2" t="s">
        <v>16</v>
      </c>
      <c r="F50" s="2" t="s">
        <v>10</v>
      </c>
      <c r="G50" s="2" t="s">
        <v>17</v>
      </c>
      <c r="H50">
        <v>10</v>
      </c>
      <c r="I50" s="4">
        <v>844</v>
      </c>
      <c r="J50" s="2" t="s">
        <v>89</v>
      </c>
      <c r="K50" s="2" t="str">
        <f>IF(Table1_4[[#This Row],[Incident Costs]]&lt;1000, "low cost", "high cost")</f>
        <v>low cost</v>
      </c>
    </row>
    <row r="51" spans="1:11" x14ac:dyDescent="0.35">
      <c r="A51">
        <v>108</v>
      </c>
      <c r="B51" s="3">
        <v>45100</v>
      </c>
      <c r="C51" s="2" t="s">
        <v>23</v>
      </c>
      <c r="D51" s="2" t="s">
        <v>38</v>
      </c>
      <c r="E51" s="2" t="s">
        <v>9</v>
      </c>
      <c r="F51" s="2" t="s">
        <v>10</v>
      </c>
      <c r="G51" s="2" t="s">
        <v>11</v>
      </c>
      <c r="H51">
        <v>8</v>
      </c>
      <c r="I51" s="4">
        <v>788</v>
      </c>
      <c r="J51" s="2" t="s">
        <v>89</v>
      </c>
      <c r="K51" s="2" t="str">
        <f>IF(Table1_4[[#This Row],[Incident Costs]]&lt;1000, "low cost", "high cost")</f>
        <v>low cost</v>
      </c>
    </row>
    <row r="52" spans="1:11" x14ac:dyDescent="0.35">
      <c r="A52">
        <v>124</v>
      </c>
      <c r="B52" s="3">
        <v>45099</v>
      </c>
      <c r="C52" s="2" t="s">
        <v>12</v>
      </c>
      <c r="D52" s="2" t="s">
        <v>38</v>
      </c>
      <c r="E52" s="2" t="s">
        <v>13</v>
      </c>
      <c r="F52" s="2" t="s">
        <v>26</v>
      </c>
      <c r="G52" s="2" t="s">
        <v>15</v>
      </c>
      <c r="H52">
        <v>8</v>
      </c>
      <c r="I52" s="4">
        <v>1620</v>
      </c>
      <c r="J52" s="2" t="s">
        <v>88</v>
      </c>
      <c r="K52" s="2" t="str">
        <f>IF(Table1_4[[#This Row],[Incident Costs]]&lt;1000, "low cost", "high cost")</f>
        <v>high cost</v>
      </c>
    </row>
    <row r="53" spans="1:11" x14ac:dyDescent="0.35">
      <c r="A53">
        <v>21</v>
      </c>
      <c r="B53" s="3">
        <v>45099</v>
      </c>
      <c r="C53" s="2" t="s">
        <v>23</v>
      </c>
      <c r="D53" s="2" t="s">
        <v>39</v>
      </c>
      <c r="E53" s="2" t="s">
        <v>9</v>
      </c>
      <c r="F53" s="2" t="s">
        <v>19</v>
      </c>
      <c r="G53" s="2" t="s">
        <v>11</v>
      </c>
      <c r="H53">
        <v>17</v>
      </c>
      <c r="I53" s="4">
        <v>2677</v>
      </c>
      <c r="J53" s="2" t="s">
        <v>88</v>
      </c>
      <c r="K53" s="2" t="str">
        <f>IF(Table1_4[[#This Row],[Incident Costs]]&lt;1000, "low cost", "high cost")</f>
        <v>high cost</v>
      </c>
    </row>
    <row r="54" spans="1:11" x14ac:dyDescent="0.35">
      <c r="A54">
        <v>129</v>
      </c>
      <c r="B54" s="3">
        <v>45093</v>
      </c>
      <c r="C54" s="2" t="s">
        <v>12</v>
      </c>
      <c r="D54" s="2" t="s">
        <v>39</v>
      </c>
      <c r="E54" s="2" t="s">
        <v>16</v>
      </c>
      <c r="F54" s="2" t="s">
        <v>26</v>
      </c>
      <c r="G54" s="2" t="s">
        <v>17</v>
      </c>
      <c r="H54">
        <v>19</v>
      </c>
      <c r="I54" s="4">
        <v>406</v>
      </c>
      <c r="J54" s="2" t="s">
        <v>77</v>
      </c>
      <c r="K54" s="2" t="str">
        <f>IF(Table1_4[[#This Row],[Incident Costs]]&lt;1000, "low cost", "high cost")</f>
        <v>low cost</v>
      </c>
    </row>
    <row r="55" spans="1:11" x14ac:dyDescent="0.35">
      <c r="A55">
        <v>17</v>
      </c>
      <c r="B55" s="3">
        <v>45093</v>
      </c>
      <c r="C55" s="2" t="s">
        <v>23</v>
      </c>
      <c r="D55" s="2" t="s">
        <v>40</v>
      </c>
      <c r="E55" s="2" t="s">
        <v>25</v>
      </c>
      <c r="F55" s="2" t="s">
        <v>26</v>
      </c>
      <c r="G55" s="2" t="s">
        <v>27</v>
      </c>
      <c r="H55">
        <v>34</v>
      </c>
      <c r="I55" s="4">
        <v>62</v>
      </c>
      <c r="J55" s="2" t="s">
        <v>77</v>
      </c>
      <c r="K55" s="2" t="str">
        <f>IF(Table1_4[[#This Row],[Incident Costs]]&lt;1000, "low cost", "high cost")</f>
        <v>low cost</v>
      </c>
    </row>
    <row r="56" spans="1:11" x14ac:dyDescent="0.35">
      <c r="A56">
        <v>66</v>
      </c>
      <c r="B56" s="3">
        <v>45096</v>
      </c>
      <c r="C56" s="2" t="s">
        <v>23</v>
      </c>
      <c r="D56" s="2" t="s">
        <v>40</v>
      </c>
      <c r="E56" s="2" t="s">
        <v>9</v>
      </c>
      <c r="F56" s="2" t="s">
        <v>10</v>
      </c>
      <c r="G56" s="2" t="s">
        <v>11</v>
      </c>
      <c r="H56">
        <v>23</v>
      </c>
      <c r="I56" s="4">
        <v>897</v>
      </c>
      <c r="J56" s="2" t="s">
        <v>89</v>
      </c>
      <c r="K56" s="2" t="str">
        <f>IF(Table1_4[[#This Row],[Incident Costs]]&lt;1000, "low cost", "high cost")</f>
        <v>low cost</v>
      </c>
    </row>
    <row r="57" spans="1:11" x14ac:dyDescent="0.35">
      <c r="A57">
        <v>120</v>
      </c>
      <c r="B57" s="3">
        <v>45096</v>
      </c>
      <c r="C57" s="2" t="s">
        <v>7</v>
      </c>
      <c r="D57" s="2" t="s">
        <v>40</v>
      </c>
      <c r="E57" s="2" t="s">
        <v>16</v>
      </c>
      <c r="F57" s="2" t="s">
        <v>10</v>
      </c>
      <c r="G57" s="2" t="s">
        <v>17</v>
      </c>
      <c r="H57">
        <v>10</v>
      </c>
      <c r="I57" s="4">
        <v>1636</v>
      </c>
      <c r="J57" s="2" t="s">
        <v>89</v>
      </c>
      <c r="K57" s="2" t="str">
        <f>IF(Table1_4[[#This Row],[Incident Costs]]&lt;1000, "low cost", "high cost")</f>
        <v>high cost</v>
      </c>
    </row>
    <row r="58" spans="1:11" x14ac:dyDescent="0.35">
      <c r="A58">
        <v>122</v>
      </c>
      <c r="B58" s="3">
        <v>45088</v>
      </c>
      <c r="C58" s="2" t="s">
        <v>12</v>
      </c>
      <c r="D58" s="2" t="s">
        <v>40</v>
      </c>
      <c r="E58" s="2" t="s">
        <v>16</v>
      </c>
      <c r="F58" s="2" t="s">
        <v>10</v>
      </c>
      <c r="G58" s="2" t="s">
        <v>17</v>
      </c>
      <c r="H58">
        <v>18</v>
      </c>
      <c r="I58" s="4">
        <v>1486</v>
      </c>
      <c r="J58" s="2" t="s">
        <v>77</v>
      </c>
      <c r="K58" s="2" t="str">
        <f>IF(Table1_4[[#This Row],[Incident Costs]]&lt;1000, "low cost", "high cost")</f>
        <v>high cost</v>
      </c>
    </row>
    <row r="59" spans="1:11" x14ac:dyDescent="0.35">
      <c r="A59">
        <v>131</v>
      </c>
      <c r="B59" s="3">
        <v>45089</v>
      </c>
      <c r="C59" s="2" t="s">
        <v>23</v>
      </c>
      <c r="D59" s="2" t="s">
        <v>40</v>
      </c>
      <c r="E59" s="2" t="s">
        <v>16</v>
      </c>
      <c r="F59" s="2" t="s">
        <v>14</v>
      </c>
      <c r="G59" s="2" t="s">
        <v>17</v>
      </c>
      <c r="H59">
        <v>24</v>
      </c>
      <c r="I59" s="4">
        <v>990</v>
      </c>
      <c r="J59" s="2" t="s">
        <v>77</v>
      </c>
      <c r="K59" s="2" t="str">
        <f>IF(Table1_4[[#This Row],[Incident Costs]]&lt;1000, "low cost", "high cost")</f>
        <v>low cost</v>
      </c>
    </row>
    <row r="60" spans="1:11" x14ac:dyDescent="0.35">
      <c r="A60">
        <v>150</v>
      </c>
      <c r="B60" s="3">
        <v>45091</v>
      </c>
      <c r="C60" s="2" t="s">
        <v>21</v>
      </c>
      <c r="D60" s="2" t="s">
        <v>40</v>
      </c>
      <c r="E60" s="2" t="s">
        <v>22</v>
      </c>
      <c r="F60" s="2" t="s">
        <v>10</v>
      </c>
      <c r="G60" s="2" t="s">
        <v>17</v>
      </c>
      <c r="H60">
        <v>8</v>
      </c>
      <c r="I60" s="4">
        <v>344</v>
      </c>
      <c r="J60" s="2" t="s">
        <v>89</v>
      </c>
      <c r="K60" s="2" t="str">
        <f>IF(Table1_4[[#This Row],[Incident Costs]]&lt;1000, "low cost", "high cost")</f>
        <v>low cost</v>
      </c>
    </row>
    <row r="61" spans="1:11" x14ac:dyDescent="0.35">
      <c r="A61">
        <v>40</v>
      </c>
      <c r="B61" s="3">
        <v>45099</v>
      </c>
      <c r="C61" s="2" t="s">
        <v>23</v>
      </c>
      <c r="D61" s="2" t="s">
        <v>41</v>
      </c>
      <c r="E61" s="2" t="s">
        <v>13</v>
      </c>
      <c r="F61" s="2" t="s">
        <v>14</v>
      </c>
      <c r="G61" s="2" t="s">
        <v>15</v>
      </c>
      <c r="H61">
        <v>1</v>
      </c>
      <c r="I61" s="4">
        <v>830</v>
      </c>
      <c r="J61" s="2" t="s">
        <v>88</v>
      </c>
      <c r="K61" s="2" t="str">
        <f>IF(Table1_4[[#This Row],[Incident Costs]]&lt;1000, "low cost", "high cost")</f>
        <v>low cost</v>
      </c>
    </row>
    <row r="62" spans="1:11" x14ac:dyDescent="0.35">
      <c r="A62">
        <v>83</v>
      </c>
      <c r="B62" s="3">
        <v>45103</v>
      </c>
      <c r="C62" s="2" t="s">
        <v>23</v>
      </c>
      <c r="D62" s="2" t="s">
        <v>41</v>
      </c>
      <c r="E62" s="2" t="s">
        <v>9</v>
      </c>
      <c r="F62" s="2" t="s">
        <v>14</v>
      </c>
      <c r="G62" s="2" t="s">
        <v>11</v>
      </c>
      <c r="H62">
        <v>17</v>
      </c>
      <c r="I62" s="4">
        <v>763</v>
      </c>
      <c r="J62" s="2" t="s">
        <v>91</v>
      </c>
      <c r="K62" s="2" t="str">
        <f>IF(Table1_4[[#This Row],[Incident Costs]]&lt;1000, "low cost", "high cost")</f>
        <v>low cost</v>
      </c>
    </row>
    <row r="63" spans="1:11" x14ac:dyDescent="0.35">
      <c r="A63">
        <v>119</v>
      </c>
      <c r="B63" s="3">
        <v>45095</v>
      </c>
      <c r="C63" s="2" t="s">
        <v>21</v>
      </c>
      <c r="D63" s="2" t="s">
        <v>41</v>
      </c>
      <c r="E63" s="2" t="s">
        <v>22</v>
      </c>
      <c r="F63" s="2" t="s">
        <v>19</v>
      </c>
      <c r="G63" s="2" t="s">
        <v>17</v>
      </c>
      <c r="H63">
        <v>7</v>
      </c>
      <c r="I63" s="4">
        <v>431</v>
      </c>
      <c r="J63" s="2" t="s">
        <v>77</v>
      </c>
      <c r="K63" s="2" t="str">
        <f>IF(Table1_4[[#This Row],[Incident Costs]]&lt;1000, "low cost", "high cost")</f>
        <v>low cost</v>
      </c>
    </row>
    <row r="64" spans="1:11" x14ac:dyDescent="0.35">
      <c r="A64">
        <v>100</v>
      </c>
      <c r="B64" s="3">
        <v>45091</v>
      </c>
      <c r="C64" s="2" t="s">
        <v>23</v>
      </c>
      <c r="D64" s="2" t="s">
        <v>42</v>
      </c>
      <c r="E64" s="2" t="s">
        <v>13</v>
      </c>
      <c r="F64" s="2" t="s">
        <v>10</v>
      </c>
      <c r="G64" s="2" t="s">
        <v>15</v>
      </c>
      <c r="H64">
        <v>25</v>
      </c>
      <c r="I64" s="4">
        <v>830</v>
      </c>
      <c r="J64" s="2" t="s">
        <v>89</v>
      </c>
      <c r="K64" s="2" t="str">
        <f>IF(Table1_4[[#This Row],[Incident Costs]]&lt;1000, "low cost", "high cost")</f>
        <v>low cost</v>
      </c>
    </row>
    <row r="65" spans="1:11" x14ac:dyDescent="0.35">
      <c r="A65">
        <v>154</v>
      </c>
      <c r="B65" s="3">
        <v>45095</v>
      </c>
      <c r="C65" s="2" t="s">
        <v>21</v>
      </c>
      <c r="D65" s="2" t="s">
        <v>42</v>
      </c>
      <c r="E65" s="2" t="s">
        <v>16</v>
      </c>
      <c r="F65" s="2" t="s">
        <v>19</v>
      </c>
      <c r="G65" s="2" t="s">
        <v>17</v>
      </c>
      <c r="H65">
        <v>22</v>
      </c>
      <c r="I65" s="4">
        <v>1504</v>
      </c>
      <c r="J65" s="2" t="s">
        <v>77</v>
      </c>
      <c r="K65" s="2" t="str">
        <f>IF(Table1_4[[#This Row],[Incident Costs]]&lt;1000, "low cost", "high cost")</f>
        <v>high cost</v>
      </c>
    </row>
    <row r="66" spans="1:11" x14ac:dyDescent="0.35">
      <c r="A66">
        <v>8</v>
      </c>
      <c r="B66" s="3">
        <v>45098</v>
      </c>
      <c r="C66" s="2" t="s">
        <v>7</v>
      </c>
      <c r="D66" s="2" t="s">
        <v>43</v>
      </c>
      <c r="E66" s="2" t="s">
        <v>22</v>
      </c>
      <c r="F66" s="2" t="s">
        <v>10</v>
      </c>
      <c r="G66" s="2" t="s">
        <v>17</v>
      </c>
      <c r="H66">
        <v>32</v>
      </c>
      <c r="I66" s="4">
        <v>2144</v>
      </c>
      <c r="J66" s="2" t="s">
        <v>88</v>
      </c>
      <c r="K66" s="2" t="str">
        <f>IF(Table1_4[[#This Row],[Incident Costs]]&lt;1000, "low cost", "high cost")</f>
        <v>high cost</v>
      </c>
    </row>
    <row r="67" spans="1:11" x14ac:dyDescent="0.35">
      <c r="A67">
        <v>95</v>
      </c>
      <c r="B67" s="3">
        <v>45085</v>
      </c>
      <c r="C67" s="2" t="s">
        <v>7</v>
      </c>
      <c r="D67" s="2" t="s">
        <v>43</v>
      </c>
      <c r="E67" s="2" t="s">
        <v>22</v>
      </c>
      <c r="F67" s="2" t="s">
        <v>10</v>
      </c>
      <c r="G67" s="2" t="s">
        <v>17</v>
      </c>
      <c r="H67">
        <v>18</v>
      </c>
      <c r="I67" s="4">
        <v>536</v>
      </c>
      <c r="J67" s="2" t="s">
        <v>87</v>
      </c>
      <c r="K67" s="2" t="str">
        <f>IF(Table1_4[[#This Row],[Incident Costs]]&lt;1000, "low cost", "high cost")</f>
        <v>low cost</v>
      </c>
    </row>
    <row r="68" spans="1:11" x14ac:dyDescent="0.35">
      <c r="A68">
        <v>156</v>
      </c>
      <c r="B68" s="3">
        <v>45092</v>
      </c>
      <c r="C68" s="2" t="s">
        <v>21</v>
      </c>
      <c r="D68" s="2" t="s">
        <v>43</v>
      </c>
      <c r="E68" s="2" t="s">
        <v>9</v>
      </c>
      <c r="F68" s="2" t="s">
        <v>14</v>
      </c>
      <c r="G68" s="2" t="s">
        <v>11</v>
      </c>
      <c r="H68">
        <v>18</v>
      </c>
      <c r="I68" s="4">
        <v>584</v>
      </c>
      <c r="J68" s="2" t="s">
        <v>77</v>
      </c>
      <c r="K68" s="2" t="str">
        <f>IF(Table1_4[[#This Row],[Incident Costs]]&lt;1000, "low cost", "high cost")</f>
        <v>low cost</v>
      </c>
    </row>
    <row r="69" spans="1:11" x14ac:dyDescent="0.35">
      <c r="A69">
        <v>97</v>
      </c>
      <c r="B69" s="3">
        <v>45094</v>
      </c>
      <c r="C69" s="2" t="s">
        <v>7</v>
      </c>
      <c r="D69" s="2" t="s">
        <v>44</v>
      </c>
      <c r="E69" s="2" t="s">
        <v>9</v>
      </c>
      <c r="F69" s="2" t="s">
        <v>10</v>
      </c>
      <c r="G69" s="2" t="s">
        <v>11</v>
      </c>
      <c r="H69">
        <v>17</v>
      </c>
      <c r="I69" s="4">
        <v>1043</v>
      </c>
      <c r="J69" s="2" t="s">
        <v>77</v>
      </c>
      <c r="K69" s="2" t="str">
        <f>IF(Table1_4[[#This Row],[Incident Costs]]&lt;1000, "low cost", "high cost")</f>
        <v>high cost</v>
      </c>
    </row>
    <row r="70" spans="1:11" x14ac:dyDescent="0.35">
      <c r="A70">
        <v>105</v>
      </c>
      <c r="B70" s="3">
        <v>45096</v>
      </c>
      <c r="C70" s="2" t="s">
        <v>21</v>
      </c>
      <c r="D70" s="2" t="s">
        <v>44</v>
      </c>
      <c r="E70" s="2" t="s">
        <v>16</v>
      </c>
      <c r="F70" s="2" t="s">
        <v>19</v>
      </c>
      <c r="G70" s="2" t="s">
        <v>17</v>
      </c>
      <c r="H70">
        <v>17</v>
      </c>
      <c r="I70" s="4">
        <v>659</v>
      </c>
      <c r="J70" s="2" t="s">
        <v>89</v>
      </c>
      <c r="K70" s="2" t="str">
        <f>IF(Table1_4[[#This Row],[Incident Costs]]&lt;1000, "low cost", "high cost")</f>
        <v>low cost</v>
      </c>
    </row>
    <row r="71" spans="1:11" x14ac:dyDescent="0.35">
      <c r="A71">
        <v>136</v>
      </c>
      <c r="B71" s="3">
        <v>45101</v>
      </c>
      <c r="C71" s="2" t="s">
        <v>23</v>
      </c>
      <c r="D71" s="2" t="s">
        <v>44</v>
      </c>
      <c r="E71" s="2" t="s">
        <v>16</v>
      </c>
      <c r="F71" s="2" t="s">
        <v>26</v>
      </c>
      <c r="G71" s="2" t="s">
        <v>17</v>
      </c>
      <c r="H71">
        <v>10</v>
      </c>
      <c r="I71" s="4">
        <v>818</v>
      </c>
      <c r="J71" s="2" t="s">
        <v>77</v>
      </c>
      <c r="K71" s="2" t="str">
        <f>IF(Table1_4[[#This Row],[Incident Costs]]&lt;1000, "low cost", "high cost")</f>
        <v>low cost</v>
      </c>
    </row>
    <row r="72" spans="1:11" x14ac:dyDescent="0.35">
      <c r="A72">
        <v>107</v>
      </c>
      <c r="B72" s="3">
        <v>45102</v>
      </c>
      <c r="C72" s="2" t="s">
        <v>7</v>
      </c>
      <c r="D72" s="2" t="s">
        <v>45</v>
      </c>
      <c r="E72" s="2" t="s">
        <v>13</v>
      </c>
      <c r="F72" s="2" t="s">
        <v>26</v>
      </c>
      <c r="G72" s="2" t="s">
        <v>15</v>
      </c>
      <c r="H72">
        <v>25</v>
      </c>
      <c r="I72" s="4">
        <v>953</v>
      </c>
      <c r="J72" s="2" t="s">
        <v>91</v>
      </c>
      <c r="K72" s="2" t="str">
        <f>IF(Table1_4[[#This Row],[Incident Costs]]&lt;1000, "low cost", "high cost")</f>
        <v>low cost</v>
      </c>
    </row>
    <row r="73" spans="1:11" x14ac:dyDescent="0.35">
      <c r="A73">
        <v>2</v>
      </c>
      <c r="B73" s="3">
        <v>45103</v>
      </c>
      <c r="C73" s="2" t="s">
        <v>21</v>
      </c>
      <c r="D73" s="2" t="s">
        <v>46</v>
      </c>
      <c r="E73" s="2" t="s">
        <v>13</v>
      </c>
      <c r="F73" s="2" t="s">
        <v>10</v>
      </c>
      <c r="G73" s="2" t="s">
        <v>15</v>
      </c>
      <c r="H73">
        <v>28</v>
      </c>
      <c r="I73" s="4">
        <v>5798</v>
      </c>
      <c r="J73" s="2" t="s">
        <v>91</v>
      </c>
      <c r="K73" s="2" t="str">
        <f>IF(Table1_4[[#This Row],[Incident Costs]]&lt;1000, "low cost", "high cost")</f>
        <v>high cost</v>
      </c>
    </row>
    <row r="74" spans="1:11" x14ac:dyDescent="0.35">
      <c r="A74">
        <v>10</v>
      </c>
      <c r="B74" s="3">
        <v>45088</v>
      </c>
      <c r="C74" s="2" t="s">
        <v>12</v>
      </c>
      <c r="D74" s="2" t="s">
        <v>46</v>
      </c>
      <c r="E74" s="2" t="s">
        <v>16</v>
      </c>
      <c r="F74" s="2" t="s">
        <v>10</v>
      </c>
      <c r="G74" s="2" t="s">
        <v>17</v>
      </c>
      <c r="H74">
        <v>40</v>
      </c>
      <c r="I74" s="4">
        <v>216</v>
      </c>
      <c r="J74" s="2" t="s">
        <v>77</v>
      </c>
      <c r="K74" s="2" t="str">
        <f>IF(Table1_4[[#This Row],[Incident Costs]]&lt;1000, "low cost", "high cost")</f>
        <v>low cost</v>
      </c>
    </row>
    <row r="75" spans="1:11" x14ac:dyDescent="0.35">
      <c r="A75">
        <v>96</v>
      </c>
      <c r="B75" s="3">
        <v>45093</v>
      </c>
      <c r="C75" s="2" t="s">
        <v>21</v>
      </c>
      <c r="D75" s="2" t="s">
        <v>46</v>
      </c>
      <c r="E75" s="2" t="s">
        <v>13</v>
      </c>
      <c r="F75" s="2" t="s">
        <v>19</v>
      </c>
      <c r="G75" s="2" t="s">
        <v>15</v>
      </c>
      <c r="H75">
        <v>11</v>
      </c>
      <c r="I75" s="4">
        <v>1269</v>
      </c>
      <c r="J75" s="2" t="s">
        <v>77</v>
      </c>
      <c r="K75" s="2" t="str">
        <f>IF(Table1_4[[#This Row],[Incident Costs]]&lt;1000, "low cost", "high cost")</f>
        <v>high cost</v>
      </c>
    </row>
    <row r="76" spans="1:11" x14ac:dyDescent="0.35">
      <c r="A76">
        <v>12</v>
      </c>
      <c r="B76" s="3">
        <v>45085</v>
      </c>
      <c r="C76" s="2" t="s">
        <v>21</v>
      </c>
      <c r="D76" s="2" t="s">
        <v>47</v>
      </c>
      <c r="E76" s="2" t="s">
        <v>9</v>
      </c>
      <c r="F76" s="2" t="s">
        <v>14</v>
      </c>
      <c r="G76" s="2" t="s">
        <v>11</v>
      </c>
      <c r="H76">
        <v>25</v>
      </c>
      <c r="I76" s="4">
        <v>3065</v>
      </c>
      <c r="J76" s="2" t="s">
        <v>87</v>
      </c>
      <c r="K76" s="2" t="str">
        <f>IF(Table1_4[[#This Row],[Incident Costs]]&lt;1000, "low cost", "high cost")</f>
        <v>high cost</v>
      </c>
    </row>
    <row r="77" spans="1:11" x14ac:dyDescent="0.35">
      <c r="A77">
        <v>26</v>
      </c>
      <c r="B77" s="3">
        <v>45098</v>
      </c>
      <c r="C77" s="2" t="s">
        <v>7</v>
      </c>
      <c r="D77" s="2" t="s">
        <v>47</v>
      </c>
      <c r="E77" s="2" t="s">
        <v>9</v>
      </c>
      <c r="F77" s="2" t="s">
        <v>10</v>
      </c>
      <c r="G77" s="2" t="s">
        <v>11</v>
      </c>
      <c r="H77">
        <v>22</v>
      </c>
      <c r="I77" s="4">
        <v>5240</v>
      </c>
      <c r="J77" s="2" t="s">
        <v>88</v>
      </c>
      <c r="K77" s="2" t="str">
        <f>IF(Table1_4[[#This Row],[Incident Costs]]&lt;1000, "low cost", "high cost")</f>
        <v>high cost</v>
      </c>
    </row>
    <row r="78" spans="1:11" x14ac:dyDescent="0.35">
      <c r="A78">
        <v>106</v>
      </c>
      <c r="B78" s="3">
        <v>45084</v>
      </c>
      <c r="C78" s="2" t="s">
        <v>21</v>
      </c>
      <c r="D78" s="2" t="s">
        <v>47</v>
      </c>
      <c r="E78" s="2" t="s">
        <v>16</v>
      </c>
      <c r="F78" s="2" t="s">
        <v>10</v>
      </c>
      <c r="G78" s="2" t="s">
        <v>17</v>
      </c>
      <c r="H78">
        <v>22</v>
      </c>
      <c r="I78" s="4">
        <v>791</v>
      </c>
      <c r="J78" s="2" t="s">
        <v>91</v>
      </c>
      <c r="K78" s="2" t="str">
        <f>IF(Table1_4[[#This Row],[Incident Costs]]&lt;1000, "low cost", "high cost")</f>
        <v>low cost</v>
      </c>
    </row>
    <row r="79" spans="1:11" x14ac:dyDescent="0.35">
      <c r="A79">
        <v>68</v>
      </c>
      <c r="B79" s="3">
        <v>45085</v>
      </c>
      <c r="C79" s="2" t="s">
        <v>12</v>
      </c>
      <c r="D79" s="2" t="s">
        <v>48</v>
      </c>
      <c r="E79" s="2" t="s">
        <v>9</v>
      </c>
      <c r="F79" s="2" t="s">
        <v>26</v>
      </c>
      <c r="G79" s="2" t="s">
        <v>11</v>
      </c>
      <c r="H79">
        <v>23</v>
      </c>
      <c r="I79" s="4">
        <v>1480</v>
      </c>
      <c r="J79" s="2" t="s">
        <v>88</v>
      </c>
      <c r="K79" s="2" t="str">
        <f>IF(Table1_4[[#This Row],[Incident Costs]]&lt;1000, "low cost", "high cost")</f>
        <v>high cost</v>
      </c>
    </row>
    <row r="80" spans="1:11" x14ac:dyDescent="0.35">
      <c r="A80">
        <v>71</v>
      </c>
      <c r="B80" s="3">
        <v>45086</v>
      </c>
      <c r="C80" s="2" t="s">
        <v>23</v>
      </c>
      <c r="D80" s="2" t="s">
        <v>48</v>
      </c>
      <c r="E80" s="2" t="s">
        <v>13</v>
      </c>
      <c r="F80" s="2" t="s">
        <v>19</v>
      </c>
      <c r="G80" s="2" t="s">
        <v>15</v>
      </c>
      <c r="H80">
        <v>9</v>
      </c>
      <c r="I80" s="4">
        <v>670</v>
      </c>
      <c r="J80" s="2" t="s">
        <v>88</v>
      </c>
      <c r="K80" s="2" t="str">
        <f>IF(Table1_4[[#This Row],[Incident Costs]]&lt;1000, "low cost", "high cost")</f>
        <v>low cost</v>
      </c>
    </row>
    <row r="81" spans="1:11" x14ac:dyDescent="0.35">
      <c r="A81">
        <v>118</v>
      </c>
      <c r="B81" s="3">
        <v>45086</v>
      </c>
      <c r="C81" s="2" t="s">
        <v>23</v>
      </c>
      <c r="D81" s="2" t="s">
        <v>48</v>
      </c>
      <c r="E81" s="2" t="s">
        <v>25</v>
      </c>
      <c r="F81" s="2" t="s">
        <v>19</v>
      </c>
      <c r="G81" s="2" t="s">
        <v>27</v>
      </c>
      <c r="H81">
        <v>25</v>
      </c>
      <c r="I81" s="4">
        <v>1594</v>
      </c>
      <c r="J81" s="2" t="s">
        <v>88</v>
      </c>
      <c r="K81" s="2" t="str">
        <f>IF(Table1_4[[#This Row],[Incident Costs]]&lt;1000, "low cost", "high cost")</f>
        <v>high cost</v>
      </c>
    </row>
    <row r="82" spans="1:11" x14ac:dyDescent="0.35">
      <c r="A82">
        <v>140</v>
      </c>
      <c r="B82" s="3">
        <v>45086</v>
      </c>
      <c r="C82" s="2" t="s">
        <v>21</v>
      </c>
      <c r="D82" s="2" t="s">
        <v>48</v>
      </c>
      <c r="E82" s="2" t="s">
        <v>13</v>
      </c>
      <c r="F82" s="2" t="s">
        <v>14</v>
      </c>
      <c r="G82" s="2" t="s">
        <v>15</v>
      </c>
      <c r="H82">
        <v>12</v>
      </c>
      <c r="I82" s="4">
        <v>1420</v>
      </c>
      <c r="J82" s="2" t="s">
        <v>88</v>
      </c>
      <c r="K82" s="2" t="str">
        <f>IF(Table1_4[[#This Row],[Incident Costs]]&lt;1000, "low cost", "high cost")</f>
        <v>high cost</v>
      </c>
    </row>
    <row r="83" spans="1:11" x14ac:dyDescent="0.35">
      <c r="A83">
        <v>169</v>
      </c>
      <c r="B83" s="3">
        <v>45084</v>
      </c>
      <c r="C83" s="2" t="s">
        <v>7</v>
      </c>
      <c r="D83" s="2" t="s">
        <v>48</v>
      </c>
      <c r="E83" s="2" t="s">
        <v>9</v>
      </c>
      <c r="F83" s="2" t="s">
        <v>10</v>
      </c>
      <c r="G83" s="2" t="s">
        <v>11</v>
      </c>
      <c r="H83">
        <v>11</v>
      </c>
      <c r="I83" s="4">
        <v>689</v>
      </c>
      <c r="J83" s="2" t="s">
        <v>89</v>
      </c>
      <c r="K83" s="2" t="str">
        <f>IF(Table1_4[[#This Row],[Incident Costs]]&lt;1000, "low cost", "high cost")</f>
        <v>low cost</v>
      </c>
    </row>
    <row r="84" spans="1:11" x14ac:dyDescent="0.35">
      <c r="A84">
        <v>27</v>
      </c>
      <c r="B84" s="3">
        <v>45088</v>
      </c>
      <c r="C84" s="2" t="s">
        <v>12</v>
      </c>
      <c r="D84" s="2" t="s">
        <v>49</v>
      </c>
      <c r="E84" s="2" t="s">
        <v>16</v>
      </c>
      <c r="F84" s="2" t="s">
        <v>10</v>
      </c>
      <c r="G84" s="2" t="s">
        <v>17</v>
      </c>
      <c r="H84">
        <v>42</v>
      </c>
      <c r="I84" s="4">
        <v>1065</v>
      </c>
      <c r="J84" s="2" t="s">
        <v>77</v>
      </c>
      <c r="K84" s="2" t="str">
        <f>IF(Table1_4[[#This Row],[Incident Costs]]&lt;1000, "low cost", "high cost")</f>
        <v>high cost</v>
      </c>
    </row>
    <row r="85" spans="1:11" x14ac:dyDescent="0.35">
      <c r="A85">
        <v>46</v>
      </c>
      <c r="B85" s="3">
        <v>45090</v>
      </c>
      <c r="C85" s="2" t="s">
        <v>7</v>
      </c>
      <c r="D85" s="2" t="s">
        <v>49</v>
      </c>
      <c r="E85" s="2" t="s">
        <v>13</v>
      </c>
      <c r="F85" s="2" t="s">
        <v>10</v>
      </c>
      <c r="G85" s="2" t="s">
        <v>15</v>
      </c>
      <c r="H85">
        <v>15</v>
      </c>
      <c r="I85" s="4">
        <v>988</v>
      </c>
      <c r="J85" s="2" t="s">
        <v>89</v>
      </c>
      <c r="K85" s="2" t="str">
        <f>IF(Table1_4[[#This Row],[Incident Costs]]&lt;1000, "low cost", "high cost")</f>
        <v>low cost</v>
      </c>
    </row>
    <row r="86" spans="1:11" x14ac:dyDescent="0.35">
      <c r="A86">
        <v>57</v>
      </c>
      <c r="B86" s="3">
        <v>45090</v>
      </c>
      <c r="C86" s="2" t="s">
        <v>12</v>
      </c>
      <c r="D86" s="2" t="s">
        <v>49</v>
      </c>
      <c r="E86" s="2" t="s">
        <v>13</v>
      </c>
      <c r="F86" s="2" t="s">
        <v>26</v>
      </c>
      <c r="G86" s="2" t="s">
        <v>15</v>
      </c>
      <c r="H86">
        <v>22</v>
      </c>
      <c r="I86" s="4">
        <v>1658</v>
      </c>
      <c r="J86" s="2" t="s">
        <v>89</v>
      </c>
      <c r="K86" s="2" t="str">
        <f>IF(Table1_4[[#This Row],[Incident Costs]]&lt;1000, "low cost", "high cost")</f>
        <v>high cost</v>
      </c>
    </row>
    <row r="87" spans="1:11" x14ac:dyDescent="0.35">
      <c r="A87">
        <v>73</v>
      </c>
      <c r="B87" s="3">
        <v>45092</v>
      </c>
      <c r="C87" s="2" t="s">
        <v>23</v>
      </c>
      <c r="D87" s="2" t="s">
        <v>49</v>
      </c>
      <c r="E87" s="2" t="s">
        <v>25</v>
      </c>
      <c r="F87" s="2" t="s">
        <v>10</v>
      </c>
      <c r="G87" s="2" t="s">
        <v>27</v>
      </c>
      <c r="H87">
        <v>13</v>
      </c>
      <c r="I87" s="4">
        <v>1200</v>
      </c>
      <c r="J87" s="2" t="s">
        <v>77</v>
      </c>
      <c r="K87" s="2" t="str">
        <f>IF(Table1_4[[#This Row],[Incident Costs]]&lt;1000, "low cost", "high cost")</f>
        <v>high cost</v>
      </c>
    </row>
    <row r="88" spans="1:11" x14ac:dyDescent="0.35">
      <c r="A88">
        <v>93</v>
      </c>
      <c r="B88" s="3">
        <v>45092</v>
      </c>
      <c r="C88" s="2" t="s">
        <v>23</v>
      </c>
      <c r="D88" s="2" t="s">
        <v>49</v>
      </c>
      <c r="E88" s="2" t="s">
        <v>9</v>
      </c>
      <c r="F88" s="2" t="s">
        <v>10</v>
      </c>
      <c r="G88" s="2" t="s">
        <v>11</v>
      </c>
      <c r="H88">
        <v>15</v>
      </c>
      <c r="I88" s="4">
        <v>1143</v>
      </c>
      <c r="J88" s="2" t="s">
        <v>77</v>
      </c>
      <c r="K88" s="2" t="str">
        <f>IF(Table1_4[[#This Row],[Incident Costs]]&lt;1000, "low cost", "high cost")</f>
        <v>high cost</v>
      </c>
    </row>
    <row r="89" spans="1:11" x14ac:dyDescent="0.35">
      <c r="A89">
        <v>56</v>
      </c>
      <c r="B89" s="3">
        <v>45093</v>
      </c>
      <c r="C89" s="2" t="s">
        <v>7</v>
      </c>
      <c r="D89" s="2" t="s">
        <v>50</v>
      </c>
      <c r="E89" s="2" t="s">
        <v>25</v>
      </c>
      <c r="F89" s="2" t="s">
        <v>26</v>
      </c>
      <c r="G89" s="2" t="s">
        <v>27</v>
      </c>
      <c r="H89">
        <v>21</v>
      </c>
      <c r="I89" s="4">
        <v>647</v>
      </c>
      <c r="J89" s="2" t="s">
        <v>77</v>
      </c>
      <c r="K89" s="2" t="str">
        <f>IF(Table1_4[[#This Row],[Incident Costs]]&lt;1000, "low cost", "high cost")</f>
        <v>low cost</v>
      </c>
    </row>
    <row r="90" spans="1:11" x14ac:dyDescent="0.35">
      <c r="A90">
        <v>130</v>
      </c>
      <c r="B90" s="3">
        <v>45094</v>
      </c>
      <c r="C90" s="2" t="s">
        <v>7</v>
      </c>
      <c r="D90" s="2" t="s">
        <v>50</v>
      </c>
      <c r="E90" s="2" t="s">
        <v>13</v>
      </c>
      <c r="F90" s="2" t="s">
        <v>10</v>
      </c>
      <c r="G90" s="2" t="s">
        <v>15</v>
      </c>
      <c r="H90">
        <v>18</v>
      </c>
      <c r="I90" s="4">
        <v>330</v>
      </c>
      <c r="J90" s="2" t="s">
        <v>77</v>
      </c>
      <c r="K90" s="2" t="str">
        <f>IF(Table1_4[[#This Row],[Incident Costs]]&lt;1000, "low cost", "high cost")</f>
        <v>low cost</v>
      </c>
    </row>
    <row r="91" spans="1:11" x14ac:dyDescent="0.35">
      <c r="A91">
        <v>41</v>
      </c>
      <c r="B91" s="3">
        <v>45096</v>
      </c>
      <c r="C91" s="2" t="s">
        <v>21</v>
      </c>
      <c r="D91" s="2" t="s">
        <v>51</v>
      </c>
      <c r="E91" s="2" t="s">
        <v>16</v>
      </c>
      <c r="F91" s="2" t="s">
        <v>26</v>
      </c>
      <c r="G91" s="2" t="s">
        <v>17</v>
      </c>
      <c r="H91">
        <v>13</v>
      </c>
      <c r="I91" s="4">
        <v>1603</v>
      </c>
      <c r="J91" s="2" t="s">
        <v>89</v>
      </c>
      <c r="K91" s="2" t="str">
        <f>IF(Table1_4[[#This Row],[Incident Costs]]&lt;1000, "low cost", "high cost")</f>
        <v>high cost</v>
      </c>
    </row>
    <row r="92" spans="1:11" x14ac:dyDescent="0.35">
      <c r="A92">
        <v>78</v>
      </c>
      <c r="B92" s="3">
        <v>45098</v>
      </c>
      <c r="C92" s="2" t="s">
        <v>7</v>
      </c>
      <c r="D92" s="2" t="s">
        <v>51</v>
      </c>
      <c r="E92" s="2" t="s">
        <v>16</v>
      </c>
      <c r="F92" s="2" t="s">
        <v>14</v>
      </c>
      <c r="G92" s="2" t="s">
        <v>17</v>
      </c>
      <c r="H92">
        <v>21</v>
      </c>
      <c r="I92" s="4">
        <v>830</v>
      </c>
      <c r="J92" s="2" t="s">
        <v>88</v>
      </c>
      <c r="K92" s="2" t="str">
        <f>IF(Table1_4[[#This Row],[Incident Costs]]&lt;1000, "low cost", "high cost")</f>
        <v>low cost</v>
      </c>
    </row>
    <row r="93" spans="1:11" x14ac:dyDescent="0.35">
      <c r="A93">
        <v>92</v>
      </c>
      <c r="B93" s="3">
        <v>45100</v>
      </c>
      <c r="C93" s="2" t="s">
        <v>7</v>
      </c>
      <c r="D93" s="2" t="s">
        <v>51</v>
      </c>
      <c r="E93" s="2" t="s">
        <v>16</v>
      </c>
      <c r="F93" s="2" t="s">
        <v>14</v>
      </c>
      <c r="G93" s="2" t="s">
        <v>17</v>
      </c>
      <c r="H93">
        <v>16</v>
      </c>
      <c r="I93" s="4">
        <v>1558</v>
      </c>
      <c r="J93" s="2" t="s">
        <v>88</v>
      </c>
      <c r="K93" s="2" t="str">
        <f>IF(Table1_4[[#This Row],[Incident Costs]]&lt;1000, "low cost", "high cost")</f>
        <v>high cost</v>
      </c>
    </row>
    <row r="94" spans="1:11" x14ac:dyDescent="0.35">
      <c r="A94">
        <v>151</v>
      </c>
      <c r="B94" s="3">
        <v>45102</v>
      </c>
      <c r="C94" s="2" t="s">
        <v>21</v>
      </c>
      <c r="D94" s="2" t="s">
        <v>51</v>
      </c>
      <c r="E94" s="2" t="s">
        <v>16</v>
      </c>
      <c r="F94" s="2" t="s">
        <v>19</v>
      </c>
      <c r="G94" s="2" t="s">
        <v>17</v>
      </c>
      <c r="H94">
        <v>20</v>
      </c>
      <c r="I94" s="4">
        <v>1073</v>
      </c>
      <c r="J94" s="2" t="s">
        <v>77</v>
      </c>
      <c r="K94" s="2" t="str">
        <f>IF(Table1_4[[#This Row],[Incident Costs]]&lt;1000, "low cost", "high cost")</f>
        <v>high cost</v>
      </c>
    </row>
    <row r="95" spans="1:11" x14ac:dyDescent="0.35">
      <c r="A95">
        <v>14</v>
      </c>
      <c r="B95" s="3">
        <v>45098</v>
      </c>
      <c r="C95" s="2" t="s">
        <v>23</v>
      </c>
      <c r="D95" s="2" t="s">
        <v>52</v>
      </c>
      <c r="E95" s="2" t="s">
        <v>16</v>
      </c>
      <c r="F95" s="2" t="s">
        <v>26</v>
      </c>
      <c r="G95" s="2" t="s">
        <v>17</v>
      </c>
      <c r="H95">
        <v>32</v>
      </c>
      <c r="I95" s="4">
        <v>6459</v>
      </c>
      <c r="J95" s="2" t="s">
        <v>88</v>
      </c>
      <c r="K95" s="2" t="str">
        <f>IF(Table1_4[[#This Row],[Incident Costs]]&lt;1000, "low cost", "high cost")</f>
        <v>high cost</v>
      </c>
    </row>
    <row r="96" spans="1:11" x14ac:dyDescent="0.35">
      <c r="A96">
        <v>31</v>
      </c>
      <c r="B96" s="3">
        <v>45103</v>
      </c>
      <c r="C96" s="2" t="s">
        <v>7</v>
      </c>
      <c r="D96" s="2" t="s">
        <v>52</v>
      </c>
      <c r="E96" s="2" t="s">
        <v>13</v>
      </c>
      <c r="F96" s="2" t="s">
        <v>10</v>
      </c>
      <c r="G96" s="2" t="s">
        <v>15</v>
      </c>
      <c r="H96">
        <v>43</v>
      </c>
      <c r="I96" s="4">
        <v>1267</v>
      </c>
      <c r="J96" s="2" t="s">
        <v>91</v>
      </c>
      <c r="K96" s="2" t="str">
        <f>IF(Table1_4[[#This Row],[Incident Costs]]&lt;1000, "low cost", "high cost")</f>
        <v>high cost</v>
      </c>
    </row>
    <row r="97" spans="1:11" x14ac:dyDescent="0.35">
      <c r="A97">
        <v>55</v>
      </c>
      <c r="B97" s="3">
        <v>45091</v>
      </c>
      <c r="C97" s="2" t="s">
        <v>23</v>
      </c>
      <c r="D97" s="2" t="s">
        <v>52</v>
      </c>
      <c r="E97" s="2" t="s">
        <v>13</v>
      </c>
      <c r="F97" s="2" t="s">
        <v>26</v>
      </c>
      <c r="G97" s="2" t="s">
        <v>15</v>
      </c>
      <c r="H97">
        <v>15</v>
      </c>
      <c r="I97" s="4">
        <v>1800</v>
      </c>
      <c r="J97" s="2" t="s">
        <v>77</v>
      </c>
      <c r="K97" s="2" t="str">
        <f>IF(Table1_4[[#This Row],[Incident Costs]]&lt;1000, "low cost", "high cost")</f>
        <v>high cost</v>
      </c>
    </row>
    <row r="98" spans="1:11" x14ac:dyDescent="0.35">
      <c r="A98">
        <v>79</v>
      </c>
      <c r="B98" s="3">
        <v>45084</v>
      </c>
      <c r="C98" s="2" t="s">
        <v>21</v>
      </c>
      <c r="D98" s="2" t="s">
        <v>52</v>
      </c>
      <c r="E98" s="2" t="s">
        <v>16</v>
      </c>
      <c r="F98" s="2" t="s">
        <v>26</v>
      </c>
      <c r="G98" s="2" t="s">
        <v>17</v>
      </c>
      <c r="H98">
        <v>23</v>
      </c>
      <c r="I98" s="4">
        <v>969</v>
      </c>
      <c r="J98" s="2" t="s">
        <v>89</v>
      </c>
      <c r="K98" s="2" t="str">
        <f>IF(Table1_4[[#This Row],[Incident Costs]]&lt;1000, "low cost", "high cost")</f>
        <v>low cost</v>
      </c>
    </row>
    <row r="99" spans="1:11" x14ac:dyDescent="0.35">
      <c r="A99">
        <v>82</v>
      </c>
      <c r="B99" s="3">
        <v>45084</v>
      </c>
      <c r="C99" s="2" t="s">
        <v>7</v>
      </c>
      <c r="D99" s="2" t="s">
        <v>52</v>
      </c>
      <c r="E99" s="2" t="s">
        <v>13</v>
      </c>
      <c r="F99" s="2" t="s">
        <v>19</v>
      </c>
      <c r="G99" s="2" t="s">
        <v>15</v>
      </c>
      <c r="H99">
        <v>9</v>
      </c>
      <c r="I99" s="4">
        <v>1162</v>
      </c>
      <c r="J99" s="2" t="s">
        <v>89</v>
      </c>
      <c r="K99" s="2" t="str">
        <f>IF(Table1_4[[#This Row],[Incident Costs]]&lt;1000, "low cost", "high cost")</f>
        <v>high cost</v>
      </c>
    </row>
    <row r="100" spans="1:11" x14ac:dyDescent="0.35">
      <c r="A100">
        <v>114</v>
      </c>
      <c r="B100" s="3"/>
      <c r="C100" s="2" t="s">
        <v>21</v>
      </c>
      <c r="D100" s="2" t="s">
        <v>52</v>
      </c>
      <c r="E100" s="2" t="s">
        <v>9</v>
      </c>
      <c r="F100" s="2" t="s">
        <v>26</v>
      </c>
      <c r="G100" s="2" t="s">
        <v>11</v>
      </c>
      <c r="H100">
        <v>19</v>
      </c>
      <c r="I100" s="4">
        <v>1678</v>
      </c>
      <c r="J100" s="2"/>
      <c r="K100" s="2" t="str">
        <f>IF(Table1_4[[#This Row],[Incident Costs]]&lt;1000, "low cost", "high cost")</f>
        <v>high cost</v>
      </c>
    </row>
    <row r="101" spans="1:11" x14ac:dyDescent="0.35">
      <c r="A101">
        <v>4</v>
      </c>
      <c r="B101" s="3"/>
      <c r="C101" s="2" t="s">
        <v>12</v>
      </c>
      <c r="D101" s="2" t="s">
        <v>53</v>
      </c>
      <c r="E101" s="2" t="s">
        <v>9</v>
      </c>
      <c r="F101" s="2" t="s">
        <v>10</v>
      </c>
      <c r="G101" s="2" t="s">
        <v>11</v>
      </c>
      <c r="H101">
        <v>19</v>
      </c>
      <c r="I101" s="4">
        <v>3373</v>
      </c>
      <c r="J101" s="2"/>
      <c r="K101" s="2" t="str">
        <f>IF(Table1_4[[#This Row],[Incident Costs]]&lt;1000, "low cost", "high cost")</f>
        <v>high cost</v>
      </c>
    </row>
    <row r="102" spans="1:11" x14ac:dyDescent="0.35">
      <c r="A102">
        <v>53</v>
      </c>
      <c r="B102" s="3">
        <v>44878</v>
      </c>
      <c r="C102" s="2" t="s">
        <v>23</v>
      </c>
      <c r="D102" s="2" t="s">
        <v>53</v>
      </c>
      <c r="E102" s="2" t="s">
        <v>9</v>
      </c>
      <c r="F102" s="2" t="s">
        <v>19</v>
      </c>
      <c r="G102" s="2" t="s">
        <v>11</v>
      </c>
      <c r="H102">
        <v>10</v>
      </c>
      <c r="I102" s="4">
        <v>954</v>
      </c>
      <c r="J102" s="2"/>
      <c r="K102" s="2" t="str">
        <f>IF(Table1_4[[#This Row],[Incident Costs]]&lt;1000, "low cost", "high cost")</f>
        <v>low cost</v>
      </c>
    </row>
    <row r="103" spans="1:11" x14ac:dyDescent="0.35">
      <c r="A103">
        <v>125</v>
      </c>
      <c r="B103" s="3">
        <v>45347</v>
      </c>
      <c r="C103" s="2" t="s">
        <v>7</v>
      </c>
      <c r="D103" s="2" t="s">
        <v>53</v>
      </c>
      <c r="E103" s="2" t="s">
        <v>25</v>
      </c>
      <c r="F103" s="2" t="s">
        <v>26</v>
      </c>
      <c r="G103" s="2" t="s">
        <v>27</v>
      </c>
      <c r="H103">
        <v>8</v>
      </c>
      <c r="I103" s="4">
        <v>564</v>
      </c>
      <c r="J103" s="2"/>
      <c r="K103" s="2" t="str">
        <f>IF(Table1_4[[#This Row],[Incident Costs]]&lt;1000, "low cost", "high cost")</f>
        <v>low cost</v>
      </c>
    </row>
    <row r="104" spans="1:11" x14ac:dyDescent="0.35">
      <c r="A104">
        <v>158</v>
      </c>
      <c r="B104" s="3">
        <v>45554</v>
      </c>
      <c r="C104" s="2" t="s">
        <v>12</v>
      </c>
      <c r="D104" s="2" t="s">
        <v>53</v>
      </c>
      <c r="E104" s="2" t="s">
        <v>9</v>
      </c>
      <c r="F104" s="2" t="s">
        <v>26</v>
      </c>
      <c r="G104" s="2" t="s">
        <v>11</v>
      </c>
      <c r="H104">
        <v>9</v>
      </c>
      <c r="I104" s="4">
        <v>1772</v>
      </c>
      <c r="J104" s="2"/>
      <c r="K104" s="2" t="str">
        <f>IF(Table1_4[[#This Row],[Incident Costs]]&lt;1000, "low cost", "high cost")</f>
        <v>high cost</v>
      </c>
    </row>
    <row r="105" spans="1:11" x14ac:dyDescent="0.35">
      <c r="A105">
        <v>138</v>
      </c>
      <c r="B105" s="3">
        <v>45412</v>
      </c>
      <c r="C105" s="2" t="s">
        <v>7</v>
      </c>
      <c r="D105" s="2" t="s">
        <v>54</v>
      </c>
      <c r="E105" s="2" t="s">
        <v>13</v>
      </c>
      <c r="F105" s="2" t="s">
        <v>14</v>
      </c>
      <c r="G105" s="2" t="s">
        <v>15</v>
      </c>
      <c r="H105">
        <v>13</v>
      </c>
      <c r="I105" s="4">
        <v>797</v>
      </c>
      <c r="J105" s="2"/>
      <c r="K105" s="2" t="str">
        <f>IF(Table1_4[[#This Row],[Incident Costs]]&lt;1000, "low cost", "high cost")</f>
        <v>low cost</v>
      </c>
    </row>
    <row r="106" spans="1:11" x14ac:dyDescent="0.35">
      <c r="A106">
        <v>142</v>
      </c>
      <c r="B106" s="3">
        <v>45431</v>
      </c>
      <c r="C106" s="2" t="s">
        <v>21</v>
      </c>
      <c r="D106" s="2" t="s">
        <v>54</v>
      </c>
      <c r="E106" s="2" t="s">
        <v>25</v>
      </c>
      <c r="F106" s="2" t="s">
        <v>26</v>
      </c>
      <c r="G106" s="2" t="s">
        <v>27</v>
      </c>
      <c r="H106">
        <v>8</v>
      </c>
      <c r="I106" s="4">
        <v>370</v>
      </c>
      <c r="J106" s="2"/>
      <c r="K106" s="2" t="str">
        <f>IF(Table1_4[[#This Row],[Incident Costs]]&lt;1000, "low cost", "high cost")</f>
        <v>low cost</v>
      </c>
    </row>
    <row r="107" spans="1:11" x14ac:dyDescent="0.35">
      <c r="A107">
        <v>7</v>
      </c>
      <c r="B107" s="3">
        <v>44590</v>
      </c>
      <c r="C107" s="2" t="s">
        <v>7</v>
      </c>
      <c r="D107" s="2" t="s">
        <v>55</v>
      </c>
      <c r="E107" s="2" t="s">
        <v>13</v>
      </c>
      <c r="F107" s="2" t="s">
        <v>14</v>
      </c>
      <c r="G107" s="2" t="s">
        <v>15</v>
      </c>
      <c r="H107">
        <v>13</v>
      </c>
      <c r="I107" s="4">
        <v>6941</v>
      </c>
      <c r="J107" s="2"/>
      <c r="K107" s="2" t="str">
        <f>IF(Table1_4[[#This Row],[Incident Costs]]&lt;1000, "low cost", "high cost")</f>
        <v>high cost</v>
      </c>
    </row>
    <row r="108" spans="1:11" x14ac:dyDescent="0.35">
      <c r="A108">
        <v>15</v>
      </c>
      <c r="B108" s="3">
        <v>44631</v>
      </c>
      <c r="C108" s="2" t="s">
        <v>7</v>
      </c>
      <c r="D108" s="2" t="s">
        <v>55</v>
      </c>
      <c r="E108" s="2" t="s">
        <v>9</v>
      </c>
      <c r="F108" s="2" t="s">
        <v>26</v>
      </c>
      <c r="G108" s="2" t="s">
        <v>11</v>
      </c>
      <c r="H108">
        <v>21</v>
      </c>
      <c r="I108" s="4">
        <v>4993</v>
      </c>
      <c r="J108" s="2"/>
      <c r="K108" s="2" t="str">
        <f>IF(Table1_4[[#This Row],[Incident Costs]]&lt;1000, "low cost", "high cost")</f>
        <v>high cost</v>
      </c>
    </row>
    <row r="109" spans="1:11" x14ac:dyDescent="0.35">
      <c r="A109">
        <v>126</v>
      </c>
      <c r="B109" s="3">
        <v>45359</v>
      </c>
      <c r="C109" s="2" t="s">
        <v>7</v>
      </c>
      <c r="D109" s="2" t="s">
        <v>55</v>
      </c>
      <c r="E109" s="2" t="s">
        <v>9</v>
      </c>
      <c r="F109" s="2" t="s">
        <v>14</v>
      </c>
      <c r="G109" s="2" t="s">
        <v>11</v>
      </c>
      <c r="H109">
        <v>24</v>
      </c>
      <c r="I109" s="4">
        <v>894</v>
      </c>
      <c r="J109" s="2"/>
      <c r="K109" s="2" t="str">
        <f>IF(Table1_4[[#This Row],[Incident Costs]]&lt;1000, "low cost", "high cost")</f>
        <v>low cost</v>
      </c>
    </row>
    <row r="110" spans="1:11" x14ac:dyDescent="0.35">
      <c r="A110">
        <v>179</v>
      </c>
      <c r="B110" s="3">
        <v>45615</v>
      </c>
      <c r="C110" s="2" t="s">
        <v>21</v>
      </c>
      <c r="D110" s="2" t="s">
        <v>55</v>
      </c>
      <c r="E110" s="2" t="s">
        <v>25</v>
      </c>
      <c r="F110" s="2" t="s">
        <v>10</v>
      </c>
      <c r="G110" s="2" t="s">
        <v>27</v>
      </c>
      <c r="H110">
        <v>11</v>
      </c>
      <c r="I110" s="4">
        <v>1036</v>
      </c>
      <c r="J110" s="2"/>
      <c r="K110" s="2" t="str">
        <f>IF(Table1_4[[#This Row],[Incident Costs]]&lt;1000, "low cost", "high cost")</f>
        <v>high cost</v>
      </c>
    </row>
    <row r="111" spans="1:11" x14ac:dyDescent="0.35">
      <c r="A111">
        <v>9</v>
      </c>
      <c r="B111" s="3">
        <v>44602</v>
      </c>
      <c r="C111" s="2" t="s">
        <v>12</v>
      </c>
      <c r="D111" s="2" t="s">
        <v>56</v>
      </c>
      <c r="E111" s="2" t="s">
        <v>22</v>
      </c>
      <c r="F111" s="2" t="s">
        <v>10</v>
      </c>
      <c r="G111" s="2" t="s">
        <v>17</v>
      </c>
      <c r="H111">
        <v>40</v>
      </c>
      <c r="I111" s="4">
        <v>5685</v>
      </c>
      <c r="J111" s="2"/>
      <c r="K111" s="2" t="str">
        <f>IF(Table1_4[[#This Row],[Incident Costs]]&lt;1000, "low cost", "high cost")</f>
        <v>high cost</v>
      </c>
    </row>
    <row r="112" spans="1:11" x14ac:dyDescent="0.35">
      <c r="A112">
        <v>22</v>
      </c>
      <c r="B112" s="3">
        <v>44673</v>
      </c>
      <c r="C112" s="2" t="s">
        <v>23</v>
      </c>
      <c r="D112" s="2" t="s">
        <v>56</v>
      </c>
      <c r="E112" s="2" t="s">
        <v>25</v>
      </c>
      <c r="F112" s="2" t="s">
        <v>10</v>
      </c>
      <c r="G112" s="2" t="s">
        <v>27</v>
      </c>
      <c r="H112">
        <v>30</v>
      </c>
      <c r="I112" s="4">
        <v>272</v>
      </c>
      <c r="J112" s="2"/>
      <c r="K112" s="2" t="str">
        <f>IF(Table1_4[[#This Row],[Incident Costs]]&lt;1000, "low cost", "high cost")</f>
        <v>low cost</v>
      </c>
    </row>
    <row r="113" spans="1:11" x14ac:dyDescent="0.35">
      <c r="A113">
        <v>149</v>
      </c>
      <c r="B113" s="3">
        <v>45510</v>
      </c>
      <c r="C113" s="2" t="s">
        <v>7</v>
      </c>
      <c r="D113" s="2" t="s">
        <v>56</v>
      </c>
      <c r="E113" s="2" t="s">
        <v>22</v>
      </c>
      <c r="F113" s="2" t="s">
        <v>26</v>
      </c>
      <c r="G113" s="2" t="s">
        <v>17</v>
      </c>
      <c r="H113">
        <v>23</v>
      </c>
      <c r="I113" s="4">
        <v>1572</v>
      </c>
      <c r="J113" s="2"/>
      <c r="K113" s="2" t="str">
        <f>IF(Table1_4[[#This Row],[Incident Costs]]&lt;1000, "low cost", "high cost")</f>
        <v>high cost</v>
      </c>
    </row>
    <row r="114" spans="1:11" x14ac:dyDescent="0.35">
      <c r="A114">
        <v>60</v>
      </c>
      <c r="B114" s="3">
        <v>44919</v>
      </c>
      <c r="C114" s="2" t="s">
        <v>7</v>
      </c>
      <c r="D114" s="2" t="s">
        <v>57</v>
      </c>
      <c r="E114" s="2" t="s">
        <v>25</v>
      </c>
      <c r="F114" s="2" t="s">
        <v>10</v>
      </c>
      <c r="G114" s="2" t="s">
        <v>27</v>
      </c>
      <c r="H114">
        <v>29</v>
      </c>
      <c r="I114" s="4">
        <v>536</v>
      </c>
      <c r="J114" s="2"/>
      <c r="K114" s="2" t="str">
        <f>IF(Table1_4[[#This Row],[Incident Costs]]&lt;1000, "low cost", "high cost")</f>
        <v>low cost</v>
      </c>
    </row>
    <row r="115" spans="1:11" x14ac:dyDescent="0.35">
      <c r="A115">
        <v>67</v>
      </c>
      <c r="B115" s="3">
        <v>44989</v>
      </c>
      <c r="C115" s="2" t="s">
        <v>21</v>
      </c>
      <c r="D115" s="2" t="s">
        <v>57</v>
      </c>
      <c r="E115" s="2" t="s">
        <v>25</v>
      </c>
      <c r="F115" s="2" t="s">
        <v>19</v>
      </c>
      <c r="G115" s="2" t="s">
        <v>27</v>
      </c>
      <c r="H115">
        <v>3</v>
      </c>
      <c r="I115" s="4">
        <v>1149</v>
      </c>
      <c r="J115" s="2"/>
      <c r="K115" s="2" t="str">
        <f>IF(Table1_4[[#This Row],[Incident Costs]]&lt;1000, "low cost", "high cost")</f>
        <v>high cost</v>
      </c>
    </row>
    <row r="116" spans="1:11" x14ac:dyDescent="0.35">
      <c r="A116">
        <v>84</v>
      </c>
      <c r="B116" s="3">
        <v>45071</v>
      </c>
      <c r="C116" s="2" t="s">
        <v>7</v>
      </c>
      <c r="D116" s="2" t="s">
        <v>57</v>
      </c>
      <c r="E116" s="2" t="s">
        <v>16</v>
      </c>
      <c r="F116" s="2" t="s">
        <v>19</v>
      </c>
      <c r="G116" s="2" t="s">
        <v>17</v>
      </c>
      <c r="H116">
        <v>17</v>
      </c>
      <c r="I116" s="4">
        <v>308</v>
      </c>
      <c r="J116" s="2"/>
      <c r="K116" s="2" t="str">
        <f>IF(Table1_4[[#This Row],[Incident Costs]]&lt;1000, "low cost", "high cost")</f>
        <v>low cost</v>
      </c>
    </row>
    <row r="117" spans="1:11" x14ac:dyDescent="0.35">
      <c r="A117">
        <v>20</v>
      </c>
      <c r="B117" s="3">
        <v>44671</v>
      </c>
      <c r="C117" s="2" t="s">
        <v>21</v>
      </c>
      <c r="D117" s="2" t="s">
        <v>58</v>
      </c>
      <c r="E117" s="2" t="s">
        <v>16</v>
      </c>
      <c r="F117" s="2" t="s">
        <v>14</v>
      </c>
      <c r="G117" s="2" t="s">
        <v>17</v>
      </c>
      <c r="H117">
        <v>37</v>
      </c>
      <c r="I117" s="4">
        <v>7852</v>
      </c>
      <c r="J117" s="2"/>
      <c r="K117" s="2" t="str">
        <f>IF(Table1_4[[#This Row],[Incident Costs]]&lt;1000, "low cost", "high cost")</f>
        <v>high cost</v>
      </c>
    </row>
    <row r="118" spans="1:11" x14ac:dyDescent="0.35">
      <c r="A118">
        <v>51</v>
      </c>
      <c r="B118" s="3">
        <v>44868</v>
      </c>
      <c r="C118" s="2" t="s">
        <v>12</v>
      </c>
      <c r="D118" s="2" t="s">
        <v>58</v>
      </c>
      <c r="E118" s="2" t="s">
        <v>16</v>
      </c>
      <c r="F118" s="2" t="s">
        <v>26</v>
      </c>
      <c r="G118" s="2" t="s">
        <v>17</v>
      </c>
      <c r="H118">
        <v>4</v>
      </c>
      <c r="I118" s="4">
        <v>1314</v>
      </c>
      <c r="J118" s="2"/>
      <c r="K118" s="2" t="str">
        <f>IF(Table1_4[[#This Row],[Incident Costs]]&lt;1000, "low cost", "high cost")</f>
        <v>high cost</v>
      </c>
    </row>
    <row r="119" spans="1:11" x14ac:dyDescent="0.35">
      <c r="A119">
        <v>116</v>
      </c>
      <c r="B119" s="3">
        <v>45298</v>
      </c>
      <c r="C119" s="2" t="s">
        <v>21</v>
      </c>
      <c r="D119" s="2" t="s">
        <v>58</v>
      </c>
      <c r="E119" s="2" t="s">
        <v>22</v>
      </c>
      <c r="F119" s="2" t="s">
        <v>19</v>
      </c>
      <c r="G119" s="2" t="s">
        <v>17</v>
      </c>
      <c r="H119">
        <v>10</v>
      </c>
      <c r="I119" s="4">
        <v>1513</v>
      </c>
      <c r="J119" s="2"/>
      <c r="K119" s="2" t="str">
        <f>IF(Table1_4[[#This Row],[Incident Costs]]&lt;1000, "low cost", "high cost")</f>
        <v>high cost</v>
      </c>
    </row>
    <row r="120" spans="1:11" x14ac:dyDescent="0.35">
      <c r="A120">
        <v>143</v>
      </c>
      <c r="B120" s="3">
        <v>45433</v>
      </c>
      <c r="C120" s="2" t="s">
        <v>7</v>
      </c>
      <c r="D120" s="2" t="s">
        <v>58</v>
      </c>
      <c r="E120" s="2" t="s">
        <v>22</v>
      </c>
      <c r="F120" s="2" t="s">
        <v>26</v>
      </c>
      <c r="G120" s="2" t="s">
        <v>17</v>
      </c>
      <c r="H120">
        <v>23</v>
      </c>
      <c r="I120" s="4">
        <v>941</v>
      </c>
      <c r="J120" s="2"/>
      <c r="K120" s="2" t="str">
        <f>IF(Table1_4[[#This Row],[Incident Costs]]&lt;1000, "low cost", "high cost")</f>
        <v>low cost</v>
      </c>
    </row>
    <row r="121" spans="1:11" x14ac:dyDescent="0.35">
      <c r="A121">
        <v>144</v>
      </c>
      <c r="B121" s="3">
        <v>45435</v>
      </c>
      <c r="C121" s="2" t="s">
        <v>12</v>
      </c>
      <c r="D121" s="2" t="s">
        <v>58</v>
      </c>
      <c r="E121" s="2" t="s">
        <v>16</v>
      </c>
      <c r="F121" s="2" t="s">
        <v>19</v>
      </c>
      <c r="G121" s="2" t="s">
        <v>17</v>
      </c>
      <c r="H121">
        <v>13</v>
      </c>
      <c r="I121" s="4">
        <v>1254</v>
      </c>
      <c r="J121" s="2"/>
      <c r="K121" s="2" t="str">
        <f>IF(Table1_4[[#This Row],[Incident Costs]]&lt;1000, "low cost", "high cost")</f>
        <v>high cost</v>
      </c>
    </row>
    <row r="122" spans="1:11" x14ac:dyDescent="0.35">
      <c r="A122">
        <v>159</v>
      </c>
      <c r="B122" s="3">
        <v>45555</v>
      </c>
      <c r="C122" s="2" t="s">
        <v>21</v>
      </c>
      <c r="D122" s="2" t="s">
        <v>58</v>
      </c>
      <c r="E122" s="2" t="s">
        <v>13</v>
      </c>
      <c r="F122" s="2" t="s">
        <v>10</v>
      </c>
      <c r="G122" s="2" t="s">
        <v>15</v>
      </c>
      <c r="H122">
        <v>12</v>
      </c>
      <c r="I122" s="4">
        <v>674</v>
      </c>
      <c r="J122" s="2"/>
      <c r="K122" s="2" t="str">
        <f>IF(Table1_4[[#This Row],[Incident Costs]]&lt;1000, "low cost", "high cost")</f>
        <v>low cost</v>
      </c>
    </row>
    <row r="123" spans="1:11" x14ac:dyDescent="0.35">
      <c r="A123">
        <v>98</v>
      </c>
      <c r="B123" s="3">
        <v>45162</v>
      </c>
      <c r="C123" s="2" t="s">
        <v>21</v>
      </c>
      <c r="D123" s="2" t="s">
        <v>59</v>
      </c>
      <c r="E123" s="2" t="s">
        <v>16</v>
      </c>
      <c r="F123" s="2" t="s">
        <v>19</v>
      </c>
      <c r="G123" s="2" t="s">
        <v>17</v>
      </c>
      <c r="H123">
        <v>7</v>
      </c>
      <c r="I123" s="4">
        <v>1600</v>
      </c>
      <c r="J123" s="2"/>
      <c r="K123" s="2" t="str">
        <f>IF(Table1_4[[#This Row],[Incident Costs]]&lt;1000, "low cost", "high cost")</f>
        <v>high cost</v>
      </c>
    </row>
    <row r="124" spans="1:11" x14ac:dyDescent="0.35">
      <c r="A124">
        <v>175</v>
      </c>
      <c r="B124" s="3">
        <v>45612</v>
      </c>
      <c r="C124" s="2" t="s">
        <v>12</v>
      </c>
      <c r="D124" s="2" t="s">
        <v>59</v>
      </c>
      <c r="E124" s="2" t="s">
        <v>25</v>
      </c>
      <c r="F124" s="2" t="s">
        <v>10</v>
      </c>
      <c r="G124" s="2" t="s">
        <v>27</v>
      </c>
      <c r="H124">
        <v>18</v>
      </c>
      <c r="I124" s="4">
        <v>1593</v>
      </c>
      <c r="J124" s="2"/>
      <c r="K124" s="2" t="str">
        <f>IF(Table1_4[[#This Row],[Incident Costs]]&lt;1000, "low cost", "high cost")</f>
        <v>high cost</v>
      </c>
    </row>
    <row r="125" spans="1:11" x14ac:dyDescent="0.35">
      <c r="A125">
        <v>75</v>
      </c>
      <c r="B125" s="3">
        <v>45025</v>
      </c>
      <c r="C125" s="2" t="s">
        <v>7</v>
      </c>
      <c r="D125" s="2" t="s">
        <v>60</v>
      </c>
      <c r="E125" s="2" t="s">
        <v>16</v>
      </c>
      <c r="F125" s="2" t="s">
        <v>10</v>
      </c>
      <c r="G125" s="2" t="s">
        <v>17</v>
      </c>
      <c r="H125">
        <v>6</v>
      </c>
      <c r="I125" s="4">
        <v>332</v>
      </c>
      <c r="J125" s="2"/>
      <c r="K125" s="2" t="str">
        <f>IF(Table1_4[[#This Row],[Incident Costs]]&lt;1000, "low cost", "high cost")</f>
        <v>low cost</v>
      </c>
    </row>
    <row r="126" spans="1:11" x14ac:dyDescent="0.35">
      <c r="A126">
        <v>132</v>
      </c>
      <c r="B126" s="3">
        <v>45373</v>
      </c>
      <c r="C126" s="2" t="s">
        <v>23</v>
      </c>
      <c r="D126" s="2" t="s">
        <v>60</v>
      </c>
      <c r="E126" s="2" t="s">
        <v>25</v>
      </c>
      <c r="F126" s="2" t="s">
        <v>10</v>
      </c>
      <c r="G126" s="2" t="s">
        <v>27</v>
      </c>
      <c r="H126">
        <v>19</v>
      </c>
      <c r="I126" s="4">
        <v>548</v>
      </c>
      <c r="J126" s="2"/>
      <c r="K126" s="2" t="str">
        <f>IF(Table1_4[[#This Row],[Incident Costs]]&lt;1000, "low cost", "high cost")</f>
        <v>low cost</v>
      </c>
    </row>
    <row r="127" spans="1:11" x14ac:dyDescent="0.35">
      <c r="A127">
        <v>165</v>
      </c>
      <c r="B127" s="3">
        <v>45565</v>
      </c>
      <c r="C127" s="2" t="s">
        <v>12</v>
      </c>
      <c r="D127" s="2" t="s">
        <v>60</v>
      </c>
      <c r="E127" s="2" t="s">
        <v>16</v>
      </c>
      <c r="F127" s="2" t="s">
        <v>10</v>
      </c>
      <c r="G127" s="2" t="s">
        <v>17</v>
      </c>
      <c r="H127">
        <v>9</v>
      </c>
      <c r="I127" s="4">
        <v>1229</v>
      </c>
      <c r="J127" s="2"/>
      <c r="K127" s="2" t="str">
        <f>IF(Table1_4[[#This Row],[Incident Costs]]&lt;1000, "low cost", "high cost")</f>
        <v>high cost</v>
      </c>
    </row>
    <row r="128" spans="1:11" x14ac:dyDescent="0.35">
      <c r="A128">
        <v>166</v>
      </c>
      <c r="B128" s="3">
        <v>45578</v>
      </c>
      <c r="C128" s="2" t="s">
        <v>12</v>
      </c>
      <c r="D128" s="2" t="s">
        <v>60</v>
      </c>
      <c r="E128" s="2" t="s">
        <v>9</v>
      </c>
      <c r="F128" s="2" t="s">
        <v>19</v>
      </c>
      <c r="G128" s="2" t="s">
        <v>11</v>
      </c>
      <c r="H128">
        <v>14</v>
      </c>
      <c r="I128" s="4">
        <v>891</v>
      </c>
      <c r="J128" s="2"/>
      <c r="K128" s="2" t="str">
        <f>IF(Table1_4[[#This Row],[Incident Costs]]&lt;1000, "low cost", "high cost")</f>
        <v>low cost</v>
      </c>
    </row>
    <row r="129" spans="1:11" x14ac:dyDescent="0.35">
      <c r="A129">
        <v>69</v>
      </c>
      <c r="B129" s="3">
        <v>45001</v>
      </c>
      <c r="C129" s="2" t="s">
        <v>21</v>
      </c>
      <c r="D129" s="2" t="s">
        <v>61</v>
      </c>
      <c r="E129" s="2" t="s">
        <v>13</v>
      </c>
      <c r="F129" s="2" t="s">
        <v>14</v>
      </c>
      <c r="G129" s="2" t="s">
        <v>15</v>
      </c>
      <c r="H129">
        <v>7</v>
      </c>
      <c r="I129" s="4">
        <v>756</v>
      </c>
      <c r="J129" s="2"/>
      <c r="K129" s="2" t="str">
        <f>IF(Table1_4[[#This Row],[Incident Costs]]&lt;1000, "low cost", "high cost")</f>
        <v>low cost</v>
      </c>
    </row>
    <row r="130" spans="1:11" x14ac:dyDescent="0.35">
      <c r="A130">
        <v>86</v>
      </c>
      <c r="B130" s="3">
        <v>45075</v>
      </c>
      <c r="C130" s="2" t="s">
        <v>21</v>
      </c>
      <c r="D130" s="2" t="s">
        <v>61</v>
      </c>
      <c r="E130" s="2" t="s">
        <v>25</v>
      </c>
      <c r="F130" s="2" t="s">
        <v>19</v>
      </c>
      <c r="G130" s="2" t="s">
        <v>27</v>
      </c>
      <c r="H130">
        <v>15</v>
      </c>
      <c r="I130" s="4">
        <v>1372</v>
      </c>
      <c r="J130" s="2"/>
      <c r="K130" s="2" t="str">
        <f>IF(Table1_4[[#This Row],[Incident Costs]]&lt;1000, "low cost", "high cost")</f>
        <v>high cost</v>
      </c>
    </row>
    <row r="131" spans="1:11" x14ac:dyDescent="0.35">
      <c r="A131">
        <v>117</v>
      </c>
      <c r="B131" s="3">
        <v>45307</v>
      </c>
      <c r="C131" s="2" t="s">
        <v>21</v>
      </c>
      <c r="D131" s="2" t="s">
        <v>61</v>
      </c>
      <c r="E131" s="2" t="s">
        <v>13</v>
      </c>
      <c r="F131" s="2" t="s">
        <v>26</v>
      </c>
      <c r="G131" s="2" t="s">
        <v>15</v>
      </c>
      <c r="H131">
        <v>17</v>
      </c>
      <c r="I131" s="4">
        <v>670</v>
      </c>
      <c r="J131" s="2"/>
      <c r="K131" s="2" t="str">
        <f>IF(Table1_4[[#This Row],[Incident Costs]]&lt;1000, "low cost", "high cost")</f>
        <v>low cost</v>
      </c>
    </row>
    <row r="132" spans="1:11" x14ac:dyDescent="0.35">
      <c r="A132">
        <v>160</v>
      </c>
      <c r="B132" s="3">
        <v>45555</v>
      </c>
      <c r="C132" s="2" t="s">
        <v>21</v>
      </c>
      <c r="D132" s="2" t="s">
        <v>61</v>
      </c>
      <c r="E132" s="2" t="s">
        <v>22</v>
      </c>
      <c r="F132" s="2" t="s">
        <v>26</v>
      </c>
      <c r="G132" s="2" t="s">
        <v>17</v>
      </c>
      <c r="H132">
        <v>23</v>
      </c>
      <c r="I132" s="4">
        <v>815</v>
      </c>
      <c r="J132" s="2"/>
      <c r="K132" s="2" t="str">
        <f>IF(Table1_4[[#This Row],[Incident Costs]]&lt;1000, "low cost", "high cost")</f>
        <v>low cost</v>
      </c>
    </row>
    <row r="133" spans="1:11" x14ac:dyDescent="0.35">
      <c r="A133">
        <v>181</v>
      </c>
      <c r="B133" s="3">
        <v>45616</v>
      </c>
      <c r="C133" s="2" t="s">
        <v>23</v>
      </c>
      <c r="D133" s="2" t="s">
        <v>61</v>
      </c>
      <c r="E133" s="2" t="s">
        <v>9</v>
      </c>
      <c r="F133" s="2" t="s">
        <v>10</v>
      </c>
      <c r="G133" s="2" t="s">
        <v>11</v>
      </c>
      <c r="H133">
        <v>23</v>
      </c>
      <c r="I133" s="4">
        <v>1591</v>
      </c>
      <c r="J133" s="2"/>
      <c r="K133" s="2" t="str">
        <f>IF(Table1_4[[#This Row],[Incident Costs]]&lt;1000, "low cost", "high cost")</f>
        <v>high cost</v>
      </c>
    </row>
    <row r="134" spans="1:11" x14ac:dyDescent="0.35">
      <c r="A134">
        <v>43</v>
      </c>
      <c r="B134" s="3">
        <v>44807</v>
      </c>
      <c r="C134" s="2" t="s">
        <v>7</v>
      </c>
      <c r="D134" s="2" t="s">
        <v>62</v>
      </c>
      <c r="E134" s="2" t="s">
        <v>9</v>
      </c>
      <c r="F134" s="2" t="s">
        <v>10</v>
      </c>
      <c r="G134" s="2" t="s">
        <v>11</v>
      </c>
      <c r="H134">
        <v>22</v>
      </c>
      <c r="I134" s="4">
        <v>868</v>
      </c>
      <c r="J134" s="2"/>
      <c r="K134" s="2" t="str">
        <f>IF(Table1_4[[#This Row],[Incident Costs]]&lt;1000, "low cost", "high cost")</f>
        <v>low cost</v>
      </c>
    </row>
    <row r="135" spans="1:11" x14ac:dyDescent="0.35">
      <c r="A135">
        <v>62</v>
      </c>
      <c r="B135" s="3">
        <v>44958</v>
      </c>
      <c r="C135" s="2" t="s">
        <v>21</v>
      </c>
      <c r="D135" s="2" t="s">
        <v>62</v>
      </c>
      <c r="E135" s="2" t="s">
        <v>25</v>
      </c>
      <c r="F135" s="2" t="s">
        <v>26</v>
      </c>
      <c r="G135" s="2" t="s">
        <v>27</v>
      </c>
      <c r="H135">
        <v>3</v>
      </c>
      <c r="I135" s="4">
        <v>905</v>
      </c>
      <c r="J135" s="2"/>
      <c r="K135" s="2" t="str">
        <f>IF(Table1_4[[#This Row],[Incident Costs]]&lt;1000, "low cost", "high cost")</f>
        <v>low cost</v>
      </c>
    </row>
    <row r="136" spans="1:11" x14ac:dyDescent="0.35">
      <c r="A136">
        <v>103</v>
      </c>
      <c r="B136" s="3">
        <v>45221</v>
      </c>
      <c r="C136" s="2" t="s">
        <v>7</v>
      </c>
      <c r="D136" s="2" t="s">
        <v>62</v>
      </c>
      <c r="E136" s="2" t="s">
        <v>9</v>
      </c>
      <c r="F136" s="2" t="s">
        <v>10</v>
      </c>
      <c r="G136" s="2" t="s">
        <v>11</v>
      </c>
      <c r="H136">
        <v>12</v>
      </c>
      <c r="I136" s="4">
        <v>663</v>
      </c>
      <c r="J136" s="2"/>
      <c r="K136" s="2" t="str">
        <f>IF(Table1_4[[#This Row],[Incident Costs]]&lt;1000, "low cost", "high cost")</f>
        <v>low cost</v>
      </c>
    </row>
    <row r="137" spans="1:11" x14ac:dyDescent="0.35">
      <c r="A137">
        <v>147</v>
      </c>
      <c r="B137" s="3">
        <v>45490</v>
      </c>
      <c r="C137" s="2" t="s">
        <v>12</v>
      </c>
      <c r="D137" s="2" t="s">
        <v>62</v>
      </c>
      <c r="E137" s="2" t="s">
        <v>9</v>
      </c>
      <c r="F137" s="2" t="s">
        <v>10</v>
      </c>
      <c r="G137" s="2" t="s">
        <v>11</v>
      </c>
      <c r="H137">
        <v>7</v>
      </c>
      <c r="I137" s="4">
        <v>622</v>
      </c>
      <c r="J137" s="2"/>
      <c r="K137" s="2" t="str">
        <f>IF(Table1_4[[#This Row],[Incident Costs]]&lt;1000, "low cost", "high cost")</f>
        <v>low cost</v>
      </c>
    </row>
    <row r="138" spans="1:11" x14ac:dyDescent="0.35">
      <c r="A138">
        <v>80</v>
      </c>
      <c r="B138" s="3">
        <v>45047</v>
      </c>
      <c r="C138" s="2" t="s">
        <v>7</v>
      </c>
      <c r="D138" s="2" t="s">
        <v>63</v>
      </c>
      <c r="E138" s="2" t="s">
        <v>16</v>
      </c>
      <c r="F138" s="2" t="s">
        <v>19</v>
      </c>
      <c r="G138" s="2" t="s">
        <v>17</v>
      </c>
      <c r="H138">
        <v>24</v>
      </c>
      <c r="I138" s="4">
        <v>1281</v>
      </c>
      <c r="J138" s="2"/>
      <c r="K138" s="2" t="str">
        <f>IF(Table1_4[[#This Row],[Incident Costs]]&lt;1000, "low cost", "high cost")</f>
        <v>high cost</v>
      </c>
    </row>
    <row r="139" spans="1:11" x14ac:dyDescent="0.35">
      <c r="A139">
        <v>123</v>
      </c>
      <c r="B139" s="3">
        <v>45343</v>
      </c>
      <c r="C139" s="2" t="s">
        <v>23</v>
      </c>
      <c r="D139" s="2" t="s">
        <v>63</v>
      </c>
      <c r="E139" s="2" t="s">
        <v>25</v>
      </c>
      <c r="F139" s="2" t="s">
        <v>14</v>
      </c>
      <c r="G139" s="2" t="s">
        <v>27</v>
      </c>
      <c r="H139">
        <v>24</v>
      </c>
      <c r="I139" s="4">
        <v>1055</v>
      </c>
      <c r="J139" s="2"/>
      <c r="K139" s="2" t="str">
        <f>IF(Table1_4[[#This Row],[Incident Costs]]&lt;1000, "low cost", "high cost")</f>
        <v>high cost</v>
      </c>
    </row>
    <row r="140" spans="1:11" x14ac:dyDescent="0.35">
      <c r="A140">
        <v>155</v>
      </c>
      <c r="B140" s="3">
        <v>45543</v>
      </c>
      <c r="C140" s="2" t="s">
        <v>23</v>
      </c>
      <c r="D140" s="2" t="s">
        <v>63</v>
      </c>
      <c r="E140" s="2" t="s">
        <v>16</v>
      </c>
      <c r="F140" s="2" t="s">
        <v>14</v>
      </c>
      <c r="G140" s="2" t="s">
        <v>17</v>
      </c>
      <c r="H140">
        <v>14</v>
      </c>
      <c r="I140" s="4">
        <v>784</v>
      </c>
      <c r="J140" s="2"/>
      <c r="K140" s="2" t="str">
        <f>IF(Table1_4[[#This Row],[Incident Costs]]&lt;1000, "low cost", "high cost")</f>
        <v>low cost</v>
      </c>
    </row>
    <row r="141" spans="1:11" x14ac:dyDescent="0.35">
      <c r="A141">
        <v>99</v>
      </c>
      <c r="B141" s="3">
        <v>45164</v>
      </c>
      <c r="C141" s="2" t="s">
        <v>12</v>
      </c>
      <c r="D141" s="2" t="s">
        <v>64</v>
      </c>
      <c r="E141" s="2" t="s">
        <v>22</v>
      </c>
      <c r="F141" s="2" t="s">
        <v>14</v>
      </c>
      <c r="G141" s="2" t="s">
        <v>17</v>
      </c>
      <c r="H141">
        <v>9</v>
      </c>
      <c r="I141" s="4">
        <v>481</v>
      </c>
      <c r="J141" s="2"/>
      <c r="K141" s="2" t="str">
        <f>IF(Table1_4[[#This Row],[Incident Costs]]&lt;1000, "low cost", "high cost")</f>
        <v>low cost</v>
      </c>
    </row>
    <row r="142" spans="1:11" x14ac:dyDescent="0.35">
      <c r="A142">
        <v>104</v>
      </c>
      <c r="B142" s="3">
        <v>45223</v>
      </c>
      <c r="C142" s="2" t="s">
        <v>7</v>
      </c>
      <c r="D142" s="2" t="s">
        <v>64</v>
      </c>
      <c r="E142" s="2" t="s">
        <v>13</v>
      </c>
      <c r="F142" s="2" t="s">
        <v>14</v>
      </c>
      <c r="G142" s="2" t="s">
        <v>15</v>
      </c>
      <c r="H142">
        <v>15</v>
      </c>
      <c r="I142" s="4">
        <v>1087</v>
      </c>
      <c r="J142" s="2"/>
      <c r="K142" s="2" t="str">
        <f>IF(Table1_4[[#This Row],[Incident Costs]]&lt;1000, "low cost", "high cost")</f>
        <v>high cost</v>
      </c>
    </row>
    <row r="143" spans="1:11" x14ac:dyDescent="0.35">
      <c r="A143">
        <v>172</v>
      </c>
      <c r="B143" s="3">
        <v>45600</v>
      </c>
      <c r="C143" s="2" t="s">
        <v>23</v>
      </c>
      <c r="D143" s="2" t="s">
        <v>64</v>
      </c>
      <c r="E143" s="2" t="s">
        <v>13</v>
      </c>
      <c r="F143" s="2" t="s">
        <v>26</v>
      </c>
      <c r="G143" s="2" t="s">
        <v>15</v>
      </c>
      <c r="H143">
        <v>10</v>
      </c>
      <c r="I143" s="4">
        <v>2866</v>
      </c>
      <c r="J143" s="2"/>
      <c r="K143" s="2" t="str">
        <f>IF(Table1_4[[#This Row],[Incident Costs]]&lt;1000, "low cost", "high cost")</f>
        <v>high cost</v>
      </c>
    </row>
    <row r="144" spans="1:11" x14ac:dyDescent="0.35">
      <c r="A144">
        <v>177</v>
      </c>
      <c r="B144" s="3">
        <v>45613</v>
      </c>
      <c r="C144" s="2" t="s">
        <v>21</v>
      </c>
      <c r="D144" s="2" t="s">
        <v>64</v>
      </c>
      <c r="E144" s="2" t="s">
        <v>16</v>
      </c>
      <c r="F144" s="2" t="s">
        <v>10</v>
      </c>
      <c r="G144" s="2" t="s">
        <v>17</v>
      </c>
      <c r="H144">
        <v>21</v>
      </c>
      <c r="I144" s="4">
        <v>1107</v>
      </c>
      <c r="J144" s="2"/>
      <c r="K144" s="2" t="str">
        <f>IF(Table1_4[[#This Row],[Incident Costs]]&lt;1000, "low cost", "high cost")</f>
        <v>high cost</v>
      </c>
    </row>
    <row r="145" spans="1:11" x14ac:dyDescent="0.35">
      <c r="A145">
        <v>58</v>
      </c>
      <c r="B145" s="3">
        <v>44898</v>
      </c>
      <c r="C145" s="2" t="s">
        <v>23</v>
      </c>
      <c r="D145" s="2" t="s">
        <v>65</v>
      </c>
      <c r="E145" s="2" t="s">
        <v>25</v>
      </c>
      <c r="F145" s="2" t="s">
        <v>19</v>
      </c>
      <c r="G145" s="2" t="s">
        <v>27</v>
      </c>
      <c r="H145">
        <v>24</v>
      </c>
      <c r="I145" s="4">
        <v>1498</v>
      </c>
      <c r="J145" s="2"/>
      <c r="K145" s="2" t="str">
        <f>IF(Table1_4[[#This Row],[Incident Costs]]&lt;1000, "low cost", "high cost")</f>
        <v>high cost</v>
      </c>
    </row>
    <row r="146" spans="1:11" x14ac:dyDescent="0.35">
      <c r="A146">
        <v>91</v>
      </c>
      <c r="B146" s="3">
        <v>45116</v>
      </c>
      <c r="C146" s="2" t="s">
        <v>21</v>
      </c>
      <c r="D146" s="2" t="s">
        <v>65</v>
      </c>
      <c r="E146" s="2" t="s">
        <v>16</v>
      </c>
      <c r="F146" s="2" t="s">
        <v>26</v>
      </c>
      <c r="G146" s="2" t="s">
        <v>17</v>
      </c>
      <c r="H146">
        <v>17</v>
      </c>
      <c r="I146" s="4">
        <v>471</v>
      </c>
      <c r="J146" s="2"/>
      <c r="K146" s="2" t="str">
        <f>IF(Table1_4[[#This Row],[Incident Costs]]&lt;1000, "low cost", "high cost")</f>
        <v>low cost</v>
      </c>
    </row>
    <row r="147" spans="1:11" x14ac:dyDescent="0.35">
      <c r="A147">
        <v>127</v>
      </c>
      <c r="B147" s="3">
        <v>45360</v>
      </c>
      <c r="C147" s="2" t="s">
        <v>12</v>
      </c>
      <c r="D147" s="2" t="s">
        <v>65</v>
      </c>
      <c r="E147" s="2" t="s">
        <v>13</v>
      </c>
      <c r="F147" s="2" t="s">
        <v>26</v>
      </c>
      <c r="G147" s="2" t="s">
        <v>15</v>
      </c>
      <c r="H147">
        <v>14</v>
      </c>
      <c r="I147" s="4">
        <v>811</v>
      </c>
      <c r="J147" s="2"/>
      <c r="K147" s="2" t="str">
        <f>IF(Table1_4[[#This Row],[Incident Costs]]&lt;1000, "low cost", "high cost")</f>
        <v>low cost</v>
      </c>
    </row>
    <row r="148" spans="1:11" x14ac:dyDescent="0.35">
      <c r="A148">
        <v>145</v>
      </c>
      <c r="B148" s="3">
        <v>45440</v>
      </c>
      <c r="C148" s="2" t="s">
        <v>7</v>
      </c>
      <c r="D148" s="2" t="s">
        <v>65</v>
      </c>
      <c r="E148" s="2" t="s">
        <v>9</v>
      </c>
      <c r="F148" s="2" t="s">
        <v>10</v>
      </c>
      <c r="G148" s="2" t="s">
        <v>11</v>
      </c>
      <c r="H148">
        <v>17</v>
      </c>
      <c r="I148" s="4">
        <v>1710</v>
      </c>
      <c r="J148" s="2"/>
      <c r="K148" s="2" t="str">
        <f>IF(Table1_4[[#This Row],[Incident Costs]]&lt;1000, "low cost", "high cost")</f>
        <v>high cost</v>
      </c>
    </row>
    <row r="149" spans="1:11" x14ac:dyDescent="0.35">
      <c r="A149">
        <v>161</v>
      </c>
      <c r="B149" s="3">
        <v>45556</v>
      </c>
      <c r="C149" s="2" t="s">
        <v>7</v>
      </c>
      <c r="D149" s="2" t="s">
        <v>65</v>
      </c>
      <c r="E149" s="2" t="s">
        <v>13</v>
      </c>
      <c r="F149" s="2" t="s">
        <v>10</v>
      </c>
      <c r="G149" s="2" t="s">
        <v>15</v>
      </c>
      <c r="H149">
        <v>8</v>
      </c>
      <c r="I149" s="4">
        <v>485</v>
      </c>
      <c r="J149" s="2"/>
      <c r="K149" s="2" t="str">
        <f>IF(Table1_4[[#This Row],[Incident Costs]]&lt;1000, "low cost", "high cost")</f>
        <v>low cost</v>
      </c>
    </row>
    <row r="150" spans="1:11" x14ac:dyDescent="0.35">
      <c r="A150">
        <v>11</v>
      </c>
      <c r="B150" s="3">
        <v>44615</v>
      </c>
      <c r="C150" s="2" t="s">
        <v>23</v>
      </c>
      <c r="D150" s="2" t="s">
        <v>66</v>
      </c>
      <c r="E150" s="2" t="s">
        <v>13</v>
      </c>
      <c r="F150" s="2" t="s">
        <v>10</v>
      </c>
      <c r="G150" s="2" t="s">
        <v>15</v>
      </c>
      <c r="H150">
        <v>15</v>
      </c>
      <c r="I150" s="4">
        <v>3726</v>
      </c>
      <c r="J150" s="2"/>
      <c r="K150" s="2" t="str">
        <f>IF(Table1_4[[#This Row],[Incident Costs]]&lt;1000, "low cost", "high cost")</f>
        <v>high cost</v>
      </c>
    </row>
    <row r="151" spans="1:11" x14ac:dyDescent="0.35">
      <c r="A151">
        <v>113</v>
      </c>
      <c r="B151" s="3">
        <v>45289</v>
      </c>
      <c r="C151" s="2" t="s">
        <v>23</v>
      </c>
      <c r="D151" s="2" t="s">
        <v>66</v>
      </c>
      <c r="E151" s="2" t="s">
        <v>13</v>
      </c>
      <c r="F151" s="2" t="s">
        <v>14</v>
      </c>
      <c r="G151" s="2" t="s">
        <v>15</v>
      </c>
      <c r="H151">
        <v>13</v>
      </c>
      <c r="I151" s="4">
        <v>1277</v>
      </c>
      <c r="J151" s="2"/>
      <c r="K151" s="2" t="str">
        <f>IF(Table1_4[[#This Row],[Incident Costs]]&lt;1000, "low cost", "high cost")</f>
        <v>high cost</v>
      </c>
    </row>
    <row r="152" spans="1:11" x14ac:dyDescent="0.35">
      <c r="A152">
        <v>133</v>
      </c>
      <c r="B152" s="3">
        <v>45380</v>
      </c>
      <c r="C152" s="2" t="s">
        <v>21</v>
      </c>
      <c r="D152" s="2" t="s">
        <v>66</v>
      </c>
      <c r="E152" s="2" t="s">
        <v>22</v>
      </c>
      <c r="F152" s="2" t="s">
        <v>10</v>
      </c>
      <c r="G152" s="2" t="s">
        <v>17</v>
      </c>
      <c r="H152">
        <v>7</v>
      </c>
      <c r="I152" s="4">
        <v>1653</v>
      </c>
      <c r="J152" s="2"/>
      <c r="K152" s="2" t="str">
        <f>IF(Table1_4[[#This Row],[Incident Costs]]&lt;1000, "low cost", "high cost")</f>
        <v>high cost</v>
      </c>
    </row>
    <row r="153" spans="1:11" x14ac:dyDescent="0.35">
      <c r="A153">
        <v>1</v>
      </c>
      <c r="B153" s="3">
        <v>44568</v>
      </c>
      <c r="C153" s="2" t="s">
        <v>12</v>
      </c>
      <c r="D153" s="2" t="s">
        <v>67</v>
      </c>
      <c r="E153" s="2" t="s">
        <v>13</v>
      </c>
      <c r="F153" s="2" t="s">
        <v>14</v>
      </c>
      <c r="G153" s="2" t="s">
        <v>15</v>
      </c>
      <c r="H153">
        <v>8</v>
      </c>
      <c r="I153" s="4">
        <v>5352</v>
      </c>
      <c r="J153" s="2"/>
      <c r="K153" s="2" t="str">
        <f>IF(Table1_4[[#This Row],[Incident Costs]]&lt;1000, "low cost", "high cost")</f>
        <v>high cost</v>
      </c>
    </row>
    <row r="154" spans="1:11" x14ac:dyDescent="0.35">
      <c r="A154">
        <v>25</v>
      </c>
      <c r="B154" s="3">
        <v>44689</v>
      </c>
      <c r="C154" s="2" t="s">
        <v>12</v>
      </c>
      <c r="D154" s="2" t="s">
        <v>67</v>
      </c>
      <c r="E154" s="2" t="s">
        <v>16</v>
      </c>
      <c r="F154" s="2" t="s">
        <v>19</v>
      </c>
      <c r="G154" s="2" t="s">
        <v>17</v>
      </c>
      <c r="H154">
        <v>5</v>
      </c>
      <c r="I154" s="4">
        <v>1494</v>
      </c>
      <c r="J154" s="2"/>
      <c r="K154" s="2" t="str">
        <f>IF(Table1_4[[#This Row],[Incident Costs]]&lt;1000, "low cost", "high cost")</f>
        <v>high cost</v>
      </c>
    </row>
    <row r="155" spans="1:11" x14ac:dyDescent="0.35">
      <c r="A155">
        <v>42</v>
      </c>
      <c r="B155" s="3">
        <v>44785</v>
      </c>
      <c r="C155" s="2" t="s">
        <v>12</v>
      </c>
      <c r="D155" s="2" t="s">
        <v>67</v>
      </c>
      <c r="E155" s="2" t="s">
        <v>22</v>
      </c>
      <c r="F155" s="2" t="s">
        <v>26</v>
      </c>
      <c r="G155" s="2" t="s">
        <v>17</v>
      </c>
      <c r="H155">
        <v>28</v>
      </c>
      <c r="I155" s="4">
        <v>1086</v>
      </c>
      <c r="J155" s="2"/>
      <c r="K155" s="2" t="str">
        <f>IF(Table1_4[[#This Row],[Incident Costs]]&lt;1000, "low cost", "high cost")</f>
        <v>high cost</v>
      </c>
    </row>
    <row r="156" spans="1:11" x14ac:dyDescent="0.35">
      <c r="A156">
        <v>50</v>
      </c>
      <c r="B156" s="3">
        <v>44865</v>
      </c>
      <c r="C156" s="2" t="s">
        <v>21</v>
      </c>
      <c r="D156" s="2" t="s">
        <v>67</v>
      </c>
      <c r="E156" s="2" t="s">
        <v>9</v>
      </c>
      <c r="F156" s="2" t="s">
        <v>14</v>
      </c>
      <c r="G156" s="2" t="s">
        <v>11</v>
      </c>
      <c r="H156">
        <v>1</v>
      </c>
      <c r="I156" s="4">
        <v>815</v>
      </c>
      <c r="J156" s="2"/>
      <c r="K156" s="2" t="str">
        <f>IF(Table1_4[[#This Row],[Incident Costs]]&lt;1000, "low cost", "high cost")</f>
        <v>low cost</v>
      </c>
    </row>
    <row r="157" spans="1:11" x14ac:dyDescent="0.35">
      <c r="A157">
        <v>54</v>
      </c>
      <c r="B157" s="3">
        <v>44884</v>
      </c>
      <c r="C157" s="2" t="s">
        <v>7</v>
      </c>
      <c r="D157" s="2" t="s">
        <v>67</v>
      </c>
      <c r="E157" s="2" t="s">
        <v>9</v>
      </c>
      <c r="F157" s="2" t="s">
        <v>19</v>
      </c>
      <c r="G157" s="2" t="s">
        <v>11</v>
      </c>
      <c r="H157">
        <v>24</v>
      </c>
      <c r="I157" s="4">
        <v>869</v>
      </c>
      <c r="J157" s="2"/>
      <c r="K157" s="2" t="str">
        <f>IF(Table1_4[[#This Row],[Incident Costs]]&lt;1000, "low cost", "high cost")</f>
        <v>low cost</v>
      </c>
    </row>
    <row r="158" spans="1:11" x14ac:dyDescent="0.35">
      <c r="A158">
        <v>81</v>
      </c>
      <c r="B158" s="3">
        <v>45059</v>
      </c>
      <c r="C158" s="2" t="s">
        <v>12</v>
      </c>
      <c r="D158" s="2" t="s">
        <v>67</v>
      </c>
      <c r="E158" s="2" t="s">
        <v>25</v>
      </c>
      <c r="F158" s="2" t="s">
        <v>10</v>
      </c>
      <c r="G158" s="2" t="s">
        <v>27</v>
      </c>
      <c r="H158">
        <v>15</v>
      </c>
      <c r="I158" s="4">
        <v>726</v>
      </c>
      <c r="J158" s="2"/>
      <c r="K158" s="2" t="str">
        <f>IF(Table1_4[[#This Row],[Incident Costs]]&lt;1000, "low cost", "high cost")</f>
        <v>low cost</v>
      </c>
    </row>
    <row r="159" spans="1:11" x14ac:dyDescent="0.35">
      <c r="A159">
        <v>110</v>
      </c>
      <c r="B159" s="3">
        <v>45257</v>
      </c>
      <c r="C159" s="2" t="s">
        <v>12</v>
      </c>
      <c r="D159" s="2" t="s">
        <v>67</v>
      </c>
      <c r="E159" s="2" t="s">
        <v>13</v>
      </c>
      <c r="F159" s="2" t="s">
        <v>19</v>
      </c>
      <c r="G159" s="2" t="s">
        <v>15</v>
      </c>
      <c r="H159">
        <v>18</v>
      </c>
      <c r="I159" s="4">
        <v>1581</v>
      </c>
      <c r="J159" s="2"/>
      <c r="K159" s="2" t="str">
        <f>IF(Table1_4[[#This Row],[Incident Costs]]&lt;1000, "low cost", "high cost")</f>
        <v>high cost</v>
      </c>
    </row>
    <row r="160" spans="1:11" x14ac:dyDescent="0.35">
      <c r="A160">
        <v>128</v>
      </c>
      <c r="B160" s="3">
        <v>45360</v>
      </c>
      <c r="C160" s="2" t="s">
        <v>23</v>
      </c>
      <c r="D160" s="2" t="s">
        <v>67</v>
      </c>
      <c r="E160" s="2" t="s">
        <v>25</v>
      </c>
      <c r="F160" s="2" t="s">
        <v>10</v>
      </c>
      <c r="G160" s="2" t="s">
        <v>27</v>
      </c>
      <c r="H160">
        <v>13</v>
      </c>
      <c r="I160" s="4">
        <v>869</v>
      </c>
      <c r="J160" s="2"/>
      <c r="K160" s="2" t="str">
        <f>IF(Table1_4[[#This Row],[Incident Costs]]&lt;1000, "low cost", "high cost")</f>
        <v>low cost</v>
      </c>
    </row>
    <row r="161" spans="1:11" x14ac:dyDescent="0.35">
      <c r="A161">
        <v>32</v>
      </c>
      <c r="B161" s="3">
        <v>44728</v>
      </c>
      <c r="C161" s="2" t="s">
        <v>7</v>
      </c>
      <c r="D161" s="2" t="s">
        <v>68</v>
      </c>
      <c r="E161" s="2" t="s">
        <v>13</v>
      </c>
      <c r="F161" s="2" t="s">
        <v>19</v>
      </c>
      <c r="G161" s="2" t="s">
        <v>15</v>
      </c>
      <c r="H161">
        <v>33</v>
      </c>
      <c r="I161" s="4">
        <v>1301</v>
      </c>
      <c r="J161" s="2"/>
      <c r="K161" s="2" t="str">
        <f>IF(Table1_4[[#This Row],[Incident Costs]]&lt;1000, "low cost", "high cost")</f>
        <v>high cost</v>
      </c>
    </row>
    <row r="162" spans="1:11" x14ac:dyDescent="0.35">
      <c r="A162">
        <v>45</v>
      </c>
      <c r="B162" s="3">
        <v>44837</v>
      </c>
      <c r="C162" s="2" t="s">
        <v>21</v>
      </c>
      <c r="D162" s="2" t="s">
        <v>68</v>
      </c>
      <c r="E162" s="2" t="s">
        <v>16</v>
      </c>
      <c r="F162" s="2" t="s">
        <v>10</v>
      </c>
      <c r="G162" s="2" t="s">
        <v>17</v>
      </c>
      <c r="H162">
        <v>17</v>
      </c>
      <c r="I162" s="4">
        <v>1437</v>
      </c>
      <c r="J162" s="2"/>
      <c r="K162" s="2" t="str">
        <f>IF(Table1_4[[#This Row],[Incident Costs]]&lt;1000, "low cost", "high cost")</f>
        <v>high cost</v>
      </c>
    </row>
    <row r="163" spans="1:11" x14ac:dyDescent="0.35">
      <c r="A163">
        <v>182</v>
      </c>
      <c r="B163" s="3">
        <v>45625</v>
      </c>
      <c r="C163" s="2" t="s">
        <v>21</v>
      </c>
      <c r="D163" s="2" t="s">
        <v>68</v>
      </c>
      <c r="E163" s="2" t="s">
        <v>13</v>
      </c>
      <c r="F163" s="2" t="s">
        <v>26</v>
      </c>
      <c r="G163" s="2" t="s">
        <v>15</v>
      </c>
      <c r="H163">
        <v>15</v>
      </c>
      <c r="I163" s="4">
        <v>2400</v>
      </c>
      <c r="J163" s="2"/>
      <c r="K163" s="2" t="str">
        <f>IF(Table1_4[[#This Row],[Incident Costs]]&lt;1000, "low cost", "high cost")</f>
        <v>high cost</v>
      </c>
    </row>
    <row r="164" spans="1:11" x14ac:dyDescent="0.35">
      <c r="A164">
        <v>18</v>
      </c>
      <c r="B164" s="3">
        <v>44654</v>
      </c>
      <c r="C164" s="2" t="s">
        <v>23</v>
      </c>
      <c r="D164" s="2" t="s">
        <v>69</v>
      </c>
      <c r="E164" s="2" t="s">
        <v>22</v>
      </c>
      <c r="F164" s="2" t="s">
        <v>19</v>
      </c>
      <c r="G164" s="2" t="s">
        <v>17</v>
      </c>
      <c r="H164">
        <v>2</v>
      </c>
      <c r="I164" s="4">
        <v>3877</v>
      </c>
      <c r="J164" s="2"/>
      <c r="K164" s="2" t="str">
        <f>IF(Table1_4[[#This Row],[Incident Costs]]&lt;1000, "low cost", "high cost")</f>
        <v>high cost</v>
      </c>
    </row>
    <row r="165" spans="1:11" x14ac:dyDescent="0.35">
      <c r="A165">
        <v>23</v>
      </c>
      <c r="B165" s="3">
        <v>44678</v>
      </c>
      <c r="C165" s="2" t="s">
        <v>21</v>
      </c>
      <c r="D165" s="2" t="s">
        <v>69</v>
      </c>
      <c r="E165" s="2" t="s">
        <v>22</v>
      </c>
      <c r="F165" s="2" t="s">
        <v>26</v>
      </c>
      <c r="G165" s="2" t="s">
        <v>17</v>
      </c>
      <c r="H165">
        <v>18</v>
      </c>
      <c r="I165" s="4">
        <v>7741</v>
      </c>
      <c r="J165" s="2"/>
      <c r="K165" s="2" t="str">
        <f>IF(Table1_4[[#This Row],[Incident Costs]]&lt;1000, "low cost", "high cost")</f>
        <v>high cost</v>
      </c>
    </row>
    <row r="166" spans="1:11" x14ac:dyDescent="0.35">
      <c r="A166">
        <v>30</v>
      </c>
      <c r="B166" s="3">
        <v>44714</v>
      </c>
      <c r="C166" s="2" t="s">
        <v>21</v>
      </c>
      <c r="D166" s="2" t="s">
        <v>69</v>
      </c>
      <c r="E166" s="2" t="s">
        <v>9</v>
      </c>
      <c r="F166" s="2" t="s">
        <v>10</v>
      </c>
      <c r="G166" s="2" t="s">
        <v>11</v>
      </c>
      <c r="H166">
        <v>45</v>
      </c>
      <c r="I166" s="4">
        <v>1409</v>
      </c>
      <c r="J166" s="2"/>
      <c r="K166" s="2" t="str">
        <f>IF(Table1_4[[#This Row],[Incident Costs]]&lt;1000, "low cost", "high cost")</f>
        <v>high cost</v>
      </c>
    </row>
    <row r="167" spans="1:11" x14ac:dyDescent="0.35">
      <c r="A167">
        <v>89</v>
      </c>
      <c r="B167" s="3">
        <v>45101</v>
      </c>
      <c r="C167" s="2" t="s">
        <v>21</v>
      </c>
      <c r="D167" s="2" t="s">
        <v>69</v>
      </c>
      <c r="E167" s="2" t="s">
        <v>9</v>
      </c>
      <c r="F167" s="2" t="s">
        <v>14</v>
      </c>
      <c r="G167" s="2" t="s">
        <v>11</v>
      </c>
      <c r="H167">
        <v>23</v>
      </c>
      <c r="I167" s="4">
        <v>1189</v>
      </c>
      <c r="J167" s="2"/>
      <c r="K167" s="2" t="str">
        <f>IF(Table1_4[[#This Row],[Incident Costs]]&lt;1000, "low cost", "high cost")</f>
        <v>high cost</v>
      </c>
    </row>
    <row r="168" spans="1:11" x14ac:dyDescent="0.35">
      <c r="A168">
        <v>121</v>
      </c>
      <c r="B168" s="3">
        <v>45315</v>
      </c>
      <c r="C168" s="2" t="s">
        <v>12</v>
      </c>
      <c r="D168" s="2" t="s">
        <v>69</v>
      </c>
      <c r="E168" s="2" t="s">
        <v>25</v>
      </c>
      <c r="F168" s="2" t="s">
        <v>14</v>
      </c>
      <c r="G168" s="2" t="s">
        <v>27</v>
      </c>
      <c r="H168">
        <v>8</v>
      </c>
      <c r="I168" s="4">
        <v>1191</v>
      </c>
      <c r="J168" s="2"/>
      <c r="K168" s="2" t="str">
        <f>IF(Table1_4[[#This Row],[Incident Costs]]&lt;1000, "low cost", "high cost")</f>
        <v>high cost</v>
      </c>
    </row>
    <row r="169" spans="1:11" x14ac:dyDescent="0.35">
      <c r="A169">
        <v>162</v>
      </c>
      <c r="B169" s="3">
        <v>45559</v>
      </c>
      <c r="C169" s="2" t="s">
        <v>21</v>
      </c>
      <c r="D169" s="2" t="s">
        <v>69</v>
      </c>
      <c r="E169" s="2" t="s">
        <v>16</v>
      </c>
      <c r="F169" s="2" t="s">
        <v>10</v>
      </c>
      <c r="G169" s="2" t="s">
        <v>17</v>
      </c>
      <c r="H169">
        <v>18</v>
      </c>
      <c r="I169" s="4">
        <v>725</v>
      </c>
      <c r="J169" s="2"/>
      <c r="K169" s="2" t="str">
        <f>IF(Table1_4[[#This Row],[Incident Costs]]&lt;1000, "low cost", "high cost")</f>
        <v>low cost</v>
      </c>
    </row>
    <row r="170" spans="1:11" x14ac:dyDescent="0.35">
      <c r="A170">
        <v>37</v>
      </c>
      <c r="B170" s="3">
        <v>44754</v>
      </c>
      <c r="C170" s="2" t="s">
        <v>21</v>
      </c>
      <c r="D170" s="2" t="s">
        <v>70</v>
      </c>
      <c r="E170" s="2" t="s">
        <v>22</v>
      </c>
      <c r="F170" s="2" t="s">
        <v>19</v>
      </c>
      <c r="G170" s="2" t="s">
        <v>17</v>
      </c>
      <c r="H170">
        <v>15</v>
      </c>
      <c r="I170" s="4">
        <v>1160</v>
      </c>
      <c r="J170" s="2"/>
      <c r="K170" s="2" t="str">
        <f>IF(Table1_4[[#This Row],[Incident Costs]]&lt;1000, "low cost", "high cost")</f>
        <v>high cost</v>
      </c>
    </row>
    <row r="171" spans="1:11" x14ac:dyDescent="0.35">
      <c r="A171">
        <v>109</v>
      </c>
      <c r="B171" s="3">
        <v>45252</v>
      </c>
      <c r="C171" s="2" t="s">
        <v>12</v>
      </c>
      <c r="D171" s="2" t="s">
        <v>70</v>
      </c>
      <c r="E171" s="2" t="s">
        <v>9</v>
      </c>
      <c r="F171" s="2" t="s">
        <v>14</v>
      </c>
      <c r="G171" s="2" t="s">
        <v>11</v>
      </c>
      <c r="H171">
        <v>19</v>
      </c>
      <c r="I171" s="4">
        <v>759</v>
      </c>
      <c r="J171" s="2"/>
      <c r="K171" s="2" t="str">
        <f>IF(Table1_4[[#This Row],[Incident Costs]]&lt;1000, "low cost", "high cost")</f>
        <v>low cost</v>
      </c>
    </row>
    <row r="172" spans="1:11" x14ac:dyDescent="0.35">
      <c r="A172">
        <v>111</v>
      </c>
      <c r="B172" s="3">
        <v>45270</v>
      </c>
      <c r="C172" s="2" t="s">
        <v>12</v>
      </c>
      <c r="D172" s="2" t="s">
        <v>70</v>
      </c>
      <c r="E172" s="2" t="s">
        <v>13</v>
      </c>
      <c r="F172" s="2" t="s">
        <v>26</v>
      </c>
      <c r="G172" s="2" t="s">
        <v>15</v>
      </c>
      <c r="H172">
        <v>21</v>
      </c>
      <c r="I172" s="4">
        <v>1274</v>
      </c>
      <c r="J172" s="2"/>
      <c r="K172" s="2" t="str">
        <f>IF(Table1_4[[#This Row],[Incident Costs]]&lt;1000, "low cost", "high cost")</f>
        <v>high cost</v>
      </c>
    </row>
    <row r="173" spans="1:11" x14ac:dyDescent="0.35">
      <c r="A173">
        <v>178</v>
      </c>
      <c r="B173" s="3">
        <v>45615</v>
      </c>
      <c r="C173" s="2" t="s">
        <v>23</v>
      </c>
      <c r="D173" s="2" t="s">
        <v>70</v>
      </c>
      <c r="E173" s="2" t="s">
        <v>13</v>
      </c>
      <c r="F173" s="2" t="s">
        <v>19</v>
      </c>
      <c r="G173" s="2" t="s">
        <v>15</v>
      </c>
      <c r="H173">
        <v>7</v>
      </c>
      <c r="I173" s="4">
        <v>899</v>
      </c>
      <c r="J173" s="2"/>
      <c r="K173" s="2" t="str">
        <f>IF(Table1_4[[#This Row],[Incident Costs]]&lt;1000, "low cost", "high cost")</f>
        <v>low cost</v>
      </c>
    </row>
    <row r="174" spans="1:11" x14ac:dyDescent="0.35">
      <c r="A174">
        <v>6</v>
      </c>
      <c r="B174" s="3">
        <v>44584</v>
      </c>
      <c r="C174" s="2" t="s">
        <v>12</v>
      </c>
      <c r="D174" s="2" t="s">
        <v>71</v>
      </c>
      <c r="E174" s="2" t="s">
        <v>25</v>
      </c>
      <c r="F174" s="2" t="s">
        <v>26</v>
      </c>
      <c r="G174" s="2" t="s">
        <v>27</v>
      </c>
      <c r="H174">
        <v>1</v>
      </c>
      <c r="I174" s="4">
        <v>6476</v>
      </c>
      <c r="J174" s="2"/>
      <c r="K174" s="2" t="str">
        <f>IF(Table1_4[[#This Row],[Incident Costs]]&lt;1000, "low cost", "high cost")</f>
        <v>high cost</v>
      </c>
    </row>
    <row r="175" spans="1:11" x14ac:dyDescent="0.35">
      <c r="A175">
        <v>16</v>
      </c>
      <c r="B175" s="3">
        <v>44639</v>
      </c>
      <c r="C175" s="2" t="s">
        <v>23</v>
      </c>
      <c r="D175" s="2" t="s">
        <v>71</v>
      </c>
      <c r="E175" s="2" t="s">
        <v>22</v>
      </c>
      <c r="F175" s="2" t="s">
        <v>14</v>
      </c>
      <c r="G175" s="2" t="s">
        <v>17</v>
      </c>
      <c r="H175">
        <v>9</v>
      </c>
      <c r="I175" s="4">
        <v>4284</v>
      </c>
      <c r="J175" s="2"/>
      <c r="K175" s="2" t="str">
        <f>IF(Table1_4[[#This Row],[Incident Costs]]&lt;1000, "low cost", "high cost")</f>
        <v>high cost</v>
      </c>
    </row>
    <row r="176" spans="1:11" x14ac:dyDescent="0.35">
      <c r="A176">
        <v>19</v>
      </c>
      <c r="B176" s="3">
        <v>44670</v>
      </c>
      <c r="C176" s="2" t="s">
        <v>7</v>
      </c>
      <c r="D176" s="2" t="s">
        <v>71</v>
      </c>
      <c r="E176" s="2" t="s">
        <v>22</v>
      </c>
      <c r="F176" s="2" t="s">
        <v>14</v>
      </c>
      <c r="G176" s="2" t="s">
        <v>17</v>
      </c>
      <c r="H176">
        <v>23</v>
      </c>
      <c r="I176" s="4">
        <v>521</v>
      </c>
      <c r="J176" s="2"/>
      <c r="K176" s="2" t="str">
        <f>IF(Table1_4[[#This Row],[Incident Costs]]&lt;1000, "low cost", "high cost")</f>
        <v>low cost</v>
      </c>
    </row>
    <row r="177" spans="1:11" x14ac:dyDescent="0.35">
      <c r="A177">
        <v>29</v>
      </c>
      <c r="B177" s="3">
        <v>44711</v>
      </c>
      <c r="C177" s="2" t="s">
        <v>7</v>
      </c>
      <c r="D177" s="2" t="s">
        <v>71</v>
      </c>
      <c r="E177" s="2" t="s">
        <v>22</v>
      </c>
      <c r="F177" s="2" t="s">
        <v>26</v>
      </c>
      <c r="G177" s="2" t="s">
        <v>17</v>
      </c>
      <c r="H177">
        <v>26</v>
      </c>
      <c r="I177" s="4">
        <v>662</v>
      </c>
      <c r="J177" s="2"/>
      <c r="K177" s="2" t="str">
        <f>IF(Table1_4[[#This Row],[Incident Costs]]&lt;1000, "low cost", "high cost")</f>
        <v>low cost</v>
      </c>
    </row>
    <row r="178" spans="1:11" x14ac:dyDescent="0.35">
      <c r="A178">
        <v>164</v>
      </c>
      <c r="B178" s="3">
        <v>45565</v>
      </c>
      <c r="C178" s="2" t="s">
        <v>12</v>
      </c>
      <c r="D178" s="2" t="s">
        <v>71</v>
      </c>
      <c r="E178" s="2" t="s">
        <v>16</v>
      </c>
      <c r="F178" s="2" t="s">
        <v>19</v>
      </c>
      <c r="G178" s="2" t="s">
        <v>17</v>
      </c>
      <c r="H178">
        <v>9</v>
      </c>
      <c r="I178" s="4">
        <v>1576</v>
      </c>
      <c r="J178" s="2"/>
      <c r="K178" s="2" t="str">
        <f>IF(Table1_4[[#This Row],[Incident Costs]]&lt;1000, "low cost", "high cost")</f>
        <v>high cost</v>
      </c>
    </row>
    <row r="179" spans="1:11" x14ac:dyDescent="0.35">
      <c r="A179">
        <v>168</v>
      </c>
      <c r="B179" s="3">
        <v>45586</v>
      </c>
      <c r="C179" s="2" t="s">
        <v>21</v>
      </c>
      <c r="D179" s="2" t="s">
        <v>71</v>
      </c>
      <c r="E179" s="2" t="s">
        <v>22</v>
      </c>
      <c r="F179" s="2" t="s">
        <v>10</v>
      </c>
      <c r="G179" s="2" t="s">
        <v>17</v>
      </c>
      <c r="H179">
        <v>7</v>
      </c>
      <c r="I179" s="4">
        <v>675</v>
      </c>
      <c r="J179" s="2"/>
      <c r="K179" s="2" t="str">
        <f>IF(Table1_4[[#This Row],[Incident Costs]]&lt;1000, "low cost", "high cost")</f>
        <v>low cost</v>
      </c>
    </row>
    <row r="180" spans="1:11" x14ac:dyDescent="0.35">
      <c r="A180">
        <v>85</v>
      </c>
      <c r="B180" s="3">
        <v>45074</v>
      </c>
      <c r="C180" s="2" t="s">
        <v>12</v>
      </c>
      <c r="D180" s="2" t="s">
        <v>72</v>
      </c>
      <c r="E180" s="2" t="s">
        <v>9</v>
      </c>
      <c r="F180" s="2" t="s">
        <v>14</v>
      </c>
      <c r="G180" s="2" t="s">
        <v>11</v>
      </c>
      <c r="H180">
        <v>11</v>
      </c>
      <c r="I180" s="4">
        <v>1256</v>
      </c>
      <c r="J180" s="2"/>
      <c r="K180" s="2" t="str">
        <f>IF(Table1_4[[#This Row],[Incident Costs]]&lt;1000, "low cost", "high cost")</f>
        <v>high cost</v>
      </c>
    </row>
    <row r="181" spans="1:11" x14ac:dyDescent="0.35">
      <c r="A181">
        <v>115</v>
      </c>
      <c r="B181" s="3">
        <v>45295</v>
      </c>
      <c r="C181" s="2" t="s">
        <v>7</v>
      </c>
      <c r="D181" s="2" t="s">
        <v>72</v>
      </c>
      <c r="E181" s="2" t="s">
        <v>13</v>
      </c>
      <c r="F181" s="2" t="s">
        <v>19</v>
      </c>
      <c r="G181" s="2" t="s">
        <v>15</v>
      </c>
      <c r="H181">
        <v>20</v>
      </c>
      <c r="I181" s="4">
        <v>541</v>
      </c>
      <c r="J181" s="2"/>
      <c r="K181" s="2" t="str">
        <f>IF(Table1_4[[#This Row],[Incident Costs]]&lt;1000, "low cost", "high cost")</f>
        <v>low cost</v>
      </c>
    </row>
    <row r="182" spans="1:11" x14ac:dyDescent="0.35">
      <c r="A182">
        <v>171</v>
      </c>
      <c r="B182" s="3">
        <v>45598</v>
      </c>
      <c r="C182" s="2" t="s">
        <v>7</v>
      </c>
      <c r="D182" s="2" t="s">
        <v>72</v>
      </c>
      <c r="E182" s="2" t="s">
        <v>9</v>
      </c>
      <c r="F182" s="2" t="s">
        <v>10</v>
      </c>
      <c r="G182" s="2" t="s">
        <v>11</v>
      </c>
      <c r="H182">
        <v>7</v>
      </c>
      <c r="I182" s="4">
        <v>1311</v>
      </c>
      <c r="J182" s="2"/>
      <c r="K182" s="2" t="str">
        <f>IF(Table1_4[[#This Row],[Incident Costs]]&lt;1000, "low cost", "high cost")</f>
        <v>high cost</v>
      </c>
    </row>
    <row r="183" spans="1:11" x14ac:dyDescent="0.35">
      <c r="A183">
        <v>176</v>
      </c>
      <c r="B183" s="3">
        <v>45612</v>
      </c>
      <c r="C183" s="2" t="s">
        <v>12</v>
      </c>
      <c r="D183" s="2" t="s">
        <v>72</v>
      </c>
      <c r="E183" s="2" t="s">
        <v>9</v>
      </c>
      <c r="F183" s="2" t="s">
        <v>26</v>
      </c>
      <c r="G183" s="2" t="s">
        <v>11</v>
      </c>
      <c r="H183">
        <v>25</v>
      </c>
      <c r="I183" s="4">
        <v>2356</v>
      </c>
      <c r="J183" s="2"/>
      <c r="K183" s="2" t="str">
        <f>IF(Table1_4[[#This Row],[Incident Costs]]&lt;1000, "low cost", "high cost")</f>
        <v>high cost</v>
      </c>
    </row>
    <row r="184" spans="1:11" x14ac:dyDescent="0.35">
      <c r="A184">
        <v>183</v>
      </c>
      <c r="B184" s="3">
        <v>45626</v>
      </c>
      <c r="C184" s="2" t="s">
        <v>23</v>
      </c>
      <c r="D184" s="2" t="s">
        <v>73</v>
      </c>
      <c r="E184" s="2" t="s">
        <v>16</v>
      </c>
      <c r="F184" s="2" t="s">
        <v>19</v>
      </c>
      <c r="G184" s="2" t="s">
        <v>15</v>
      </c>
      <c r="H184">
        <v>1</v>
      </c>
      <c r="I184" s="4">
        <v>150</v>
      </c>
      <c r="J184" s="2"/>
      <c r="K184" s="2" t="str">
        <f>IF(Table1_4[[#This Row],[Incident Costs]]&lt;1000, "low cost", "high cost")</f>
        <v>low cost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4431-0D2D-4C95-B357-A4C8FA825B9F}">
  <dimension ref="A3:FY15"/>
  <sheetViews>
    <sheetView workbookViewId="0">
      <selection activeCell="C10" sqref="C10:D15"/>
    </sheetView>
  </sheetViews>
  <sheetFormatPr defaultRowHeight="14.5" x14ac:dyDescent="0.35"/>
  <cols>
    <col min="1" max="1" width="15.6328125" bestFit="1" customWidth="1"/>
    <col min="2" max="2" width="16.81640625" bestFit="1" customWidth="1"/>
    <col min="3" max="3" width="11.453125" bestFit="1" customWidth="1"/>
    <col min="4" max="4" width="20.26953125" customWidth="1"/>
    <col min="5" max="6" width="16.81640625" bestFit="1" customWidth="1"/>
    <col min="7" max="7" width="9.7265625" bestFit="1" customWidth="1"/>
    <col min="8" max="8" width="16.81640625" bestFit="1" customWidth="1"/>
    <col min="9" max="18" width="11.453125" bestFit="1" customWidth="1"/>
    <col min="19" max="19" width="10.453125" bestFit="1" customWidth="1"/>
    <col min="20" max="29" width="11.453125" bestFit="1" customWidth="1"/>
    <col min="30" max="30" width="10.453125" bestFit="1" customWidth="1"/>
    <col min="31" max="39" width="11.453125" bestFit="1" customWidth="1"/>
    <col min="40" max="40" width="10.453125" bestFit="1" customWidth="1"/>
    <col min="41" max="50" width="11.453125" bestFit="1" customWidth="1"/>
    <col min="51" max="51" width="10.453125" bestFit="1" customWidth="1"/>
    <col min="52" max="52" width="11.453125" bestFit="1" customWidth="1"/>
    <col min="53" max="56" width="10.453125" bestFit="1" customWidth="1"/>
    <col min="57" max="57" width="11" bestFit="1" customWidth="1"/>
    <col min="58" max="82" width="9" bestFit="1" customWidth="1"/>
    <col min="83" max="181" width="10.54296875" bestFit="1" customWidth="1"/>
  </cols>
  <sheetData>
    <row r="3" spans="1:181" x14ac:dyDescent="0.35">
      <c r="A3" s="7" t="s">
        <v>3</v>
      </c>
      <c r="B3" t="s">
        <v>112</v>
      </c>
      <c r="D3" s="7" t="s">
        <v>1</v>
      </c>
      <c r="E3" t="s">
        <v>112</v>
      </c>
      <c r="G3" s="7" t="s">
        <v>4</v>
      </c>
      <c r="H3" t="s">
        <v>112</v>
      </c>
    </row>
    <row r="4" spans="1:181" x14ac:dyDescent="0.35">
      <c r="A4" t="s">
        <v>25</v>
      </c>
      <c r="B4" s="2">
        <v>29</v>
      </c>
      <c r="D4" t="s">
        <v>7</v>
      </c>
      <c r="E4" s="2">
        <v>46</v>
      </c>
      <c r="G4" t="s">
        <v>19</v>
      </c>
      <c r="H4" s="2">
        <v>37</v>
      </c>
    </row>
    <row r="5" spans="1:181" x14ac:dyDescent="0.35">
      <c r="A5" t="s">
        <v>22</v>
      </c>
      <c r="B5" s="2">
        <v>29</v>
      </c>
      <c r="D5" t="s">
        <v>23</v>
      </c>
      <c r="E5" s="2">
        <v>37</v>
      </c>
      <c r="G5" t="s">
        <v>14</v>
      </c>
      <c r="H5" s="2">
        <v>34</v>
      </c>
    </row>
    <row r="6" spans="1:181" x14ac:dyDescent="0.35">
      <c r="A6" t="s">
        <v>13</v>
      </c>
      <c r="B6" s="2">
        <v>40</v>
      </c>
      <c r="D6" t="s">
        <v>12</v>
      </c>
      <c r="E6" s="2">
        <v>48</v>
      </c>
      <c r="G6" t="s">
        <v>10</v>
      </c>
      <c r="H6" s="2">
        <v>68</v>
      </c>
    </row>
    <row r="7" spans="1:181" x14ac:dyDescent="0.35">
      <c r="A7" t="s">
        <v>9</v>
      </c>
      <c r="B7" s="2">
        <v>45</v>
      </c>
      <c r="D7" t="s">
        <v>21</v>
      </c>
      <c r="E7" s="2">
        <v>52</v>
      </c>
      <c r="G7" t="s">
        <v>26</v>
      </c>
      <c r="H7" s="2">
        <v>44</v>
      </c>
    </row>
    <row r="8" spans="1:181" x14ac:dyDescent="0.35">
      <c r="A8" t="s">
        <v>16</v>
      </c>
      <c r="B8" s="2">
        <v>40</v>
      </c>
    </row>
    <row r="10" spans="1:181" x14ac:dyDescent="0.35">
      <c r="C10" s="7" t="s">
        <v>114</v>
      </c>
      <c r="D10" t="s">
        <v>113</v>
      </c>
    </row>
    <row r="11" spans="1:181" x14ac:dyDescent="0.35">
      <c r="C11" s="8" t="s">
        <v>7</v>
      </c>
      <c r="D11" s="2">
        <v>56524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</row>
    <row r="12" spans="1:181" x14ac:dyDescent="0.35">
      <c r="C12" s="8" t="s">
        <v>23</v>
      </c>
      <c r="D12" s="2">
        <v>61172</v>
      </c>
    </row>
    <row r="13" spans="1:181" x14ac:dyDescent="0.35">
      <c r="C13" s="8" t="s">
        <v>12</v>
      </c>
      <c r="D13" s="2">
        <v>75004</v>
      </c>
    </row>
    <row r="14" spans="1:181" x14ac:dyDescent="0.35">
      <c r="C14" s="8" t="s">
        <v>21</v>
      </c>
      <c r="D14" s="2">
        <v>78268</v>
      </c>
    </row>
    <row r="15" spans="1:181" x14ac:dyDescent="0.35">
      <c r="C15" s="8" t="s">
        <v>115</v>
      </c>
      <c r="D15" s="2">
        <v>270968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5F13-D3ED-4DC2-B1EA-51B2A30FBD97}">
  <dimension ref="A1"/>
  <sheetViews>
    <sheetView topLeftCell="A9" zoomScale="102" workbookViewId="0">
      <selection activeCell="R26" sqref="R26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3 2 0 1 a e - 6 c b 7 - 4 1 4 d - 9 5 1 4 - 8 a b a 7 3 2 5 f b c a "   x m l n s = " h t t p : / / s c h e m a s . m i c r o s o f t . c o m / D a t a M a s h u p " > A A A A A N 0 E A A B Q S w M E F A A C A A g A x 1 1 w V 9 P 9 s C m o A A A A + Q A A A B I A H A B D b 2 5 m a W c v U G F j a 2 F n Z S 5 4 b W w g o h g A K K A U A A A A A A A A A A A A A A A A A A A A A A A A A A A A h c 8 x D o I w G A X g q 5 D u t K U a I + S n D A 4 u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N u 1 0 C m C O R 9 g z 8 B U E s D B B Q A A g A I A M d d c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X X B X m w L e 7 9 M B A A C 7 B Q A A E w A c A E Z v c m 1 1 b G F z L 1 N l Y 3 R p b 2 4 x L m 0 g o h g A K K A U A A A A A A A A A A A A A A A A A A A A A A A A A A A A 5 V P B a t t A E L 0 b / A + L e p F A C E x K L i G H V n J B k I R i m + Q Q g l m v J t H W q 1 1 3 d 5 R E G P 9 7 Z i 1 j K 5 b T Q A + 9 V B d J 8 3 b e v H m z 4 0 C g N J p N 2 / f o Y j g Y D l z J L R R s x h c K R u y S K c D h g N E z N b U V Q J H x q w C V p L W 1 o P H O 2 O X C m G U Y r e 9 v e A W X Q Z s Z P G z u U 6 O R j j z E L c G X I C 2 5 f v L k z Q o C Y t o e T W a W a / d o b J U a V V f a g y 5 s q 8 X r d X B j E p Z n Q c x y j e d f E w 9 v Y r Y O M o 7 Q j 1 4 Z w X 0 z h C D F G M I r b o F x t V K m A e g B u R a y I J l s A q 5 W 2 M O n 8 A x W Y n M i 8 V d t G 0 Z d O v h d g x Z 9 7 o w 3 j p l H 9 m 3 h d v i R 3 H 3 x 1 D h 0 f f w a C i m 4 Y j 8 t p x n 5 x s C + q 7 K J 9 u 5 O o D L P 5 G 5 W r x Q l I b i D x 5 l 0 K L X A 8 G g I v s b O 4 A 5 T 9 8 j o k 0 G d r O v n t p v P V m p B 3 1 2 p M y u r y h e g F j 7 k d + G x E k / 7 g S O e K f G 0 n 5 g z t t b Y j j F t f G J e 3 J 3 E s k X D I 4 H 7 2 3 a C 7 7 v i e s l 8 / o F z C o o 2 y s f C X u G Y A R c l 0 w b Z F c 0 k y R 1 d T G z C 7 U 9 7 9 p q j K K V + y h E q F 0 5 A G F s k P y S o 4 p a r m i y f R 1 4 R U e l a q U 0 U R c O B 1 H 8 Q 1 t / r + d n f b / b 8 7 J / t 9 u H u / J + r 3 Z 3 r O 3 8 v 3 g B Q S w E C L Q A U A A I A C A D H X X B X 0 / 2 w K a g A A A D 5 A A A A E g A A A A A A A A A A A A A A A A A A A A A A Q 2 9 u Z m l n L 1 B h Y 2 t h Z 2 U u e G 1 s U E s B A i 0 A F A A C A A g A x 1 1 w V w / K 6 a u k A A A A 6 Q A A A B M A A A A A A A A A A A A A A A A A 9 A A A A F t D b 2 5 0 Z W 5 0 X 1 R 5 c G V z X S 5 4 b W x Q S w E C L Q A U A A I A C A D H X X B X m w L e 7 9 M B A A C 7 B Q A A E w A A A A A A A A A A A A A A A A D l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H Q A A A A A A A A o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O b y 4 g S U Q m c X V v d D t d L C Z x d W 9 0 O 3 F 1 Z X J 5 U m V s Y X R p b 2 5 z a G l w c y Z x d W 9 0 O z p b X S w m c X V v d D t j b 2 x 1 b W 5 J Z G V u d G l 0 a W V z J n F 1 b 3 Q 7 O l s m c X V v d D t T Z W N 0 a W 9 u M S 9 U Y W J s Z T E v U m V t b 3 Z l Z C B F c n J v c n M u e 0 5 v L i B J R C w w f S Z x d W 9 0 O y w m c X V v d D t T Z W N 0 a W 9 u M S 9 U Y W J s Z T E v U m V t b 3 Z l Z C B F c n J v c n M u e 0 R h d G U s M X 0 m c X V v d D s s J n F 1 b 3 Q 7 U 2 V j d G l v b j E v V G F i b G U x L 1 J l b W 9 2 Z W Q g R X J y b 3 J z L n t M b 2 N h d G l v b i w y f S Z x d W 9 0 O y w m c X V v d D t T Z W N 0 a W 9 u M S 9 U Y W J s Z T E v U m V t b 3 Z l Z C B F c n J v c n M u e 0 V t c G x v e W V l L D N 9 J n F 1 b 3 Q 7 L C Z x d W 9 0 O 1 N l Y 3 R p b 2 4 x L 1 R h Y m x l M S 9 S Z W 1 v d m V k I E V y c m 9 y c y 5 7 S W 5 j a W R l b n Q g U m V z d W x 0 L D R 9 J n F 1 b 3 Q 7 L C Z x d W 9 0 O 1 N l Y 3 R p b 2 4 x L 1 R h Y m x l M S 9 S Z W 1 v d m V k I E V y c m 9 y c y 5 7 U 2 V 2 Z X J p d H k s N X 0 m c X V v d D s s J n F 1 b 3 Q 7 U 2 V j d G l v b j E v V G F i b G U x L 1 J l b W 9 2 Z W Q g R X J y b 3 J z L n t J b m p 1 c n k g Q 2 9 u c 2 V x d W V u Y 2 U s N n 0 m c X V v d D s s J n F 1 b 3 Q 7 U 2 V j d G l v b j E v V G F i b G U x L 1 J l b W 9 2 Z W Q g R X J y b 3 J z L n t E Y X l z I G 9 m I E F i c 2 V u Y 2 U s N 3 0 m c X V v d D s s J n F 1 b 3 Q 7 U 2 V j d G l v b j E v V G F i b G U x L 1 J l b W 9 2 Z W Q g R X J y b 3 J z L n t J b m N p Z G V u d C B D b 3 N 0 c y w 4 f S Z x d W 9 0 O y w m c X V v d D t T Z W N 0 a W 9 u M S 9 U Y W J s Z T E v U m V t b 3 Z l Z C B F c n J v c n M u e 0 1 l Z G l j Y W w g U H J h Y 3 R p d G l v b m V y L D l 9 J n F 1 b 3 Q 7 X S w m c X V v d D t D b 2 x 1 b W 5 D b 3 V u d C Z x d W 9 0 O z o x M C w m c X V v d D t L Z X l D b 2 x 1 b W 5 O Y W 1 l c y Z x d W 9 0 O z p b J n F 1 b 3 Q 7 T m 8 u I E l E J n F 1 b 3 Q 7 X S w m c X V v d D t D b 2 x 1 b W 5 J Z G V u d G l 0 a W V z J n F 1 b 3 Q 7 O l s m c X V v d D t T Z W N 0 a W 9 u M S 9 U Y W J s Z T E v U m V t b 3 Z l Z C B F c n J v c n M u e 0 5 v L i B J R C w w f S Z x d W 9 0 O y w m c X V v d D t T Z W N 0 a W 9 u M S 9 U Y W J s Z T E v U m V t b 3 Z l Z C B F c n J v c n M u e 0 R h d G U s M X 0 m c X V v d D s s J n F 1 b 3 Q 7 U 2 V j d G l v b j E v V G F i b G U x L 1 J l b W 9 2 Z W Q g R X J y b 3 J z L n t M b 2 N h d G l v b i w y f S Z x d W 9 0 O y w m c X V v d D t T Z W N 0 a W 9 u M S 9 U Y W J s Z T E v U m V t b 3 Z l Z C B F c n J v c n M u e 0 V t c G x v e W V l L D N 9 J n F 1 b 3 Q 7 L C Z x d W 9 0 O 1 N l Y 3 R p b 2 4 x L 1 R h Y m x l M S 9 S Z W 1 v d m V k I E V y c m 9 y c y 5 7 S W 5 j a W R l b n Q g U m V z d W x 0 L D R 9 J n F 1 b 3 Q 7 L C Z x d W 9 0 O 1 N l Y 3 R p b 2 4 x L 1 R h Y m x l M S 9 S Z W 1 v d m V k I E V y c m 9 y c y 5 7 U 2 V 2 Z X J p d H k s N X 0 m c X V v d D s s J n F 1 b 3 Q 7 U 2 V j d G l v b j E v V G F i b G U x L 1 J l b W 9 2 Z W Q g R X J y b 3 J z L n t J b m p 1 c n k g Q 2 9 u c 2 V x d W V u Y 2 U s N n 0 m c X V v d D s s J n F 1 b 3 Q 7 U 2 V j d G l v b j E v V G F i b G U x L 1 J l b W 9 2 Z W Q g R X J y b 3 J z L n t E Y X l z I G 9 m I E F i c 2 V u Y 2 U s N 3 0 m c X V v d D s s J n F 1 b 3 Q 7 U 2 V j d G l v b j E v V G F i b G U x L 1 J l b W 9 2 Z W Q g R X J y b 3 J z L n t J b m N p Z G V u d C B D b 3 N 0 c y w 4 f S Z x d W 9 0 O y w m c X V v d D t T Z W N 0 a W 9 u M S 9 U Y W J s Z T E v U m V t b 3 Z l Z C B F c n J v c n M u e 0 1 l Z G l j Y W w g U H J h Y 3 R p d G l v b m V y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b y 4 g S U Q m c X V v d D s s J n F 1 b 3 Q 7 R G F 0 Z S Z x d W 9 0 O y w m c X V v d D t M b 2 N h d G l v b i Z x d W 9 0 O y w m c X V v d D t F b X B s b 3 l l Z S Z x d W 9 0 O y w m c X V v d D t J b m N p Z G V u d C B S Z X N 1 b H Q m c X V v d D s s J n F 1 b 3 Q 7 U 2 V 2 Z X J p d H k m c X V v d D s s J n F 1 b 3 Q 7 S W 5 q d X J 5 I E N v b n N l c X V l b m N l J n F 1 b 3 Q 7 L C Z x d W 9 0 O 0 R h e X M g b 2 Y g Q W J z Z W 5 j Z S Z x d W 9 0 O y w m c X V v d D t J b m N p Z G V u d C B D b 3 N 0 c y Z x d W 9 0 O y w m c X V v d D t N Z W R p Y 2 F s I F B y Y W N 0 a X R p b 2 5 l c i Z x d W 9 0 O 1 0 i I C 8 + P E V u d H J 5 I F R 5 c G U 9 I k Z p b G x D b 2 x 1 b W 5 U e X B l c y I g V m F s d W U 9 I n N B d 2 t H Q m d Z R 0 J n T U R C Z z 0 9 I i A v P j x F b n R y e S B U e X B l P S J G a W x s T G F z d F V w Z G F 0 Z W Q i I F Z h b H V l P S J k M j A y M y 0 x M S 0 x N l Q x M D o w N D o 0 O S 4 x N z g 5 M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z I i A v P j x F b n R y e S B U e X B l P S J B Z G R l Z F R v R G F 0 Y U 1 v Z G V s I i B W Y W x 1 Z T 0 i b D A i I C 8 + P E V u d H J 5 I F R 5 c G U 9 I l F 1 Z X J 5 S U Q i I F Z h b H V l P S J z Y m Q 5 Y 2 I 2 N 2 U t N T c 2 Z C 0 0 M T h l L T k 4 M z U t M 2 U 0 M D A 2 Y z g w Z D J h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2 V D E w O j A 2 O j E z L j k 0 N D k w N T d a I i A v P j x F b n R y e S B U e X B l P S J G a W x s Q 2 9 s d W 1 u V H l w Z X M i I F Z h b H V l P S J z Q X d r R 0 J n W U d C Z 0 1 E Q m c 9 P S I g L z 4 8 R W 5 0 c n k g V H l w Z T 0 i R m l s b E N v b H V t b k 5 h b W V z I i B W Y W x 1 Z T 0 i c 1 s m c X V v d D t O b y 4 g S U Q m c X V v d D s s J n F 1 b 3 Q 7 R G F 0 Z S Z x d W 9 0 O y w m c X V v d D t M b 2 N h d G l v b i Z x d W 9 0 O y w m c X V v d D t F b X B s b 3 l l Z S Z x d W 9 0 O y w m c X V v d D t J b m N p Z G V u d C B S Z X N 1 b H Q m c X V v d D s s J n F 1 b 3 Q 7 U 2 V 2 Z X J p d H k m c X V v d D s s J n F 1 b 3 Q 7 S W 5 q d X J 5 I E N v b n N l c X V l b m N l J n F 1 b 3 Q 7 L C Z x d W 9 0 O 0 R h e X M g b 2 Y g Q W J z Z W 5 j Z S Z x d W 9 0 O y w m c X V v d D t J b m N p Z G V u d C B D b 3 N 0 c y Z x d W 9 0 O y w m c X V v d D t N Z W R p Y 2 F s I F B y Y W N 0 a X R p b 2 5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y 9 D a G F u Z 2 V k I F R 5 c G U u e 0 5 v L i B J R C w w f S Z x d W 9 0 O y w m c X V v d D t T Z W N 0 a W 9 u M S 9 U Y W J s Z T F f M y 9 D a G F u Z 2 V k I F R 5 c G U u e 0 R h d G U s M X 0 m c X V v d D s s J n F 1 b 3 Q 7 U 2 V j d G l v b j E v V G F i b G U x X z M v Q 2 h h b m d l Z C B U e X B l L n t M b 2 N h d G l v b i w y f S Z x d W 9 0 O y w m c X V v d D t T Z W N 0 a W 9 u M S 9 U Y W J s Z T F f M y 9 D a G F u Z 2 V k I F R 5 c G U u e 0 V t c G x v e W V l L D N 9 J n F 1 b 3 Q 7 L C Z x d W 9 0 O 1 N l Y 3 R p b 2 4 x L 1 R h Y m x l M V 8 z L 0 N o Y W 5 n Z W Q g V H l w Z S 5 7 S W 5 j a W R l b n Q g U m V z d W x 0 L D R 9 J n F 1 b 3 Q 7 L C Z x d W 9 0 O 1 N l Y 3 R p b 2 4 x L 1 R h Y m x l M V 8 z L 0 N o Y W 5 n Z W Q g V H l w Z S 5 7 U 2 V 2 Z X J p d H k s N X 0 m c X V v d D s s J n F 1 b 3 Q 7 U 2 V j d G l v b j E v V G F i b G U x X z M v Q 2 h h b m d l Z C B U e X B l L n t J b m p 1 c n k g Q 2 9 u c 2 V x d W V u Y 2 U s N n 0 m c X V v d D s s J n F 1 b 3 Q 7 U 2 V j d G l v b j E v V G F i b G U x X z M v Q 2 h h b m d l Z C B U e X B l L n t E Y X l z I G 9 m I E F i c 2 V u Y 2 U s N 3 0 m c X V v d D s s J n F 1 b 3 Q 7 U 2 V j d G l v b j E v V G F i b G U x X z M v Q 2 h h b m d l Z C B U e X B l L n t J b m N p Z G V u d C B D b 3 N 0 c y w 4 f S Z x d W 9 0 O y w m c X V v d D t T Z W N 0 a W 9 u M S 9 U Y W J s Z T F f M y 9 D a G F u Z 2 V k I F R 5 c G U u e 0 1 l Z G l j Y W w g U H J h Y 3 R p d G l v b m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F f M y 9 D a G F u Z 2 V k I F R 5 c G U u e 0 5 v L i B J R C w w f S Z x d W 9 0 O y w m c X V v d D t T Z W N 0 a W 9 u M S 9 U Y W J s Z T F f M y 9 D a G F u Z 2 V k I F R 5 c G U u e 0 R h d G U s M X 0 m c X V v d D s s J n F 1 b 3 Q 7 U 2 V j d G l v b j E v V G F i b G U x X z M v Q 2 h h b m d l Z C B U e X B l L n t M b 2 N h d G l v b i w y f S Z x d W 9 0 O y w m c X V v d D t T Z W N 0 a W 9 u M S 9 U Y W J s Z T F f M y 9 D a G F u Z 2 V k I F R 5 c G U u e 0 V t c G x v e W V l L D N 9 J n F 1 b 3 Q 7 L C Z x d W 9 0 O 1 N l Y 3 R p b 2 4 x L 1 R h Y m x l M V 8 z L 0 N o Y W 5 n Z W Q g V H l w Z S 5 7 S W 5 j a W R l b n Q g U m V z d W x 0 L D R 9 J n F 1 b 3 Q 7 L C Z x d W 9 0 O 1 N l Y 3 R p b 2 4 x L 1 R h Y m x l M V 8 z L 0 N o Y W 5 n Z W Q g V H l w Z S 5 7 U 2 V 2 Z X J p d H k s N X 0 m c X V v d D s s J n F 1 b 3 Q 7 U 2 V j d G l v b j E v V G F i b G U x X z M v Q 2 h h b m d l Z C B U e X B l L n t J b m p 1 c n k g Q 2 9 u c 2 V x d W V u Y 2 U s N n 0 m c X V v d D s s J n F 1 b 3 Q 7 U 2 V j d G l v b j E v V G F i b G U x X z M v Q 2 h h b m d l Z C B U e X B l L n t E Y X l z I G 9 m I E F i c 2 V u Y 2 U s N 3 0 m c X V v d D s s J n F 1 b 3 Q 7 U 2 V j d G l v b j E v V G F i b G U x X z M v Q 2 h h b m d l Z C B U e X B l L n t J b m N p Z G V u d C B D b 3 N 0 c y w 4 f S Z x d W 9 0 O y w m c X V v d D t T Z W N 0 a W 9 u M S 9 U Y W J s Z T F f M y 9 D a G F u Z 2 V k I F R 5 c G U u e 0 1 l Z G l j Y W w g U H J h Y 3 R p d G l v b m V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F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G z 1 t o b h + R o j u y b Y Z j O Z y A A A A A A I A A A A A A B B m A A A A A Q A A I A A A A I t r 0 n D f y Z t d p l i F K / 9 z n S l b w N g D 8 D x V 9 K 5 i t v Y i k e e S A A A A A A 6 A A A A A A g A A I A A A A I 3 A f v s d m c r k m p B t 2 9 0 V 3 R r A I h 8 c K A 6 S 2 n m h E V L n U b A V U A A A A C e 4 Z 1 7 E H k 4 z q N e x u 9 q 0 H D L 7 T D / J l 1 L F T B b Q P H g + V 6 C Z T 4 5 T 5 6 S n O p u u r K W X h 0 e h j D d 1 T l 1 5 4 K f k n b T 7 s Q 4 s Q W X 2 t O 7 G F z x V A P t Z Q a P B x O z k Q A A A A G 3 B t E C c v u o Q 6 J 6 + O + z D 8 / F 4 z 1 l w J X n X z 1 8 N Y F v m U D M E M M 2 P 9 t A b t q H F N T v s 2 e 6 f a 6 1 i n 7 P 6 B D S K a k x L m x O a q 9 I = < / D a t a M a s h u p > 
</file>

<file path=customXml/itemProps1.xml><?xml version="1.0" encoding="utf-8"?>
<ds:datastoreItem xmlns:ds="http://schemas.openxmlformats.org/officeDocument/2006/customXml" ds:itemID="{38AA0F5E-00F4-42BF-BCA4-FC9A7879C7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descriptive statistic</vt:lpstr>
      <vt:lpstr>Sheet4</vt:lpstr>
      <vt:lpstr>pivot table</vt:lpstr>
      <vt:lpstr>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ugochukwu princewill</dc:creator>
  <cp:lastModifiedBy>tobechi mbah</cp:lastModifiedBy>
  <dcterms:created xsi:type="dcterms:W3CDTF">2023-11-16T08:27:46Z</dcterms:created>
  <dcterms:modified xsi:type="dcterms:W3CDTF">2023-11-16T11:28:54Z</dcterms:modified>
</cp:coreProperties>
</file>