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gda/Documents/Research 2/MATLAB 2/"/>
    </mc:Choice>
  </mc:AlternateContent>
  <xr:revisionPtr revIDLastSave="0" documentId="13_ncr:1_{A587D95B-114E-B54D-A4FE-5BC3733116C1}" xr6:coauthVersionLast="44" xr6:coauthVersionMax="44" xr10:uidLastSave="{00000000-0000-0000-0000-000000000000}"/>
  <bookViews>
    <workbookView xWindow="6560" yWindow="0" windowWidth="19040" windowHeight="980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G21" i="1" l="1"/>
  <c r="EG22" i="1"/>
  <c r="EG23" i="1"/>
  <c r="EG24" i="1"/>
  <c r="EG25" i="1"/>
  <c r="EG26" i="1"/>
  <c r="EG27" i="1"/>
  <c r="EG28" i="1"/>
  <c r="EG29" i="1"/>
  <c r="EG30" i="1"/>
  <c r="EG31" i="1"/>
  <c r="EG32" i="1"/>
  <c r="EG33" i="1"/>
  <c r="EF21" i="1"/>
  <c r="EF22" i="1"/>
  <c r="EF23" i="1"/>
  <c r="EF24" i="1"/>
  <c r="EF25" i="1"/>
  <c r="EF26" i="1"/>
  <c r="EF27" i="1"/>
  <c r="EF28" i="1"/>
  <c r="EF29" i="1"/>
  <c r="EF30" i="1"/>
  <c r="EF31" i="1"/>
  <c r="EF32" i="1"/>
  <c r="EF33" i="1"/>
  <c r="EG20" i="1"/>
  <c r="EF20" i="1"/>
  <c r="EC33" i="1"/>
  <c r="EB33" i="1"/>
  <c r="EC21" i="1"/>
  <c r="EC22" i="1"/>
  <c r="EC23" i="1"/>
  <c r="EC24" i="1"/>
  <c r="EC25" i="1"/>
  <c r="EC26" i="1"/>
  <c r="EC27" i="1"/>
  <c r="EC28" i="1"/>
  <c r="EC29" i="1"/>
  <c r="EC30" i="1"/>
  <c r="EC31" i="1"/>
  <c r="EC32" i="1"/>
  <c r="EB21" i="1"/>
  <c r="EB22" i="1"/>
  <c r="EB23" i="1"/>
  <c r="EB24" i="1"/>
  <c r="EB25" i="1"/>
  <c r="EB26" i="1"/>
  <c r="EB27" i="1"/>
  <c r="EB28" i="1"/>
  <c r="EB29" i="1"/>
  <c r="EB30" i="1"/>
  <c r="EB31" i="1"/>
  <c r="EB32" i="1"/>
  <c r="EC20" i="1"/>
  <c r="EB20" i="1"/>
  <c r="DY21" i="1"/>
  <c r="DY22" i="1"/>
  <c r="DY23" i="1"/>
  <c r="DY24" i="1"/>
  <c r="DY25" i="1"/>
  <c r="DY26" i="1"/>
  <c r="DY27" i="1"/>
  <c r="DY28" i="1"/>
  <c r="DY29" i="1"/>
  <c r="DY30" i="1"/>
  <c r="DY31" i="1"/>
  <c r="DY32" i="1"/>
  <c r="DY33" i="1"/>
  <c r="DY20" i="1"/>
  <c r="DX21" i="1"/>
  <c r="DX22" i="1"/>
  <c r="DX23" i="1"/>
  <c r="DX24" i="1"/>
  <c r="DX25" i="1"/>
  <c r="DX26" i="1"/>
  <c r="DX27" i="1"/>
  <c r="DX28" i="1"/>
  <c r="DX29" i="1"/>
  <c r="DX30" i="1"/>
  <c r="DX31" i="1"/>
  <c r="DX32" i="1"/>
  <c r="DX33" i="1"/>
  <c r="DX20" i="1"/>
  <c r="DU21" i="1"/>
  <c r="DU22" i="1"/>
  <c r="DU23" i="1"/>
  <c r="DU24" i="1"/>
  <c r="DU25" i="1"/>
  <c r="DU26" i="1"/>
  <c r="DU27" i="1"/>
  <c r="DU28" i="1"/>
  <c r="DU29" i="1"/>
  <c r="DU30" i="1"/>
  <c r="DU31" i="1"/>
  <c r="DU32" i="1"/>
  <c r="DU33" i="1"/>
  <c r="DU20" i="1"/>
  <c r="DT21" i="1"/>
  <c r="DT22" i="1"/>
  <c r="DT23" i="1"/>
  <c r="DT24" i="1"/>
  <c r="DT25" i="1"/>
  <c r="DT26" i="1"/>
  <c r="DT27" i="1"/>
  <c r="DT28" i="1"/>
  <c r="DT29" i="1"/>
  <c r="DT30" i="1"/>
  <c r="DT31" i="1"/>
  <c r="DT32" i="1"/>
  <c r="DT33" i="1"/>
  <c r="DT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20" i="1"/>
  <c r="DP21" i="1"/>
  <c r="DP22" i="1"/>
  <c r="DP23" i="1"/>
  <c r="DP24" i="1"/>
  <c r="DP25" i="1"/>
  <c r="DP26" i="1"/>
  <c r="DP27" i="1"/>
  <c r="DP28" i="1"/>
  <c r="DP29" i="1"/>
  <c r="DP30" i="1"/>
  <c r="DP31" i="1"/>
  <c r="DP32" i="1"/>
  <c r="DP33" i="1"/>
  <c r="DP20" i="1"/>
  <c r="DM21" i="1"/>
  <c r="DM22" i="1"/>
  <c r="DM23" i="1"/>
  <c r="DM24" i="1"/>
  <c r="DM25" i="1"/>
  <c r="DM26" i="1"/>
  <c r="DM27" i="1"/>
  <c r="DM28" i="1"/>
  <c r="DM29" i="1"/>
  <c r="DM30" i="1"/>
  <c r="DM31" i="1"/>
  <c r="DM32" i="1"/>
  <c r="DM33" i="1"/>
  <c r="DM20" i="1"/>
  <c r="DL21" i="1"/>
  <c r="DL22" i="1"/>
  <c r="DL23" i="1"/>
  <c r="DL24" i="1"/>
  <c r="DL25" i="1"/>
  <c r="DL26" i="1"/>
  <c r="DL27" i="1"/>
  <c r="DL28" i="1"/>
  <c r="DL29" i="1"/>
  <c r="DL30" i="1"/>
  <c r="DL31" i="1"/>
  <c r="DL32" i="1"/>
  <c r="DL33" i="1"/>
  <c r="DL20" i="1"/>
  <c r="DD33" i="1"/>
  <c r="DE21" i="1"/>
  <c r="DE22" i="1"/>
  <c r="DE23" i="1"/>
  <c r="DE24" i="1"/>
  <c r="DE25" i="1"/>
  <c r="DE26" i="1"/>
  <c r="DE27" i="1"/>
  <c r="DE28" i="1"/>
  <c r="DE29" i="1"/>
  <c r="DE30" i="1"/>
  <c r="DE31" i="1"/>
  <c r="DE32" i="1"/>
  <c r="DE33" i="1"/>
  <c r="DE20" i="1"/>
  <c r="DD21" i="1"/>
  <c r="DD22" i="1"/>
  <c r="DD23" i="1"/>
  <c r="DD24" i="1"/>
  <c r="DD25" i="1"/>
  <c r="DD26" i="1"/>
  <c r="DD27" i="1"/>
  <c r="DD28" i="1"/>
  <c r="DD29" i="1"/>
  <c r="DD30" i="1"/>
  <c r="DD31" i="1"/>
  <c r="DD32" i="1"/>
  <c r="DD20" i="1"/>
  <c r="DA24" i="1"/>
  <c r="DA28" i="1"/>
  <c r="DA32" i="1"/>
  <c r="CY33" i="1"/>
  <c r="DA33" i="1" s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20" i="1"/>
  <c r="CY21" i="1"/>
  <c r="DA21" i="1" s="1"/>
  <c r="CY22" i="1"/>
  <c r="DA22" i="1" s="1"/>
  <c r="CY23" i="1"/>
  <c r="DA23" i="1" s="1"/>
  <c r="CY24" i="1"/>
  <c r="CY25" i="1"/>
  <c r="DA25" i="1" s="1"/>
  <c r="CY26" i="1"/>
  <c r="DA26" i="1" s="1"/>
  <c r="CY27" i="1"/>
  <c r="DA27" i="1" s="1"/>
  <c r="CY28" i="1"/>
  <c r="CY29" i="1"/>
  <c r="DA29" i="1" s="1"/>
  <c r="CY30" i="1"/>
  <c r="DA30" i="1" s="1"/>
  <c r="CY31" i="1"/>
  <c r="DA31" i="1" s="1"/>
  <c r="CY32" i="1"/>
  <c r="CY20" i="1"/>
  <c r="DA20" i="1" s="1"/>
  <c r="CU21" i="1"/>
  <c r="CV21" i="1" s="1"/>
  <c r="CU22" i="1"/>
  <c r="CV22" i="1" s="1"/>
  <c r="CU23" i="1"/>
  <c r="CU24" i="1"/>
  <c r="CU25" i="1"/>
  <c r="CV25" i="1" s="1"/>
  <c r="CU26" i="1"/>
  <c r="CV26" i="1" s="1"/>
  <c r="CU27" i="1"/>
  <c r="CU28" i="1"/>
  <c r="CU29" i="1"/>
  <c r="CV29" i="1" s="1"/>
  <c r="CU30" i="1"/>
  <c r="CV30" i="1" s="1"/>
  <c r="CU31" i="1"/>
  <c r="CU32" i="1"/>
  <c r="CU33" i="1"/>
  <c r="CV33" i="1" s="1"/>
  <c r="CU20" i="1"/>
  <c r="CV20" i="1" s="1"/>
  <c r="CT21" i="1"/>
  <c r="CT22" i="1"/>
  <c r="CT23" i="1"/>
  <c r="CV23" i="1" s="1"/>
  <c r="CT24" i="1"/>
  <c r="CV24" i="1" s="1"/>
  <c r="CT25" i="1"/>
  <c r="CT26" i="1"/>
  <c r="CT27" i="1"/>
  <c r="CV27" i="1" s="1"/>
  <c r="CT28" i="1"/>
  <c r="CV28" i="1" s="1"/>
  <c r="CT29" i="1"/>
  <c r="CT30" i="1"/>
  <c r="CT31" i="1"/>
  <c r="CV31" i="1" s="1"/>
  <c r="CT32" i="1"/>
  <c r="CV32" i="1" s="1"/>
  <c r="CT33" i="1"/>
  <c r="CT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20" i="1"/>
  <c r="CO21" i="1"/>
  <c r="CQ21" i="1" s="1"/>
  <c r="CO22" i="1"/>
  <c r="CQ22" i="1" s="1"/>
  <c r="CO23" i="1"/>
  <c r="CQ23" i="1" s="1"/>
  <c r="CO24" i="1"/>
  <c r="CQ24" i="1" s="1"/>
  <c r="CO25" i="1"/>
  <c r="CQ25" i="1" s="1"/>
  <c r="CO26" i="1"/>
  <c r="CQ26" i="1" s="1"/>
  <c r="CO27" i="1"/>
  <c r="CQ27" i="1" s="1"/>
  <c r="CO28" i="1"/>
  <c r="CQ28" i="1" s="1"/>
  <c r="CO29" i="1"/>
  <c r="CQ29" i="1" s="1"/>
  <c r="CO30" i="1"/>
  <c r="CQ30" i="1" s="1"/>
  <c r="CO31" i="1"/>
  <c r="CQ31" i="1" s="1"/>
  <c r="CO32" i="1"/>
  <c r="CQ32" i="1" s="1"/>
  <c r="CO33" i="1"/>
  <c r="CQ33" i="1" s="1"/>
  <c r="CO20" i="1"/>
  <c r="CQ20" i="1" s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L33" i="1"/>
  <c r="CL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20" i="1"/>
  <c r="CF33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20" i="1"/>
  <c r="BU33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20" i="1"/>
  <c r="BF21" i="1"/>
  <c r="BH21" i="1" s="1"/>
  <c r="BF22" i="1"/>
  <c r="BH22" i="1" s="1"/>
  <c r="BF23" i="1"/>
  <c r="BH23" i="1" s="1"/>
  <c r="BF24" i="1"/>
  <c r="BH24" i="1" s="1"/>
  <c r="BF25" i="1"/>
  <c r="BH25" i="1" s="1"/>
  <c r="BF26" i="1"/>
  <c r="BH26" i="1" s="1"/>
  <c r="BF27" i="1"/>
  <c r="BH27" i="1" s="1"/>
  <c r="BF28" i="1"/>
  <c r="BH28" i="1" s="1"/>
  <c r="BF29" i="1"/>
  <c r="BH29" i="1" s="1"/>
  <c r="BF30" i="1"/>
  <c r="BH30" i="1" s="1"/>
  <c r="BF31" i="1"/>
  <c r="BH31" i="1" s="1"/>
  <c r="BF32" i="1"/>
  <c r="BH32" i="1" s="1"/>
  <c r="BF33" i="1"/>
  <c r="BH33" i="1" s="1"/>
  <c r="BF20" i="1"/>
  <c r="BH20" i="1" s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20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19" i="1"/>
</calcChain>
</file>

<file path=xl/sharedStrings.xml><?xml version="1.0" encoding="utf-8"?>
<sst xmlns="http://schemas.openxmlformats.org/spreadsheetml/2006/main" count="1081" uniqueCount="189">
  <si>
    <t>Xmarket1</t>
  </si>
  <si>
    <t>N</t>
  </si>
  <si>
    <t>Predator</t>
  </si>
  <si>
    <t>Distress</t>
  </si>
  <si>
    <t>NMLDflt</t>
  </si>
  <si>
    <t>MLDflt</t>
  </si>
  <si>
    <t>NMbell</t>
  </si>
  <si>
    <t>Mbell</t>
  </si>
  <si>
    <t>NMsell</t>
  </si>
  <si>
    <t>Msell</t>
  </si>
  <si>
    <t>NMMeanDiff_CCP</t>
  </si>
  <si>
    <t>NMMeanDiff_tot</t>
  </si>
  <si>
    <t>MMeanDiff_CCP</t>
  </si>
  <si>
    <t>MMeanDiff_tot</t>
  </si>
  <si>
    <t>NMLSurplus1</t>
  </si>
  <si>
    <t>NMLSurplus2</t>
  </si>
  <si>
    <t>MLSurplus1</t>
  </si>
  <si>
    <t>MLSurplus2</t>
  </si>
  <si>
    <t>NMBSurplus1</t>
  </si>
  <si>
    <t>NMBSurplus2</t>
  </si>
  <si>
    <t>MBSurplus1</t>
  </si>
  <si>
    <t>MBSurplus2</t>
  </si>
  <si>
    <t>NMIntCCPSurplus</t>
  </si>
  <si>
    <t>MIntCCPSurplus</t>
  </si>
  <si>
    <t>NMBIntCCPSurplus</t>
  </si>
  <si>
    <t>MBIntCCPSurplus</t>
  </si>
  <si>
    <t>NMtoMSurplus</t>
  </si>
  <si>
    <t>NMtoMBSurplus</t>
  </si>
  <si>
    <t>NMtoMBuyBackDiff_total</t>
  </si>
  <si>
    <t>NMCCPMargin</t>
  </si>
  <si>
    <t>MCCPMargin</t>
  </si>
  <si>
    <t>NMtoMCCPMargin</t>
  </si>
  <si>
    <t>NMRatioCPlusMargin</t>
  </si>
  <si>
    <t>MRatioCPlusMargin</t>
  </si>
  <si>
    <t>NMtoMCPlusMargin</t>
  </si>
  <si>
    <t>MtoNMCPlusMargin</t>
  </si>
  <si>
    <t>NMBCCPMargin</t>
  </si>
  <si>
    <t>MBCCPMargin</t>
  </si>
  <si>
    <t>NMtoMBCCPMargin</t>
  </si>
  <si>
    <t>NMBSurplusMargin</t>
  </si>
  <si>
    <t>MBSurplusMargin</t>
  </si>
  <si>
    <t>NMtoMBSurplusMargin</t>
  </si>
  <si>
    <t>MtoNMBSurplusMargin</t>
  </si>
  <si>
    <t>NMLPCCPLoss1</t>
  </si>
  <si>
    <t>NMLPCCPLoss2</t>
  </si>
  <si>
    <t>MLPCCPLoss1</t>
  </si>
  <si>
    <t>MLPCCPLoss2</t>
  </si>
  <si>
    <t>NMpell1</t>
  </si>
  <si>
    <t>NMpell2</t>
  </si>
  <si>
    <t>Mpell1</t>
  </si>
  <si>
    <t>Mpell2</t>
  </si>
  <si>
    <t>NMLTPC_01</t>
  </si>
  <si>
    <t>NMLTPC_02</t>
  </si>
  <si>
    <t>MLTPC_01</t>
  </si>
  <si>
    <t>MLTPC_02</t>
  </si>
  <si>
    <t>NMLTPC_i1</t>
  </si>
  <si>
    <t>NMLTPC_i2</t>
  </si>
  <si>
    <t>MLTPC_i1</t>
  </si>
  <si>
    <t>MLTPC_i2</t>
  </si>
  <si>
    <t>NMLPLiquidationLoss1</t>
  </si>
  <si>
    <t>NMLPLiquidationLoss2</t>
  </si>
  <si>
    <t>MLPLiquidationLoss1</t>
  </si>
  <si>
    <t>MLPLiquidationLoss2</t>
  </si>
  <si>
    <t>NMLPLiquidationGain1</t>
  </si>
  <si>
    <t>NMLPLiquidationGain2</t>
  </si>
  <si>
    <t>MLPLiquidationGain1</t>
  </si>
  <si>
    <t>MLPLiquidationGain2</t>
  </si>
  <si>
    <t>NMLEPG_tot1</t>
  </si>
  <si>
    <t>NMLEPG_tot2</t>
  </si>
  <si>
    <t>MLEPG_tot1</t>
  </si>
  <si>
    <t>MLEPG_tot2</t>
  </si>
  <si>
    <t>NMBPCCPLoss1</t>
  </si>
  <si>
    <t>NMBPCCPLoss2</t>
  </si>
  <si>
    <t>MBPCCPLoss1</t>
  </si>
  <si>
    <t>MBPCCPLoss2</t>
  </si>
  <si>
    <t>NMBBuybackProfitsVF1</t>
  </si>
  <si>
    <t>NMBBuybackProfitsVF2</t>
  </si>
  <si>
    <t>MBBuybackProfitsVF1</t>
  </si>
  <si>
    <t>MBBuybackProfitsVF2</t>
  </si>
  <si>
    <t>NMBBuybackProfitsV01</t>
  </si>
  <si>
    <t>NMBBuybackProfitsV02</t>
  </si>
  <si>
    <t>MBBuybackProfitsV01</t>
  </si>
  <si>
    <t>MBBuybackProfitsV02</t>
  </si>
  <si>
    <t>NMBTPC_01</t>
  </si>
  <si>
    <t>NMBTPC_02</t>
  </si>
  <si>
    <t>MBTPC_01</t>
  </si>
  <si>
    <t>MBTPC_02</t>
  </si>
  <si>
    <t>NMBTPC_i1</t>
  </si>
  <si>
    <t>NMBTPC_i2</t>
  </si>
  <si>
    <t>MBTPC_i1</t>
  </si>
  <si>
    <t>MBTPC_i2</t>
  </si>
  <si>
    <t>NMBEPG_tot1</t>
  </si>
  <si>
    <t>NMBEPG_tot2</t>
  </si>
  <si>
    <t>MBEPG_tot1</t>
  </si>
  <si>
    <t>MBEPG_tot2</t>
  </si>
  <si>
    <t>NMBEPD_tot1</t>
  </si>
  <si>
    <t>NMBEPD_tot2</t>
  </si>
  <si>
    <t>MBEPD_tot1</t>
  </si>
  <si>
    <t>MBEPD_tot2</t>
  </si>
  <si>
    <t>NMBPLiquidationLoss1</t>
  </si>
  <si>
    <t>NMBPLiquidationLoss2</t>
  </si>
  <si>
    <t>MBPLiquidationLoss1</t>
  </si>
  <si>
    <t>MBPLiquidationLoss2</t>
  </si>
  <si>
    <t>NMBPLiquidationGain1</t>
  </si>
  <si>
    <t>NMBPLiquidationGain2</t>
  </si>
  <si>
    <t>MBPLiquidationGain1</t>
  </si>
  <si>
    <t>MBPLiquidationGain2</t>
  </si>
  <si>
    <t>NMtoMCPlusLoss1</t>
  </si>
  <si>
    <t>NMtoMCPlusLoss2</t>
  </si>
  <si>
    <t>NMRTPC_01</t>
  </si>
  <si>
    <t>NMRTPC_02</t>
  </si>
  <si>
    <t>MRTPC_01</t>
  </si>
  <si>
    <t>MRTPC_02</t>
  </si>
  <si>
    <t>NMRTPC_i1</t>
  </si>
  <si>
    <t>NMRTPC_i2</t>
  </si>
  <si>
    <t>MRTPC_i1</t>
  </si>
  <si>
    <t>MRTPC_i2</t>
  </si>
  <si>
    <t>NMAvgRTPC1</t>
  </si>
  <si>
    <t>NMAvgRTPC2</t>
  </si>
  <si>
    <t>MAvgRTPC1</t>
  </si>
  <si>
    <t>MAvgRTPC2</t>
  </si>
  <si>
    <t>NMREPG_tot1</t>
  </si>
  <si>
    <t>NMREPG_tot2</t>
  </si>
  <si>
    <t>MREPG_tot1</t>
  </si>
  <si>
    <t>MREPG_tot2</t>
  </si>
  <si>
    <t>NMREPD_tot1</t>
  </si>
  <si>
    <t>NMREPD_tot2</t>
  </si>
  <si>
    <t>MREPD_tot1</t>
  </si>
  <si>
    <t>MREPD_tot2</t>
  </si>
  <si>
    <t>NMRNewTPC_i1</t>
  </si>
  <si>
    <t>NMRNewTPC_i2</t>
  </si>
  <si>
    <t>MRNewTPC_i1</t>
  </si>
  <si>
    <t>MRNewTPC_i2</t>
  </si>
  <si>
    <t>NMAvgRNewTPC_i1</t>
  </si>
  <si>
    <t>NMAvgRNewTPC_i2</t>
  </si>
  <si>
    <t>MAvgRNewTPC_i1</t>
  </si>
  <si>
    <t>MAvgRNewTPC_i2</t>
  </si>
  <si>
    <t>NMPredPProfitLoss</t>
  </si>
  <si>
    <t>MPredPProfitLoss</t>
  </si>
  <si>
    <t>NMLSurplus</t>
  </si>
  <si>
    <t>MLSurplus</t>
  </si>
  <si>
    <t>NMBSurplus</t>
  </si>
  <si>
    <t>MBSurplus</t>
  </si>
  <si>
    <t>NMLPCCPLoss</t>
  </si>
  <si>
    <t>MLPCCPLoss</t>
  </si>
  <si>
    <t>NMLTPC_0</t>
  </si>
  <si>
    <t>MLTPC_0</t>
  </si>
  <si>
    <t>NMLTPC_i</t>
  </si>
  <si>
    <t>MLTPC_i</t>
  </si>
  <si>
    <t>NMLiquidationLoss</t>
  </si>
  <si>
    <t>MLiquidationLoss</t>
  </si>
  <si>
    <t>NMtoMLiquidationLoss</t>
  </si>
  <si>
    <t>NMLLiquidationGain</t>
  </si>
  <si>
    <t>MLLiquidationGain</t>
  </si>
  <si>
    <t>NMLEG_tot</t>
  </si>
  <si>
    <t>MLEG_tot</t>
  </si>
  <si>
    <t>NMBCCPLoss</t>
  </si>
  <si>
    <t>MBCCPLoss</t>
  </si>
  <si>
    <t>NMBuybackProfits</t>
  </si>
  <si>
    <t>MBuybackProfits</t>
  </si>
  <si>
    <t>NMBTPC_0</t>
  </si>
  <si>
    <t>MBTPC_0</t>
  </si>
  <si>
    <t>NMTPC_i</t>
  </si>
  <si>
    <t>MTPC_i</t>
  </si>
  <si>
    <t>NMBEGtot</t>
  </si>
  <si>
    <t>MBEGtot</t>
  </si>
  <si>
    <t>NMBEDtot</t>
  </si>
  <si>
    <t>MBDtot</t>
  </si>
  <si>
    <t>NMtoMBGtot</t>
  </si>
  <si>
    <t>NMtoBDtot</t>
  </si>
  <si>
    <t>NMBLiquidationLoss</t>
  </si>
  <si>
    <t>MBLiquidationLoss</t>
  </si>
  <si>
    <t>NMtoMBLiquidationLoss</t>
  </si>
  <si>
    <t>NMLiquidationGain</t>
  </si>
  <si>
    <t>MLiquidationGain</t>
  </si>
  <si>
    <t>NMRTPC_0</t>
  </si>
  <si>
    <t>MRTPC_0</t>
  </si>
  <si>
    <t>NMRTPC_i</t>
  </si>
  <si>
    <t>MRTPC_i</t>
  </si>
  <si>
    <t>NMREGtot</t>
  </si>
  <si>
    <t>MREGtot</t>
  </si>
  <si>
    <t>NMREDtot</t>
  </si>
  <si>
    <t>MREDtot</t>
  </si>
  <si>
    <t>NMRNewTPC_i</t>
  </si>
  <si>
    <t>MRNewTPC_i</t>
  </si>
  <si>
    <t>NMRAvgNewTPC_i</t>
  </si>
  <si>
    <t>MRAvgNewTPC_i</t>
  </si>
  <si>
    <t>ccp surplus/loss</t>
  </si>
  <si>
    <t xml:space="preserve">Aggregate Bank Surplus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</si>
</sst>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1">
    <xf numFmtId="0" fontId="0" fillId="0" borderId="0" xfId="0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1" fillId="0" borderId="1" xfId="0" applyNumberFormat="1" applyFont="1" applyBorder="1"/>
    <xf numFmtId="0" fontId="1" fillId="0" borderId="0" xfId="0" applyFont="1"/>
    <xf numFmtId="2" fontId="1" fillId="0" borderId="1" xfId="0" applyNumberFormat="1" applyFont="1" applyBorder="1"/>
    <xf numFmtId="2" fontId="0" fillId="0" borderId="0" xfId="0" applyNumberFormat="1"/>
    <xf numFmtId="2" fontId="1" fillId="0" borderId="8" xfId="0" applyNumberFormat="1" applyFont="1" applyBorder="1"/>
    <xf numFmtId="2" fontId="1" fillId="0" borderId="9" xfId="0" applyNumberFormat="1" applyFont="1" applyBorder="1"/>
    <xf numFmtId="2" fontId="1" fillId="0" borderId="10" xfId="0" applyNumberFormat="1" applyFont="1" applyBorder="1"/>
    <xf numFmtId="2" fontId="0" fillId="0" borderId="11" xfId="0" applyNumberFormat="1" applyBorder="1"/>
    <xf numFmtId="2" fontId="0" fillId="0" borderId="7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0" fontId="0" fillId="2" borderId="0" xfId="0" applyFill="1"/>
    <xf numFmtId="11" fontId="1" fillId="0" borderId="1" xfId="0" applyNumberFormat="1" applyFont="1" applyBorder="1"/>
    <xf numFmtId="11" fontId="0" fillId="0" borderId="0" xfId="0" applyNumberFormat="1"/>
    <xf numFmtId="11" fontId="1" fillId="0" borderId="8" xfId="0" applyNumberFormat="1" applyFont="1" applyBorder="1"/>
    <xf numFmtId="11" fontId="1" fillId="0" borderId="9" xfId="0" applyNumberFormat="1" applyFont="1" applyBorder="1"/>
    <xf numFmtId="11" fontId="1" fillId="0" borderId="10" xfId="0" applyNumberFormat="1" applyFont="1" applyBorder="1"/>
    <xf numFmtId="11" fontId="0" fillId="0" borderId="11" xfId="0" applyNumberFormat="1" applyBorder="1"/>
    <xf numFmtId="11" fontId="0" fillId="0" borderId="7" xfId="0" applyNumberFormat="1" applyBorder="1"/>
    <xf numFmtId="11" fontId="0" fillId="0" borderId="12" xfId="0" applyNumberFormat="1" applyBorder="1"/>
    <xf numFmtId="11" fontId="0" fillId="0" borderId="13" xfId="0" applyNumberFormat="1" applyBorder="1"/>
    <xf numFmtId="11" fontId="0" fillId="0" borderId="14" xfId="0" applyNumberFormat="1" applyBorder="1"/>
    <xf numFmtId="11" fontId="0" fillId="0" borderId="15" xfId="0" applyNumberFormat="1" applyBorder="1"/>
    <xf numFmtId="11" fontId="2" fillId="0" borderId="0" xfId="0" applyNumberFormat="1" applyFont="1"/>
    <xf numFmtId="0" fontId="2" fillId="0" borderId="0" xfId="0" applyFont="1"/>
    <xf numFmtId="49" fontId="1" fillId="0" borderId="8" xfId="0" applyNumberFormat="1" applyFont="1" applyBorder="1"/>
    <xf numFmtId="49" fontId="1" fillId="0" borderId="9" xfId="0" applyNumberFormat="1" applyFont="1" applyBorder="1"/>
    <xf numFmtId="49" fontId="1" fillId="0" borderId="10" xfId="0" applyNumberFormat="1" applyFont="1" applyBorder="1"/>
    <xf numFmtId="0" fontId="0" fillId="0" borderId="11" xfId="0" applyBorder="1"/>
    <xf numFmtId="0" fontId="0" fillId="0" borderId="7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7" xfId="0" applyFill="1" applyBorder="1"/>
    <xf numFmtId="11" fontId="0" fillId="2" borderId="7" xfId="0" applyNumberFormat="1" applyFill="1" applyBorder="1"/>
    <xf numFmtId="11" fontId="0" fillId="2" borderId="11" xfId="0" applyNumberFormat="1" applyFill="1" applyBorder="1"/>
    <xf numFmtId="9" fontId="1" fillId="0" borderId="8" xfId="1" applyFont="1" applyBorder="1"/>
    <xf numFmtId="9" fontId="1" fillId="0" borderId="10" xfId="1" applyFont="1" applyBorder="1"/>
    <xf numFmtId="9" fontId="0" fillId="0" borderId="11" xfId="1" applyFont="1" applyBorder="1"/>
    <xf numFmtId="9" fontId="0" fillId="0" borderId="12" xfId="1" applyFont="1" applyBorder="1"/>
    <xf numFmtId="9" fontId="0" fillId="0" borderId="13" xfId="1" applyFont="1" applyBorder="1"/>
    <xf numFmtId="9" fontId="0" fillId="0" borderId="15" xfId="1" applyFont="1" applyBorder="1"/>
    <xf numFmtId="0" fontId="2" fillId="0" borderId="9" xfId="0" applyFont="1" applyBorder="1"/>
    <xf numFmtId="0" fontId="2" fillId="0" borderId="10" xfId="0" applyFont="1" applyBorder="1"/>
    <xf numFmtId="49" fontId="1" fillId="0" borderId="7" xfId="0" applyNumberFormat="1" applyFont="1" applyBorder="1"/>
    <xf numFmtId="11" fontId="0" fillId="2" borderId="0" xfId="0" applyNumberFormat="1" applyFill="1"/>
    <xf numFmtId="11" fontId="0" fillId="2" borderId="12" xfId="0" applyNumberFormat="1" applyFill="1" applyBorder="1"/>
    <xf numFmtId="0" fontId="2" fillId="0" borderId="7" xfId="0" applyFont="1" applyFill="1" applyBorder="1"/>
    <xf numFmtId="49" fontId="0" fillId="0" borderId="0" xfId="0" applyNumberFormat="1"/>
    <xf numFmtId="49" fontId="0" fillId="2" borderId="2" xfId="0" applyNumberFormat="1" applyFill="1" applyBorder="1"/>
    <xf numFmtId="49" fontId="0" fillId="2" borderId="3" xfId="0" applyNumberFormat="1" applyFill="1" applyBorder="1"/>
    <xf numFmtId="49" fontId="0" fillId="2" borderId="4" xfId="0" applyNumberFormat="1" applyFill="1" applyBorder="1"/>
    <xf numFmtId="49" fontId="0" fillId="2" borderId="5" xfId="0" applyNumberFormat="1" applyFill="1" applyBorder="1"/>
    <xf numFmtId="49" fontId="0" fillId="2" borderId="6" xfId="0" applyNumberFormat="1" applyFill="1" applyBorder="1"/>
    <xf numFmtId="49" fontId="0" fillId="2" borderId="7" xfId="0" applyNumberFormat="1" applyFill="1" applyBorder="1"/>
    <xf numFmtId="2" fontId="1" fillId="3" borderId="9" xfId="0" applyNumberFormat="1" applyFont="1" applyFill="1" applyBorder="1"/>
    <xf numFmtId="2" fontId="0" fillId="3" borderId="7" xfId="0" applyNumberFormat="1" applyFill="1" applyBorder="1"/>
    <xf numFmtId="2" fontId="0" fillId="3" borderId="14" xfId="0" applyNumberFormat="1" applyFill="1" applyBorder="1"/>
    <xf numFmtId="2" fontId="0" fillId="3" borderId="12" xfId="0" applyNumberFormat="1" applyFill="1" applyBorder="1"/>
    <xf numFmtId="2" fontId="1" fillId="3" borderId="17" xfId="0" applyNumberFormat="1" applyFont="1" applyFill="1" applyBorder="1"/>
    <xf numFmtId="2" fontId="0" fillId="3" borderId="18" xfId="0" applyNumberFormat="1" applyFill="1" applyBorder="1"/>
    <xf numFmtId="2" fontId="0" fillId="3" borderId="19" xfId="0" applyNumberFormat="1" applyFill="1" applyBorder="1"/>
    <xf numFmtId="11" fontId="1" fillId="0" borderId="17" xfId="0" applyNumberFormat="1" applyFont="1" applyBorder="1"/>
    <xf numFmtId="11" fontId="0" fillId="0" borderId="18" xfId="0" applyNumberFormat="1" applyBorder="1"/>
    <xf numFmtId="11" fontId="0" fillId="0" borderId="19" xfId="0" applyNumberFormat="1" applyBorder="1"/>
    <xf numFmtId="11" fontId="0" fillId="0" borderId="0" xfId="0" applyNumberFormat="1" applyAlignment="1">
      <alignment horizontal="center"/>
    </xf>
    <xf numFmtId="11" fontId="0" fillId="0" borderId="9" xfId="0" applyNumberFormat="1" applyBorder="1" applyAlignment="1">
      <alignment horizontal="center"/>
    </xf>
    <xf numFmtId="0" fontId="1" fillId="3" borderId="1" xfId="0" applyNumberFormat="1" applyFont="1" applyFill="1" applyBorder="1"/>
    <xf numFmtId="0" fontId="0" fillId="3" borderId="0" xfId="0" applyNumberFormat="1" applyFill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3" borderId="11" xfId="0" applyNumberFormat="1" applyFill="1" applyBorder="1"/>
    <xf numFmtId="0" fontId="0" fillId="0" borderId="11" xfId="0" applyNumberFormat="1" applyBorder="1"/>
    <xf numFmtId="0" fontId="0" fillId="0" borderId="7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2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11" fontId="1" fillId="0" borderId="20" xfId="0" applyNumberFormat="1" applyFont="1" applyBorder="1"/>
    <xf numFmtId="11" fontId="1" fillId="0" borderId="21" xfId="0" applyNumberFormat="1" applyFont="1" applyBorder="1"/>
    <xf numFmtId="11" fontId="1" fillId="0" borderId="22" xfId="0" applyNumberFormat="1" applyFont="1" applyBorder="1"/>
    <xf numFmtId="11" fontId="0" fillId="0" borderId="23" xfId="0" applyNumberFormat="1" applyBorder="1"/>
    <xf numFmtId="11" fontId="0" fillId="0" borderId="24" xfId="0" applyNumberFormat="1" applyBorder="1"/>
    <xf numFmtId="11" fontId="0" fillId="0" borderId="25" xfId="0" applyNumberFormat="1" applyBorder="1"/>
    <xf numFmtId="11" fontId="0" fillId="0" borderId="26" xfId="0" applyNumberFormat="1" applyBorder="1"/>
    <xf numFmtId="11" fontId="0" fillId="0" borderId="27" xfId="0" applyNumberFormat="1" applyBorder="1"/>
    <xf numFmtId="11" fontId="0" fillId="3" borderId="11" xfId="0" applyNumberFormat="1" applyFill="1" applyBorder="1"/>
    <xf numFmtId="11" fontId="0" fillId="3" borderId="7" xfId="0" applyNumberFormat="1" applyFill="1" applyBorder="1"/>
    <xf numFmtId="11" fontId="0" fillId="3" borderId="12" xfId="0" applyNumberFormat="1" applyFill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Diff CCP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Sheet1!$K$17</c:f>
              <c:strCache>
                <c:ptCount val="1"/>
                <c:pt idx="0">
                  <c:v>NMMeanDiff_CCP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Sheet1!$J$18:$J$31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Sheet1!$K$18:$K$31</c:f>
              <c:numCache>
                <c:formatCode>0.00</c:formatCode>
                <c:ptCount val="14"/>
                <c:pt idx="0">
                  <c:v>208.59986137924494</c:v>
                </c:pt>
                <c:pt idx="1">
                  <c:v>208.04882329699112</c:v>
                </c:pt>
                <c:pt idx="2">
                  <c:v>192.54868857554533</c:v>
                </c:pt>
                <c:pt idx="3">
                  <c:v>180.11844690269083</c:v>
                </c:pt>
                <c:pt idx="4">
                  <c:v>172.25225294806472</c:v>
                </c:pt>
                <c:pt idx="5">
                  <c:v>180.18539480647317</c:v>
                </c:pt>
                <c:pt idx="6">
                  <c:v>284.17234489719135</c:v>
                </c:pt>
                <c:pt idx="7">
                  <c:v>198.92590616296374</c:v>
                </c:pt>
                <c:pt idx="8">
                  <c:v>317.52954193607542</c:v>
                </c:pt>
                <c:pt idx="9">
                  <c:v>432.9944024461588</c:v>
                </c:pt>
                <c:pt idx="10">
                  <c:v>467.90700231288866</c:v>
                </c:pt>
                <c:pt idx="11">
                  <c:v>488.35500493026802</c:v>
                </c:pt>
                <c:pt idx="12">
                  <c:v>494.8046645486732</c:v>
                </c:pt>
                <c:pt idx="13">
                  <c:v>490.08136356564427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3-7A4D-BDBD-08483FE47FB0}"/>
            </c:ext>
          </c:extLst>
        </c:ser>
        <c:ser>
          <c:idx val="1"/>
          <c:order val="1"/>
          <c:tx>
            <c:strRef>
              <c:f>Sheet1!$L$17</c:f>
              <c:strCache>
                <c:ptCount val="1"/>
                <c:pt idx="0">
                  <c:v>MMeanDiff_CCP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Sheet1!$J$18:$J$31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Sheet1!$L$18:$L$31</c:f>
              <c:numCache>
                <c:formatCode>0.00</c:formatCode>
                <c:ptCount val="14"/>
                <c:pt idx="0">
                  <c:v>208.59986137924494</c:v>
                </c:pt>
                <c:pt idx="1">
                  <c:v>208.04882329699112</c:v>
                </c:pt>
                <c:pt idx="2">
                  <c:v>192.54868857554533</c:v>
                </c:pt>
                <c:pt idx="3">
                  <c:v>180.11844690269083</c:v>
                </c:pt>
                <c:pt idx="4">
                  <c:v>172.25225294806472</c:v>
                </c:pt>
                <c:pt idx="5">
                  <c:v>180.18539480647317</c:v>
                </c:pt>
                <c:pt idx="6">
                  <c:v>284.17234489719135</c:v>
                </c:pt>
                <c:pt idx="7">
                  <c:v>198.92590616296374</c:v>
                </c:pt>
                <c:pt idx="8">
                  <c:v>317.52954193607542</c:v>
                </c:pt>
                <c:pt idx="9">
                  <c:v>432.9944024461588</c:v>
                </c:pt>
                <c:pt idx="10">
                  <c:v>467.90700231288866</c:v>
                </c:pt>
                <c:pt idx="11">
                  <c:v>488.35500493026802</c:v>
                </c:pt>
                <c:pt idx="12">
                  <c:v>494.8046645486732</c:v>
                </c:pt>
                <c:pt idx="13">
                  <c:v>490.08136356564427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F3-7A4D-BDBD-08483FE47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5051536"/>
        <c:axId val="354911216"/>
      </c:barChart>
      <c:catAx>
        <c:axId val="355051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911216"/>
        <c:crosses val="autoZero"/>
        <c:auto val="1"/>
        <c:lblAlgn val="ctr"/>
        <c:lblOffset val="100"/>
        <c:noMultiLvlLbl val="0"/>
      </c:catAx>
      <c:valAx>
        <c:axId val="35491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05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CCP Liquidation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Sheet1!$AS$19</c:f>
              <c:strCache>
                <c:ptCount val="1"/>
                <c:pt idx="0">
                  <c:v>NMLPCCPLoss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Sheet1!$AR$20:$AR$33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Sheet1!$AS$20:$AS$33</c:f>
              <c:numCache>
                <c:formatCode>0.00E+00</c:formatCode>
                <c:ptCount val="14"/>
                <c:pt idx="0">
                  <c:v>-2427364703360.2109</c:v>
                </c:pt>
                <c:pt idx="1">
                  <c:v>-2405797647735.8032</c:v>
                </c:pt>
                <c:pt idx="2">
                  <c:v>-1790744262113.9863</c:v>
                </c:pt>
                <c:pt idx="3">
                  <c:v>-1132329271198.7632</c:v>
                </c:pt>
                <c:pt idx="4">
                  <c:v>-485235071059.59094</c:v>
                </c:pt>
                <c:pt idx="5">
                  <c:v>-456920497277.13123</c:v>
                </c:pt>
                <c:pt idx="6">
                  <c:v>-19594964498.771877</c:v>
                </c:pt>
                <c:pt idx="7">
                  <c:v>-7724986250.4724178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C9-CF41-97D5-237C16909E67}"/>
            </c:ext>
          </c:extLst>
        </c:ser>
        <c:ser>
          <c:idx val="1"/>
          <c:order val="1"/>
          <c:tx>
            <c:strRef>
              <c:f>Sheet1!$AT$19</c:f>
              <c:strCache>
                <c:ptCount val="1"/>
                <c:pt idx="0">
                  <c:v>MLPCCPLoss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Sheet1!$AR$20:$AR$33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Sheet1!$AT$20:$AT$33</c:f>
              <c:numCache>
                <c:formatCode>0.00E+00</c:formatCode>
                <c:ptCount val="14"/>
                <c:pt idx="0">
                  <c:v>-1141563907976.7622</c:v>
                </c:pt>
                <c:pt idx="1">
                  <c:v>-1123515153583.9973</c:v>
                </c:pt>
                <c:pt idx="2">
                  <c:v>-699483959933.6272</c:v>
                </c:pt>
                <c:pt idx="3">
                  <c:v>-419575386244.82782</c:v>
                </c:pt>
                <c:pt idx="4">
                  <c:v>-25403036999.18631</c:v>
                </c:pt>
                <c:pt idx="5">
                  <c:v>0</c:v>
                </c:pt>
                <c:pt idx="6">
                  <c:v>-148289904718.99493</c:v>
                </c:pt>
                <c:pt idx="7">
                  <c:v>0</c:v>
                </c:pt>
                <c:pt idx="8">
                  <c:v>-8916171387.5966301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C9-CF41-97D5-237C16909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866096"/>
        <c:axId val="379350304"/>
      </c:lineChart>
      <c:catAx>
        <c:axId val="34486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50304"/>
        <c:crosses val="autoZero"/>
        <c:auto val="1"/>
        <c:lblAlgn val="ctr"/>
        <c:lblOffset val="100"/>
        <c:noMultiLvlLbl val="0"/>
      </c:catAx>
      <c:valAx>
        <c:axId val="3793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6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CCP Account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Sheet1!$AX$19</c:f>
              <c:strCache>
                <c:ptCount val="1"/>
                <c:pt idx="0">
                  <c:v>NMLTPC_0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Sheet1!$AW$20:$AW$33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Sheet1!$AX$20:$AX$33</c:f>
              <c:numCache>
                <c:formatCode>0.00E+00</c:formatCode>
                <c:ptCount val="14"/>
                <c:pt idx="0">
                  <c:v>-4849668839513.8145</c:v>
                </c:pt>
                <c:pt idx="1">
                  <c:v>-4812964630889.0996</c:v>
                </c:pt>
                <c:pt idx="2">
                  <c:v>-3742634961146.5298</c:v>
                </c:pt>
                <c:pt idx="3">
                  <c:v>-2611313106296.3223</c:v>
                </c:pt>
                <c:pt idx="4">
                  <c:v>-1468142340464.7288</c:v>
                </c:pt>
                <c:pt idx="5">
                  <c:v>-1089659562105.6023</c:v>
                </c:pt>
                <c:pt idx="6">
                  <c:v>25156203634.245518</c:v>
                </c:pt>
                <c:pt idx="7">
                  <c:v>-19685612477.907372</c:v>
                </c:pt>
                <c:pt idx="8">
                  <c:v>33208335403.556568</c:v>
                </c:pt>
                <c:pt idx="9">
                  <c:v>49354009807.402496</c:v>
                </c:pt>
                <c:pt idx="10">
                  <c:v>65435808825.846046</c:v>
                </c:pt>
                <c:pt idx="11">
                  <c:v>72006588877.660446</c:v>
                </c:pt>
                <c:pt idx="12">
                  <c:v>73285670018.693771</c:v>
                </c:pt>
                <c:pt idx="13">
                  <c:v>70832793762.82074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A-8C4B-A64F-934A7D97BF09}"/>
            </c:ext>
          </c:extLst>
        </c:ser>
        <c:ser>
          <c:idx val="1"/>
          <c:order val="1"/>
          <c:tx>
            <c:strRef>
              <c:f>Sheet1!$AY$19</c:f>
              <c:strCache>
                <c:ptCount val="1"/>
                <c:pt idx="0">
                  <c:v>MLTPC_0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Sheet1!$AW$20:$AW$33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Sheet1!$AY$20:$AY$33</c:f>
              <c:numCache>
                <c:formatCode>0.00E+00</c:formatCode>
                <c:ptCount val="14"/>
                <c:pt idx="0">
                  <c:v>-599183972757.07178</c:v>
                </c:pt>
                <c:pt idx="1">
                  <c:v>-591935834792.89929</c:v>
                </c:pt>
                <c:pt idx="2">
                  <c:v>-410832846738.09998</c:v>
                </c:pt>
                <c:pt idx="3">
                  <c:v>-290052642310.57574</c:v>
                </c:pt>
                <c:pt idx="4">
                  <c:v>-123917015349.85805</c:v>
                </c:pt>
                <c:pt idx="5">
                  <c:v>9516191985.6717224</c:v>
                </c:pt>
                <c:pt idx="6">
                  <c:v>-135348323668.86639</c:v>
                </c:pt>
                <c:pt idx="7">
                  <c:v>-17614387844.298794</c:v>
                </c:pt>
                <c:pt idx="8">
                  <c:v>-1606953463.1327343</c:v>
                </c:pt>
                <c:pt idx="9">
                  <c:v>9678616125.2267551</c:v>
                </c:pt>
                <c:pt idx="10">
                  <c:v>13921248094.465658</c:v>
                </c:pt>
                <c:pt idx="11">
                  <c:v>17645160822.239449</c:v>
                </c:pt>
                <c:pt idx="12">
                  <c:v>18696402305.124359</c:v>
                </c:pt>
                <c:pt idx="13">
                  <c:v>18930370892.356213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1A-8C4B-A64F-934A7D97B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153200"/>
        <c:axId val="379154880"/>
      </c:lineChart>
      <c:catAx>
        <c:axId val="37915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54880"/>
        <c:crosses val="autoZero"/>
        <c:auto val="1"/>
        <c:lblAlgn val="ctr"/>
        <c:lblOffset val="100"/>
        <c:noMultiLvlLbl val="0"/>
      </c:catAx>
      <c:valAx>
        <c:axId val="3791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5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Bank Account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Sheet1!$BB$19</c:f>
              <c:strCache>
                <c:ptCount val="1"/>
                <c:pt idx="0">
                  <c:v>NMLTPC_i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Sheet1!$BA$20:$BA$33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Sheet1!$BB$20:$BB$33</c:f>
              <c:numCache>
                <c:formatCode>0.00E+00</c:formatCode>
                <c:ptCount val="14"/>
                <c:pt idx="0">
                  <c:v>-4723009162598.8535</c:v>
                </c:pt>
                <c:pt idx="1">
                  <c:v>-4692734856598.2383</c:v>
                </c:pt>
                <c:pt idx="2">
                  <c:v>-3782182288356.7314</c:v>
                </c:pt>
                <c:pt idx="3">
                  <c:v>-2836368560486.7637</c:v>
                </c:pt>
                <c:pt idx="4">
                  <c:v>-1835360527374.2588</c:v>
                </c:pt>
                <c:pt idx="5">
                  <c:v>-1096101996043.8994</c:v>
                </c:pt>
                <c:pt idx="6">
                  <c:v>229156133578.25101</c:v>
                </c:pt>
                <c:pt idx="7">
                  <c:v>853691357907.05908</c:v>
                </c:pt>
                <c:pt idx="8">
                  <c:v>2695731877759.3003</c:v>
                </c:pt>
                <c:pt idx="9">
                  <c:v>3165838958620.8027</c:v>
                </c:pt>
                <c:pt idx="10">
                  <c:v>3706642661106.1523</c:v>
                </c:pt>
                <c:pt idx="11">
                  <c:v>3956332255444.7153</c:v>
                </c:pt>
                <c:pt idx="12">
                  <c:v>4004937284924.5361</c:v>
                </c:pt>
                <c:pt idx="13">
                  <c:v>3911727950800.3223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A0-D648-BCD0-196A9A19F3C2}"/>
            </c:ext>
          </c:extLst>
        </c:ser>
        <c:ser>
          <c:idx val="1"/>
          <c:order val="1"/>
          <c:tx>
            <c:strRef>
              <c:f>Sheet1!$BC$19</c:f>
              <c:strCache>
                <c:ptCount val="1"/>
                <c:pt idx="0">
                  <c:v>MLTPC_i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Sheet1!$BA$20:$BA$33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Sheet1!$BC$20:$BC$33</c:f>
              <c:numCache>
                <c:formatCode>0.00E+00</c:formatCode>
                <c:ptCount val="14"/>
                <c:pt idx="0">
                  <c:v>-398354630046.03735</c:v>
                </c:pt>
                <c:pt idx="1">
                  <c:v>-391688700420.66504</c:v>
                </c:pt>
                <c:pt idx="2">
                  <c:v>-165453049769.06848</c:v>
                </c:pt>
                <c:pt idx="3">
                  <c:v>-8254499479.3286133</c:v>
                </c:pt>
                <c:pt idx="4">
                  <c:v>187843622736.8667</c:v>
                </c:pt>
                <c:pt idx="5">
                  <c:v>424747346068.81287</c:v>
                </c:pt>
                <c:pt idx="6">
                  <c:v>462973924361.72095</c:v>
                </c:pt>
                <c:pt idx="7">
                  <c:v>1121924800484.8196</c:v>
                </c:pt>
                <c:pt idx="8">
                  <c:v>1483694707305.7078</c:v>
                </c:pt>
                <c:pt idx="9">
                  <c:v>1657002516465.751</c:v>
                </c:pt>
                <c:pt idx="10">
                  <c:v>1764682201852.1802</c:v>
                </c:pt>
                <c:pt idx="11">
                  <c:v>1906273727807.1914</c:v>
                </c:pt>
                <c:pt idx="12">
                  <c:v>1946292855145.8662</c:v>
                </c:pt>
                <c:pt idx="13">
                  <c:v>1955248053649.1167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A0-D648-BCD0-196A9A19F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961136"/>
        <c:axId val="360495936"/>
      </c:lineChart>
      <c:catAx>
        <c:axId val="34796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495936"/>
        <c:crosses val="autoZero"/>
        <c:auto val="1"/>
        <c:lblAlgn val="ctr"/>
        <c:lblOffset val="100"/>
        <c:noMultiLvlLbl val="0"/>
      </c:catAx>
      <c:valAx>
        <c:axId val="36049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6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Liquidation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Sheet1!$BF$19</c:f>
              <c:strCache>
                <c:ptCount val="1"/>
                <c:pt idx="0">
                  <c:v>NMLiquidationLoss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Sheet1!$BE$20:$BE$33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Sheet1!$BF$20:$BF$33</c:f>
              <c:numCache>
                <c:formatCode>0.00E+00</c:formatCode>
                <c:ptCount val="14"/>
                <c:pt idx="0">
                  <c:v>2438964703360.2109</c:v>
                </c:pt>
                <c:pt idx="1">
                  <c:v>2417397647735.8032</c:v>
                </c:pt>
                <c:pt idx="2">
                  <c:v>1802344262113.9863</c:v>
                </c:pt>
                <c:pt idx="3">
                  <c:v>1143929271198.7632</c:v>
                </c:pt>
                <c:pt idx="4">
                  <c:v>501262521923.42163</c:v>
                </c:pt>
                <c:pt idx="5">
                  <c:v>526397659408.2395</c:v>
                </c:pt>
                <c:pt idx="6">
                  <c:v>23894843567.905899</c:v>
                </c:pt>
                <c:pt idx="7">
                  <c:v>26812897920.113857</c:v>
                </c:pt>
                <c:pt idx="8">
                  <c:v>15008084333.290161</c:v>
                </c:pt>
                <c:pt idx="9">
                  <c:v>5043992407.919507</c:v>
                </c:pt>
                <c:pt idx="10">
                  <c:v>75697695.636086807</c:v>
                </c:pt>
                <c:pt idx="11">
                  <c:v>75694567.882725149</c:v>
                </c:pt>
                <c:pt idx="12">
                  <c:v>75691263.56562078</c:v>
                </c:pt>
                <c:pt idx="13">
                  <c:v>75688563.740139246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2-C04D-96A8-717C42F2AB54}"/>
            </c:ext>
          </c:extLst>
        </c:ser>
        <c:ser>
          <c:idx val="1"/>
          <c:order val="1"/>
          <c:tx>
            <c:strRef>
              <c:f>Sheet1!$BG$19</c:f>
              <c:strCache>
                <c:ptCount val="1"/>
                <c:pt idx="0">
                  <c:v>MLiquidationLoss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Sheet1!$BE$20:$BE$33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Sheet1!$BG$20:$BG$33</c:f>
              <c:numCache>
                <c:formatCode>0.00E+00</c:formatCode>
                <c:ptCount val="14"/>
                <c:pt idx="0">
                  <c:v>1208367945514.1436</c:v>
                </c:pt>
                <c:pt idx="1">
                  <c:v>1193871669585.7986</c:v>
                </c:pt>
                <c:pt idx="2">
                  <c:v>831665693476.19995</c:v>
                </c:pt>
                <c:pt idx="3">
                  <c:v>590105284621.15149</c:v>
                </c:pt>
                <c:pt idx="4">
                  <c:v>257834030699.71609</c:v>
                </c:pt>
                <c:pt idx="5">
                  <c:v>0</c:v>
                </c:pt>
                <c:pt idx="6">
                  <c:v>280696647337.73279</c:v>
                </c:pt>
                <c:pt idx="7">
                  <c:v>45467812773.065033</c:v>
                </c:pt>
                <c:pt idx="8">
                  <c:v>21592042522.738972</c:v>
                </c:pt>
                <c:pt idx="9">
                  <c:v>4034934544.781414</c:v>
                </c:pt>
                <c:pt idx="10">
                  <c:v>236426106.86335036</c:v>
                </c:pt>
                <c:pt idx="11">
                  <c:v>236412774.1811069</c:v>
                </c:pt>
                <c:pt idx="12">
                  <c:v>236390375.95682272</c:v>
                </c:pt>
                <c:pt idx="13">
                  <c:v>236379864.73887751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2-C04D-96A8-717C42F2AB54}"/>
            </c:ext>
          </c:extLst>
        </c:ser>
        <c:ser>
          <c:idx val="2"/>
          <c:order val="2"/>
          <c:tx>
            <c:strRef>
              <c:f>Sheet1!$BH$19</c:f>
              <c:strCache>
                <c:ptCount val="1"/>
                <c:pt idx="0">
                  <c:v>NMtoMLiquidationLoss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Sheet1!$BE$20:$BE$33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Sheet1!$BH$20:$BH$33</c:f>
              <c:numCache>
                <c:formatCode>0.00E+00</c:formatCode>
                <c:ptCount val="14"/>
                <c:pt idx="0">
                  <c:v>1230596757846.0674</c:v>
                </c:pt>
                <c:pt idx="1">
                  <c:v>1223525978150.0046</c:v>
                </c:pt>
                <c:pt idx="2">
                  <c:v>970678568637.78638</c:v>
                </c:pt>
                <c:pt idx="3">
                  <c:v>553823986577.61169</c:v>
                </c:pt>
                <c:pt idx="4">
                  <c:v>243428491223.70554</c:v>
                </c:pt>
                <c:pt idx="5">
                  <c:v>526397659408.2395</c:v>
                </c:pt>
                <c:pt idx="6">
                  <c:v>-256801803769.8269</c:v>
                </c:pt>
                <c:pt idx="7">
                  <c:v>-18654914852.951176</c:v>
                </c:pt>
                <c:pt idx="8">
                  <c:v>-6583958189.4488106</c:v>
                </c:pt>
                <c:pt idx="9">
                  <c:v>1009057863.138093</c:v>
                </c:pt>
                <c:pt idx="10">
                  <c:v>-160728411.22726357</c:v>
                </c:pt>
                <c:pt idx="11">
                  <c:v>-160718206.29838175</c:v>
                </c:pt>
                <c:pt idx="12">
                  <c:v>-160699112.39120194</c:v>
                </c:pt>
                <c:pt idx="13">
                  <c:v>-160691300.99873826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92-C04D-96A8-717C42F2A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448992"/>
        <c:axId val="360451584"/>
      </c:lineChart>
      <c:catAx>
        <c:axId val="34944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451584"/>
        <c:crosses val="autoZero"/>
        <c:auto val="1"/>
        <c:lblAlgn val="ctr"/>
        <c:lblOffset val="100"/>
        <c:noMultiLvlLbl val="0"/>
      </c:catAx>
      <c:valAx>
        <c:axId val="36045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4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Sheet1!$BQ$19</c:f>
              <c:strCache>
                <c:ptCount val="1"/>
                <c:pt idx="0">
                  <c:v>NMLEG_tot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Sheet1!$BP$20:$BP$33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Sheet1!$BQ$20:$BQ$33</c:f>
              <c:numCache>
                <c:formatCode>0.00E+00</c:formatCode>
                <c:ptCount val="14"/>
                <c:pt idx="0">
                  <c:v>1300445145.8222618</c:v>
                </c:pt>
                <c:pt idx="1">
                  <c:v>1300445145.8222618</c:v>
                </c:pt>
                <c:pt idx="2">
                  <c:v>1300445145.8222618</c:v>
                </c:pt>
                <c:pt idx="3">
                  <c:v>1300445145.8222618</c:v>
                </c:pt>
                <c:pt idx="4">
                  <c:v>1300445145.8222618</c:v>
                </c:pt>
                <c:pt idx="5">
                  <c:v>1300445145.8222618</c:v>
                </c:pt>
                <c:pt idx="6">
                  <c:v>14661680868.295357</c:v>
                </c:pt>
                <c:pt idx="7">
                  <c:v>14811671655.959465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FA-FA47-A405-B8CCC282FCA2}"/>
            </c:ext>
          </c:extLst>
        </c:ser>
        <c:ser>
          <c:idx val="1"/>
          <c:order val="1"/>
          <c:tx>
            <c:strRef>
              <c:f>Sheet1!$BR$19</c:f>
              <c:strCache>
                <c:ptCount val="1"/>
                <c:pt idx="0">
                  <c:v>MLEG_tot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Sheet1!$BP$20:$BP$33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Sheet1!$BR$20:$BR$33</c:f>
              <c:numCache>
                <c:formatCode>0.00E+00</c:formatCode>
                <c:ptCount val="14"/>
                <c:pt idx="0">
                  <c:v>5133458672.2909622</c:v>
                </c:pt>
                <c:pt idx="1">
                  <c:v>5133458672.2909622</c:v>
                </c:pt>
                <c:pt idx="2">
                  <c:v>5133458672.2909622</c:v>
                </c:pt>
                <c:pt idx="3">
                  <c:v>5133458672.2909622</c:v>
                </c:pt>
                <c:pt idx="4">
                  <c:v>5133458672.2909622</c:v>
                </c:pt>
                <c:pt idx="5">
                  <c:v>5776802567.9797573</c:v>
                </c:pt>
                <c:pt idx="6">
                  <c:v>5776802567.9797573</c:v>
                </c:pt>
                <c:pt idx="7">
                  <c:v>8329456061.674633</c:v>
                </c:pt>
                <c:pt idx="8">
                  <c:v>4491520494.1034546</c:v>
                </c:pt>
                <c:pt idx="9">
                  <c:v>4491520494.1034546</c:v>
                </c:pt>
                <c:pt idx="10">
                  <c:v>4491520494.1034546</c:v>
                </c:pt>
                <c:pt idx="11">
                  <c:v>4491520494.1034546</c:v>
                </c:pt>
                <c:pt idx="12">
                  <c:v>4491520494.1034546</c:v>
                </c:pt>
                <c:pt idx="13">
                  <c:v>4491520494.1034546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FA-FA47-A405-B8CCC282F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091392"/>
        <c:axId val="355810976"/>
      </c:lineChart>
      <c:catAx>
        <c:axId val="35609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10976"/>
        <c:crosses val="autoZero"/>
        <c:auto val="1"/>
        <c:lblAlgn val="ctr"/>
        <c:lblOffset val="100"/>
        <c:noMultiLvlLbl val="0"/>
      </c:catAx>
      <c:valAx>
        <c:axId val="3558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09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CCP</a:t>
            </a:r>
            <a:r>
              <a:rPr lang="en-US" baseline="0"/>
              <a:t>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Sheet1!$BU$19</c:f>
              <c:strCache>
                <c:ptCount val="1"/>
                <c:pt idx="0">
                  <c:v>NMBCCPLoss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Sheet1!$BT$20:$BT$33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Sheet1!$BU$20:$BU$33</c:f>
              <c:numCache>
                <c:formatCode>0.00E+00</c:formatCode>
                <c:ptCount val="14"/>
                <c:pt idx="0">
                  <c:v>-2435011269577.668</c:v>
                </c:pt>
                <c:pt idx="1">
                  <c:v>-2413443110341.6016</c:v>
                </c:pt>
                <c:pt idx="2">
                  <c:v>-1798385853663.7097</c:v>
                </c:pt>
                <c:pt idx="3">
                  <c:v>-1138017837407.1462</c:v>
                </c:pt>
                <c:pt idx="4">
                  <c:v>-497290536234.39343</c:v>
                </c:pt>
                <c:pt idx="5">
                  <c:v>-522419098251.02448</c:v>
                </c:pt>
                <c:pt idx="6">
                  <c:v>-22918157972.111748</c:v>
                </c:pt>
                <c:pt idx="7">
                  <c:v>-38099889927.16449</c:v>
                </c:pt>
                <c:pt idx="8">
                  <c:v>-26522888210.786861</c:v>
                </c:pt>
                <c:pt idx="9">
                  <c:v>-16780805602.143499</c:v>
                </c:pt>
                <c:pt idx="10">
                  <c:v>-11747157594.249893</c:v>
                </c:pt>
                <c:pt idx="11">
                  <c:v>-11680208179.506802</c:v>
                </c:pt>
                <c:pt idx="12">
                  <c:v>-11613057210.126244</c:v>
                </c:pt>
                <c:pt idx="13">
                  <c:v>-11552090066.843281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A-8E45-B5D8-A107456A1FA1}"/>
            </c:ext>
          </c:extLst>
        </c:ser>
        <c:ser>
          <c:idx val="1"/>
          <c:order val="1"/>
          <c:tx>
            <c:strRef>
              <c:f>Sheet1!$BV$19</c:f>
              <c:strCache>
                <c:ptCount val="1"/>
                <c:pt idx="0">
                  <c:v>MBCCPLoss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Sheet1!$BT$20:$BT$33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Sheet1!$BV$20:$BV$33</c:f>
              <c:numCache>
                <c:formatCode>0.00E+00</c:formatCode>
                <c:ptCount val="14"/>
                <c:pt idx="0">
                  <c:v>-605090683769.39502</c:v>
                </c:pt>
                <c:pt idx="1">
                  <c:v>-597844709747.29614</c:v>
                </c:pt>
                <c:pt idx="2">
                  <c:v>-416802286031.44958</c:v>
                </c:pt>
                <c:pt idx="3">
                  <c:v>-3656943660362.5474</c:v>
                </c:pt>
                <c:pt idx="4">
                  <c:v>-129977904117.23843</c:v>
                </c:pt>
                <c:pt idx="5">
                  <c:v>0</c:v>
                </c:pt>
                <c:pt idx="6">
                  <c:v>-122113687574.70685</c:v>
                </c:pt>
                <c:pt idx="7">
                  <c:v>-24299881444.485493</c:v>
                </c:pt>
                <c:pt idx="8">
                  <c:v>-12419855657.910244</c:v>
                </c:pt>
                <c:pt idx="9">
                  <c:v>-3746256637.7342792</c:v>
                </c:pt>
                <c:pt idx="10">
                  <c:v>-1915048114.6558111</c:v>
                </c:pt>
                <c:pt idx="11">
                  <c:v>-1968390832.4567986</c:v>
                </c:pt>
                <c:pt idx="12">
                  <c:v>-1999905111.7596545</c:v>
                </c:pt>
                <c:pt idx="13">
                  <c:v>-2016059013.4362833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2A-8E45-B5D8-A107456A1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405504"/>
        <c:axId val="346538912"/>
      </c:lineChart>
      <c:catAx>
        <c:axId val="34640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38912"/>
        <c:crosses val="autoZero"/>
        <c:auto val="1"/>
        <c:lblAlgn val="ctr"/>
        <c:lblOffset val="100"/>
        <c:noMultiLvlLbl val="0"/>
      </c:catAx>
      <c:valAx>
        <c:axId val="34653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0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Difference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Sheet1!$K$33</c:f>
              <c:strCache>
                <c:ptCount val="1"/>
                <c:pt idx="0">
                  <c:v>NMMeanDiff_tot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Sheet1!$J$34:$J$47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Sheet1!$K$34:$K$47</c:f>
              <c:numCache>
                <c:formatCode>0.00</c:formatCode>
                <c:ptCount val="14"/>
                <c:pt idx="0">
                  <c:v>6.2429569676177747</c:v>
                </c:pt>
                <c:pt idx="1">
                  <c:v>5.1809483785148602</c:v>
                </c:pt>
                <c:pt idx="2">
                  <c:v>8.497891337204825</c:v>
                </c:pt>
                <c:pt idx="3">
                  <c:v>8.931755377989564</c:v>
                </c:pt>
                <c:pt idx="4">
                  <c:v>11.160339866595841</c:v>
                </c:pt>
                <c:pt idx="5">
                  <c:v>8.606625998831289</c:v>
                </c:pt>
                <c:pt idx="6">
                  <c:v>12.597424263040985</c:v>
                </c:pt>
                <c:pt idx="7">
                  <c:v>9.456872353082467</c:v>
                </c:pt>
                <c:pt idx="8">
                  <c:v>17.856528846715211</c:v>
                </c:pt>
                <c:pt idx="9">
                  <c:v>13.680323128197838</c:v>
                </c:pt>
                <c:pt idx="10">
                  <c:v>1.6075290847042847</c:v>
                </c:pt>
                <c:pt idx="11">
                  <c:v>7.9869955842273281</c:v>
                </c:pt>
                <c:pt idx="12">
                  <c:v>8.4998007803312952</c:v>
                </c:pt>
                <c:pt idx="13">
                  <c:v>12.652624168975702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F-0449-8742-F61A1E6A6864}"/>
            </c:ext>
          </c:extLst>
        </c:ser>
        <c:ser>
          <c:idx val="1"/>
          <c:order val="1"/>
          <c:tx>
            <c:strRef>
              <c:f>Sheet1!$L$33</c:f>
              <c:strCache>
                <c:ptCount val="1"/>
                <c:pt idx="0">
                  <c:v>MMeanDiff_tot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Sheet1!$J$34:$J$47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Sheet1!$L$34:$L$47</c:f>
              <c:numCache>
                <c:formatCode>0.00</c:formatCode>
                <c:ptCount val="14"/>
                <c:pt idx="0">
                  <c:v>214.84281834686271</c:v>
                </c:pt>
                <c:pt idx="1">
                  <c:v>213.22977167550596</c:v>
                </c:pt>
                <c:pt idx="2">
                  <c:v>201.04657991275016</c:v>
                </c:pt>
                <c:pt idx="3">
                  <c:v>189.0502022806804</c:v>
                </c:pt>
                <c:pt idx="4">
                  <c:v>183.41259281466057</c:v>
                </c:pt>
                <c:pt idx="5">
                  <c:v>188.79202080530445</c:v>
                </c:pt>
                <c:pt idx="6">
                  <c:v>296.76976916023233</c:v>
                </c:pt>
                <c:pt idx="7">
                  <c:v>208.38277851604619</c:v>
                </c:pt>
                <c:pt idx="8">
                  <c:v>335.38607078279063</c:v>
                </c:pt>
                <c:pt idx="9">
                  <c:v>446.67472557435661</c:v>
                </c:pt>
                <c:pt idx="10">
                  <c:v>469.51453139759298</c:v>
                </c:pt>
                <c:pt idx="11">
                  <c:v>496.34200051449534</c:v>
                </c:pt>
                <c:pt idx="12">
                  <c:v>503.30446532900453</c:v>
                </c:pt>
                <c:pt idx="13">
                  <c:v>502.73398773461997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7F-0449-8742-F61A1E6A6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6333392"/>
        <c:axId val="356368800"/>
      </c:barChart>
      <c:catAx>
        <c:axId val="356333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68800"/>
        <c:crosses val="autoZero"/>
        <c:auto val="1"/>
        <c:lblAlgn val="ctr"/>
        <c:lblOffset val="100"/>
        <c:noMultiLvlLbl val="0"/>
      </c:catAx>
      <c:valAx>
        <c:axId val="35636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3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Sheet1!$S$18</c:f>
              <c:strCache>
                <c:ptCount val="1"/>
                <c:pt idx="0">
                  <c:v>NMLSurplus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Sheet1!$R$19:$R$32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Sheet1!$S$19:$S$32</c:f>
              <c:numCache>
                <c:formatCode>0.00E+00</c:formatCode>
                <c:ptCount val="14"/>
                <c:pt idx="0">
                  <c:v>1444741382352.6519</c:v>
                </c:pt>
                <c:pt idx="1">
                  <c:v>1444741390833.0791</c:v>
                </c:pt>
                <c:pt idx="2">
                  <c:v>1444741407049.8369</c:v>
                </c:pt>
                <c:pt idx="3">
                  <c:v>1444741435024.4048</c:v>
                </c:pt>
                <c:pt idx="4">
                  <c:v>1444741467053.5217</c:v>
                </c:pt>
                <c:pt idx="5">
                  <c:v>1515998721711.5918</c:v>
                </c:pt>
                <c:pt idx="6">
                  <c:v>1786910456076.2979</c:v>
                </c:pt>
                <c:pt idx="7">
                  <c:v>1861005900735.2307</c:v>
                </c:pt>
                <c:pt idx="8">
                  <c:v>2529427444334.7368</c:v>
                </c:pt>
                <c:pt idx="9">
                  <c:v>3425930815063.0059</c:v>
                </c:pt>
                <c:pt idx="10">
                  <c:v>3603666654972.3271</c:v>
                </c:pt>
                <c:pt idx="11">
                  <c:v>3603666797420.8135</c:v>
                </c:pt>
                <c:pt idx="12">
                  <c:v>3603666940790.0215</c:v>
                </c:pt>
                <c:pt idx="13">
                  <c:v>3603667073174.6807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7-D841-BCDF-22109A723F70}"/>
            </c:ext>
          </c:extLst>
        </c:ser>
        <c:ser>
          <c:idx val="1"/>
          <c:order val="1"/>
          <c:tx>
            <c:strRef>
              <c:f>Sheet1!$T$18</c:f>
              <c:strCache>
                <c:ptCount val="1"/>
                <c:pt idx="0">
                  <c:v>MLSurplus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Sheet1!$R$19:$R$32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Sheet1!$T$19:$T$32</c:f>
              <c:numCache>
                <c:formatCode>0.00E+00</c:formatCode>
                <c:ptCount val="14"/>
                <c:pt idx="0">
                  <c:v>1910948358306.2539</c:v>
                </c:pt>
                <c:pt idx="1">
                  <c:v>1912724366876.5288</c:v>
                </c:pt>
                <c:pt idx="2">
                  <c:v>1943634966442.9143</c:v>
                </c:pt>
                <c:pt idx="3">
                  <c:v>1962806328346.1733</c:v>
                </c:pt>
                <c:pt idx="4">
                  <c:v>1993754283278.8542</c:v>
                </c:pt>
                <c:pt idx="5">
                  <c:v>2031165550345.2114</c:v>
                </c:pt>
                <c:pt idx="6">
                  <c:v>2605847494266.4536</c:v>
                </c:pt>
                <c:pt idx="7">
                  <c:v>2107359475778.9451</c:v>
                </c:pt>
                <c:pt idx="8">
                  <c:v>2799265966046.0259</c:v>
                </c:pt>
                <c:pt idx="9">
                  <c:v>3566459127839.6113</c:v>
                </c:pt>
                <c:pt idx="10">
                  <c:v>3594271773644.0986</c:v>
                </c:pt>
                <c:pt idx="11">
                  <c:v>3594271931816.2324</c:v>
                </c:pt>
                <c:pt idx="12">
                  <c:v>3594272132953.959</c:v>
                </c:pt>
                <c:pt idx="13">
                  <c:v>3594272256929.4277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37-D841-BCDF-22109A723F70}"/>
            </c:ext>
          </c:extLst>
        </c:ser>
        <c:ser>
          <c:idx val="2"/>
          <c:order val="2"/>
          <c:tx>
            <c:strRef>
              <c:f>Sheet1!$U$18</c:f>
              <c:strCache>
                <c:ptCount val="1"/>
                <c:pt idx="0">
                  <c:v>NMBSurplus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Sheet1!$R$19:$R$32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Sheet1!$U$19:$U$32</c:f>
              <c:numCache>
                <c:formatCode>0.00E+00</c:formatCode>
                <c:ptCount val="14"/>
                <c:pt idx="0">
                  <c:v>1500555655633.0864</c:v>
                </c:pt>
                <c:pt idx="1">
                  <c:v>1500556905676.7134</c:v>
                </c:pt>
                <c:pt idx="2">
                  <c:v>1500561174340.332</c:v>
                </c:pt>
                <c:pt idx="3">
                  <c:v>1500241435024.4048</c:v>
                </c:pt>
                <c:pt idx="4">
                  <c:v>1500576468330.7275</c:v>
                </c:pt>
                <c:pt idx="5">
                  <c:v>1571841439663.7368</c:v>
                </c:pt>
                <c:pt idx="6">
                  <c:v>1861244707110.8269</c:v>
                </c:pt>
                <c:pt idx="7">
                  <c:v>2265368878885.918</c:v>
                </c:pt>
                <c:pt idx="8">
                  <c:v>3073120365312.4648</c:v>
                </c:pt>
                <c:pt idx="9">
                  <c:v>4087227209380.4556</c:v>
                </c:pt>
                <c:pt idx="10">
                  <c:v>4324208318715.4092</c:v>
                </c:pt>
                <c:pt idx="11">
                  <c:v>4324208496776.0166</c:v>
                </c:pt>
                <c:pt idx="12">
                  <c:v>4324208675987.5269</c:v>
                </c:pt>
                <c:pt idx="13">
                  <c:v>4324208841468.3506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37-D841-BCDF-22109A723F70}"/>
            </c:ext>
          </c:extLst>
        </c:ser>
        <c:ser>
          <c:idx val="3"/>
          <c:order val="3"/>
          <c:tx>
            <c:strRef>
              <c:f>Sheet1!$V$18</c:f>
              <c:strCache>
                <c:ptCount val="1"/>
                <c:pt idx="0">
                  <c:v>MBSurplus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Sheet1!$R$19:$R$32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Sheet1!$V$19:$V$32</c:f>
              <c:numCache>
                <c:formatCode>0.00E+00</c:formatCode>
                <c:ptCount val="14"/>
                <c:pt idx="0">
                  <c:v>2353263910060.1646</c:v>
                </c:pt>
                <c:pt idx="1">
                  <c:v>2355037135668.4116</c:v>
                </c:pt>
                <c:pt idx="2">
                  <c:v>2385871701356.8535</c:v>
                </c:pt>
                <c:pt idx="3">
                  <c:v>2401608655962.25</c:v>
                </c:pt>
                <c:pt idx="4">
                  <c:v>2435874588831.9829</c:v>
                </c:pt>
                <c:pt idx="5">
                  <c:v>2484394340904.5015</c:v>
                </c:pt>
                <c:pt idx="6">
                  <c:v>3066042266771.937</c:v>
                </c:pt>
                <c:pt idx="7">
                  <c:v>2725410857824.5049</c:v>
                </c:pt>
                <c:pt idx="8">
                  <c:v>3466655677526.9937</c:v>
                </c:pt>
                <c:pt idx="9">
                  <c:v>4272897558751.2612</c:v>
                </c:pt>
                <c:pt idx="10">
                  <c:v>4309981069435.1475</c:v>
                </c:pt>
                <c:pt idx="11">
                  <c:v>4309981267150.3149</c:v>
                </c:pt>
                <c:pt idx="12">
                  <c:v>4309981518572.4727</c:v>
                </c:pt>
                <c:pt idx="13">
                  <c:v>4309981673541.8086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37-D841-BCDF-22109A723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202016"/>
        <c:axId val="360203696"/>
      </c:lineChart>
      <c:catAx>
        <c:axId val="36020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03696"/>
        <c:crosses val="autoZero"/>
        <c:auto val="1"/>
        <c:lblAlgn val="ctr"/>
        <c:lblOffset val="100"/>
        <c:noMultiLvlLbl val="0"/>
      </c:catAx>
      <c:valAx>
        <c:axId val="36020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0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Sheet1!$S$49</c:f>
              <c:strCache>
                <c:ptCount val="1"/>
                <c:pt idx="0">
                  <c:v>NMIntCCPSurplus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Sheet1!$R$50:$R$63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Sheet1!$S$50:$S$63</c:f>
              <c:numCache>
                <c:formatCode>0.00E+00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7187313408.5054932</c:v>
                </c:pt>
                <c:pt idx="6">
                  <c:v>29548351112.56633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7-C64F-AC03-9ECD92D62183}"/>
            </c:ext>
          </c:extLst>
        </c:ser>
        <c:ser>
          <c:idx val="1"/>
          <c:order val="1"/>
          <c:tx>
            <c:strRef>
              <c:f>Sheet1!$T$49</c:f>
              <c:strCache>
                <c:ptCount val="1"/>
                <c:pt idx="0">
                  <c:v>MIntCCPSurplus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Sheet1!$R$50:$R$63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Sheet1!$T$50:$T$63</c:f>
              <c:numCache>
                <c:formatCode>0.00E+00</c:formatCode>
                <c:ptCount val="14"/>
                <c:pt idx="0">
                  <c:v>-606521186776.2395</c:v>
                </c:pt>
                <c:pt idx="1">
                  <c:v>-602969184252.34961</c:v>
                </c:pt>
                <c:pt idx="2">
                  <c:v>-541148038330.56482</c:v>
                </c:pt>
                <c:pt idx="3">
                  <c:v>-502805367985.49231</c:v>
                </c:pt>
                <c:pt idx="4">
                  <c:v>-440909570230.54077</c:v>
                </c:pt>
                <c:pt idx="5">
                  <c:v>-366087130900.70642</c:v>
                </c:pt>
                <c:pt idx="6">
                  <c:v>-498871769231.1156</c:v>
                </c:pt>
                <c:pt idx="7">
                  <c:v>-213699395062.9491</c:v>
                </c:pt>
                <c:pt idx="8">
                  <c:v>-205312150366.19873</c:v>
                </c:pt>
                <c:pt idx="9">
                  <c:v>-123240875312.87329</c:v>
                </c:pt>
                <c:pt idx="10">
                  <c:v>-104699145554.0752</c:v>
                </c:pt>
                <c:pt idx="11">
                  <c:v>-104699066468.0083</c:v>
                </c:pt>
                <c:pt idx="12">
                  <c:v>-104698965899.14526</c:v>
                </c:pt>
                <c:pt idx="13">
                  <c:v>-104698903911.41089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7-C64F-AC03-9ECD92D62183}"/>
            </c:ext>
          </c:extLst>
        </c:ser>
        <c:ser>
          <c:idx val="2"/>
          <c:order val="2"/>
          <c:tx>
            <c:strRef>
              <c:f>Sheet1!$U$49</c:f>
              <c:strCache>
                <c:ptCount val="1"/>
                <c:pt idx="0">
                  <c:v>NMBIntCCPSurplus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Sheet1!$R$50:$R$63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Sheet1!$U$50:$U$63</c:f>
              <c:numCache>
                <c:formatCode>0.00E+00</c:formatCode>
                <c:ptCount val="14"/>
                <c:pt idx="0">
                  <c:v>-1539373.7574615479</c:v>
                </c:pt>
                <c:pt idx="1">
                  <c:v>-1362851.1436386108</c:v>
                </c:pt>
                <c:pt idx="2">
                  <c:v>1820779.0314102173</c:v>
                </c:pt>
                <c:pt idx="3">
                  <c:v>0</c:v>
                </c:pt>
                <c:pt idx="4">
                  <c:v>3152040.1540527344</c:v>
                </c:pt>
                <c:pt idx="5">
                  <c:v>-385855.81827545166</c:v>
                </c:pt>
                <c:pt idx="6">
                  <c:v>11446442030.398109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47-C64F-AC03-9ECD92D62183}"/>
            </c:ext>
          </c:extLst>
        </c:ser>
        <c:ser>
          <c:idx val="3"/>
          <c:order val="3"/>
          <c:tx>
            <c:strRef>
              <c:f>Sheet1!$V$49</c:f>
              <c:strCache>
                <c:ptCount val="1"/>
                <c:pt idx="0">
                  <c:v>MBIntCCPSurplus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Sheet1!$R$50:$R$63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Sheet1!$V$50:$V$63</c:f>
              <c:numCache>
                <c:formatCode>0.00E+00</c:formatCode>
                <c:ptCount val="14"/>
                <c:pt idx="0">
                  <c:v>-657447387916.29382</c:v>
                </c:pt>
                <c:pt idx="1">
                  <c:v>-657452953840.34937</c:v>
                </c:pt>
                <c:pt idx="2">
                  <c:v>-657605021596.23657</c:v>
                </c:pt>
                <c:pt idx="3">
                  <c:v>-644604655232.15332</c:v>
                </c:pt>
                <c:pt idx="4">
                  <c:v>-657837880317.85803</c:v>
                </c:pt>
                <c:pt idx="5">
                  <c:v>-635620910305.53516</c:v>
                </c:pt>
                <c:pt idx="6">
                  <c:v>-617715110221.18652</c:v>
                </c:pt>
                <c:pt idx="7">
                  <c:v>-305975727332.99628</c:v>
                </c:pt>
                <c:pt idx="8">
                  <c:v>-203325232270.21777</c:v>
                </c:pt>
                <c:pt idx="9">
                  <c:v>-121253957216.89246</c:v>
                </c:pt>
                <c:pt idx="10">
                  <c:v>-102712227458.09436</c:v>
                </c:pt>
                <c:pt idx="11">
                  <c:v>-102712148372.02747</c:v>
                </c:pt>
                <c:pt idx="12">
                  <c:v>-102712047803.16443</c:v>
                </c:pt>
                <c:pt idx="13">
                  <c:v>-102711985815.43005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47-C64F-AC03-9ECD92D62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992736"/>
        <c:axId val="381994416"/>
      </c:lineChart>
      <c:catAx>
        <c:axId val="38199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94416"/>
        <c:crosses val="autoZero"/>
        <c:auto val="1"/>
        <c:lblAlgn val="ctr"/>
        <c:lblOffset val="100"/>
        <c:noMultiLvlLbl val="0"/>
      </c:catAx>
      <c:valAx>
        <c:axId val="3819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9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NM to M</a:t>
            </a:r>
            <a:r>
              <a:rPr lang="en-US" baseline="0"/>
              <a:t> Liquidation and Buyback Surplus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Sheet1!$Y$18</c:f>
              <c:strCache>
                <c:ptCount val="1"/>
                <c:pt idx="0">
                  <c:v>NMtoMSurplus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Sheet1!$X$19:$X$32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Sheet1!$Y$19:$Y$32</c:f>
              <c:numCache>
                <c:formatCode>0.00E+00</c:formatCode>
                <c:ptCount val="14"/>
                <c:pt idx="0">
                  <c:v>-815331140839.8374</c:v>
                </c:pt>
                <c:pt idx="1">
                  <c:v>-818883143363.72729</c:v>
                </c:pt>
                <c:pt idx="2">
                  <c:v>-880704289285.51208</c:v>
                </c:pt>
                <c:pt idx="3">
                  <c:v>-919046959630.58459</c:v>
                </c:pt>
                <c:pt idx="4">
                  <c:v>-980942757385.53613</c:v>
                </c:pt>
                <c:pt idx="5">
                  <c:v>-987787896357.84155</c:v>
                </c:pt>
                <c:pt idx="6">
                  <c:v>-876615680473.91895</c:v>
                </c:pt>
                <c:pt idx="7">
                  <c:v>-494424267915.90271</c:v>
                </c:pt>
                <c:pt idx="8">
                  <c:v>-249380499102.46033</c:v>
                </c:pt>
                <c:pt idx="9">
                  <c:v>-92270991284.380371</c:v>
                </c:pt>
                <c:pt idx="10">
                  <c:v>7677817808.0854492</c:v>
                </c:pt>
                <c:pt idx="11">
                  <c:v>7677809946.2617188</c:v>
                </c:pt>
                <c:pt idx="12">
                  <c:v>7677781062.0029297</c:v>
                </c:pt>
                <c:pt idx="13">
                  <c:v>7677785266.5979004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C7-A846-8B18-FEAC8D6FFFBC}"/>
            </c:ext>
          </c:extLst>
        </c:ser>
        <c:ser>
          <c:idx val="1"/>
          <c:order val="1"/>
          <c:tx>
            <c:strRef>
              <c:f>Sheet1!$Z$18</c:f>
              <c:strCache>
                <c:ptCount val="1"/>
                <c:pt idx="0">
                  <c:v>NMtoMBSurplus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Sheet1!$X$19:$X$32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Sheet1!$Z$19:$Z$32</c:f>
              <c:numCache>
                <c:formatCode>0.00E+00</c:formatCode>
                <c:ptCount val="14"/>
                <c:pt idx="0">
                  <c:v>-773002556946.95239</c:v>
                </c:pt>
                <c:pt idx="1">
                  <c:v>-772994507896.49707</c:v>
                </c:pt>
                <c:pt idx="2">
                  <c:v>-772833935246.88806</c:v>
                </c:pt>
                <c:pt idx="3">
                  <c:v>-766604655232.15332</c:v>
                </c:pt>
                <c:pt idx="4">
                  <c:v>-772570608551.84583</c:v>
                </c:pt>
                <c:pt idx="5">
                  <c:v>-794772145214.28979</c:v>
                </c:pt>
                <c:pt idx="6">
                  <c:v>-771721042941.90845</c:v>
                </c:pt>
                <c:pt idx="7">
                  <c:v>-427376807789.74426</c:v>
                </c:pt>
                <c:pt idx="8">
                  <c:v>-247393581006.47937</c:v>
                </c:pt>
                <c:pt idx="9">
                  <c:v>-90284073188.399658</c:v>
                </c:pt>
                <c:pt idx="10">
                  <c:v>9664735904.0664062</c:v>
                </c:pt>
                <c:pt idx="11">
                  <c:v>9664728042.2426758</c:v>
                </c:pt>
                <c:pt idx="12">
                  <c:v>9664699157.9836426</c:v>
                </c:pt>
                <c:pt idx="13">
                  <c:v>9664703362.5786133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C7-A846-8B18-FEAC8D6FF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251664"/>
        <c:axId val="359253344"/>
      </c:lineChart>
      <c:catAx>
        <c:axId val="35925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53344"/>
        <c:crosses val="autoZero"/>
        <c:auto val="1"/>
        <c:lblAlgn val="ctr"/>
        <c:lblOffset val="100"/>
        <c:noMultiLvlLbl val="0"/>
      </c:catAx>
      <c:valAx>
        <c:axId val="35925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5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Sheet1!$AC$18</c:f>
              <c:strCache>
                <c:ptCount val="1"/>
                <c:pt idx="0">
                  <c:v>NMtoMBuyBackDiff_total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Sheet1!$AB$19:$AB$32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Sheet1!$AC$19:$AC$32</c:f>
              <c:numCache>
                <c:formatCode>0.00E+00</c:formatCode>
                <c:ptCount val="14"/>
                <c:pt idx="0">
                  <c:v>39971354.378055386</c:v>
                </c:pt>
                <c:pt idx="1">
                  <c:v>39715651.17401582</c:v>
                </c:pt>
                <c:pt idx="2">
                  <c:v>501724105.28135824</c:v>
                </c:pt>
                <c:pt idx="3">
                  <c:v>3231759648.4985728</c:v>
                </c:pt>
                <c:pt idx="4">
                  <c:v>604314139.46912956</c:v>
                </c:pt>
                <c:pt idx="5">
                  <c:v>616930200.01347351</c:v>
                </c:pt>
                <c:pt idx="6">
                  <c:v>475011858.43952376</c:v>
                </c:pt>
                <c:pt idx="7">
                  <c:v>270533796.52083564</c:v>
                </c:pt>
                <c:pt idx="8">
                  <c:v>845844894.07436907</c:v>
                </c:pt>
                <c:pt idx="9">
                  <c:v>2764649584.3678722</c:v>
                </c:pt>
                <c:pt idx="10">
                  <c:v>3912229047.1506443</c:v>
                </c:pt>
                <c:pt idx="11">
                  <c:v>4769293635.502862</c:v>
                </c:pt>
                <c:pt idx="12">
                  <c:v>5552803380.5511169</c:v>
                </c:pt>
                <c:pt idx="13">
                  <c:v>6098125281.1409569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3-F54B-86F8-DEE1EBEE5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537856"/>
        <c:axId val="290617760"/>
      </c:lineChart>
      <c:catAx>
        <c:axId val="37953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617760"/>
        <c:crosses val="autoZero"/>
        <c:auto val="1"/>
        <c:lblAlgn val="ctr"/>
        <c:lblOffset val="100"/>
        <c:noMultiLvlLbl val="0"/>
      </c:catAx>
      <c:valAx>
        <c:axId val="2906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3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NMtoMMargin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Sheet1!$AF$18</c:f>
              <c:strCache>
                <c:ptCount val="1"/>
                <c:pt idx="0">
                  <c:v>NMtoMCCPMargin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Sheet1!$AE$19:$AE$32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Sheet1!$AF$19:$AF$32</c:f>
              <c:numCache>
                <c:formatCode>0.00E+00</c:formatCode>
                <c:ptCount val="14"/>
                <c:pt idx="0">
                  <c:v>-7758961326.1222153</c:v>
                </c:pt>
                <c:pt idx="1">
                  <c:v>-7758485385.5922318</c:v>
                </c:pt>
                <c:pt idx="2">
                  <c:v>-7754413766.605629</c:v>
                </c:pt>
                <c:pt idx="3">
                  <c:v>-7748919277.9272079</c:v>
                </c:pt>
                <c:pt idx="4">
                  <c:v>-7743621708.672493</c:v>
                </c:pt>
                <c:pt idx="5">
                  <c:v>-9097865127.8897953</c:v>
                </c:pt>
                <c:pt idx="6">
                  <c:v>21156491868.327431</c:v>
                </c:pt>
                <c:pt idx="7">
                  <c:v>16844540768.959126</c:v>
                </c:pt>
                <c:pt idx="8">
                  <c:v>16612499314.881546</c:v>
                </c:pt>
                <c:pt idx="9">
                  <c:v>16556276837.093971</c:v>
                </c:pt>
                <c:pt idx="10">
                  <c:v>16645877954.090103</c:v>
                </c:pt>
                <c:pt idx="11">
                  <c:v>16728894488.593025</c:v>
                </c:pt>
                <c:pt idx="12">
                  <c:v>16801170475.039955</c:v>
                </c:pt>
                <c:pt idx="13">
                  <c:v>16865700388.886314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9-2B43-9425-A0752372B842}"/>
            </c:ext>
          </c:extLst>
        </c:ser>
        <c:ser>
          <c:idx val="1"/>
          <c:order val="1"/>
          <c:tx>
            <c:strRef>
              <c:f>Sheet1!$AG$18</c:f>
              <c:strCache>
                <c:ptCount val="1"/>
                <c:pt idx="0">
                  <c:v>NMCCPMargin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Sheet1!$AE$19:$AE$32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Sheet1!$AG$19:$AG$32</c:f>
              <c:numCache>
                <c:formatCode>0.00E+00</c:formatCode>
                <c:ptCount val="14"/>
                <c:pt idx="0">
                  <c:v>2600890291.6445236</c:v>
                </c:pt>
                <c:pt idx="1">
                  <c:v>2600890291.6445236</c:v>
                </c:pt>
                <c:pt idx="2">
                  <c:v>2600890291.6445236</c:v>
                </c:pt>
                <c:pt idx="3">
                  <c:v>2600890291.6445236</c:v>
                </c:pt>
                <c:pt idx="4">
                  <c:v>2600890291.6445236</c:v>
                </c:pt>
                <c:pt idx="5">
                  <c:v>2600890291.6445236</c:v>
                </c:pt>
                <c:pt idx="6">
                  <c:v>32923119874.858757</c:v>
                </c:pt>
                <c:pt idx="7">
                  <c:v>33877914196.33189</c:v>
                </c:pt>
                <c:pt idx="8">
                  <c:v>33877914196.331902</c:v>
                </c:pt>
                <c:pt idx="9">
                  <c:v>33877914196.331886</c:v>
                </c:pt>
                <c:pt idx="10">
                  <c:v>33877914196.331886</c:v>
                </c:pt>
                <c:pt idx="11">
                  <c:v>33877914196.331902</c:v>
                </c:pt>
                <c:pt idx="12">
                  <c:v>33877914196.331902</c:v>
                </c:pt>
                <c:pt idx="13">
                  <c:v>33877914196.331917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09-2B43-9425-A0752372B842}"/>
            </c:ext>
          </c:extLst>
        </c:ser>
        <c:ser>
          <c:idx val="2"/>
          <c:order val="2"/>
          <c:tx>
            <c:strRef>
              <c:f>Sheet1!$AH$18</c:f>
              <c:strCache>
                <c:ptCount val="1"/>
                <c:pt idx="0">
                  <c:v>MCCPMargin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Sheet1!$AE$19:$AE$32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Sheet1!$AH$19:$AH$32</c:f>
              <c:numCache>
                <c:formatCode>0.00E+00</c:formatCode>
                <c:ptCount val="14"/>
                <c:pt idx="0">
                  <c:v>10359851617.766739</c:v>
                </c:pt>
                <c:pt idx="1">
                  <c:v>10359375677.236755</c:v>
                </c:pt>
                <c:pt idx="2">
                  <c:v>10355304058.250153</c:v>
                </c:pt>
                <c:pt idx="3">
                  <c:v>10349809569.571732</c:v>
                </c:pt>
                <c:pt idx="4">
                  <c:v>10344512000.317017</c:v>
                </c:pt>
                <c:pt idx="5">
                  <c:v>11698755419.534319</c:v>
                </c:pt>
                <c:pt idx="6">
                  <c:v>11766628006.531326</c:v>
                </c:pt>
                <c:pt idx="7">
                  <c:v>17033373427.372765</c:v>
                </c:pt>
                <c:pt idx="8">
                  <c:v>17265414881.450356</c:v>
                </c:pt>
                <c:pt idx="9">
                  <c:v>17321637359.237915</c:v>
                </c:pt>
                <c:pt idx="10">
                  <c:v>17232036242.241783</c:v>
                </c:pt>
                <c:pt idx="11">
                  <c:v>17149019707.738876</c:v>
                </c:pt>
                <c:pt idx="12">
                  <c:v>17076743721.291946</c:v>
                </c:pt>
                <c:pt idx="13">
                  <c:v>17012213807.445602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09-2B43-9425-A0752372B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239168"/>
        <c:axId val="356740736"/>
      </c:lineChart>
      <c:catAx>
        <c:axId val="35723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740736"/>
        <c:crosses val="autoZero"/>
        <c:auto val="1"/>
        <c:lblAlgn val="ctr"/>
        <c:lblOffset val="100"/>
        <c:noMultiLvlLbl val="0"/>
      </c:catAx>
      <c:valAx>
        <c:axId val="35674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3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Liquidation</a:t>
            </a:r>
            <a:r>
              <a:rPr lang="en-US" baseline="0"/>
              <a:t> Surplus to Margin Charged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Sheet1!$AK$18</c:f>
              <c:strCache>
                <c:ptCount val="1"/>
                <c:pt idx="0">
                  <c:v>NMRatioCPlusMargin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Sheet1!$AJ$19:$AJ$32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Sheet1!$AK$19:$AK$32</c:f>
              <c:numCache>
                <c:formatCode>0.00</c:formatCode>
                <c:ptCount val="14"/>
                <c:pt idx="0">
                  <c:v>47.752879234852024</c:v>
                </c:pt>
                <c:pt idx="1">
                  <c:v>47.752879234852024</c:v>
                </c:pt>
                <c:pt idx="2">
                  <c:v>47.752879234852024</c:v>
                </c:pt>
                <c:pt idx="3">
                  <c:v>47.752879234852024</c:v>
                </c:pt>
                <c:pt idx="4">
                  <c:v>47.752879234852024</c:v>
                </c:pt>
                <c:pt idx="5">
                  <c:v>73.889045214597175</c:v>
                </c:pt>
                <c:pt idx="6">
                  <c:v>5.0600016751843544</c:v>
                </c:pt>
                <c:pt idx="7">
                  <c:v>24.733773743601706</c:v>
                </c:pt>
                <c:pt idx="8">
                  <c:v>32.097189799045886</c:v>
                </c:pt>
                <c:pt idx="9">
                  <c:v>39.039971025669068</c:v>
                </c:pt>
                <c:pt idx="10">
                  <c:v>42.537545822174501</c:v>
                </c:pt>
                <c:pt idx="11">
                  <c:v>42.537547924554303</c:v>
                </c:pt>
                <c:pt idx="12">
                  <c:v>42.537550040522945</c:v>
                </c:pt>
                <c:pt idx="13">
                  <c:v>42.537551994371945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1-034C-A7BA-8C38F8E75844}"/>
            </c:ext>
          </c:extLst>
        </c:ser>
        <c:ser>
          <c:idx val="1"/>
          <c:order val="1"/>
          <c:tx>
            <c:strRef>
              <c:f>Sheet1!$AL$18</c:f>
              <c:strCache>
                <c:ptCount val="1"/>
                <c:pt idx="0">
                  <c:v>MRatioCPlusMargin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Sheet1!$AJ$19:$AJ$32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Sheet1!$AL$19:$AL$32</c:f>
              <c:numCache>
                <c:formatCode>0.00</c:formatCode>
                <c:ptCount val="14"/>
                <c:pt idx="0">
                  <c:v>90.689632970087942</c:v>
                </c:pt>
                <c:pt idx="1">
                  <c:v>91.036677570832524</c:v>
                </c:pt>
                <c:pt idx="2">
                  <c:v>97.042470567042102</c:v>
                </c:pt>
                <c:pt idx="3">
                  <c:v>100.79866229594343</c:v>
                </c:pt>
                <c:pt idx="4">
                  <c:v>106.83372568485281</c:v>
                </c:pt>
                <c:pt idx="5">
                  <c:v>100.86245539804099</c:v>
                </c:pt>
                <c:pt idx="6">
                  <c:v>88.658086379032696</c:v>
                </c:pt>
                <c:pt idx="7">
                  <c:v>78.220144602244574</c:v>
                </c:pt>
                <c:pt idx="8">
                  <c:v>77.424513122711787</c:v>
                </c:pt>
                <c:pt idx="9">
                  <c:v>81.681872826226197</c:v>
                </c:pt>
                <c:pt idx="10">
                  <c:v>83.18259603959612</c:v>
                </c:pt>
                <c:pt idx="11">
                  <c:v>83.585278528619853</c:v>
                </c:pt>
                <c:pt idx="12">
                  <c:v>83.939052592666258</c:v>
                </c:pt>
                <c:pt idx="13">
                  <c:v>84.257449826629554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D1-034C-A7BA-8C38F8E75844}"/>
            </c:ext>
          </c:extLst>
        </c:ser>
        <c:ser>
          <c:idx val="2"/>
          <c:order val="2"/>
          <c:tx>
            <c:strRef>
              <c:f>Sheet1!$AM$18</c:f>
              <c:strCache>
                <c:ptCount val="1"/>
                <c:pt idx="0">
                  <c:v>MtoNMCPlusMargin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Sheet1!$AJ$19:$AJ$32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Sheet1!$AM$19:$AM$32</c:f>
              <c:numCache>
                <c:formatCode>0.00</c:formatCode>
                <c:ptCount val="14"/>
                <c:pt idx="0">
                  <c:v>42.936753735235918</c:v>
                </c:pt>
                <c:pt idx="1">
                  <c:v>43.283798335980499</c:v>
                </c:pt>
                <c:pt idx="2">
                  <c:v>49.289591332190078</c:v>
                </c:pt>
                <c:pt idx="3">
                  <c:v>53.045783061091406</c:v>
                </c:pt>
                <c:pt idx="4">
                  <c:v>59.080846450000784</c:v>
                </c:pt>
                <c:pt idx="5">
                  <c:v>26.973410183443818</c:v>
                </c:pt>
                <c:pt idx="6">
                  <c:v>83.598084703848343</c:v>
                </c:pt>
                <c:pt idx="7">
                  <c:v>53.486370858642871</c:v>
                </c:pt>
                <c:pt idx="8">
                  <c:v>45.327323323665901</c:v>
                </c:pt>
                <c:pt idx="9">
                  <c:v>42.641901800557129</c:v>
                </c:pt>
                <c:pt idx="10">
                  <c:v>40.64505021742162</c:v>
                </c:pt>
                <c:pt idx="11">
                  <c:v>41.047730604065549</c:v>
                </c:pt>
                <c:pt idx="12">
                  <c:v>41.401502552143313</c:v>
                </c:pt>
                <c:pt idx="13">
                  <c:v>41.719897832257608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D1-034C-A7BA-8C38F8E75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767248"/>
        <c:axId val="359768928"/>
      </c:lineChart>
      <c:catAx>
        <c:axId val="35976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68928"/>
        <c:crosses val="autoZero"/>
        <c:auto val="1"/>
        <c:lblAlgn val="ctr"/>
        <c:lblOffset val="100"/>
        <c:noMultiLvlLbl val="0"/>
      </c:catAx>
      <c:valAx>
        <c:axId val="35976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6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Buyback Surplus to Margin Charged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Sheet1!$AK$34</c:f>
              <c:strCache>
                <c:ptCount val="1"/>
                <c:pt idx="0">
                  <c:v>NMBSurplusMargin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Sheet1!$AJ$35:$AJ$48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Sheet1!$AK$35:$AK$48</c:f>
              <c:numCache>
                <c:formatCode>0.00</c:formatCode>
                <c:ptCount val="14"/>
                <c:pt idx="0">
                  <c:v>42.919359928206383</c:v>
                </c:pt>
                <c:pt idx="1">
                  <c:v>42.920314649906004</c:v>
                </c:pt>
                <c:pt idx="2">
                  <c:v>42.923584643165292</c:v>
                </c:pt>
                <c:pt idx="3">
                  <c:v>42.67769400216244</c:v>
                </c:pt>
                <c:pt idx="4">
                  <c:v>42.935299083224017</c:v>
                </c:pt>
                <c:pt idx="5">
                  <c:v>42.941232955147989</c:v>
                </c:pt>
                <c:pt idx="6">
                  <c:v>4.5156261810590701</c:v>
                </c:pt>
                <c:pt idx="7">
                  <c:v>23.871775328746153</c:v>
                </c:pt>
                <c:pt idx="8">
                  <c:v>32.097189799045886</c:v>
                </c:pt>
                <c:pt idx="9">
                  <c:v>39.039971025669068</c:v>
                </c:pt>
                <c:pt idx="10">
                  <c:v>42.537545822174501</c:v>
                </c:pt>
                <c:pt idx="11">
                  <c:v>42.537547924554303</c:v>
                </c:pt>
                <c:pt idx="12">
                  <c:v>42.537550040522945</c:v>
                </c:pt>
                <c:pt idx="13">
                  <c:v>42.537551994371945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2D-C847-A95F-8A778D639AC9}"/>
            </c:ext>
          </c:extLst>
        </c:ser>
        <c:ser>
          <c:idx val="1"/>
          <c:order val="1"/>
          <c:tx>
            <c:strRef>
              <c:f>Sheet1!$AL$34</c:f>
              <c:strCache>
                <c:ptCount val="1"/>
                <c:pt idx="0">
                  <c:v>MBSurplusMargin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Sheet1!$AJ$35:$AJ$48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Sheet1!$AL$35:$AL$48</c:f>
              <c:numCache>
                <c:formatCode>0.00</c:formatCode>
                <c:ptCount val="14"/>
                <c:pt idx="0">
                  <c:v>85.390325667475182</c:v>
                </c:pt>
                <c:pt idx="1">
                  <c:v>85.393711469273555</c:v>
                </c:pt>
                <c:pt idx="2">
                  <c:v>85.412602551560198</c:v>
                </c:pt>
                <c:pt idx="3">
                  <c:v>84.794280448627433</c:v>
                </c:pt>
                <c:pt idx="4">
                  <c:v>85.479200089782765</c:v>
                </c:pt>
                <c:pt idx="5">
                  <c:v>77.48324916725737</c:v>
                </c:pt>
                <c:pt idx="6">
                  <c:v>78.220331644723046</c:v>
                </c:pt>
                <c:pt idx="7">
                  <c:v>72.569463081499293</c:v>
                </c:pt>
                <c:pt idx="8">
                  <c:v>77.309432303071844</c:v>
                </c:pt>
                <c:pt idx="9">
                  <c:v>81.567165535294436</c:v>
                </c:pt>
                <c:pt idx="10">
                  <c:v>83.067292307172991</c:v>
                </c:pt>
                <c:pt idx="11">
                  <c:v>83.469416623400605</c:v>
                </c:pt>
                <c:pt idx="12">
                  <c:v>83.822700310966127</c:v>
                </c:pt>
                <c:pt idx="13">
                  <c:v>84.140656203032421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2D-C847-A95F-8A778D639AC9}"/>
            </c:ext>
          </c:extLst>
        </c:ser>
        <c:ser>
          <c:idx val="2"/>
          <c:order val="2"/>
          <c:tx>
            <c:strRef>
              <c:f>Sheet1!$AM$34</c:f>
              <c:strCache>
                <c:ptCount val="1"/>
                <c:pt idx="0">
                  <c:v>MtoNMBSurplusMargin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Sheet1!$AJ$35:$AJ$48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Sheet1!$AM$35:$AM$48</c:f>
              <c:numCache>
                <c:formatCode>0.00</c:formatCode>
                <c:ptCount val="14"/>
                <c:pt idx="0">
                  <c:v>42.470965739268799</c:v>
                </c:pt>
                <c:pt idx="1">
                  <c:v>42.473396819367551</c:v>
                </c:pt>
                <c:pt idx="2">
                  <c:v>42.489017908394906</c:v>
                </c:pt>
                <c:pt idx="3">
                  <c:v>42.116586446464993</c:v>
                </c:pt>
                <c:pt idx="4">
                  <c:v>42.543901006558748</c:v>
                </c:pt>
                <c:pt idx="5">
                  <c:v>34.542016212109381</c:v>
                </c:pt>
                <c:pt idx="6">
                  <c:v>73.70470546366397</c:v>
                </c:pt>
                <c:pt idx="7">
                  <c:v>48.69768775275314</c:v>
                </c:pt>
                <c:pt idx="8">
                  <c:v>45.212242504025959</c:v>
                </c:pt>
                <c:pt idx="9">
                  <c:v>42.527194509625367</c:v>
                </c:pt>
                <c:pt idx="10">
                  <c:v>40.529746484998491</c:v>
                </c:pt>
                <c:pt idx="11">
                  <c:v>40.931868698846301</c:v>
                </c:pt>
                <c:pt idx="12">
                  <c:v>41.285150270443182</c:v>
                </c:pt>
                <c:pt idx="13">
                  <c:v>41.603104208660476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2D-C847-A95F-8A778D639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976704"/>
        <c:axId val="359978384"/>
      </c:lineChart>
      <c:catAx>
        <c:axId val="35997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78384"/>
        <c:crosses val="autoZero"/>
        <c:auto val="1"/>
        <c:lblAlgn val="ctr"/>
        <c:lblOffset val="100"/>
        <c:noMultiLvlLbl val="0"/>
      </c:catAx>
      <c:valAx>
        <c:axId val="35997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7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17</xdr:row>
      <xdr:rowOff>19050</xdr:rowOff>
    </xdr:from>
    <xdr:to>
      <xdr:col>16</xdr:col>
      <xdr:colOff>120650</xdr:colOff>
      <xdr:row>31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F0D1B3-55EE-634A-88B1-FDE97AB4A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44450</xdr:colOff>
      <xdr:row>33</xdr:row>
      <xdr:rowOff>31750</xdr:rowOff>
    </xdr:from>
    <xdr:to>
      <xdr:col>16</xdr:col>
      <xdr:colOff>146050</xdr:colOff>
      <xdr:row>47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B7A26F-C4D3-994B-A5CB-026B16B69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1187450</xdr:colOff>
      <xdr:row>32</xdr:row>
      <xdr:rowOff>69850</xdr:rowOff>
    </xdr:from>
    <xdr:to>
      <xdr:col>21</xdr:col>
      <xdr:colOff>984250</xdr:colOff>
      <xdr:row>46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A16E00-8F82-DE48-955D-DC22D63BC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44450</xdr:colOff>
      <xdr:row>63</xdr:row>
      <xdr:rowOff>158750</xdr:rowOff>
    </xdr:from>
    <xdr:to>
      <xdr:col>21</xdr:col>
      <xdr:colOff>1035050</xdr:colOff>
      <xdr:row>78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5E6DA0-7DB1-1849-8882-CFAFBDED0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920750</xdr:colOff>
      <xdr:row>33</xdr:row>
      <xdr:rowOff>6350</xdr:rowOff>
    </xdr:from>
    <xdr:to>
      <xdr:col>26</xdr:col>
      <xdr:colOff>488950</xdr:colOff>
      <xdr:row>47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07374F-D693-8B40-99D6-355F6D68D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1022350</xdr:colOff>
      <xdr:row>32</xdr:row>
      <xdr:rowOff>139700</xdr:rowOff>
    </xdr:from>
    <xdr:to>
      <xdr:col>29</xdr:col>
      <xdr:colOff>241300</xdr:colOff>
      <xdr:row>47</xdr:row>
      <xdr:rowOff>31750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DC0C7E-31E1-7742-BE21-80EED6EF4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1174750</xdr:colOff>
      <xdr:row>32</xdr:row>
      <xdr:rowOff>184150</xdr:rowOff>
    </xdr:from>
    <xdr:to>
      <xdr:col>33</xdr:col>
      <xdr:colOff>742950</xdr:colOff>
      <xdr:row>47</xdr:row>
      <xdr:rowOff>69850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52F729-38E4-8B4B-BD41-A349198A9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44450</xdr:colOff>
      <xdr:row>18</xdr:row>
      <xdr:rowOff>6350</xdr:rowOff>
    </xdr:from>
    <xdr:to>
      <xdr:col>42</xdr:col>
      <xdr:colOff>654050</xdr:colOff>
      <xdr:row>32</xdr:row>
      <xdr:rowOff>82550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A24AE16-A5A7-1E4E-96BA-8F33DB024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158750</xdr:colOff>
      <xdr:row>34</xdr:row>
      <xdr:rowOff>19050</xdr:rowOff>
    </xdr:from>
    <xdr:to>
      <xdr:col>42</xdr:col>
      <xdr:colOff>768350</xdr:colOff>
      <xdr:row>48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E4882D9-F7A3-954A-9F88-7BBABF1F8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43</xdr:col>
      <xdr:colOff>19050</xdr:colOff>
      <xdr:row>33</xdr:row>
      <xdr:rowOff>171450</xdr:rowOff>
    </xdr:from>
    <xdr:to>
      <xdr:col>46</xdr:col>
      <xdr:colOff>781050</xdr:colOff>
      <xdr:row>48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1DA914D-525B-D147-A5F7-4064B492A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47</xdr:col>
      <xdr:colOff>577850</xdr:colOff>
      <xdr:row>33</xdr:row>
      <xdr:rowOff>139700</xdr:rowOff>
    </xdr:from>
    <xdr:to>
      <xdr:col>51</xdr:col>
      <xdr:colOff>1257300</xdr:colOff>
      <xdr:row>48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7677546-EDCA-0543-A1FC-1B3B12DBF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52</xdr:col>
      <xdr:colOff>95250</xdr:colOff>
      <xdr:row>33</xdr:row>
      <xdr:rowOff>76200</xdr:rowOff>
    </xdr:from>
    <xdr:to>
      <xdr:col>55</xdr:col>
      <xdr:colOff>469900</xdr:colOff>
      <xdr:row>48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9D164BF-6350-5D40-B34A-EEDFAF0FB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56</xdr:col>
      <xdr:colOff>298450</xdr:colOff>
      <xdr:row>33</xdr:row>
      <xdr:rowOff>184150</xdr:rowOff>
    </xdr:from>
    <xdr:to>
      <xdr:col>59</xdr:col>
      <xdr:colOff>1136650</xdr:colOff>
      <xdr:row>48</xdr:row>
      <xdr:rowOff>69850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BD78870-FA57-5C41-9025-9A0C7ED1F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66</xdr:col>
      <xdr:colOff>1492250</xdr:colOff>
      <xdr:row>34</xdr:row>
      <xdr:rowOff>0</xdr:rowOff>
    </xdr:from>
    <xdr:to>
      <xdr:col>70</xdr:col>
      <xdr:colOff>38100</xdr:colOff>
      <xdr:row>48</xdr:row>
      <xdr:rowOff>69850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C9D8588-8AE1-954B-ABB7-75FB04B9E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70</xdr:col>
      <xdr:colOff>755650</xdr:colOff>
      <xdr:row>33</xdr:row>
      <xdr:rowOff>184150</xdr:rowOff>
    </xdr:from>
    <xdr:to>
      <xdr:col>74</xdr:col>
      <xdr:colOff>704850</xdr:colOff>
      <xdr:row>48</xdr:row>
      <xdr:rowOff>69850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E5759E4-B9DA-B04D-9057-6C0AF5C58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K63"/>
  <sheetViews>
    <sheetView tabSelected="1" topLeftCell="DY1" workbookViewId="0">
      <selection activeCell="DD1" sqref="DD1:DE15"/>
    </sheetView>
  </sheetViews>
  <sheetFormatPr baseColWidth="10" defaultColWidth="8.83203125" defaultRowHeight="15" x14ac:dyDescent="0.2"/>
  <cols>
    <col min="1" max="1" width="15.6640625" customWidth="1"/>
    <col min="2" max="2" width="7.6640625" customWidth="1"/>
    <col min="3" max="4" width="8.6640625" customWidth="1"/>
    <col min="5" max="5" width="7.6640625" customWidth="1"/>
    <col min="6" max="7" width="6.6640625" customWidth="1"/>
    <col min="8" max="8" width="5.6640625" customWidth="1"/>
    <col min="9" max="9" width="6.6640625" customWidth="1"/>
    <col min="10" max="10" width="5.6640625" customWidth="1"/>
    <col min="11" max="12" width="14.6640625" customWidth="1"/>
    <col min="13" max="14" width="13.6640625" customWidth="1"/>
    <col min="15" max="23" width="15.6640625" style="22" customWidth="1"/>
    <col min="24" max="24" width="16.6640625" style="22" customWidth="1"/>
    <col min="25" max="28" width="16.6640625" customWidth="1"/>
    <col min="29" max="29" width="22.6640625" style="22" customWidth="1"/>
    <col min="30" max="32" width="15.6640625" customWidth="1"/>
    <col min="33" max="33" width="18.6640625" customWidth="1"/>
    <col min="34" max="34" width="17.6640625" customWidth="1"/>
    <col min="35" max="36" width="16.6640625" style="10" customWidth="1"/>
    <col min="37" max="39" width="15.6640625" customWidth="1"/>
    <col min="40" max="40" width="16.6640625" style="10" customWidth="1"/>
    <col min="41" max="41" width="15.6640625" customWidth="1"/>
    <col min="42" max="43" width="19.6640625" customWidth="1"/>
    <col min="44" max="46" width="16.6640625" customWidth="1"/>
    <col min="47" max="47" width="11.6640625" customWidth="1"/>
    <col min="48" max="49" width="7.6640625" customWidth="1"/>
    <col min="50" max="50" width="12" customWidth="1"/>
    <col min="51" max="51" width="13" customWidth="1"/>
    <col min="52" max="54" width="16.6640625" customWidth="1"/>
    <col min="55" max="55" width="10.6640625" customWidth="1"/>
    <col min="56" max="58" width="16.6640625" customWidth="1"/>
    <col min="59" max="59" width="15.6640625" customWidth="1"/>
    <col min="60" max="61" width="20.6640625" customWidth="1"/>
    <col min="62" max="63" width="19.6640625" customWidth="1"/>
    <col min="64" max="65" width="20.6640625" customWidth="1"/>
    <col min="66" max="67" width="19.6640625" customWidth="1"/>
    <col min="68" max="69" width="15.6640625" customWidth="1"/>
    <col min="70" max="71" width="10.6640625" customWidth="1"/>
    <col min="72" max="74" width="16.6640625" customWidth="1"/>
    <col min="75" max="75" width="12.6640625" customWidth="1"/>
    <col min="76" max="77" width="20.6640625" customWidth="1"/>
    <col min="78" max="79" width="19.6640625" customWidth="1"/>
    <col min="80" max="81" width="20.6640625" customWidth="1"/>
    <col min="82" max="83" width="19.6640625" customWidth="1"/>
    <col min="84" max="86" width="16.6640625" customWidth="1"/>
    <col min="87" max="87" width="8.6640625" customWidth="1"/>
    <col min="88" max="90" width="16.6640625" customWidth="1"/>
    <col min="91" max="95" width="15.6640625" customWidth="1"/>
    <col min="96" max="99" width="11.6640625" customWidth="1"/>
    <col min="100" max="101" width="20.6640625" customWidth="1"/>
    <col min="102" max="103" width="19.6640625" customWidth="1"/>
    <col min="104" max="105" width="20.6640625" customWidth="1"/>
    <col min="106" max="107" width="19.6640625" customWidth="1"/>
    <col min="108" max="116" width="16.6640625" customWidth="1"/>
    <col min="117" max="117" width="15.6640625" customWidth="1"/>
    <col min="118" max="120" width="16.6640625" customWidth="1"/>
    <col min="121" max="125" width="15.6640625" customWidth="1"/>
    <col min="126" max="129" width="11.6640625" customWidth="1"/>
    <col min="130" max="132" width="16.6640625" customWidth="1"/>
    <col min="133" max="133" width="15.6640625" customWidth="1"/>
    <col min="134" max="136" width="16.6640625" customWidth="1"/>
    <col min="137" max="137" width="15.6640625" customWidth="1"/>
    <col min="138" max="138" width="17.6640625" customWidth="1"/>
    <col min="139" max="139" width="16.6640625" customWidth="1"/>
    <col min="140" max="140" width="12.83203125" customWidth="1"/>
    <col min="141" max="141" width="16.6640625" customWidth="1"/>
  </cols>
  <sheetData>
    <row r="1" spans="1:139" s="8" customFormat="1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11" t="s">
        <v>10</v>
      </c>
      <c r="L1" s="65" t="s">
        <v>11</v>
      </c>
      <c r="M1" s="12" t="s">
        <v>12</v>
      </c>
      <c r="N1" s="69" t="s">
        <v>13</v>
      </c>
      <c r="O1" s="23" t="s">
        <v>14</v>
      </c>
      <c r="P1" s="24" t="s">
        <v>15</v>
      </c>
      <c r="Q1" s="24" t="s">
        <v>16</v>
      </c>
      <c r="R1" s="25" t="s">
        <v>17</v>
      </c>
      <c r="S1" s="23" t="s">
        <v>18</v>
      </c>
      <c r="T1" s="24" t="s">
        <v>19</v>
      </c>
      <c r="U1" s="24" t="s">
        <v>20</v>
      </c>
      <c r="V1" s="25" t="s">
        <v>21</v>
      </c>
      <c r="W1" s="21" t="s">
        <v>22</v>
      </c>
      <c r="X1" s="21" t="s">
        <v>23</v>
      </c>
      <c r="Y1" s="21" t="s">
        <v>24</v>
      </c>
      <c r="Z1" s="21" t="s">
        <v>25</v>
      </c>
      <c r="AA1" s="23" t="s">
        <v>26</v>
      </c>
      <c r="AB1" s="25" t="s">
        <v>27</v>
      </c>
      <c r="AC1" s="72" t="s">
        <v>28</v>
      </c>
      <c r="AD1" s="21" t="s">
        <v>29</v>
      </c>
      <c r="AE1" s="21" t="s">
        <v>30</v>
      </c>
      <c r="AF1" s="77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23" t="s">
        <v>36</v>
      </c>
      <c r="AL1" s="24" t="s">
        <v>37</v>
      </c>
      <c r="AM1" s="25" t="s">
        <v>38</v>
      </c>
      <c r="AN1" s="11" t="s">
        <v>39</v>
      </c>
      <c r="AO1" s="13" t="s">
        <v>40</v>
      </c>
      <c r="AP1" s="11" t="s">
        <v>41</v>
      </c>
      <c r="AQ1" s="13" t="s">
        <v>42</v>
      </c>
      <c r="AR1" s="23" t="s">
        <v>43</v>
      </c>
      <c r="AS1" s="24" t="s">
        <v>44</v>
      </c>
      <c r="AT1" s="24" t="s">
        <v>45</v>
      </c>
      <c r="AU1" s="25" t="s">
        <v>46</v>
      </c>
      <c r="AV1" s="34" t="s">
        <v>47</v>
      </c>
      <c r="AW1" s="35" t="s">
        <v>48</v>
      </c>
      <c r="AX1" s="35" t="s">
        <v>49</v>
      </c>
      <c r="AY1" s="36" t="s">
        <v>50</v>
      </c>
      <c r="AZ1" s="23" t="s">
        <v>51</v>
      </c>
      <c r="BA1" s="24" t="s">
        <v>52</v>
      </c>
      <c r="BB1" s="24" t="s">
        <v>53</v>
      </c>
      <c r="BC1" s="25" t="s">
        <v>54</v>
      </c>
      <c r="BD1" s="23" t="s">
        <v>55</v>
      </c>
      <c r="BE1" s="24" t="s">
        <v>56</v>
      </c>
      <c r="BF1" s="24" t="s">
        <v>57</v>
      </c>
      <c r="BG1" s="25" t="s">
        <v>58</v>
      </c>
      <c r="BH1" s="21" t="s">
        <v>59</v>
      </c>
      <c r="BI1" s="21" t="s">
        <v>60</v>
      </c>
      <c r="BJ1" s="21" t="s">
        <v>61</v>
      </c>
      <c r="BK1" s="21" t="s">
        <v>62</v>
      </c>
      <c r="BL1" s="34" t="s">
        <v>63</v>
      </c>
      <c r="BM1" s="35" t="s">
        <v>64</v>
      </c>
      <c r="BN1" s="35" t="s">
        <v>65</v>
      </c>
      <c r="BO1" s="36" t="s">
        <v>66</v>
      </c>
      <c r="BP1" s="23" t="s">
        <v>67</v>
      </c>
      <c r="BQ1" s="24" t="s">
        <v>68</v>
      </c>
      <c r="BR1" s="24" t="s">
        <v>69</v>
      </c>
      <c r="BS1" s="25" t="s">
        <v>70</v>
      </c>
      <c r="BT1" s="23" t="s">
        <v>71</v>
      </c>
      <c r="BU1" s="24" t="s">
        <v>72</v>
      </c>
      <c r="BV1" s="24" t="s">
        <v>73</v>
      </c>
      <c r="BW1" s="24" t="s">
        <v>74</v>
      </c>
      <c r="BX1" s="90" t="s">
        <v>75</v>
      </c>
      <c r="BY1" s="91" t="s">
        <v>76</v>
      </c>
      <c r="BZ1" s="91" t="s">
        <v>77</v>
      </c>
      <c r="CA1" s="92" t="s">
        <v>78</v>
      </c>
      <c r="CB1" s="24" t="s">
        <v>79</v>
      </c>
      <c r="CC1" s="24" t="s">
        <v>80</v>
      </c>
      <c r="CD1" s="24" t="s">
        <v>81</v>
      </c>
      <c r="CE1" s="25" t="s">
        <v>82</v>
      </c>
      <c r="CF1" s="23" t="s">
        <v>83</v>
      </c>
      <c r="CG1" s="24" t="s">
        <v>84</v>
      </c>
      <c r="CH1" s="24" t="s">
        <v>85</v>
      </c>
      <c r="CI1" s="25" t="s">
        <v>86</v>
      </c>
      <c r="CJ1" s="23" t="s">
        <v>87</v>
      </c>
      <c r="CK1" s="24" t="s">
        <v>88</v>
      </c>
      <c r="CL1" s="24" t="s">
        <v>89</v>
      </c>
      <c r="CM1" s="25" t="s">
        <v>90</v>
      </c>
      <c r="CN1" s="23" t="s">
        <v>91</v>
      </c>
      <c r="CO1" s="24" t="s">
        <v>92</v>
      </c>
      <c r="CP1" s="24" t="s">
        <v>93</v>
      </c>
      <c r="CQ1" s="25" t="s">
        <v>94</v>
      </c>
      <c r="CR1" s="23" t="s">
        <v>95</v>
      </c>
      <c r="CS1" s="24" t="s">
        <v>96</v>
      </c>
      <c r="CT1" s="24" t="s">
        <v>97</v>
      </c>
      <c r="CU1" s="25" t="s">
        <v>98</v>
      </c>
      <c r="CV1" s="23" t="s">
        <v>99</v>
      </c>
      <c r="CW1" s="24" t="s">
        <v>100</v>
      </c>
      <c r="CX1" s="24" t="s">
        <v>101</v>
      </c>
      <c r="CY1" s="36" t="s">
        <v>102</v>
      </c>
      <c r="CZ1" s="34" t="s">
        <v>103</v>
      </c>
      <c r="DA1" s="35" t="s">
        <v>104</v>
      </c>
      <c r="DB1" s="35" t="s">
        <v>105</v>
      </c>
      <c r="DC1" s="35" t="s">
        <v>106</v>
      </c>
      <c r="DD1" s="90" t="s">
        <v>107</v>
      </c>
      <c r="DE1" s="92" t="s">
        <v>108</v>
      </c>
      <c r="DF1" s="24" t="s">
        <v>109</v>
      </c>
      <c r="DG1" s="24" t="s">
        <v>110</v>
      </c>
      <c r="DH1" s="24" t="s">
        <v>111</v>
      </c>
      <c r="DI1" s="25" t="s">
        <v>112</v>
      </c>
      <c r="DJ1" s="23" t="s">
        <v>113</v>
      </c>
      <c r="DK1" s="24" t="s">
        <v>114</v>
      </c>
      <c r="DL1" s="24" t="s">
        <v>115</v>
      </c>
      <c r="DM1" s="25" t="s">
        <v>116</v>
      </c>
      <c r="DN1" s="23" t="s">
        <v>117</v>
      </c>
      <c r="DO1" s="24" t="s">
        <v>118</v>
      </c>
      <c r="DP1" s="24" t="s">
        <v>119</v>
      </c>
      <c r="DQ1" s="25" t="s">
        <v>120</v>
      </c>
      <c r="DR1" s="23" t="s">
        <v>121</v>
      </c>
      <c r="DS1" s="24" t="s">
        <v>122</v>
      </c>
      <c r="DT1" s="24" t="s">
        <v>123</v>
      </c>
      <c r="DU1" s="25" t="s">
        <v>124</v>
      </c>
      <c r="DV1" s="23" t="s">
        <v>125</v>
      </c>
      <c r="DW1" s="24" t="s">
        <v>126</v>
      </c>
      <c r="DX1" s="24" t="s">
        <v>127</v>
      </c>
      <c r="DY1" s="25" t="s">
        <v>128</v>
      </c>
      <c r="DZ1" s="23" t="s">
        <v>129</v>
      </c>
      <c r="EA1" s="24" t="s">
        <v>130</v>
      </c>
      <c r="EB1" s="24" t="s">
        <v>131</v>
      </c>
      <c r="EC1" s="25" t="s">
        <v>132</v>
      </c>
      <c r="ED1" s="23" t="s">
        <v>133</v>
      </c>
      <c r="EE1" s="24" t="s">
        <v>134</v>
      </c>
      <c r="EF1" s="24" t="s">
        <v>135</v>
      </c>
      <c r="EG1" s="25" t="s">
        <v>136</v>
      </c>
      <c r="EH1" s="46" t="s">
        <v>137</v>
      </c>
      <c r="EI1" s="47" t="s">
        <v>138</v>
      </c>
    </row>
    <row r="2" spans="1:139" x14ac:dyDescent="0.2">
      <c r="A2">
        <v>138747618266</v>
      </c>
      <c r="B2">
        <v>19000000000000</v>
      </c>
      <c r="C2">
        <v>1</v>
      </c>
      <c r="D2">
        <v>13</v>
      </c>
      <c r="E2">
        <v>2</v>
      </c>
      <c r="F2">
        <v>2</v>
      </c>
      <c r="G2">
        <v>0</v>
      </c>
      <c r="H2">
        <v>0</v>
      </c>
      <c r="I2">
        <v>1</v>
      </c>
      <c r="J2">
        <v>1</v>
      </c>
      <c r="K2" s="14">
        <v>208.59986137924494</v>
      </c>
      <c r="L2" s="66">
        <v>6.2429569676177747</v>
      </c>
      <c r="M2" s="15">
        <v>208.59986137924494</v>
      </c>
      <c r="N2" s="70">
        <v>214.84281834686271</v>
      </c>
      <c r="O2" s="26">
        <v>1444741382352.6519</v>
      </c>
      <c r="P2" s="27">
        <v>1444741382352.6519</v>
      </c>
      <c r="Q2" s="27">
        <v>1496857470900.4504</v>
      </c>
      <c r="R2" s="28">
        <v>2325039245712.0576</v>
      </c>
      <c r="S2" s="26">
        <v>1500554885946.2075</v>
      </c>
      <c r="T2" s="27">
        <v>1500556425319.9651</v>
      </c>
      <c r="U2" s="27">
        <v>1610449328696.2141</v>
      </c>
      <c r="V2" s="28">
        <v>3096078491424.1152</v>
      </c>
      <c r="W2" s="22">
        <v>0</v>
      </c>
      <c r="X2" s="22">
        <v>-606521186776.2395</v>
      </c>
      <c r="Y2" s="22">
        <v>-1539373.7574615479</v>
      </c>
      <c r="Z2" s="22">
        <v>-657447387916.29382</v>
      </c>
      <c r="AA2" s="26">
        <v>-815331140839.8374</v>
      </c>
      <c r="AB2" s="28">
        <v>-773002556946.95239</v>
      </c>
      <c r="AC2" s="73">
        <v>39971354.378055386</v>
      </c>
      <c r="AD2" s="22">
        <v>2600890291.6445236</v>
      </c>
      <c r="AE2" s="22">
        <v>10359851617.766739</v>
      </c>
      <c r="AF2" s="78">
        <v>-7758961326.1222153</v>
      </c>
      <c r="AG2" s="10">
        <v>47.752879234852024</v>
      </c>
      <c r="AH2" s="10">
        <v>90.689632970087942</v>
      </c>
      <c r="AI2" s="10">
        <v>-42.936753735235918</v>
      </c>
      <c r="AJ2" s="10">
        <v>42.936753735235918</v>
      </c>
      <c r="AK2" s="26">
        <v>2600890291.6445236</v>
      </c>
      <c r="AL2" s="27">
        <v>10292065499.728834</v>
      </c>
      <c r="AM2" s="28">
        <v>-7758961326.1222153</v>
      </c>
      <c r="AN2" s="14">
        <v>42.919359928206383</v>
      </c>
      <c r="AO2" s="16">
        <v>85.390325667475182</v>
      </c>
      <c r="AP2" s="14">
        <v>-42.470965739268799</v>
      </c>
      <c r="AQ2" s="16">
        <v>42.470965739268799</v>
      </c>
      <c r="AR2" s="26">
        <v>-2352195370593.1558</v>
      </c>
      <c r="AS2" s="27">
        <v>-2502534036127.2661</v>
      </c>
      <c r="AT2" s="27">
        <v>-1141563907976.7622</v>
      </c>
      <c r="AU2" s="87">
        <v>0</v>
      </c>
      <c r="AV2" s="37">
        <v>3</v>
      </c>
      <c r="AW2" s="38">
        <v>3</v>
      </c>
      <c r="AX2" s="38">
        <v>3</v>
      </c>
      <c r="AY2" s="39">
        <v>0</v>
      </c>
      <c r="AZ2" s="26">
        <v>-4706512148495.3594</v>
      </c>
      <c r="BA2" s="27">
        <v>-4992825530532.2705</v>
      </c>
      <c r="BB2" s="27">
        <v>-1203367945514.1436</v>
      </c>
      <c r="BC2" s="28">
        <v>5000000000</v>
      </c>
      <c r="BD2" s="26">
        <v>-2293500654258.5791</v>
      </c>
      <c r="BE2" s="27">
        <v>-2429508508340.2739</v>
      </c>
      <c r="BF2" s="27">
        <v>-1167406957662.114</v>
      </c>
      <c r="BG2" s="28">
        <v>769052327616.07666</v>
      </c>
      <c r="BH2" s="22">
        <v>2363795370593.1558</v>
      </c>
      <c r="BI2" s="22">
        <v>2514134036127.2661</v>
      </c>
      <c r="BJ2" s="22">
        <v>1208367945514.1436</v>
      </c>
      <c r="BK2" s="22">
        <v>0</v>
      </c>
      <c r="BL2" s="37">
        <v>0</v>
      </c>
      <c r="BM2" s="38">
        <v>0</v>
      </c>
      <c r="BN2" s="38">
        <v>0</v>
      </c>
      <c r="BO2" s="39">
        <v>0</v>
      </c>
      <c r="BP2" s="26">
        <v>1283876356.3750153</v>
      </c>
      <c r="BQ2" s="27">
        <v>1317013935.2695084</v>
      </c>
      <c r="BR2" s="27">
        <v>1283876356.3750153</v>
      </c>
      <c r="BS2" s="28">
        <v>8983040988.2069092</v>
      </c>
      <c r="BT2" s="26">
        <v>-2359860118794.7437</v>
      </c>
      <c r="BU2" s="27">
        <v>-2510162420360.5928</v>
      </c>
      <c r="BV2" s="27">
        <v>-1210181367538.79</v>
      </c>
      <c r="BW2" s="84">
        <v>0</v>
      </c>
      <c r="BX2" s="93">
        <v>-17275896.607093718</v>
      </c>
      <c r="BY2" s="27">
        <v>-20527401.28404814</v>
      </c>
      <c r="BZ2" s="27">
        <v>1702043.4061085393</v>
      </c>
      <c r="CA2" s="94">
        <v>466013.08080498769</v>
      </c>
      <c r="CB2" s="27">
        <v>-17275896.607093718</v>
      </c>
      <c r="CC2" s="27">
        <v>-20527401.28404814</v>
      </c>
      <c r="CD2" s="27">
        <v>1702043.4061085393</v>
      </c>
      <c r="CE2" s="28">
        <v>466013.08080498769</v>
      </c>
      <c r="CF2" s="26">
        <v>-7065682260541.9453</v>
      </c>
      <c r="CG2" s="27">
        <v>-7502334160471.1152</v>
      </c>
      <c r="CH2" s="27">
        <v>-2407137173064.5347</v>
      </c>
      <c r="CI2" s="28">
        <v>10000000000</v>
      </c>
      <c r="CJ2" s="26">
        <v>-2235373829300.2637</v>
      </c>
      <c r="CK2" s="27">
        <v>-2371395986852.3188</v>
      </c>
      <c r="CL2" s="27">
        <v>-1046977190921.6282</v>
      </c>
      <c r="CM2" s="28">
        <v>1538169200606.0618</v>
      </c>
      <c r="CN2" s="98">
        <v>2600890291.6445236</v>
      </c>
      <c r="CO2" s="99">
        <v>2600890291.6445236</v>
      </c>
      <c r="CP2" s="27">
        <v>10266917344.581924</v>
      </c>
      <c r="CQ2" s="28">
        <v>10266917344.581926</v>
      </c>
      <c r="CR2" s="26">
        <v>3387791419.6331964</v>
      </c>
      <c r="CS2" s="27">
        <v>3387791419.6331968</v>
      </c>
      <c r="CT2" s="27">
        <v>1665891212.3348927</v>
      </c>
      <c r="CU2" s="28">
        <v>1665891212.334893</v>
      </c>
      <c r="CV2" s="26">
        <v>2364170112046.5854</v>
      </c>
      <c r="CW2" s="27">
        <v>2514508629938.8442</v>
      </c>
      <c r="CX2" s="27">
        <v>1208769227550.3911</v>
      </c>
      <c r="CY2" s="39">
        <v>0</v>
      </c>
      <c r="CZ2" s="37">
        <v>0</v>
      </c>
      <c r="DA2" s="38">
        <v>0</v>
      </c>
      <c r="DB2" s="38">
        <v>0</v>
      </c>
      <c r="DC2" s="38">
        <v>0</v>
      </c>
      <c r="DD2" s="93">
        <v>-773002556946.95239</v>
      </c>
      <c r="DE2" s="94">
        <v>-771039245712.05762</v>
      </c>
      <c r="DF2" s="27">
        <v>-9424852372588.5312</v>
      </c>
      <c r="DG2" s="27">
        <v>-10011842790409.959</v>
      </c>
      <c r="DH2" s="27">
        <v>-3610906400614.9258</v>
      </c>
      <c r="DI2" s="28">
        <v>15000000000</v>
      </c>
      <c r="DJ2" s="26">
        <v>-2193166595265.7305</v>
      </c>
      <c r="DK2" s="27">
        <v>-2331068401371.4868</v>
      </c>
      <c r="DL2" s="27">
        <v>-936331974202.70129</v>
      </c>
      <c r="DM2" s="28">
        <v>2304058406464.105</v>
      </c>
      <c r="DN2" s="26">
        <v>-156654756804.69504</v>
      </c>
      <c r="DO2" s="27">
        <v>-166504885812.24905</v>
      </c>
      <c r="DP2" s="27">
        <v>-66880855300.192947</v>
      </c>
      <c r="DQ2" s="28">
        <v>164575600461.72177</v>
      </c>
      <c r="DR2" s="26">
        <v>2600890291.6445236</v>
      </c>
      <c r="DS2" s="27">
        <v>2600890291.6445236</v>
      </c>
      <c r="DT2" s="27">
        <v>10266917344.581924</v>
      </c>
      <c r="DU2" s="28">
        <v>10266917344.581926</v>
      </c>
      <c r="DV2" s="26">
        <v>3387791419.6331964</v>
      </c>
      <c r="DW2" s="27">
        <v>3387791419.6331968</v>
      </c>
      <c r="DX2" s="27">
        <v>1665891212.3348927</v>
      </c>
      <c r="DY2" s="28">
        <v>1665891212.334893</v>
      </c>
      <c r="DZ2" s="26">
        <v>-2252577296580.4209</v>
      </c>
      <c r="EA2" s="27">
        <v>-2389456107391.9824</v>
      </c>
      <c r="EB2" s="27">
        <v>-1058045617299.5624</v>
      </c>
      <c r="EC2" s="28">
        <v>1532209561824.054</v>
      </c>
      <c r="ED2" s="26">
        <v>-160898378327.17291</v>
      </c>
      <c r="EE2" s="27">
        <v>-170675436242.28445</v>
      </c>
      <c r="EF2" s="27">
        <v>-151149373899.93747</v>
      </c>
      <c r="EG2" s="28">
        <v>218887080260.57913</v>
      </c>
      <c r="EH2" s="48">
        <v>2.4369181119368345E-2</v>
      </c>
      <c r="EI2" s="49">
        <v>2.4599490561395987E-2</v>
      </c>
    </row>
    <row r="3" spans="1:139" x14ac:dyDescent="0.2">
      <c r="A3">
        <v>138747618266</v>
      </c>
      <c r="B3">
        <v>19000000000000</v>
      </c>
      <c r="C3">
        <v>2</v>
      </c>
      <c r="D3">
        <v>12</v>
      </c>
      <c r="E3">
        <v>2</v>
      </c>
      <c r="F3">
        <v>2</v>
      </c>
      <c r="G3">
        <v>0</v>
      </c>
      <c r="H3">
        <v>0</v>
      </c>
      <c r="I3">
        <v>1</v>
      </c>
      <c r="J3">
        <v>1</v>
      </c>
      <c r="K3" s="14">
        <v>208.04882329699112</v>
      </c>
      <c r="L3" s="66">
        <v>5.1809483785148602</v>
      </c>
      <c r="M3" s="15">
        <v>208.04882329699112</v>
      </c>
      <c r="N3" s="70">
        <v>213.22977167550596</v>
      </c>
      <c r="O3" s="26">
        <v>1444741390833.0791</v>
      </c>
      <c r="P3" s="27">
        <v>1444741390833.0791</v>
      </c>
      <c r="Q3" s="27">
        <v>1500409488040.9998</v>
      </c>
      <c r="R3" s="28">
        <v>2325039245712.0576</v>
      </c>
      <c r="S3" s="26">
        <v>1500556224251.1416</v>
      </c>
      <c r="T3" s="27">
        <v>1500557587102.2854</v>
      </c>
      <c r="U3" s="27">
        <v>1613995779912.708</v>
      </c>
      <c r="V3" s="28">
        <v>3096078491424.1152</v>
      </c>
      <c r="W3" s="22">
        <v>0</v>
      </c>
      <c r="X3" s="22">
        <v>-602969184252.34961</v>
      </c>
      <c r="Y3" s="22">
        <v>-1362851.1436386108</v>
      </c>
      <c r="Z3" s="22">
        <v>-657452953840.34937</v>
      </c>
      <c r="AA3" s="26">
        <v>-818883143363.72729</v>
      </c>
      <c r="AB3" s="28">
        <v>-772994507896.49707</v>
      </c>
      <c r="AC3" s="73">
        <v>39715651.17401582</v>
      </c>
      <c r="AD3" s="22">
        <v>2600890291.6445236</v>
      </c>
      <c r="AE3" s="22">
        <v>10359375677.236755</v>
      </c>
      <c r="AF3" s="78">
        <v>-7758485385.5922318</v>
      </c>
      <c r="AG3" s="10">
        <v>47.752879234852024</v>
      </c>
      <c r="AH3" s="10">
        <v>91.036677570832524</v>
      </c>
      <c r="AI3" s="10">
        <v>-43.283798335980499</v>
      </c>
      <c r="AJ3" s="10">
        <v>43.283798335980499</v>
      </c>
      <c r="AK3" s="26">
        <v>2600890291.6445236</v>
      </c>
      <c r="AL3" s="27">
        <v>10292156061.687878</v>
      </c>
      <c r="AM3" s="28">
        <v>-7758485385.5922318</v>
      </c>
      <c r="AN3" s="14">
        <v>42.920314649906004</v>
      </c>
      <c r="AO3" s="16">
        <v>85.393711469273555</v>
      </c>
      <c r="AP3" s="14">
        <v>-42.473396819367551</v>
      </c>
      <c r="AQ3" s="16">
        <v>42.473396819367551</v>
      </c>
      <c r="AR3" s="26">
        <v>-2339196245739.0254</v>
      </c>
      <c r="AS3" s="27">
        <v>-2472399049732.5811</v>
      </c>
      <c r="AT3" s="27">
        <v>-1123515153583.9973</v>
      </c>
      <c r="AU3" s="87">
        <v>0</v>
      </c>
      <c r="AV3" s="37">
        <v>3</v>
      </c>
      <c r="AW3" s="38">
        <v>3</v>
      </c>
      <c r="AX3" s="38">
        <v>3</v>
      </c>
      <c r="AY3" s="39">
        <v>0</v>
      </c>
      <c r="AZ3" s="26">
        <v>-4685316969904.1738</v>
      </c>
      <c r="BA3" s="27">
        <v>-4940612291874.0264</v>
      </c>
      <c r="BB3" s="27">
        <v>-1188871669585.7986</v>
      </c>
      <c r="BC3" s="28">
        <v>5000000000</v>
      </c>
      <c r="BD3" s="26">
        <v>-2285304600521.5229</v>
      </c>
      <c r="BE3" s="27">
        <v>-2407430256076.7148</v>
      </c>
      <c r="BF3" s="27">
        <v>-1160741028036.7417</v>
      </c>
      <c r="BG3" s="28">
        <v>769052327616.07666</v>
      </c>
      <c r="BH3" s="22">
        <v>2350796245739.0254</v>
      </c>
      <c r="BI3" s="22">
        <v>2483999049732.5811</v>
      </c>
      <c r="BJ3" s="22">
        <v>1193871669585.7986</v>
      </c>
      <c r="BK3" s="22">
        <v>0</v>
      </c>
      <c r="BL3" s="37">
        <v>0</v>
      </c>
      <c r="BM3" s="38">
        <v>0</v>
      </c>
      <c r="BN3" s="38">
        <v>0</v>
      </c>
      <c r="BO3" s="39">
        <v>0</v>
      </c>
      <c r="BP3" s="26">
        <v>1283876356.3750153</v>
      </c>
      <c r="BQ3" s="27">
        <v>1317013935.2695084</v>
      </c>
      <c r="BR3" s="27">
        <v>1283876356.3750153</v>
      </c>
      <c r="BS3" s="28">
        <v>8983040988.2069092</v>
      </c>
      <c r="BT3" s="26">
        <v>-2346859801524.9937</v>
      </c>
      <c r="BU3" s="27">
        <v>-2480026419158.209</v>
      </c>
      <c r="BV3" s="27">
        <v>-1195689419494.5923</v>
      </c>
      <c r="BW3" s="84">
        <v>0</v>
      </c>
      <c r="BX3" s="93">
        <v>-17196150.187711615</v>
      </c>
      <c r="BY3" s="27">
        <v>-20351444.499390673</v>
      </c>
      <c r="BZ3" s="27">
        <v>1702043.4061085393</v>
      </c>
      <c r="CA3" s="94">
        <v>466013.08080498769</v>
      </c>
      <c r="CB3" s="27">
        <v>-17196150.187711615</v>
      </c>
      <c r="CC3" s="27">
        <v>-20351444.499390673</v>
      </c>
      <c r="CD3" s="27">
        <v>1702043.4061085393</v>
      </c>
      <c r="CE3" s="28">
        <v>466013.08080498769</v>
      </c>
      <c r="CF3" s="26">
        <v>-7031489424330.0234</v>
      </c>
      <c r="CG3" s="27">
        <v>-7419987227214.2734</v>
      </c>
      <c r="CH3" s="27">
        <v>-2378143307699.6372</v>
      </c>
      <c r="CI3" s="28">
        <v>10000000000</v>
      </c>
      <c r="CJ3" s="26">
        <v>-2227179242796.6016</v>
      </c>
      <c r="CK3" s="27">
        <v>-2349319026384.8477</v>
      </c>
      <c r="CL3" s="27">
        <v>-1040310128911.9661</v>
      </c>
      <c r="CM3" s="28">
        <v>1538169200606.0618</v>
      </c>
      <c r="CN3" s="98">
        <v>2600890291.6445236</v>
      </c>
      <c r="CO3" s="99">
        <v>2600890291.6445236</v>
      </c>
      <c r="CP3" s="27">
        <v>10266917344.581924</v>
      </c>
      <c r="CQ3" s="28">
        <v>10266917344.581926</v>
      </c>
      <c r="CR3" s="26">
        <v>3387791419.6331973</v>
      </c>
      <c r="CS3" s="27">
        <v>3387791419.6331973</v>
      </c>
      <c r="CT3" s="27">
        <v>1665891212.3348927</v>
      </c>
      <c r="CU3" s="28">
        <v>1665891212.334893</v>
      </c>
      <c r="CV3" s="26">
        <v>2351172454425.8491</v>
      </c>
      <c r="CW3" s="27">
        <v>2484374935340.2466</v>
      </c>
      <c r="CX3" s="27">
        <v>1194271638113.8386</v>
      </c>
      <c r="CY3" s="39">
        <v>0</v>
      </c>
      <c r="CZ3" s="37">
        <v>0</v>
      </c>
      <c r="DA3" s="38">
        <v>0</v>
      </c>
      <c r="DB3" s="38">
        <v>0</v>
      </c>
      <c r="DC3" s="38">
        <v>0</v>
      </c>
      <c r="DD3" s="93">
        <v>-772994507896.49719</v>
      </c>
      <c r="DE3" s="94">
        <v>-771039245712.05762</v>
      </c>
      <c r="DF3" s="27">
        <v>-9377661878755.873</v>
      </c>
      <c r="DG3" s="27">
        <v>-9899362162554.5195</v>
      </c>
      <c r="DH3" s="27">
        <v>-3567414945813.4756</v>
      </c>
      <c r="DI3" s="28">
        <v>15000000000</v>
      </c>
      <c r="DJ3" s="26">
        <v>-2184944115884.0608</v>
      </c>
      <c r="DK3" s="27">
        <v>-2308926181167.3867</v>
      </c>
      <c r="DL3" s="27">
        <v>-929666325850.38098</v>
      </c>
      <c r="DM3" s="28">
        <v>2304052603890.5122</v>
      </c>
      <c r="DN3" s="26">
        <v>-156067436848.86148</v>
      </c>
      <c r="DO3" s="27">
        <v>-164923298654.81332</v>
      </c>
      <c r="DP3" s="27">
        <v>-66404737560.741501</v>
      </c>
      <c r="DQ3" s="28">
        <v>164575185992.17944</v>
      </c>
      <c r="DR3" s="26">
        <v>2600890291.6445236</v>
      </c>
      <c r="DS3" s="27">
        <v>2600890291.6445236</v>
      </c>
      <c r="DT3" s="27">
        <v>10266917344.581924</v>
      </c>
      <c r="DU3" s="28">
        <v>10266917344.581926</v>
      </c>
      <c r="DV3" s="26">
        <v>3387791419.6331973</v>
      </c>
      <c r="DW3" s="27">
        <v>3387791419.6331973</v>
      </c>
      <c r="DX3" s="27">
        <v>1665891212.3348927</v>
      </c>
      <c r="DY3" s="28">
        <v>1665891212.334893</v>
      </c>
      <c r="DZ3" s="26">
        <v>-2244353349965.3574</v>
      </c>
      <c r="EA3" s="27">
        <v>-2367313748228.896</v>
      </c>
      <c r="EB3" s="27">
        <v>-1051381101331.5316</v>
      </c>
      <c r="EC3" s="28">
        <v>1532205654175.2568</v>
      </c>
      <c r="ED3" s="26">
        <v>-160310953568.9541</v>
      </c>
      <c r="EE3" s="27">
        <v>-169093839159.20685</v>
      </c>
      <c r="EF3" s="27">
        <v>-150197300190.21881</v>
      </c>
      <c r="EG3" s="28">
        <v>218886522025.03668</v>
      </c>
      <c r="EH3" s="48">
        <v>2.4369181119368345E-2</v>
      </c>
      <c r="EI3" s="49">
        <v>2.4599489609663062E-2</v>
      </c>
    </row>
    <row r="4" spans="1:139" x14ac:dyDescent="0.2">
      <c r="A4">
        <v>138747618266</v>
      </c>
      <c r="B4">
        <v>19000000000000</v>
      </c>
      <c r="C4">
        <v>3</v>
      </c>
      <c r="D4">
        <v>11</v>
      </c>
      <c r="E4">
        <v>2</v>
      </c>
      <c r="F4">
        <v>2</v>
      </c>
      <c r="G4">
        <v>0</v>
      </c>
      <c r="H4">
        <v>0</v>
      </c>
      <c r="I4">
        <v>1</v>
      </c>
      <c r="J4">
        <v>1</v>
      </c>
      <c r="K4" s="14">
        <v>192.54868857554533</v>
      </c>
      <c r="L4" s="66">
        <v>8.497891337204825</v>
      </c>
      <c r="M4" s="15">
        <v>192.54868857554533</v>
      </c>
      <c r="N4" s="70">
        <v>201.04657991275016</v>
      </c>
      <c r="O4" s="26">
        <v>1444741407049.8369</v>
      </c>
      <c r="P4" s="27">
        <v>1444741407049.8369</v>
      </c>
      <c r="Q4" s="27">
        <v>1562230687173.771</v>
      </c>
      <c r="R4" s="28">
        <v>2325039245712.0576</v>
      </c>
      <c r="S4" s="26">
        <v>1500562084729.8479</v>
      </c>
      <c r="T4" s="27">
        <v>1500560263950.8164</v>
      </c>
      <c r="U4" s="27">
        <v>1675664911289.592</v>
      </c>
      <c r="V4" s="28">
        <v>3096078491424.1152</v>
      </c>
      <c r="W4" s="22">
        <v>0</v>
      </c>
      <c r="X4" s="22">
        <v>-541148038330.56482</v>
      </c>
      <c r="Y4" s="22">
        <v>1820779.0314102173</v>
      </c>
      <c r="Z4" s="22">
        <v>-657605021596.23657</v>
      </c>
      <c r="AA4" s="26">
        <v>-880704289285.51208</v>
      </c>
      <c r="AB4" s="28">
        <v>-772833935246.88806</v>
      </c>
      <c r="AC4" s="73">
        <v>501724105.28135824</v>
      </c>
      <c r="AD4" s="22">
        <v>2600890291.6445236</v>
      </c>
      <c r="AE4" s="22">
        <v>10355304058.250153</v>
      </c>
      <c r="AF4" s="78">
        <v>-7754413766.605629</v>
      </c>
      <c r="AG4" s="10">
        <v>47.752879234852024</v>
      </c>
      <c r="AH4" s="10">
        <v>97.042470567042102</v>
      </c>
      <c r="AI4" s="10">
        <v>-49.289591332190078</v>
      </c>
      <c r="AJ4" s="10">
        <v>49.289591332190078</v>
      </c>
      <c r="AK4" s="26">
        <v>2600890291.6445236</v>
      </c>
      <c r="AL4" s="27">
        <v>10292756932.301571</v>
      </c>
      <c r="AM4" s="28">
        <v>-7754413766.605629</v>
      </c>
      <c r="AN4" s="14">
        <v>42.923584643165292</v>
      </c>
      <c r="AO4" s="16">
        <v>85.412602551560198</v>
      </c>
      <c r="AP4" s="14">
        <v>-42.489017908394906</v>
      </c>
      <c r="AQ4" s="16">
        <v>42.489017908394906</v>
      </c>
      <c r="AR4" s="26">
        <v>-1704758948248.5879</v>
      </c>
      <c r="AS4" s="27">
        <v>-1876729575979.3848</v>
      </c>
      <c r="AT4" s="27">
        <v>-699483959933.6272</v>
      </c>
      <c r="AU4" s="87">
        <v>0</v>
      </c>
      <c r="AV4" s="37">
        <v>3</v>
      </c>
      <c r="AW4" s="38">
        <v>3</v>
      </c>
      <c r="AX4" s="38">
        <v>3</v>
      </c>
      <c r="AY4" s="39">
        <v>0</v>
      </c>
      <c r="AZ4" s="26">
        <v>-3578070057894.9141</v>
      </c>
      <c r="BA4" s="27">
        <v>-3907199864398.1455</v>
      </c>
      <c r="BB4" s="27">
        <v>-826665693476.19995</v>
      </c>
      <c r="BC4" s="28">
        <v>5000000000</v>
      </c>
      <c r="BD4" s="26">
        <v>-1812494986002.7014</v>
      </c>
      <c r="BE4" s="27">
        <v>-1969687302354.03</v>
      </c>
      <c r="BF4" s="27">
        <v>-934505377385.14514</v>
      </c>
      <c r="BG4" s="28">
        <v>769052327616.07666</v>
      </c>
      <c r="BH4" s="22">
        <v>1716358948248.5879</v>
      </c>
      <c r="BI4" s="22">
        <v>1888329575979.3848</v>
      </c>
      <c r="BJ4" s="22">
        <v>831665693476.19995</v>
      </c>
      <c r="BK4" s="22">
        <v>0</v>
      </c>
      <c r="BL4" s="37">
        <v>0</v>
      </c>
      <c r="BM4" s="38">
        <v>0</v>
      </c>
      <c r="BN4" s="38">
        <v>0</v>
      </c>
      <c r="BO4" s="39">
        <v>0</v>
      </c>
      <c r="BP4" s="26">
        <v>1283876356.3750153</v>
      </c>
      <c r="BQ4" s="27">
        <v>1317013935.2695084</v>
      </c>
      <c r="BR4" s="27">
        <v>1283876356.3750153</v>
      </c>
      <c r="BS4" s="28">
        <v>8983040988.2069092</v>
      </c>
      <c r="BT4" s="26">
        <v>-1712417203665.7781</v>
      </c>
      <c r="BU4" s="27">
        <v>-1884354503661.6414</v>
      </c>
      <c r="BV4" s="27">
        <v>-833604572062.89917</v>
      </c>
      <c r="BW4" s="84">
        <v>0</v>
      </c>
      <c r="BX4" s="93">
        <v>-298654248.63823146</v>
      </c>
      <c r="BY4" s="27">
        <v>-277123807.44835025</v>
      </c>
      <c r="BZ4" s="27">
        <v>-32742680.370226167</v>
      </c>
      <c r="CA4" s="94">
        <v>-41311270.434997283</v>
      </c>
      <c r="CB4" s="27">
        <v>-298654248.63823146</v>
      </c>
      <c r="CC4" s="27">
        <v>-277123807.44835025</v>
      </c>
      <c r="CD4" s="27">
        <v>-32742680.370226167</v>
      </c>
      <c r="CE4" s="28">
        <v>-41311270.434997283</v>
      </c>
      <c r="CF4" s="26">
        <v>-5289811602985.4443</v>
      </c>
      <c r="CG4" s="27">
        <v>-5790908205505.3711</v>
      </c>
      <c r="CH4" s="27">
        <v>-1653699915676.9468</v>
      </c>
      <c r="CI4" s="28">
        <v>10000000000</v>
      </c>
      <c r="CJ4" s="26">
        <v>-1754376016432.8994</v>
      </c>
      <c r="CK4" s="27">
        <v>-1911578952182.3379</v>
      </c>
      <c r="CL4" s="27">
        <v>-814044240198.10376</v>
      </c>
      <c r="CM4" s="28">
        <v>1538169200606.0618</v>
      </c>
      <c r="CN4" s="98">
        <v>2600890291.6445236</v>
      </c>
      <c r="CO4" s="99">
        <v>2600890291.6445236</v>
      </c>
      <c r="CP4" s="27">
        <v>10266917344.581924</v>
      </c>
      <c r="CQ4" s="28">
        <v>10266917344.581926</v>
      </c>
      <c r="CR4" s="26">
        <v>3387791419.6331973</v>
      </c>
      <c r="CS4" s="27">
        <v>3387791419.6331968</v>
      </c>
      <c r="CT4" s="27">
        <v>1665891212.334893</v>
      </c>
      <c r="CU4" s="28">
        <v>1665891212.334893</v>
      </c>
      <c r="CV4" s="26">
        <v>1716741545090.5305</v>
      </c>
      <c r="CW4" s="27">
        <v>1888708341107.2256</v>
      </c>
      <c r="CX4" s="27">
        <v>832034222200.74695</v>
      </c>
      <c r="CY4" s="39">
        <v>0</v>
      </c>
      <c r="CZ4" s="37">
        <v>0</v>
      </c>
      <c r="DA4" s="38">
        <v>0</v>
      </c>
      <c r="DB4" s="38">
        <v>0</v>
      </c>
      <c r="DC4" s="38">
        <v>0</v>
      </c>
      <c r="DD4" s="93">
        <v>-772833935246.88806</v>
      </c>
      <c r="DE4" s="94">
        <v>-771039245712.05762</v>
      </c>
      <c r="DF4" s="27">
        <v>-7001553148075.9746</v>
      </c>
      <c r="DG4" s="27">
        <v>-7674616546612.5967</v>
      </c>
      <c r="DH4" s="27">
        <v>-2480734137877.6938</v>
      </c>
      <c r="DI4" s="28">
        <v>15000000000</v>
      </c>
      <c r="DJ4" s="26">
        <v>-1710982641045.895</v>
      </c>
      <c r="DK4" s="27">
        <v>-1869594416967.9919</v>
      </c>
      <c r="DL4" s="27">
        <v>-703496007572.79517</v>
      </c>
      <c r="DM4" s="28">
        <v>2304188379350.2349</v>
      </c>
      <c r="DN4" s="26">
        <v>-122213045788.99251</v>
      </c>
      <c r="DO4" s="27">
        <v>-133542458354.85657</v>
      </c>
      <c r="DP4" s="27">
        <v>-50249714826.628227</v>
      </c>
      <c r="DQ4" s="28">
        <v>164584884239.30249</v>
      </c>
      <c r="DR4" s="26">
        <v>2600890291.6445236</v>
      </c>
      <c r="DS4" s="27">
        <v>2600890291.6445236</v>
      </c>
      <c r="DT4" s="27">
        <v>10266917344.581924</v>
      </c>
      <c r="DU4" s="28">
        <v>10266917344.581926</v>
      </c>
      <c r="DV4" s="26">
        <v>3387791419.6331973</v>
      </c>
      <c r="DW4" s="27">
        <v>3387791419.6331968</v>
      </c>
      <c r="DX4" s="27">
        <v>1665891212.334893</v>
      </c>
      <c r="DY4" s="28">
        <v>1665891212.334893</v>
      </c>
      <c r="DZ4" s="26">
        <v>-1770385486972.072</v>
      </c>
      <c r="EA4" s="27">
        <v>-1928271309584.2939</v>
      </c>
      <c r="EB4" s="27">
        <v>-825241021116.21143</v>
      </c>
      <c r="EC4" s="28">
        <v>1532398628404.9983</v>
      </c>
      <c r="ED4" s="26">
        <v>-126456106212.29086</v>
      </c>
      <c r="EE4" s="27">
        <v>-137733664970.3067</v>
      </c>
      <c r="EF4" s="27">
        <v>-117891574445.17307</v>
      </c>
      <c r="EG4" s="28">
        <v>218914089772.14261</v>
      </c>
      <c r="EH4" s="48">
        <v>2.4369181119368345E-2</v>
      </c>
      <c r="EI4" s="49">
        <v>2.4599483294994891E-2</v>
      </c>
    </row>
    <row r="5" spans="1:139" x14ac:dyDescent="0.2">
      <c r="A5">
        <v>138747618266</v>
      </c>
      <c r="B5">
        <v>19000000000000</v>
      </c>
      <c r="C5" s="20">
        <v>4</v>
      </c>
      <c r="D5" s="20">
        <v>10</v>
      </c>
      <c r="E5">
        <v>2</v>
      </c>
      <c r="F5">
        <v>2</v>
      </c>
      <c r="G5">
        <v>0</v>
      </c>
      <c r="H5">
        <v>0</v>
      </c>
      <c r="I5" s="20">
        <v>6</v>
      </c>
      <c r="J5" s="20">
        <v>6</v>
      </c>
      <c r="K5" s="14">
        <v>180.11844690269083</v>
      </c>
      <c r="L5" s="66">
        <v>8.931755377989564</v>
      </c>
      <c r="M5" s="15">
        <v>180.11844690269083</v>
      </c>
      <c r="N5" s="70">
        <v>189.0502022806804</v>
      </c>
      <c r="O5" s="26">
        <v>1444741435024.4048</v>
      </c>
      <c r="P5" s="27">
        <v>1444741435024.4048</v>
      </c>
      <c r="Q5" s="27">
        <v>1600573410980.2888</v>
      </c>
      <c r="R5" s="28">
        <v>2325039245712.0576</v>
      </c>
      <c r="S5" s="26">
        <v>1500241435024.4048</v>
      </c>
      <c r="T5" s="27">
        <v>1500241435024.4048</v>
      </c>
      <c r="U5" s="27">
        <v>1717073410980.2888</v>
      </c>
      <c r="V5" s="28">
        <v>3086143900944.2109</v>
      </c>
      <c r="W5" s="22">
        <v>0</v>
      </c>
      <c r="X5" s="22">
        <v>-502805367985.49231</v>
      </c>
      <c r="Y5" s="22">
        <v>0</v>
      </c>
      <c r="Z5" s="22">
        <v>-644604655232.15332</v>
      </c>
      <c r="AA5" s="26">
        <v>-919046959630.58459</v>
      </c>
      <c r="AB5" s="28">
        <v>-766604655232.15332</v>
      </c>
      <c r="AC5" s="73">
        <v>3231759648.4985728</v>
      </c>
      <c r="AD5" s="22">
        <v>2600890291.6445236</v>
      </c>
      <c r="AE5" s="22">
        <v>10349809569.571732</v>
      </c>
      <c r="AF5" s="78">
        <v>-7748919277.9272079</v>
      </c>
      <c r="AG5" s="10">
        <v>47.752879234852024</v>
      </c>
      <c r="AH5" s="10">
        <v>100.79866229594343</v>
      </c>
      <c r="AI5" s="10">
        <v>-53.045783061091406</v>
      </c>
      <c r="AJ5" s="10">
        <v>53.045783061091406</v>
      </c>
      <c r="AK5" s="26">
        <v>2600890291.6445236</v>
      </c>
      <c r="AL5" s="27">
        <v>10403442164.091995</v>
      </c>
      <c r="AM5" s="28">
        <v>-7748919277.9272079</v>
      </c>
      <c r="AN5" s="14">
        <v>42.67769400216244</v>
      </c>
      <c r="AO5" s="16">
        <v>84.794280448627433</v>
      </c>
      <c r="AP5" s="14">
        <v>-42.116586446464993</v>
      </c>
      <c r="AQ5" s="16">
        <v>42.116586446464993</v>
      </c>
      <c r="AR5" s="26">
        <v>-1047388671796.6185</v>
      </c>
      <c r="AS5" s="27">
        <v>-1217269870600.9077</v>
      </c>
      <c r="AT5" s="27">
        <v>-419575386244.82782</v>
      </c>
      <c r="AU5" s="87">
        <v>0</v>
      </c>
      <c r="AV5" s="37">
        <v>3</v>
      </c>
      <c r="AW5" s="38">
        <v>3</v>
      </c>
      <c r="AX5" s="38">
        <v>3</v>
      </c>
      <c r="AY5" s="39">
        <v>0</v>
      </c>
      <c r="AZ5" s="26">
        <v>-2449745428982.6367</v>
      </c>
      <c r="BA5" s="27">
        <v>-2772880783610.0083</v>
      </c>
      <c r="BB5" s="27">
        <v>-585105284621.15149</v>
      </c>
      <c r="BC5" s="28">
        <v>5000000000</v>
      </c>
      <c r="BD5" s="26">
        <v>-1341540633542.3933</v>
      </c>
      <c r="BE5" s="27">
        <v>-1494827926944.3701</v>
      </c>
      <c r="BF5" s="27">
        <v>-777306827095.40527</v>
      </c>
      <c r="BG5" s="28">
        <v>769052327616.07666</v>
      </c>
      <c r="BH5" s="22">
        <v>1058988671796.6185</v>
      </c>
      <c r="BI5" s="22">
        <v>1228869870600.9077</v>
      </c>
      <c r="BJ5" s="22">
        <v>590105284621.15149</v>
      </c>
      <c r="BK5" s="22">
        <v>0</v>
      </c>
      <c r="BL5" s="37">
        <v>0</v>
      </c>
      <c r="BM5" s="38">
        <v>0</v>
      </c>
      <c r="BN5" s="38">
        <v>0</v>
      </c>
      <c r="BO5" s="39">
        <v>0</v>
      </c>
      <c r="BP5" s="26">
        <v>1283876356.3750153</v>
      </c>
      <c r="BQ5" s="27">
        <v>1317013935.2695084</v>
      </c>
      <c r="BR5" s="27">
        <v>1283876356.3750153</v>
      </c>
      <c r="BS5" s="28">
        <v>8983040988.2069092</v>
      </c>
      <c r="BT5" s="26">
        <v>-1053094718943.1688</v>
      </c>
      <c r="BU5" s="27">
        <v>-1222940955871.1235</v>
      </c>
      <c r="BV5" s="27">
        <v>-7313887320725.0947</v>
      </c>
      <c r="BW5" s="84">
        <v>0</v>
      </c>
      <c r="BX5" s="93">
        <v>925130569.90179384</v>
      </c>
      <c r="BY5" s="27">
        <v>1386364471.8491414</v>
      </c>
      <c r="BZ5" s="27">
        <v>-67577098.5677118</v>
      </c>
      <c r="CA5" s="94">
        <v>-852687508.17992592</v>
      </c>
      <c r="CB5" s="27">
        <v>925130569.90179384</v>
      </c>
      <c r="CC5" s="27">
        <v>1386364471.8491414</v>
      </c>
      <c r="CD5" s="27">
        <v>-67577098.5677118</v>
      </c>
      <c r="CE5" s="28">
        <v>-852687508.17992592</v>
      </c>
      <c r="CF5" s="26">
        <v>-3458181822694.5674</v>
      </c>
      <c r="CG5" s="27">
        <v>-3927486517103.165</v>
      </c>
      <c r="CH5" s="27">
        <v>-7895373039538.5293</v>
      </c>
      <c r="CI5" s="28">
        <v>10000000000</v>
      </c>
      <c r="CJ5" s="26">
        <v>-413323374885.38812</v>
      </c>
      <c r="CK5" s="27">
        <v>-116134752705.44287</v>
      </c>
      <c r="CL5" s="27">
        <v>-2453443090229.3594</v>
      </c>
      <c r="CM5" s="28">
        <v>1527595410648.2808</v>
      </c>
      <c r="CN5" s="45">
        <v>0</v>
      </c>
      <c r="CO5" s="44">
        <v>0</v>
      </c>
      <c r="CP5" s="27">
        <v>10266917344.581924</v>
      </c>
      <c r="CQ5" s="28">
        <v>10266917344.581926</v>
      </c>
      <c r="CR5" s="98">
        <v>2217003071.432621</v>
      </c>
      <c r="CS5" s="99">
        <v>2217003071.432621</v>
      </c>
      <c r="CT5" s="99">
        <v>671053898.4866333</v>
      </c>
      <c r="CU5" s="100">
        <v>671053898.48663318</v>
      </c>
      <c r="CV5" s="26">
        <v>1059378595299.5438</v>
      </c>
      <c r="CW5" s="27">
        <v>1229257969806.3931</v>
      </c>
      <c r="CX5" s="27">
        <v>7315267754917.3779</v>
      </c>
      <c r="CY5" s="39">
        <v>0</v>
      </c>
      <c r="CZ5" s="37">
        <v>0</v>
      </c>
      <c r="DA5" s="38">
        <v>0</v>
      </c>
      <c r="DB5" s="38">
        <v>0</v>
      </c>
      <c r="DC5" s="38">
        <v>0</v>
      </c>
      <c r="DD5" s="93">
        <v>-766604655232.15332</v>
      </c>
      <c r="DE5" s="94">
        <v>-761961773575.96179</v>
      </c>
      <c r="DF5" s="27">
        <v>-4466618216406.498</v>
      </c>
      <c r="DG5" s="27">
        <v>-5082092250596.3223</v>
      </c>
      <c r="DH5" s="27">
        <v>-15205640794455.906</v>
      </c>
      <c r="DI5" s="28">
        <v>15000000000</v>
      </c>
      <c r="DJ5" s="26">
        <v>506247171033.62781</v>
      </c>
      <c r="DK5" s="27">
        <v>1250731174468.0212</v>
      </c>
      <c r="DL5" s="27">
        <v>-4140213407374.9165</v>
      </c>
      <c r="DM5" s="28">
        <v>2282309962366.606</v>
      </c>
      <c r="DN5" s="26">
        <v>36160512216.687698</v>
      </c>
      <c r="DO5" s="27">
        <v>89337941033.430084</v>
      </c>
      <c r="DP5" s="27">
        <v>-295729529098.20831</v>
      </c>
      <c r="DQ5" s="28">
        <v>163022140169.04327</v>
      </c>
      <c r="DR5" s="26">
        <v>0</v>
      </c>
      <c r="DS5" s="27">
        <v>0</v>
      </c>
      <c r="DT5" s="27">
        <v>10266917344.581924</v>
      </c>
      <c r="DU5" s="28">
        <v>10266917344.581926</v>
      </c>
      <c r="DV5" s="26">
        <v>2217003071.432621</v>
      </c>
      <c r="DW5" s="27">
        <v>2217003071.432621</v>
      </c>
      <c r="DX5" s="27">
        <v>671053898.4866333</v>
      </c>
      <c r="DY5" s="28">
        <v>671053898.48663318</v>
      </c>
      <c r="DZ5" s="26">
        <v>-423253963979.75232</v>
      </c>
      <c r="EA5" s="27">
        <v>-129037800341.83054</v>
      </c>
      <c r="EB5" s="27">
        <v>-2465361020597.3374</v>
      </c>
      <c r="EC5" s="28">
        <v>1521795338285.7864</v>
      </c>
      <c r="ED5" s="26">
        <v>-30232425998.553738</v>
      </c>
      <c r="EE5" s="27">
        <v>-9216985738.7021809</v>
      </c>
      <c r="EF5" s="27">
        <v>-352194431513.90533</v>
      </c>
      <c r="EG5" s="28">
        <v>217399334040.82663</v>
      </c>
      <c r="EH5" s="48">
        <v>7.0132693875220173</v>
      </c>
      <c r="EI5" s="49">
        <v>2.4624442472893564E-2</v>
      </c>
    </row>
    <row r="6" spans="1:139" x14ac:dyDescent="0.2">
      <c r="A6">
        <v>138747618266</v>
      </c>
      <c r="B6">
        <v>19000000000000</v>
      </c>
      <c r="C6">
        <v>5</v>
      </c>
      <c r="D6">
        <v>9</v>
      </c>
      <c r="E6">
        <v>2</v>
      </c>
      <c r="F6">
        <v>2</v>
      </c>
      <c r="G6">
        <v>0</v>
      </c>
      <c r="H6">
        <v>0</v>
      </c>
      <c r="I6">
        <v>0</v>
      </c>
      <c r="J6">
        <v>0</v>
      </c>
      <c r="K6" s="14">
        <v>172.25225294806472</v>
      </c>
      <c r="L6" s="66">
        <v>11.160339866595841</v>
      </c>
      <c r="M6" s="15">
        <v>172.25225294806472</v>
      </c>
      <c r="N6" s="70">
        <v>183.41259281466057</v>
      </c>
      <c r="O6" s="26">
        <v>1444741467053.5217</v>
      </c>
      <c r="P6" s="27">
        <v>1444741467053.5217</v>
      </c>
      <c r="Q6" s="27">
        <v>1662469320845.6509</v>
      </c>
      <c r="R6" s="28">
        <v>2325039245712.0576</v>
      </c>
      <c r="S6" s="26">
        <v>1500578044350.8044</v>
      </c>
      <c r="T6" s="27">
        <v>1500574892310.6504</v>
      </c>
      <c r="U6" s="27">
        <v>1775670686239.8503</v>
      </c>
      <c r="V6" s="28">
        <v>3096078491424.1152</v>
      </c>
      <c r="W6" s="22">
        <v>0</v>
      </c>
      <c r="X6" s="22">
        <v>-440909570230.54077</v>
      </c>
      <c r="Y6" s="22">
        <v>3152040.1540527344</v>
      </c>
      <c r="Z6" s="22">
        <v>-657837880317.85803</v>
      </c>
      <c r="AA6" s="26">
        <v>-980942757385.53613</v>
      </c>
      <c r="AB6" s="28">
        <v>-772570608551.84583</v>
      </c>
      <c r="AC6" s="73">
        <v>604314139.46912956</v>
      </c>
      <c r="AD6" s="22">
        <v>2600890291.6445236</v>
      </c>
      <c r="AE6" s="22">
        <v>10344512000.317017</v>
      </c>
      <c r="AF6" s="78">
        <v>-7743621708.672493</v>
      </c>
      <c r="AG6" s="10">
        <v>47.752879234852024</v>
      </c>
      <c r="AH6" s="10">
        <v>106.83372568485281</v>
      </c>
      <c r="AI6" s="10">
        <v>-59.080846450000784</v>
      </c>
      <c r="AJ6" s="10">
        <v>59.080846450000784</v>
      </c>
      <c r="AK6" s="26">
        <v>2600890291.6445236</v>
      </c>
      <c r="AL6" s="27">
        <v>10294801437.70002</v>
      </c>
      <c r="AM6" s="28">
        <v>-7743621708.672493</v>
      </c>
      <c r="AN6" s="14">
        <v>42.935299083224017</v>
      </c>
      <c r="AO6" s="16">
        <v>85.479200089782765</v>
      </c>
      <c r="AP6" s="14">
        <v>-42.543901006558748</v>
      </c>
      <c r="AQ6" s="16">
        <v>42.543901006558748</v>
      </c>
      <c r="AR6" s="26">
        <v>-413363988772.2514</v>
      </c>
      <c r="AS6" s="27">
        <v>-557106153346.93054</v>
      </c>
      <c r="AT6" s="27">
        <v>-25403036999.18631</v>
      </c>
      <c r="AU6" s="87">
        <v>0</v>
      </c>
      <c r="AV6" s="37">
        <v>3</v>
      </c>
      <c r="AW6" s="38">
        <v>3</v>
      </c>
      <c r="AX6" s="38">
        <v>3</v>
      </c>
      <c r="AY6" s="39">
        <v>0</v>
      </c>
      <c r="AZ6" s="26">
        <v>-1323800650422.5903</v>
      </c>
      <c r="BA6" s="27">
        <v>-1612484030506.8672</v>
      </c>
      <c r="BB6" s="27">
        <v>-252834030699.71609</v>
      </c>
      <c r="BC6" s="28">
        <v>5000000000</v>
      </c>
      <c r="BD6" s="26">
        <v>-843331255681.79468</v>
      </c>
      <c r="BE6" s="27">
        <v>-992029271692.46423</v>
      </c>
      <c r="BF6" s="27">
        <v>-581208704879.20996</v>
      </c>
      <c r="BG6" s="28">
        <v>769052327616.07666</v>
      </c>
      <c r="BH6" s="22">
        <v>431253271097.17065</v>
      </c>
      <c r="BI6" s="22">
        <v>571271772749.67261</v>
      </c>
      <c r="BJ6" s="22">
        <v>257834030699.71609</v>
      </c>
      <c r="BK6" s="22">
        <v>0</v>
      </c>
      <c r="BL6" s="37">
        <v>0</v>
      </c>
      <c r="BM6" s="38">
        <v>0</v>
      </c>
      <c r="BN6" s="38">
        <v>0</v>
      </c>
      <c r="BO6" s="39">
        <v>0</v>
      </c>
      <c r="BP6" s="26">
        <v>1283876356.3750153</v>
      </c>
      <c r="BQ6" s="27">
        <v>1317013935.2695084</v>
      </c>
      <c r="BR6" s="27">
        <v>1283876356.3750153</v>
      </c>
      <c r="BS6" s="28">
        <v>8983040988.2069092</v>
      </c>
      <c r="BT6" s="26">
        <v>-427297624342.58423</v>
      </c>
      <c r="BU6" s="27">
        <v>-567283448126.20264</v>
      </c>
      <c r="BV6" s="27">
        <v>-259955808234.47687</v>
      </c>
      <c r="BW6" s="84">
        <v>0</v>
      </c>
      <c r="BX6" s="93">
        <v>-236325268.75583711</v>
      </c>
      <c r="BY6" s="27">
        <v>-272256536.58649188</v>
      </c>
      <c r="BZ6" s="27">
        <v>48761965.300049864</v>
      </c>
      <c r="CA6" s="94">
        <v>46970368.826750621</v>
      </c>
      <c r="CB6" s="27">
        <v>-236325268.75583711</v>
      </c>
      <c r="CC6" s="27">
        <v>-272256536.58649188</v>
      </c>
      <c r="CD6" s="27">
        <v>48761965.300049864</v>
      </c>
      <c r="CE6" s="28">
        <v>46970368.826750621</v>
      </c>
      <c r="CF6" s="26">
        <v>-1750454415424.4705</v>
      </c>
      <c r="CG6" s="27">
        <v>-2179150452790.9521</v>
      </c>
      <c r="CH6" s="27">
        <v>-505984926595.92053</v>
      </c>
      <c r="CI6" s="28">
        <v>10000000000</v>
      </c>
      <c r="CJ6" s="26">
        <v>-785230183174.75928</v>
      </c>
      <c r="CK6" s="27">
        <v>-933936805927.34375</v>
      </c>
      <c r="CL6" s="27">
        <v>-460699993174.90704</v>
      </c>
      <c r="CM6" s="28">
        <v>1538169200606.0618</v>
      </c>
      <c r="CN6" s="26">
        <v>2600890291.6445236</v>
      </c>
      <c r="CO6" s="27">
        <v>2600890291.6445236</v>
      </c>
      <c r="CP6" s="27">
        <v>10266917344.581924</v>
      </c>
      <c r="CQ6" s="28">
        <v>10266917344.581926</v>
      </c>
      <c r="CR6" s="26">
        <v>3387791419.6331964</v>
      </c>
      <c r="CS6" s="27">
        <v>3387791419.6331968</v>
      </c>
      <c r="CT6" s="27">
        <v>1665891212.3348932</v>
      </c>
      <c r="CU6" s="28">
        <v>1665891212.3348932</v>
      </c>
      <c r="CV6" s="26">
        <v>431653765001.88013</v>
      </c>
      <c r="CW6" s="27">
        <v>571666422284.08496</v>
      </c>
      <c r="CX6" s="27">
        <v>258150895896.20444</v>
      </c>
      <c r="CY6" s="39">
        <v>0</v>
      </c>
      <c r="CZ6" s="37">
        <v>0</v>
      </c>
      <c r="DA6" s="38">
        <v>0</v>
      </c>
      <c r="DB6" s="38">
        <v>0</v>
      </c>
      <c r="DC6" s="38">
        <v>0</v>
      </c>
      <c r="DD6" s="93">
        <v>-772570608551.84583</v>
      </c>
      <c r="DE6" s="94">
        <v>-771039245712.05762</v>
      </c>
      <c r="DF6" s="27">
        <v>-2177108180426.3506</v>
      </c>
      <c r="DG6" s="27">
        <v>-2745816875075.0371</v>
      </c>
      <c r="DH6" s="27">
        <v>-759135822492.125</v>
      </c>
      <c r="DI6" s="28">
        <v>15000000000</v>
      </c>
      <c r="DJ6" s="26">
        <v>-739342830923.33936</v>
      </c>
      <c r="DK6" s="27">
        <v>-889262605761.79126</v>
      </c>
      <c r="DL6" s="27">
        <v>-350124891220.61761</v>
      </c>
      <c r="DM6" s="28">
        <v>2304192251744.2734</v>
      </c>
      <c r="DN6" s="26">
        <v>-52810202208.809952</v>
      </c>
      <c r="DO6" s="27">
        <v>-63518757554.413658</v>
      </c>
      <c r="DP6" s="27">
        <v>-25008920801.472687</v>
      </c>
      <c r="DQ6" s="28">
        <v>164585160838.87668</v>
      </c>
      <c r="DR6" s="26">
        <v>2600890291.6445236</v>
      </c>
      <c r="DS6" s="27">
        <v>2600890291.6445236</v>
      </c>
      <c r="DT6" s="27">
        <v>10266917344.581924</v>
      </c>
      <c r="DU6" s="28">
        <v>10266917344.581926</v>
      </c>
      <c r="DV6" s="26">
        <v>3387791419.6331964</v>
      </c>
      <c r="DW6" s="27">
        <v>3387791419.6331968</v>
      </c>
      <c r="DX6" s="27">
        <v>1665891212.3348932</v>
      </c>
      <c r="DY6" s="28">
        <v>1665891212.3348932</v>
      </c>
      <c r="DZ6" s="26">
        <v>-798727779786.74988</v>
      </c>
      <c r="EA6" s="27">
        <v>-948034297776.55444</v>
      </c>
      <c r="EB6" s="27">
        <v>-471917479281.29565</v>
      </c>
      <c r="EC6" s="28">
        <v>1532429176786.8833</v>
      </c>
      <c r="ED6" s="26">
        <v>-57051984270.482132</v>
      </c>
      <c r="EE6" s="27">
        <v>-67716735555.468178</v>
      </c>
      <c r="EF6" s="27">
        <v>-67416782754.47081</v>
      </c>
      <c r="EG6" s="28">
        <v>218918453826.6976</v>
      </c>
      <c r="EH6" s="48">
        <v>2.4369181119368345E-2</v>
      </c>
      <c r="EI6" s="49">
        <v>2.4599461808829409E-2</v>
      </c>
    </row>
    <row r="7" spans="1:139" x14ac:dyDescent="0.2">
      <c r="A7">
        <v>138747618266</v>
      </c>
      <c r="B7">
        <v>19000000000000</v>
      </c>
      <c r="C7">
        <v>6</v>
      </c>
      <c r="D7">
        <v>8</v>
      </c>
      <c r="E7">
        <v>2</v>
      </c>
      <c r="F7">
        <v>2</v>
      </c>
      <c r="G7">
        <v>0</v>
      </c>
      <c r="H7">
        <v>0</v>
      </c>
      <c r="I7">
        <v>0</v>
      </c>
      <c r="J7">
        <v>0</v>
      </c>
      <c r="K7" s="14">
        <v>180.18539480647317</v>
      </c>
      <c r="L7" s="66">
        <v>8.606625998831289</v>
      </c>
      <c r="M7" s="15">
        <v>180.18539480647317</v>
      </c>
      <c r="N7" s="70">
        <v>188.79202080530445</v>
      </c>
      <c r="O7" s="26">
        <v>1526873802683.1599</v>
      </c>
      <c r="P7" s="27">
        <v>1505123640740.0234</v>
      </c>
      <c r="Q7" s="27">
        <v>1737291854978.3652</v>
      </c>
      <c r="R7" s="28">
        <v>2325039245712.0576</v>
      </c>
      <c r="S7" s="26">
        <v>1582716327707.396</v>
      </c>
      <c r="T7" s="27">
        <v>1560966551620.0776</v>
      </c>
      <c r="U7" s="27">
        <v>1872710190384.8877</v>
      </c>
      <c r="V7" s="28">
        <v>3096078491424.1152</v>
      </c>
      <c r="W7" s="22">
        <v>7187313408.5054932</v>
      </c>
      <c r="X7" s="22">
        <v>-366087130900.70642</v>
      </c>
      <c r="Y7" s="22">
        <v>-385855.81827545166</v>
      </c>
      <c r="Z7" s="22">
        <v>-635620910305.53516</v>
      </c>
      <c r="AA7" s="26">
        <v>-987787896357.84155</v>
      </c>
      <c r="AB7" s="28">
        <v>-794772145214.28979</v>
      </c>
      <c r="AC7" s="73">
        <v>616930200.01347351</v>
      </c>
      <c r="AD7" s="22">
        <v>2600890291.6445236</v>
      </c>
      <c r="AE7" s="22">
        <v>11698755419.534319</v>
      </c>
      <c r="AF7" s="78">
        <v>-9097865127.8897953</v>
      </c>
      <c r="AG7" s="10">
        <v>73.889045214597175</v>
      </c>
      <c r="AH7" s="10">
        <v>100.86245539804099</v>
      </c>
      <c r="AI7" s="10">
        <v>-26.973410183443818</v>
      </c>
      <c r="AJ7" s="10">
        <v>26.973410183443818</v>
      </c>
      <c r="AK7" s="26">
        <v>2600890291.6445236</v>
      </c>
      <c r="AL7" s="27">
        <v>11582348839.086998</v>
      </c>
      <c r="AM7" s="28">
        <v>-9097865127.8897953</v>
      </c>
      <c r="AN7" s="14">
        <v>42.941232955147989</v>
      </c>
      <c r="AO7" s="16">
        <v>77.48324916725737</v>
      </c>
      <c r="AP7" s="14">
        <v>-34.542016212109381</v>
      </c>
      <c r="AQ7" s="16">
        <v>34.542016212109381</v>
      </c>
      <c r="AR7" s="26">
        <v>-385166180818.16534</v>
      </c>
      <c r="AS7" s="27">
        <v>-528674813736.09717</v>
      </c>
      <c r="AT7" s="89">
        <v>0</v>
      </c>
      <c r="AU7" s="87">
        <v>0</v>
      </c>
      <c r="AV7" s="37">
        <v>3</v>
      </c>
      <c r="AW7" s="38">
        <v>3</v>
      </c>
      <c r="AX7" s="38">
        <v>0</v>
      </c>
      <c r="AY7" s="39">
        <v>0</v>
      </c>
      <c r="AZ7" s="26">
        <v>-951775256057.95984</v>
      </c>
      <c r="BA7" s="27">
        <v>-1227543868153.2449</v>
      </c>
      <c r="BB7" s="27">
        <v>14032383971.343445</v>
      </c>
      <c r="BC7" s="28">
        <v>5000000000</v>
      </c>
      <c r="BD7" s="26">
        <v>-484544438520.96698</v>
      </c>
      <c r="BE7" s="27">
        <v>-611557557522.93237</v>
      </c>
      <c r="BF7" s="27">
        <v>-344304981547.26379</v>
      </c>
      <c r="BG7" s="28">
        <v>769052327616.07666</v>
      </c>
      <c r="BH7" s="22">
        <v>455597000776.38519</v>
      </c>
      <c r="BI7" s="22">
        <v>597198318040.09375</v>
      </c>
      <c r="BJ7" s="22">
        <v>0</v>
      </c>
      <c r="BK7" s="22">
        <v>0</v>
      </c>
      <c r="BL7" s="37">
        <v>0</v>
      </c>
      <c r="BM7" s="38">
        <v>0</v>
      </c>
      <c r="BN7" s="44">
        <v>9032383971.3434448</v>
      </c>
      <c r="BO7" s="39">
        <v>0</v>
      </c>
      <c r="BP7" s="26">
        <v>1283876356.3750153</v>
      </c>
      <c r="BQ7" s="27">
        <v>1317013935.2695084</v>
      </c>
      <c r="BR7" s="27">
        <v>2570564147.7526054</v>
      </c>
      <c r="BS7" s="28">
        <v>8983040988.2069092</v>
      </c>
      <c r="BT7" s="26">
        <v>-451636559020.13538</v>
      </c>
      <c r="BU7" s="27">
        <v>-593201637481.91357</v>
      </c>
      <c r="BV7" s="84">
        <v>0</v>
      </c>
      <c r="BW7" s="84">
        <v>0</v>
      </c>
      <c r="BX7" s="93">
        <v>-221885986.83915704</v>
      </c>
      <c r="BY7" s="27">
        <v>-268937599.77267683</v>
      </c>
      <c r="BZ7" s="27">
        <v>64850395.351321265</v>
      </c>
      <c r="CA7" s="94">
        <v>61256218.050318286</v>
      </c>
      <c r="CB7" s="27">
        <v>-221885986.83915704</v>
      </c>
      <c r="CC7" s="27">
        <v>-268937599.77267683</v>
      </c>
      <c r="CD7" s="27">
        <v>64850395.351321265</v>
      </c>
      <c r="CE7" s="28">
        <v>61256218.050318286</v>
      </c>
      <c r="CF7" s="26">
        <v>-1402779851191.2979</v>
      </c>
      <c r="CG7" s="27">
        <v>-1820147451038.8921</v>
      </c>
      <c r="CH7" s="27">
        <v>50588632866.306549</v>
      </c>
      <c r="CI7" s="28">
        <v>10000000000</v>
      </c>
      <c r="CJ7" s="26">
        <v>-426450466466.17474</v>
      </c>
      <c r="CK7" s="27">
        <v>-553475707068.95312</v>
      </c>
      <c r="CL7" s="27">
        <v>-201863035630.77066</v>
      </c>
      <c r="CM7" s="28">
        <v>1539455888397.4395</v>
      </c>
      <c r="CN7" s="26">
        <v>2600890291.6445236</v>
      </c>
      <c r="CO7" s="27">
        <v>2600890291.6445236</v>
      </c>
      <c r="CP7" s="27">
        <v>11553605135.959515</v>
      </c>
      <c r="CQ7" s="28">
        <v>11553605135.959515</v>
      </c>
      <c r="CR7" s="26">
        <v>3387791419.6331964</v>
      </c>
      <c r="CS7" s="27">
        <v>3387791419.6331968</v>
      </c>
      <c r="CT7" s="27">
        <v>1665891212.334892</v>
      </c>
      <c r="CU7" s="28">
        <v>1665891212.3348925</v>
      </c>
      <c r="CV7" s="26">
        <v>456004595133.33789</v>
      </c>
      <c r="CW7" s="27">
        <v>597603582885.64722</v>
      </c>
      <c r="CX7" s="43">
        <v>0</v>
      </c>
      <c r="CY7" s="39">
        <v>0</v>
      </c>
      <c r="CZ7" s="37">
        <v>0</v>
      </c>
      <c r="DA7" s="38">
        <v>0</v>
      </c>
      <c r="DB7" s="44">
        <v>31556248894.963104</v>
      </c>
      <c r="DC7" s="38">
        <v>0</v>
      </c>
      <c r="DD7" s="93">
        <v>-794772145214.28979</v>
      </c>
      <c r="DE7" s="94">
        <v>-793858698330.7489</v>
      </c>
      <c r="DF7" s="27">
        <v>-1853784446324.6357</v>
      </c>
      <c r="DG7" s="27">
        <v>-2412751033924.5391</v>
      </c>
      <c r="DH7" s="27">
        <v>87144881761.269653</v>
      </c>
      <c r="DI7" s="28">
        <v>15000000000</v>
      </c>
      <c r="DJ7" s="26">
        <v>-379834600900.64502</v>
      </c>
      <c r="DK7" s="27">
        <v>-508012766031.86334</v>
      </c>
      <c r="DL7" s="27">
        <v>-68117731665.658394</v>
      </c>
      <c r="DM7" s="28">
        <v>2306675793139.2754</v>
      </c>
      <c r="DN7" s="26">
        <v>-27131042921.474644</v>
      </c>
      <c r="DO7" s="27">
        <v>-36286626145.133095</v>
      </c>
      <c r="DP7" s="27">
        <v>-4865552261.8327427</v>
      </c>
      <c r="DQ7" s="28">
        <v>164762556652.80539</v>
      </c>
      <c r="DR7" s="26">
        <v>2600890291.6445236</v>
      </c>
      <c r="DS7" s="27">
        <v>2600890291.6445236</v>
      </c>
      <c r="DT7" s="27">
        <v>11553605135.959515</v>
      </c>
      <c r="DU7" s="28">
        <v>11553605135.959515</v>
      </c>
      <c r="DV7" s="26">
        <v>3387791419.6331964</v>
      </c>
      <c r="DW7" s="27">
        <v>3387791419.6331968</v>
      </c>
      <c r="DX7" s="27">
        <v>1665891212.334892</v>
      </c>
      <c r="DY7" s="28">
        <v>1665891212.3348925</v>
      </c>
      <c r="DZ7" s="26">
        <v>-439212449311.81213</v>
      </c>
      <c r="EA7" s="27">
        <v>-566789001172.72534</v>
      </c>
      <c r="EB7" s="27">
        <v>-212171036523.92053</v>
      </c>
      <c r="EC7" s="28">
        <v>1533650202125.2004</v>
      </c>
      <c r="ED7" s="26">
        <v>-31372317807.98658</v>
      </c>
      <c r="EE7" s="27">
        <v>-40484928655.194664</v>
      </c>
      <c r="EF7" s="27">
        <v>-30310148074.845791</v>
      </c>
      <c r="EG7" s="28">
        <v>219092886017.88577</v>
      </c>
      <c r="EH7" s="48">
        <v>2.4369181119368345E-2</v>
      </c>
      <c r="EI7" s="49">
        <v>0.11078240664569372</v>
      </c>
    </row>
    <row r="8" spans="1:139" x14ac:dyDescent="0.2">
      <c r="A8">
        <v>138747618266</v>
      </c>
      <c r="B8">
        <v>19000000000000</v>
      </c>
      <c r="C8">
        <v>7</v>
      </c>
      <c r="D8">
        <v>7</v>
      </c>
      <c r="E8">
        <v>2</v>
      </c>
      <c r="F8">
        <v>2</v>
      </c>
      <c r="G8">
        <v>0</v>
      </c>
      <c r="H8">
        <v>0</v>
      </c>
      <c r="I8">
        <v>0</v>
      </c>
      <c r="J8">
        <v>0</v>
      </c>
      <c r="K8" s="14">
        <v>284.17234489719135</v>
      </c>
      <c r="L8" s="66">
        <v>12.597424263040985</v>
      </c>
      <c r="M8" s="15">
        <v>284.17234489719135</v>
      </c>
      <c r="N8" s="70">
        <v>296.76976916023233</v>
      </c>
      <c r="O8" s="26">
        <v>1821251896092.1809</v>
      </c>
      <c r="P8" s="27">
        <v>1752569016060.4146</v>
      </c>
      <c r="Q8" s="27">
        <v>2115616497108.7922</v>
      </c>
      <c r="R8" s="28">
        <v>3096078491424.1152</v>
      </c>
      <c r="S8" s="26">
        <v>1901309368141.9092</v>
      </c>
      <c r="T8" s="27">
        <v>1821180046079.7446</v>
      </c>
      <c r="U8" s="27">
        <v>2266953714503.6821</v>
      </c>
      <c r="V8" s="28">
        <v>3865130819040.1919</v>
      </c>
      <c r="W8" s="22">
        <v>29548351112.56633</v>
      </c>
      <c r="X8" s="22">
        <v>-498871769231.1156</v>
      </c>
      <c r="Y8" s="22">
        <v>11446442030.398109</v>
      </c>
      <c r="Z8" s="22">
        <v>-617715110221.18652</v>
      </c>
      <c r="AA8" s="26">
        <v>-876615680473.91895</v>
      </c>
      <c r="AB8" s="28">
        <v>-771721042941.90845</v>
      </c>
      <c r="AC8" s="73">
        <v>475011858.43952376</v>
      </c>
      <c r="AD8" s="22">
        <v>32923119874.858757</v>
      </c>
      <c r="AE8" s="22">
        <v>11766628006.531326</v>
      </c>
      <c r="AF8" s="78">
        <v>21156491868.327431</v>
      </c>
      <c r="AG8" s="10">
        <v>5.0600016751843544</v>
      </c>
      <c r="AH8" s="10">
        <v>88.658086379032696</v>
      </c>
      <c r="AI8" s="10">
        <v>-83.598084703848343</v>
      </c>
      <c r="AJ8" s="10">
        <v>83.598084703848343</v>
      </c>
      <c r="AK8" s="26">
        <v>20407044023.905037</v>
      </c>
      <c r="AL8" s="27">
        <v>11577626758.369499</v>
      </c>
      <c r="AM8" s="28">
        <v>21156491868.327431</v>
      </c>
      <c r="AN8" s="82">
        <v>4.5156261810590701</v>
      </c>
      <c r="AO8" s="68">
        <v>78.220331644723046</v>
      </c>
      <c r="AP8" s="14">
        <v>-73.70470546366397</v>
      </c>
      <c r="AQ8" s="68">
        <v>73.70470546366397</v>
      </c>
      <c r="AR8" s="26">
        <v>-39189928997.543755</v>
      </c>
      <c r="AS8" s="84">
        <v>0</v>
      </c>
      <c r="AT8" s="27">
        <v>-148289904718.99493</v>
      </c>
      <c r="AU8" s="87">
        <v>0</v>
      </c>
      <c r="AV8" s="37">
        <v>4</v>
      </c>
      <c r="AW8" s="38">
        <v>0</v>
      </c>
      <c r="AX8" s="38">
        <v>4</v>
      </c>
      <c r="AY8" s="39">
        <v>0</v>
      </c>
      <c r="AZ8" s="26">
        <v>-39189928997.543755</v>
      </c>
      <c r="BA8" s="27">
        <v>89502336266.03479</v>
      </c>
      <c r="BB8" s="27">
        <v>-275696647337.73279</v>
      </c>
      <c r="BC8" s="28">
        <v>5000000000</v>
      </c>
      <c r="BD8" s="26">
        <v>146542641990.38168</v>
      </c>
      <c r="BE8" s="27">
        <v>82613491587.869324</v>
      </c>
      <c r="BF8" s="27">
        <v>-304091485158.37488</v>
      </c>
      <c r="BG8" s="28">
        <v>767065409520.09583</v>
      </c>
      <c r="BH8" s="22">
        <v>47789687135.811798</v>
      </c>
      <c r="BI8" s="22">
        <v>0</v>
      </c>
      <c r="BJ8" s="22">
        <v>280696647337.73279</v>
      </c>
      <c r="BK8" s="22">
        <v>0</v>
      </c>
      <c r="BL8" s="37">
        <v>0</v>
      </c>
      <c r="BM8" s="44">
        <v>83760644356.318359</v>
      </c>
      <c r="BN8" s="38">
        <v>0</v>
      </c>
      <c r="BO8" s="39">
        <v>0</v>
      </c>
      <c r="BP8" s="26">
        <v>13432631293.309559</v>
      </c>
      <c r="BQ8" s="27">
        <v>15890730443.281157</v>
      </c>
      <c r="BR8" s="27">
        <v>2570564147.7526054</v>
      </c>
      <c r="BS8" s="28">
        <v>8983040988.2069092</v>
      </c>
      <c r="BT8" s="26">
        <v>-45836315944.223495</v>
      </c>
      <c r="BU8" s="84">
        <v>0</v>
      </c>
      <c r="BV8" s="27">
        <v>-244227375149.4137</v>
      </c>
      <c r="BW8" s="84">
        <v>0</v>
      </c>
      <c r="BX8" s="93">
        <v>-86295905.140376568</v>
      </c>
      <c r="BY8" s="27">
        <v>-150506380.34545353</v>
      </c>
      <c r="BZ8" s="27">
        <v>119204249.89828004</v>
      </c>
      <c r="CA8" s="94">
        <v>119005323.05541365</v>
      </c>
      <c r="CB8" s="27">
        <v>-86295905.140376568</v>
      </c>
      <c r="CC8" s="27">
        <v>-150506380.34545353</v>
      </c>
      <c r="CD8" s="27">
        <v>119204249.89828004</v>
      </c>
      <c r="CE8" s="28">
        <v>119005323.05541365</v>
      </c>
      <c r="CF8" s="26">
        <v>-82025029048.870895</v>
      </c>
      <c r="CG8" s="27">
        <v>178134852362.5614</v>
      </c>
      <c r="CH8" s="27">
        <v>-513072208860.33191</v>
      </c>
      <c r="CI8" s="28">
        <v>10000000000</v>
      </c>
      <c r="CJ8" s="26">
        <v>226590248947.49637</v>
      </c>
      <c r="CK8" s="27">
        <v>165020205344.90784</v>
      </c>
      <c r="CL8" s="27">
        <v>-145859178618.22739</v>
      </c>
      <c r="CM8" s="28">
        <v>1535482052205.4778</v>
      </c>
      <c r="CN8" s="26">
        <v>20407044023.905037</v>
      </c>
      <c r="CO8" s="27">
        <v>20407044023.905037</v>
      </c>
      <c r="CP8" s="27">
        <v>11553605135.959515</v>
      </c>
      <c r="CQ8" s="28">
        <v>11553605135.959515</v>
      </c>
      <c r="CR8" s="26">
        <v>1284022086.0888834</v>
      </c>
      <c r="CS8" s="27">
        <v>1284022086.0888834</v>
      </c>
      <c r="CT8" s="27">
        <v>1665891212.3348942</v>
      </c>
      <c r="CU8" s="28">
        <v>1665891212.3348942</v>
      </c>
      <c r="CV8" s="26">
        <v>47835100051.327141</v>
      </c>
      <c r="CW8" s="43">
        <v>0</v>
      </c>
      <c r="CX8" s="38">
        <v>242375561522.59915</v>
      </c>
      <c r="CY8" s="39">
        <v>0</v>
      </c>
      <c r="CZ8" s="37">
        <v>0</v>
      </c>
      <c r="DA8" s="44">
        <v>83632516096.526611</v>
      </c>
      <c r="DB8" s="38">
        <v>0</v>
      </c>
      <c r="DC8" s="38">
        <v>0</v>
      </c>
      <c r="DD8" s="93">
        <v>-771721042941.90833</v>
      </c>
      <c r="DE8" s="94">
        <v>-770657556160.57812</v>
      </c>
      <c r="DF8" s="27">
        <v>-124860129100.19803</v>
      </c>
      <c r="DG8" s="27">
        <v>266767368459.08801</v>
      </c>
      <c r="DH8" s="27">
        <v>-750447770382.93103</v>
      </c>
      <c r="DI8" s="28">
        <v>15000000000</v>
      </c>
      <c r="DJ8" s="26">
        <v>311187879665.07135</v>
      </c>
      <c r="DK8" s="27">
        <v>278139211838.93939</v>
      </c>
      <c r="DL8" s="27">
        <v>3806804699.3851976</v>
      </c>
      <c r="DM8" s="28">
        <v>2301094187841.2183</v>
      </c>
      <c r="DN8" s="26">
        <v>22227705690.36224</v>
      </c>
      <c r="DO8" s="27">
        <v>19867086559.924244</v>
      </c>
      <c r="DP8" s="27">
        <v>271914621.38465697</v>
      </c>
      <c r="DQ8" s="28">
        <v>164363870560.08701</v>
      </c>
      <c r="DR8" s="26">
        <v>20407044023.905037</v>
      </c>
      <c r="DS8" s="27">
        <v>20407044023.905037</v>
      </c>
      <c r="DT8" s="27">
        <v>11553605135.959515</v>
      </c>
      <c r="DU8" s="28">
        <v>11553605135.959515</v>
      </c>
      <c r="DV8" s="26">
        <v>1284022086.0888834</v>
      </c>
      <c r="DW8" s="27">
        <v>1284022086.0888834</v>
      </c>
      <c r="DX8" s="27">
        <v>1665891212.3348942</v>
      </c>
      <c r="DY8" s="28">
        <v>1665891212.3348942</v>
      </c>
      <c r="DZ8" s="26">
        <v>226059221029.03156</v>
      </c>
      <c r="EA8" s="27">
        <v>161660059385.95035</v>
      </c>
      <c r="EB8" s="27">
        <v>-156025072700.59128</v>
      </c>
      <c r="EC8" s="28">
        <v>1529926012026.9316</v>
      </c>
      <c r="ED8" s="26">
        <v>16147087216.359396</v>
      </c>
      <c r="EE8" s="27">
        <v>11547147098.996454</v>
      </c>
      <c r="EF8" s="27">
        <v>-22289296100.084469</v>
      </c>
      <c r="EG8" s="28">
        <v>218560858860.99023</v>
      </c>
      <c r="EH8" s="48">
        <v>0.17672241540371414</v>
      </c>
      <c r="EI8" s="49">
        <v>5.8820420908333948E-2</v>
      </c>
    </row>
    <row r="9" spans="1:139" x14ac:dyDescent="0.2">
      <c r="A9">
        <v>138747618266</v>
      </c>
      <c r="B9">
        <v>19000000000000</v>
      </c>
      <c r="C9">
        <v>8</v>
      </c>
      <c r="D9">
        <v>6</v>
      </c>
      <c r="E9">
        <v>2</v>
      </c>
      <c r="F9">
        <v>2</v>
      </c>
      <c r="G9">
        <v>0</v>
      </c>
      <c r="H9">
        <v>0</v>
      </c>
      <c r="I9">
        <v>0</v>
      </c>
      <c r="J9">
        <v>0</v>
      </c>
      <c r="K9" s="14">
        <v>198.92590616296374</v>
      </c>
      <c r="L9" s="66">
        <v>9.456872353082467</v>
      </c>
      <c r="M9" s="15">
        <v>198.92590616296374</v>
      </c>
      <c r="N9" s="70">
        <v>208.38277851604619</v>
      </c>
      <c r="O9" s="26">
        <v>1861005900735.2307</v>
      </c>
      <c r="P9" s="27">
        <v>1861005900735.2307</v>
      </c>
      <c r="Q9" s="27">
        <v>1889679705845.8325</v>
      </c>
      <c r="R9" s="28">
        <v>2325039245712.0576</v>
      </c>
      <c r="S9" s="26">
        <v>2265368878885.918</v>
      </c>
      <c r="T9" s="27">
        <v>2265368878885.918</v>
      </c>
      <c r="U9" s="27">
        <v>2354743224224.894</v>
      </c>
      <c r="V9" s="28">
        <v>3096078491424.1152</v>
      </c>
      <c r="W9" s="22">
        <v>0</v>
      </c>
      <c r="X9" s="22">
        <v>-213699395062.9491</v>
      </c>
      <c r="Y9" s="22">
        <v>0</v>
      </c>
      <c r="Z9" s="22">
        <v>-305975727332.99628</v>
      </c>
      <c r="AA9" s="26">
        <v>-494424267915.90271</v>
      </c>
      <c r="AB9" s="28">
        <v>-427376807789.74426</v>
      </c>
      <c r="AC9" s="73">
        <v>270533796.52083564</v>
      </c>
      <c r="AD9" s="22">
        <v>33877914196.33189</v>
      </c>
      <c r="AE9" s="22">
        <v>17033373427.372765</v>
      </c>
      <c r="AF9" s="78">
        <v>16844540768.959126</v>
      </c>
      <c r="AG9" s="10">
        <v>24.733773743601706</v>
      </c>
      <c r="AH9" s="10">
        <v>78.220144602244574</v>
      </c>
      <c r="AI9" s="10">
        <v>-53.486370858642871</v>
      </c>
      <c r="AJ9" s="10">
        <v>53.486370858642871</v>
      </c>
      <c r="AK9" s="26">
        <v>33877914196.331894</v>
      </c>
      <c r="AL9" s="27">
        <v>16689713907.577721</v>
      </c>
      <c r="AM9" s="28">
        <v>16844540768.959126</v>
      </c>
      <c r="AN9" s="14">
        <v>23.871775328746153</v>
      </c>
      <c r="AO9" s="16">
        <v>72.569463081499293</v>
      </c>
      <c r="AP9" s="14">
        <v>-48.69768775275314</v>
      </c>
      <c r="AQ9" s="16">
        <v>48.69768775275314</v>
      </c>
      <c r="AR9" s="26">
        <v>-15449972500.944836</v>
      </c>
      <c r="AS9" s="84">
        <v>0</v>
      </c>
      <c r="AT9" s="84">
        <v>0</v>
      </c>
      <c r="AU9" s="87">
        <v>0</v>
      </c>
      <c r="AV9" s="37">
        <v>3</v>
      </c>
      <c r="AW9" s="38">
        <v>0</v>
      </c>
      <c r="AX9" s="38">
        <v>0</v>
      </c>
      <c r="AY9" s="39">
        <v>0</v>
      </c>
      <c r="AZ9" s="26">
        <v>-15449972500.944836</v>
      </c>
      <c r="BA9" s="27">
        <v>-23921252454.869911</v>
      </c>
      <c r="BB9" s="27">
        <v>-40228775688.597588</v>
      </c>
      <c r="BC9" s="28">
        <v>5000000000</v>
      </c>
      <c r="BD9" s="26">
        <v>480945254070.12079</v>
      </c>
      <c r="BE9" s="27">
        <v>372746103836.93835</v>
      </c>
      <c r="BF9" s="27">
        <v>352872472868.74298</v>
      </c>
      <c r="BG9" s="28">
        <v>769052327616.07666</v>
      </c>
      <c r="BH9" s="22">
        <v>24704543385.357803</v>
      </c>
      <c r="BI9" s="22">
        <v>28921252454.869911</v>
      </c>
      <c r="BJ9" s="22">
        <v>45467812773.065033</v>
      </c>
      <c r="BK9" s="22">
        <v>0</v>
      </c>
      <c r="BL9" s="37">
        <v>0</v>
      </c>
      <c r="BM9" s="38">
        <v>0</v>
      </c>
      <c r="BN9" s="38">
        <v>0</v>
      </c>
      <c r="BO9" s="39">
        <v>0</v>
      </c>
      <c r="BP9" s="26">
        <v>12777818547.164633</v>
      </c>
      <c r="BQ9" s="27">
        <v>16845524764.754295</v>
      </c>
      <c r="BR9" s="27">
        <v>7675871135.1423569</v>
      </c>
      <c r="BS9" s="28">
        <v>8983040988.2069092</v>
      </c>
      <c r="BT9" s="26">
        <v>-35895574837.621376</v>
      </c>
      <c r="BU9" s="27">
        <v>-40304205016.707611</v>
      </c>
      <c r="BV9" s="27">
        <v>-47946745264.742676</v>
      </c>
      <c r="BW9" s="27">
        <v>-653017624.22830963</v>
      </c>
      <c r="BX9" s="93">
        <v>-48347192.364780731</v>
      </c>
      <c r="BY9" s="27">
        <v>-96481425.682517305</v>
      </c>
      <c r="BZ9" s="27">
        <v>61461353.857238114</v>
      </c>
      <c r="CA9" s="94">
        <v>64243824.616299488</v>
      </c>
      <c r="CB9" s="27">
        <v>-48347192.364780731</v>
      </c>
      <c r="CC9" s="27">
        <v>-96481425.682517305</v>
      </c>
      <c r="CD9" s="27">
        <v>61461353.857238114</v>
      </c>
      <c r="CE9" s="28">
        <v>64243824.616299488</v>
      </c>
      <c r="CF9" s="26">
        <v>-35220948076.441238</v>
      </c>
      <c r="CG9" s="27">
        <v>-47905560485.003448</v>
      </c>
      <c r="CH9" s="27">
        <v>-80979212520.961441</v>
      </c>
      <c r="CI9" s="28">
        <v>10000000000</v>
      </c>
      <c r="CJ9" s="26">
        <v>902334242795.45337</v>
      </c>
      <c r="CK9" s="27">
        <v>794352453368.27734</v>
      </c>
      <c r="CL9" s="27">
        <v>823925311748.9436</v>
      </c>
      <c r="CM9" s="28">
        <v>1544561195384.8289</v>
      </c>
      <c r="CN9" s="26">
        <v>33877914196.331894</v>
      </c>
      <c r="CO9" s="27">
        <v>33877914196.331894</v>
      </c>
      <c r="CP9" s="27">
        <v>16658912123.349268</v>
      </c>
      <c r="CQ9" s="28">
        <v>16658912123.349264</v>
      </c>
      <c r="CR9" s="26">
        <v>3387791419.6332059</v>
      </c>
      <c r="CS9" s="27">
        <v>3387791419.6332054</v>
      </c>
      <c r="CT9" s="27">
        <v>1665891212.3348923</v>
      </c>
      <c r="CU9" s="28">
        <v>1665891212.3348925</v>
      </c>
      <c r="CV9" s="26">
        <v>24770975575.496407</v>
      </c>
      <c r="CW9" s="27">
        <v>28984308030.133541</v>
      </c>
      <c r="CX9" s="27">
        <v>45750436832.363853</v>
      </c>
      <c r="CY9" s="39">
        <v>0</v>
      </c>
      <c r="CZ9" s="37">
        <v>0</v>
      </c>
      <c r="DA9" s="38">
        <v>0</v>
      </c>
      <c r="DB9" s="38">
        <v>0</v>
      </c>
      <c r="DC9" s="38">
        <v>0</v>
      </c>
      <c r="DD9" s="93">
        <v>-427376807789.74432</v>
      </c>
      <c r="DE9" s="94">
        <v>-427376807789.74432</v>
      </c>
      <c r="DF9" s="27">
        <v>-54991923651.937645</v>
      </c>
      <c r="DG9" s="27">
        <v>-71889868515.136993</v>
      </c>
      <c r="DH9" s="27">
        <v>-121729649353.32529</v>
      </c>
      <c r="DI9" s="28">
        <v>15000000000</v>
      </c>
      <c r="DJ9" s="26">
        <v>1329103003731.2988</v>
      </c>
      <c r="DK9" s="27">
        <v>1219974251547.4167</v>
      </c>
      <c r="DL9" s="27">
        <v>1291267661517.2844</v>
      </c>
      <c r="DM9" s="28">
        <v>2316699100686.0981</v>
      </c>
      <c r="DN9" s="26">
        <v>94935928837.949921</v>
      </c>
      <c r="DO9" s="27">
        <v>87141017967.672623</v>
      </c>
      <c r="DP9" s="27">
        <v>92233404394.091751</v>
      </c>
      <c r="DQ9" s="28">
        <v>165478507191.86417</v>
      </c>
      <c r="DR9" s="26">
        <v>33877914196.331894</v>
      </c>
      <c r="DS9" s="27">
        <v>33877914196.331894</v>
      </c>
      <c r="DT9" s="27">
        <v>16658912123.349268</v>
      </c>
      <c r="DU9" s="28">
        <v>16658912123.349264</v>
      </c>
      <c r="DV9" s="26">
        <v>3387791419.6332059</v>
      </c>
      <c r="DW9" s="27">
        <v>3387791419.6332054</v>
      </c>
      <c r="DX9" s="27">
        <v>1665891212.3348923</v>
      </c>
      <c r="DY9" s="28">
        <v>1665891212.3348925</v>
      </c>
      <c r="DZ9" s="26">
        <v>902334242795.45337</v>
      </c>
      <c r="EA9" s="27">
        <v>793790710102.80176</v>
      </c>
      <c r="EB9" s="27">
        <v>817252925255.41589</v>
      </c>
      <c r="EC9" s="28">
        <v>1538616538521.7083</v>
      </c>
      <c r="ED9" s="26">
        <v>64452445913.960953</v>
      </c>
      <c r="EE9" s="27">
        <v>56699336435.914413</v>
      </c>
      <c r="EF9" s="27">
        <v>116750417893.63084</v>
      </c>
      <c r="EG9" s="28">
        <v>219802362645.95831</v>
      </c>
      <c r="EH9" s="48">
        <v>0.29774408385193057</v>
      </c>
      <c r="EI9" s="49">
        <v>0.15895465869399847</v>
      </c>
    </row>
    <row r="10" spans="1:139" x14ac:dyDescent="0.2">
      <c r="A10">
        <v>138747618266</v>
      </c>
      <c r="B10">
        <v>19000000000000</v>
      </c>
      <c r="C10">
        <v>9</v>
      </c>
      <c r="D10">
        <v>5</v>
      </c>
      <c r="E10">
        <v>2</v>
      </c>
      <c r="F10">
        <v>2</v>
      </c>
      <c r="G10">
        <v>0</v>
      </c>
      <c r="H10">
        <v>0</v>
      </c>
      <c r="I10">
        <v>0</v>
      </c>
      <c r="J10">
        <v>0</v>
      </c>
      <c r="K10" s="14">
        <v>317.52954193607542</v>
      </c>
      <c r="L10" s="66">
        <v>17.856528846715211</v>
      </c>
      <c r="M10" s="15">
        <v>317.52954193607542</v>
      </c>
      <c r="N10" s="70">
        <v>335.38607078279063</v>
      </c>
      <c r="O10" s="26">
        <v>2529427444334.7368</v>
      </c>
      <c r="P10" s="27">
        <v>2529427444334.7368</v>
      </c>
      <c r="Q10" s="27">
        <v>2502453440667.9365</v>
      </c>
      <c r="R10" s="28">
        <v>3096078491424.1152</v>
      </c>
      <c r="S10" s="26">
        <v>3073120365312.4648</v>
      </c>
      <c r="T10" s="27">
        <v>3073120365312.4648</v>
      </c>
      <c r="U10" s="27">
        <v>3068180536013.7954</v>
      </c>
      <c r="V10" s="28">
        <v>3865130819040.1919</v>
      </c>
      <c r="W10" s="22">
        <v>0</v>
      </c>
      <c r="X10" s="22">
        <v>-205312150366.19873</v>
      </c>
      <c r="Y10" s="22">
        <v>0</v>
      </c>
      <c r="Z10" s="22">
        <v>-203325232270.21777</v>
      </c>
      <c r="AA10" s="26">
        <v>-249380499102.46033</v>
      </c>
      <c r="AB10" s="28">
        <v>-247393581006.47937</v>
      </c>
      <c r="AC10" s="73">
        <v>845844894.07436907</v>
      </c>
      <c r="AD10" s="22">
        <v>33877914196.331902</v>
      </c>
      <c r="AE10" s="22">
        <v>17265414881.450356</v>
      </c>
      <c r="AF10" s="78">
        <v>16612499314.881546</v>
      </c>
      <c r="AG10" s="10">
        <v>32.097189799045886</v>
      </c>
      <c r="AH10" s="10">
        <v>77.424513122711787</v>
      </c>
      <c r="AI10" s="10">
        <v>-45.327323323665901</v>
      </c>
      <c r="AJ10" s="10">
        <v>45.327323323665901</v>
      </c>
      <c r="AK10" s="26">
        <v>33877914196.33189</v>
      </c>
      <c r="AL10" s="27">
        <v>16681437850.309128</v>
      </c>
      <c r="AM10" s="28">
        <v>16612499314.881546</v>
      </c>
      <c r="AN10" s="14">
        <v>32.097189799045886</v>
      </c>
      <c r="AO10" s="16">
        <v>77.309432303071844</v>
      </c>
      <c r="AP10" s="14">
        <v>-45.212242504025959</v>
      </c>
      <c r="AQ10" s="16">
        <v>45.212242504025959</v>
      </c>
      <c r="AR10" s="83">
        <v>0</v>
      </c>
      <c r="AS10" s="84">
        <v>0</v>
      </c>
      <c r="AT10" s="27">
        <v>-8916171387.5966301</v>
      </c>
      <c r="AU10" s="87">
        <v>0</v>
      </c>
      <c r="AV10" s="37">
        <v>0</v>
      </c>
      <c r="AW10" s="38">
        <v>0</v>
      </c>
      <c r="AX10" s="38">
        <v>4</v>
      </c>
      <c r="AY10" s="39">
        <v>0</v>
      </c>
      <c r="AZ10" s="26">
        <v>36893400265.208679</v>
      </c>
      <c r="BA10" s="27">
        <v>29523270541.904457</v>
      </c>
      <c r="BB10" s="27">
        <v>-8213906926.2654686</v>
      </c>
      <c r="BC10" s="28">
        <v>5000000000</v>
      </c>
      <c r="BD10" s="26">
        <v>1404164284730.8591</v>
      </c>
      <c r="BE10" s="27">
        <v>1291567593028.4412</v>
      </c>
      <c r="BF10" s="27">
        <v>716629297785.61194</v>
      </c>
      <c r="BG10" s="28">
        <v>767065409520.09583</v>
      </c>
      <c r="BH10" s="22">
        <v>14291007797.1444</v>
      </c>
      <c r="BI10" s="22">
        <v>15725160869.435923</v>
      </c>
      <c r="BJ10" s="22">
        <v>21592042522.738972</v>
      </c>
      <c r="BK10" s="22">
        <v>0</v>
      </c>
      <c r="BL10" s="37">
        <v>0</v>
      </c>
      <c r="BM10" s="38">
        <v>0</v>
      </c>
      <c r="BN10" s="38">
        <v>0</v>
      </c>
      <c r="BO10" s="39">
        <v>0</v>
      </c>
      <c r="BP10" s="83">
        <v>0</v>
      </c>
      <c r="BQ10" s="84">
        <v>0</v>
      </c>
      <c r="BR10" s="84">
        <v>0</v>
      </c>
      <c r="BS10" s="28">
        <v>8983040988.2069092</v>
      </c>
      <c r="BT10" s="26">
        <v>-25721816551.158951</v>
      </c>
      <c r="BU10" s="27">
        <v>-27323959870.414772</v>
      </c>
      <c r="BV10" s="27">
        <v>-24177038291.445438</v>
      </c>
      <c r="BW10" s="27">
        <v>-662673024.3750515</v>
      </c>
      <c r="BX10" s="93">
        <v>587981970.15941978</v>
      </c>
      <c r="BY10" s="27">
        <v>464027972.92872238</v>
      </c>
      <c r="BZ10" s="27">
        <v>101122584.84481911</v>
      </c>
      <c r="CA10" s="94">
        <v>105042464.16895397</v>
      </c>
      <c r="CB10" s="27">
        <v>587981970.15941978</v>
      </c>
      <c r="CC10" s="27">
        <v>464027972.92872238</v>
      </c>
      <c r="CD10" s="27">
        <v>101122584.84481911</v>
      </c>
      <c r="CE10" s="28">
        <v>105042464.16895397</v>
      </c>
      <c r="CF10" s="26">
        <v>27551950420.976379</v>
      </c>
      <c r="CG10" s="27">
        <v>18748692187.403458</v>
      </c>
      <c r="CH10" s="27">
        <v>-25073798465.220512</v>
      </c>
      <c r="CI10" s="28">
        <v>10000000000</v>
      </c>
      <c r="CJ10" s="26">
        <v>1965397599858.1555</v>
      </c>
      <c r="CK10" s="27">
        <v>1852989633993.4299</v>
      </c>
      <c r="CL10" s="27">
        <v>1288611820716.0627</v>
      </c>
      <c r="CM10" s="28">
        <v>1540587359192.8674</v>
      </c>
      <c r="CN10" s="26">
        <v>33877914196.33189</v>
      </c>
      <c r="CO10" s="27">
        <v>33877914196.331886</v>
      </c>
      <c r="CP10" s="27">
        <v>16658912123.349268</v>
      </c>
      <c r="CQ10" s="28">
        <v>16658912123.349264</v>
      </c>
      <c r="CR10" s="26">
        <v>3387791419.6332092</v>
      </c>
      <c r="CS10" s="27">
        <v>3387791419.6332092</v>
      </c>
      <c r="CT10" s="27">
        <v>1665891212.3348846</v>
      </c>
      <c r="CU10" s="28">
        <v>1665891212.3348849</v>
      </c>
      <c r="CV10" s="26">
        <v>14341449844.232302</v>
      </c>
      <c r="CW10" s="27">
        <v>15774578354.501001</v>
      </c>
      <c r="CX10" s="27">
        <v>21859891538.955044</v>
      </c>
      <c r="CY10" s="39">
        <v>0</v>
      </c>
      <c r="CZ10" s="37">
        <v>0</v>
      </c>
      <c r="DA10" s="38">
        <v>0</v>
      </c>
      <c r="DB10" s="38">
        <v>0</v>
      </c>
      <c r="DC10" s="38">
        <v>0</v>
      </c>
      <c r="DD10" s="93">
        <v>-247393581006.47937</v>
      </c>
      <c r="DE10" s="94">
        <v>-247393581006.47937</v>
      </c>
      <c r="DF10" s="27">
        <v>18210500576.74408</v>
      </c>
      <c r="DG10" s="27">
        <v>7974113832.9024563</v>
      </c>
      <c r="DH10" s="27">
        <v>-41933690004.175552</v>
      </c>
      <c r="DI10" s="28">
        <v>15000000000</v>
      </c>
      <c r="DJ10" s="26">
        <v>2533540387722.4141</v>
      </c>
      <c r="DK10" s="27">
        <v>2420241718737.7744</v>
      </c>
      <c r="DL10" s="27">
        <v>1856891612506.7004</v>
      </c>
      <c r="DM10" s="28">
        <v>2311058914676.5513</v>
      </c>
      <c r="DN10" s="26">
        <v>180967170551.60101</v>
      </c>
      <c r="DO10" s="27">
        <v>172874408481.26959</v>
      </c>
      <c r="DP10" s="27">
        <v>132635115179.05003</v>
      </c>
      <c r="DQ10" s="28">
        <v>165075636762.61081</v>
      </c>
      <c r="DR10" s="26">
        <v>33877914196.33189</v>
      </c>
      <c r="DS10" s="27">
        <v>33877914196.331886</v>
      </c>
      <c r="DT10" s="27">
        <v>16658912123.349268</v>
      </c>
      <c r="DU10" s="28">
        <v>16658912123.349264</v>
      </c>
      <c r="DV10" s="26">
        <v>3387791419.6332092</v>
      </c>
      <c r="DW10" s="27">
        <v>3387791419.6332092</v>
      </c>
      <c r="DX10" s="27">
        <v>1665891212.3348846</v>
      </c>
      <c r="DY10" s="28">
        <v>1665891212.3348849</v>
      </c>
      <c r="DZ10" s="26">
        <v>1965397599858.1555</v>
      </c>
      <c r="EA10" s="27">
        <v>1852628915887.7458</v>
      </c>
      <c r="EB10" s="27">
        <v>1282017733001.2954</v>
      </c>
      <c r="EC10" s="28">
        <v>1534884358231.2156</v>
      </c>
      <c r="ED10" s="26">
        <v>140385542847.01111</v>
      </c>
      <c r="EE10" s="27">
        <v>132330636849.12471</v>
      </c>
      <c r="EF10" s="27">
        <v>183145390428.7565</v>
      </c>
      <c r="EG10" s="28">
        <v>219269194033.03079</v>
      </c>
      <c r="EH10" s="48">
        <v>0.21487491847201198</v>
      </c>
      <c r="EI10" s="49">
        <v>0.13362818098991455</v>
      </c>
    </row>
    <row r="11" spans="1:139" x14ac:dyDescent="0.2">
      <c r="A11">
        <v>138747618266</v>
      </c>
      <c r="B11">
        <v>19000000000000</v>
      </c>
      <c r="C11">
        <v>10</v>
      </c>
      <c r="D11">
        <v>4</v>
      </c>
      <c r="E11">
        <v>2</v>
      </c>
      <c r="F11">
        <v>2</v>
      </c>
      <c r="G11">
        <v>0</v>
      </c>
      <c r="H11">
        <v>0</v>
      </c>
      <c r="I11">
        <v>0</v>
      </c>
      <c r="J11">
        <v>0</v>
      </c>
      <c r="K11" s="14">
        <v>432.9944024461588</v>
      </c>
      <c r="L11" s="66">
        <v>13.680323128197838</v>
      </c>
      <c r="M11" s="15">
        <v>432.9944024461588</v>
      </c>
      <c r="N11" s="70">
        <v>446.67472557435661</v>
      </c>
      <c r="O11" s="26">
        <v>3425930815063.0059</v>
      </c>
      <c r="P11" s="27">
        <v>3425930815063.0059</v>
      </c>
      <c r="Q11" s="27">
        <v>3267787436639.0312</v>
      </c>
      <c r="R11" s="28">
        <v>3865130819040.1919</v>
      </c>
      <c r="S11" s="26">
        <v>4087227209380.4556</v>
      </c>
      <c r="T11" s="27">
        <v>4087227209380.4556</v>
      </c>
      <c r="U11" s="27">
        <v>3913598888942.2344</v>
      </c>
      <c r="V11" s="28">
        <v>4632196228560.2881</v>
      </c>
      <c r="W11" s="22">
        <v>0</v>
      </c>
      <c r="X11" s="22">
        <v>-123240875312.87329</v>
      </c>
      <c r="Y11" s="22">
        <v>0</v>
      </c>
      <c r="Z11" s="22">
        <v>-121253957216.89246</v>
      </c>
      <c r="AA11" s="26">
        <v>-92270991284.380371</v>
      </c>
      <c r="AB11" s="28">
        <v>-90284073188.399658</v>
      </c>
      <c r="AC11" s="73">
        <v>2764649584.3678722</v>
      </c>
      <c r="AD11" s="22">
        <v>33877914196.331886</v>
      </c>
      <c r="AE11" s="22">
        <v>17321637359.237915</v>
      </c>
      <c r="AF11" s="78">
        <v>16556276837.093971</v>
      </c>
      <c r="AG11" s="10">
        <v>39.039971025669068</v>
      </c>
      <c r="AH11" s="10">
        <v>81.681872826226197</v>
      </c>
      <c r="AI11" s="10">
        <v>-42.641901800557129</v>
      </c>
      <c r="AJ11" s="10">
        <v>42.641901800557129</v>
      </c>
      <c r="AK11" s="26">
        <v>33877914196.331917</v>
      </c>
      <c r="AL11" s="27">
        <v>16686506306.131638</v>
      </c>
      <c r="AM11" s="28">
        <v>16556276837.093971</v>
      </c>
      <c r="AN11" s="14">
        <v>39.039971025669068</v>
      </c>
      <c r="AO11" s="16">
        <v>81.567165535294436</v>
      </c>
      <c r="AP11" s="14">
        <v>-42.527194509625367</v>
      </c>
      <c r="AQ11" s="16">
        <v>42.527194509625367</v>
      </c>
      <c r="AR11" s="83">
        <v>0</v>
      </c>
      <c r="AS11" s="84">
        <v>0</v>
      </c>
      <c r="AT11" s="84">
        <v>0</v>
      </c>
      <c r="AU11" s="87">
        <v>0</v>
      </c>
      <c r="AV11" s="37">
        <v>0</v>
      </c>
      <c r="AW11" s="38">
        <v>0</v>
      </c>
      <c r="AX11" s="38">
        <v>0</v>
      </c>
      <c r="AY11" s="39">
        <v>0</v>
      </c>
      <c r="AZ11" s="26">
        <v>43395869304.745567</v>
      </c>
      <c r="BA11" s="27">
        <v>55312150310.059425</v>
      </c>
      <c r="BB11" s="27">
        <v>14357232250.45351</v>
      </c>
      <c r="BC11" s="28">
        <v>5000000000</v>
      </c>
      <c r="BD11" s="26">
        <v>1449733146715.5183</v>
      </c>
      <c r="BE11" s="27">
        <v>1716105811905.2847</v>
      </c>
      <c r="BF11" s="27">
        <v>891924025041.63599</v>
      </c>
      <c r="BG11" s="28">
        <v>765078491424.11487</v>
      </c>
      <c r="BH11" s="22">
        <v>3997243423.1305604</v>
      </c>
      <c r="BI11" s="22">
        <v>6090741392.7084532</v>
      </c>
      <c r="BJ11" s="22">
        <v>4034934544.781414</v>
      </c>
      <c r="BK11" s="22">
        <v>0</v>
      </c>
      <c r="BL11" s="37">
        <v>0</v>
      </c>
      <c r="BM11" s="38">
        <v>0</v>
      </c>
      <c r="BN11" s="38">
        <v>0</v>
      </c>
      <c r="BO11" s="39">
        <v>0</v>
      </c>
      <c r="BP11" s="83">
        <v>0</v>
      </c>
      <c r="BQ11" s="84">
        <v>0</v>
      </c>
      <c r="BR11" s="84">
        <v>0</v>
      </c>
      <c r="BS11" s="28">
        <v>8983040988.2069092</v>
      </c>
      <c r="BT11" s="26">
        <v>-15662852126.40971</v>
      </c>
      <c r="BU11" s="27">
        <v>-17898759077.877289</v>
      </c>
      <c r="BV11" s="27">
        <v>-6835753449.5532084</v>
      </c>
      <c r="BW11" s="27">
        <v>-656759825.91534996</v>
      </c>
      <c r="BX11" s="93">
        <v>1487364541.3570039</v>
      </c>
      <c r="BY11" s="27">
        <v>1591910691.9004719</v>
      </c>
      <c r="BZ11" s="27">
        <v>158109625.75831729</v>
      </c>
      <c r="CA11" s="94">
        <v>156516023.13128608</v>
      </c>
      <c r="CB11" s="27">
        <v>1487364541.3570039</v>
      </c>
      <c r="CC11" s="27">
        <v>1591910691.9004719</v>
      </c>
      <c r="CD11" s="27">
        <v>158109625.75831729</v>
      </c>
      <c r="CE11" s="28">
        <v>156516023.13128608</v>
      </c>
      <c r="CF11" s="26">
        <v>44365198446.991188</v>
      </c>
      <c r="CG11" s="27">
        <v>54186439580.598915</v>
      </c>
      <c r="CH11" s="27">
        <v>15097898209.708935</v>
      </c>
      <c r="CI11" s="28">
        <v>10000000000</v>
      </c>
      <c r="CJ11" s="26">
        <v>2129076505053.8455</v>
      </c>
      <c r="CK11" s="27">
        <v>2395607181887.9272</v>
      </c>
      <c r="CL11" s="27">
        <v>1544546986563.8608</v>
      </c>
      <c r="CM11" s="28">
        <v>1536613523000.9055</v>
      </c>
      <c r="CN11" s="26">
        <v>33877914196.331917</v>
      </c>
      <c r="CO11" s="27">
        <v>33877914196.331924</v>
      </c>
      <c r="CP11" s="27">
        <v>16658912123.34926</v>
      </c>
      <c r="CQ11" s="28">
        <v>16658912123.349258</v>
      </c>
      <c r="CR11" s="26">
        <v>3387791419.6332016</v>
      </c>
      <c r="CS11" s="27">
        <v>3387791419.6332016</v>
      </c>
      <c r="CT11" s="27">
        <v>1665891212.3348846</v>
      </c>
      <c r="CU11" s="28">
        <v>1665891212.3348849</v>
      </c>
      <c r="CV11" s="26">
        <v>4030670857.7543788</v>
      </c>
      <c r="CW11" s="27">
        <v>6125710729.4605103</v>
      </c>
      <c r="CX11" s="27">
        <v>4259334040.7445765</v>
      </c>
      <c r="CY11" s="39">
        <v>0</v>
      </c>
      <c r="CZ11" s="37">
        <v>0</v>
      </c>
      <c r="DA11" s="38">
        <v>0</v>
      </c>
      <c r="DB11" s="38">
        <v>0</v>
      </c>
      <c r="DC11" s="38">
        <v>0</v>
      </c>
      <c r="DD11" s="93">
        <v>-90284073188.399536</v>
      </c>
      <c r="DE11" s="94">
        <v>-90284073188.399536</v>
      </c>
      <c r="DF11" s="27">
        <v>45334527589.236809</v>
      </c>
      <c r="DG11" s="27">
        <v>53060728851.138405</v>
      </c>
      <c r="DH11" s="27">
        <v>15838564168.964359</v>
      </c>
      <c r="DI11" s="28">
        <v>15000000000</v>
      </c>
      <c r="DJ11" s="26">
        <v>2816655862265.2041</v>
      </c>
      <c r="DK11" s="27">
        <v>3082804579139.5386</v>
      </c>
      <c r="DL11" s="27">
        <v>2193489967693.1074</v>
      </c>
      <c r="DM11" s="28">
        <v>2305294134831.1704</v>
      </c>
      <c r="DN11" s="26">
        <v>201189704447.51459</v>
      </c>
      <c r="DO11" s="27">
        <v>220200327081.3956</v>
      </c>
      <c r="DP11" s="27">
        <v>156677854835.22195</v>
      </c>
      <c r="DQ11" s="28">
        <v>164663866773.65503</v>
      </c>
      <c r="DR11" s="26">
        <v>33877914196.331917</v>
      </c>
      <c r="DS11" s="27">
        <v>33877914196.331924</v>
      </c>
      <c r="DT11" s="27">
        <v>16658912123.34926</v>
      </c>
      <c r="DU11" s="28">
        <v>16658912123.349258</v>
      </c>
      <c r="DV11" s="26">
        <v>3387791419.6332016</v>
      </c>
      <c r="DW11" s="27">
        <v>3387791419.6332016</v>
      </c>
      <c r="DX11" s="27">
        <v>1665891212.3348846</v>
      </c>
      <c r="DY11" s="28">
        <v>1665891212.3348849</v>
      </c>
      <c r="DZ11" s="26">
        <v>2129076505053.8455</v>
      </c>
      <c r="EA11" s="27">
        <v>2395383265866.5547</v>
      </c>
      <c r="EB11" s="27">
        <v>1537972539995.3594</v>
      </c>
      <c r="EC11" s="28">
        <v>1531081406204.4294</v>
      </c>
      <c r="ED11" s="26">
        <v>152076893218.13181</v>
      </c>
      <c r="EE11" s="27">
        <v>171098804704.75391</v>
      </c>
      <c r="EF11" s="27">
        <v>219710362856.47992</v>
      </c>
      <c r="EG11" s="28">
        <v>218725915172.06134</v>
      </c>
      <c r="EH11" s="48">
        <v>0.23290848620468044</v>
      </c>
      <c r="EI11" s="49">
        <v>0.13008735236017624</v>
      </c>
    </row>
    <row r="12" spans="1:139" x14ac:dyDescent="0.2">
      <c r="A12">
        <v>138747618266</v>
      </c>
      <c r="B12">
        <v>19000000000000</v>
      </c>
      <c r="C12">
        <v>11</v>
      </c>
      <c r="D12">
        <v>3</v>
      </c>
      <c r="E12">
        <v>2</v>
      </c>
      <c r="F12">
        <v>2</v>
      </c>
      <c r="G12">
        <v>0</v>
      </c>
      <c r="H12">
        <v>0</v>
      </c>
      <c r="I12">
        <v>0</v>
      </c>
      <c r="J12">
        <v>0</v>
      </c>
      <c r="K12" s="14">
        <v>467.90700231288866</v>
      </c>
      <c r="L12" s="66">
        <v>1.6075290847042847</v>
      </c>
      <c r="M12" s="15">
        <v>467.90700231288866</v>
      </c>
      <c r="N12" s="70">
        <v>469.51453139759298</v>
      </c>
      <c r="O12" s="26">
        <v>3603666654972.3271</v>
      </c>
      <c r="P12" s="27">
        <v>3603666654972.3271</v>
      </c>
      <c r="Q12" s="27">
        <v>3323412728248.0059</v>
      </c>
      <c r="R12" s="28">
        <v>3865130819040.1919</v>
      </c>
      <c r="S12" s="26">
        <v>4324208318715.4092</v>
      </c>
      <c r="T12" s="27">
        <v>4324208318715.4092</v>
      </c>
      <c r="U12" s="27">
        <v>3987765910310.0073</v>
      </c>
      <c r="V12" s="28">
        <v>4632196228560.2881</v>
      </c>
      <c r="W12" s="22">
        <v>0</v>
      </c>
      <c r="X12" s="22">
        <v>-104699145554.0752</v>
      </c>
      <c r="Y12" s="22">
        <v>0</v>
      </c>
      <c r="Z12" s="22">
        <v>-102712227458.09436</v>
      </c>
      <c r="AA12" s="26">
        <v>7677817808.0854492</v>
      </c>
      <c r="AB12" s="28">
        <v>9664735904.0664062</v>
      </c>
      <c r="AC12" s="73">
        <v>3912229047.1506443</v>
      </c>
      <c r="AD12" s="22">
        <v>33877914196.331886</v>
      </c>
      <c r="AE12" s="22">
        <v>17232036242.241783</v>
      </c>
      <c r="AF12" s="78">
        <v>16645877954.090103</v>
      </c>
      <c r="AG12" s="10">
        <v>42.537545822174501</v>
      </c>
      <c r="AH12" s="10">
        <v>83.18259603959612</v>
      </c>
      <c r="AI12" s="10">
        <v>-40.64505021742162</v>
      </c>
      <c r="AJ12" s="10">
        <v>40.64505021742162</v>
      </c>
      <c r="AK12" s="26">
        <v>33877914196.331924</v>
      </c>
      <c r="AL12" s="27">
        <v>16684228495.989548</v>
      </c>
      <c r="AM12" s="28">
        <v>16645877954.090103</v>
      </c>
      <c r="AN12" s="14">
        <v>42.537545822174501</v>
      </c>
      <c r="AO12" s="16">
        <v>83.067292307172991</v>
      </c>
      <c r="AP12" s="14">
        <v>-40.529746484998491</v>
      </c>
      <c r="AQ12" s="16">
        <v>40.529746484998491</v>
      </c>
      <c r="AR12" s="83">
        <v>0</v>
      </c>
      <c r="AS12" s="84">
        <v>0</v>
      </c>
      <c r="AT12" s="84">
        <v>0</v>
      </c>
      <c r="AU12" s="87">
        <v>0</v>
      </c>
      <c r="AV12" s="37">
        <v>0</v>
      </c>
      <c r="AW12" s="38">
        <v>0</v>
      </c>
      <c r="AX12" s="38">
        <v>0</v>
      </c>
      <c r="AY12" s="39">
        <v>0</v>
      </c>
      <c r="AZ12" s="26">
        <v>60708287513.783875</v>
      </c>
      <c r="BA12" s="27">
        <v>70163330137.908218</v>
      </c>
      <c r="BB12" s="27">
        <v>22842496188.931316</v>
      </c>
      <c r="BC12" s="28">
        <v>5000000000</v>
      </c>
      <c r="BD12" s="26">
        <v>1763475754324.0776</v>
      </c>
      <c r="BE12" s="27">
        <v>1943166906782.0747</v>
      </c>
      <c r="BF12" s="27">
        <v>999603710428.06543</v>
      </c>
      <c r="BG12" s="28">
        <v>765078491424.11487</v>
      </c>
      <c r="BH12" s="22">
        <v>79421960.562107921</v>
      </c>
      <c r="BI12" s="22">
        <v>71973430.710065693</v>
      </c>
      <c r="BJ12" s="22">
        <v>236426106.86335036</v>
      </c>
      <c r="BK12" s="22">
        <v>0</v>
      </c>
      <c r="BL12" s="37">
        <v>0</v>
      </c>
      <c r="BM12" s="38">
        <v>0</v>
      </c>
      <c r="BN12" s="38">
        <v>0</v>
      </c>
      <c r="BO12" s="39">
        <v>0</v>
      </c>
      <c r="BP12" s="83">
        <v>0</v>
      </c>
      <c r="BQ12" s="84">
        <v>0</v>
      </c>
      <c r="BR12" s="84">
        <v>0</v>
      </c>
      <c r="BS12" s="28">
        <v>8983040988.2069092</v>
      </c>
      <c r="BT12" s="26">
        <v>-11674029595.243542</v>
      </c>
      <c r="BU12" s="27">
        <v>-11820285593.256243</v>
      </c>
      <c r="BV12" s="27">
        <v>-3170678958.2304816</v>
      </c>
      <c r="BW12" s="27">
        <v>-659417271.08114052</v>
      </c>
      <c r="BX12" s="93">
        <v>2099121464.7159629</v>
      </c>
      <c r="BY12" s="27">
        <v>2087623585.4814334</v>
      </c>
      <c r="BZ12" s="27">
        <v>133071908.20981599</v>
      </c>
      <c r="CA12" s="94">
        <v>141444094.83693609</v>
      </c>
      <c r="CB12" s="27">
        <v>2099121464.7159629</v>
      </c>
      <c r="CC12" s="27">
        <v>2087623585.4814334</v>
      </c>
      <c r="CD12" s="27">
        <v>133071908.20981599</v>
      </c>
      <c r="CE12" s="28">
        <v>141444094.83693609</v>
      </c>
      <c r="CF12" s="26">
        <v>65590321405.411659</v>
      </c>
      <c r="CG12" s="27">
        <v>75051135264.821884</v>
      </c>
      <c r="CH12" s="27">
        <v>27418135499.670395</v>
      </c>
      <c r="CI12" s="28">
        <v>10000000000</v>
      </c>
      <c r="CJ12" s="26">
        <v>2501912609888.0513</v>
      </c>
      <c r="CK12" s="27">
        <v>2681772798751.4629</v>
      </c>
      <c r="CL12" s="27">
        <v>1671147321788.1418</v>
      </c>
      <c r="CM12" s="28">
        <v>1536613523000.9055</v>
      </c>
      <c r="CN12" s="26">
        <v>33877914196.331928</v>
      </c>
      <c r="CO12" s="27">
        <v>33877914196.331924</v>
      </c>
      <c r="CP12" s="27">
        <v>16658912123.34926</v>
      </c>
      <c r="CQ12" s="28">
        <v>16658912123.349258</v>
      </c>
      <c r="CR12" s="26">
        <v>3387791419.6332016</v>
      </c>
      <c r="CS12" s="27">
        <v>3387791419.6332016</v>
      </c>
      <c r="CT12" s="27">
        <v>1665891212.3348846</v>
      </c>
      <c r="CU12" s="28">
        <v>1665891212.3348849</v>
      </c>
      <c r="CV12" s="26">
        <v>117966108.37221846</v>
      </c>
      <c r="CW12" s="27">
        <v>112194873.08633685</v>
      </c>
      <c r="CX12" s="27">
        <v>424360689.260921</v>
      </c>
      <c r="CY12" s="39">
        <v>0</v>
      </c>
      <c r="CZ12" s="37">
        <v>0</v>
      </c>
      <c r="DA12" s="38">
        <v>0</v>
      </c>
      <c r="DB12" s="38">
        <v>0</v>
      </c>
      <c r="DC12" s="38">
        <v>0</v>
      </c>
      <c r="DD12" s="93">
        <v>9664735904.0662842</v>
      </c>
      <c r="DE12" s="94">
        <v>9664735904.0662842</v>
      </c>
      <c r="DF12" s="27">
        <v>70472355297.039429</v>
      </c>
      <c r="DG12" s="27">
        <v>79938940391.73555</v>
      </c>
      <c r="DH12" s="27">
        <v>31993774810.409473</v>
      </c>
      <c r="DI12" s="28">
        <v>15000000000</v>
      </c>
      <c r="DJ12" s="26">
        <v>3248736337300.9219</v>
      </c>
      <c r="DK12" s="27">
        <v>3428078863619.4126</v>
      </c>
      <c r="DL12" s="27">
        <v>2338886152955.6904</v>
      </c>
      <c r="DM12" s="28">
        <v>2305137926535.6025</v>
      </c>
      <c r="DN12" s="26">
        <v>232052595521.49442</v>
      </c>
      <c r="DO12" s="27">
        <v>244862775972.81519</v>
      </c>
      <c r="DP12" s="27">
        <v>167063296639.69217</v>
      </c>
      <c r="DQ12" s="28">
        <v>164652709038.25732</v>
      </c>
      <c r="DR12" s="26">
        <v>33877914196.331928</v>
      </c>
      <c r="DS12" s="27">
        <v>33877914196.331924</v>
      </c>
      <c r="DT12" s="27">
        <v>16658912123.34926</v>
      </c>
      <c r="DU12" s="28">
        <v>16658912123.349258</v>
      </c>
      <c r="DV12" s="26">
        <v>3387791419.6332016</v>
      </c>
      <c r="DW12" s="27">
        <v>3387791419.6332016</v>
      </c>
      <c r="DX12" s="27">
        <v>1665891212.3348846</v>
      </c>
      <c r="DY12" s="28">
        <v>1665891212.3348849</v>
      </c>
      <c r="DZ12" s="26">
        <v>2501912609888.0513</v>
      </c>
      <c r="EA12" s="27">
        <v>2681535730739.7554</v>
      </c>
      <c r="EB12" s="27">
        <v>1664455322141.4941</v>
      </c>
      <c r="EC12" s="28">
        <v>1531033078271.1902</v>
      </c>
      <c r="ED12" s="26">
        <v>178708043563.43222</v>
      </c>
      <c r="EE12" s="27">
        <v>191538266481.4111</v>
      </c>
      <c r="EF12" s="27">
        <v>237779331734.49918</v>
      </c>
      <c r="EG12" s="28">
        <v>218719011181.5986</v>
      </c>
      <c r="EH12" s="48">
        <v>0.22108188835157908</v>
      </c>
      <c r="EI12" s="49">
        <v>0.12645487237539574</v>
      </c>
    </row>
    <row r="13" spans="1:139" x14ac:dyDescent="0.2">
      <c r="A13">
        <v>138747618266</v>
      </c>
      <c r="B13">
        <v>19000000000000</v>
      </c>
      <c r="C13">
        <v>12</v>
      </c>
      <c r="D13">
        <v>2</v>
      </c>
      <c r="E13">
        <v>2</v>
      </c>
      <c r="F13">
        <v>2</v>
      </c>
      <c r="G13">
        <v>0</v>
      </c>
      <c r="H13">
        <v>0</v>
      </c>
      <c r="I13">
        <v>0</v>
      </c>
      <c r="J13">
        <v>0</v>
      </c>
      <c r="K13" s="14">
        <v>488.35500493026802</v>
      </c>
      <c r="L13" s="66">
        <v>7.9869955842273281</v>
      </c>
      <c r="M13" s="15">
        <v>488.35500493026802</v>
      </c>
      <c r="N13" s="70">
        <v>496.34200051449534</v>
      </c>
      <c r="O13" s="26">
        <v>3603666797420.8135</v>
      </c>
      <c r="P13" s="27">
        <v>3603666797420.8135</v>
      </c>
      <c r="Q13" s="27">
        <v>3323413044592.2734</v>
      </c>
      <c r="R13" s="28">
        <v>3865130819040.1919</v>
      </c>
      <c r="S13" s="26">
        <v>4324208496776.0166</v>
      </c>
      <c r="T13" s="27">
        <v>4324208496776.0166</v>
      </c>
      <c r="U13" s="27">
        <v>3987766305740.3418</v>
      </c>
      <c r="V13" s="28">
        <v>4632196228560.2881</v>
      </c>
      <c r="W13" s="22">
        <v>0</v>
      </c>
      <c r="X13" s="22">
        <v>-104699066468.0083</v>
      </c>
      <c r="Y13" s="22">
        <v>0</v>
      </c>
      <c r="Z13" s="22">
        <v>-102712148372.02747</v>
      </c>
      <c r="AA13" s="26">
        <v>7677809946.2617188</v>
      </c>
      <c r="AB13" s="28">
        <v>9664728042.2426758</v>
      </c>
      <c r="AC13" s="73">
        <v>4769293635.502862</v>
      </c>
      <c r="AD13" s="22">
        <v>33877914196.331902</v>
      </c>
      <c r="AE13" s="22">
        <v>17149019707.738876</v>
      </c>
      <c r="AF13" s="78">
        <v>16728894488.593025</v>
      </c>
      <c r="AG13" s="10">
        <v>42.537547924554303</v>
      </c>
      <c r="AH13" s="10">
        <v>83.585278528619853</v>
      </c>
      <c r="AI13" s="10">
        <v>-41.047730604065549</v>
      </c>
      <c r="AJ13" s="10">
        <v>41.047730604065549</v>
      </c>
      <c r="AK13" s="26">
        <v>33877914196.331917</v>
      </c>
      <c r="AL13" s="27">
        <v>16682024318.721786</v>
      </c>
      <c r="AM13" s="28">
        <v>16728894488.593025</v>
      </c>
      <c r="AN13" s="14">
        <v>42.537547924554303</v>
      </c>
      <c r="AO13" s="16">
        <v>83.469416623400605</v>
      </c>
      <c r="AP13" s="14">
        <v>-40.931868698846301</v>
      </c>
      <c r="AQ13" s="16">
        <v>40.931868698846301</v>
      </c>
      <c r="AR13" s="83">
        <v>0</v>
      </c>
      <c r="AS13" s="84">
        <v>0</v>
      </c>
      <c r="AT13" s="84">
        <v>0</v>
      </c>
      <c r="AU13" s="87">
        <v>0</v>
      </c>
      <c r="AV13" s="37">
        <v>0</v>
      </c>
      <c r="AW13" s="38">
        <v>0</v>
      </c>
      <c r="AX13" s="38">
        <v>0</v>
      </c>
      <c r="AY13" s="39">
        <v>0</v>
      </c>
      <c r="AZ13" s="26">
        <v>68562453865.587761</v>
      </c>
      <c r="BA13" s="27">
        <v>75450723889.733139</v>
      </c>
      <c r="BB13" s="27">
        <v>30290321644.478897</v>
      </c>
      <c r="BC13" s="28">
        <v>5000000000</v>
      </c>
      <c r="BD13" s="26">
        <v>1912704887207.9321</v>
      </c>
      <c r="BE13" s="27">
        <v>2043627368236.7832</v>
      </c>
      <c r="BF13" s="27">
        <v>1141195236383.0767</v>
      </c>
      <c r="BG13" s="28">
        <v>765078491424.11487</v>
      </c>
      <c r="BH13" s="22">
        <v>79418623.059942722</v>
      </c>
      <c r="BI13" s="22">
        <v>71970512.705507576</v>
      </c>
      <c r="BJ13" s="22">
        <v>236412774.1811069</v>
      </c>
      <c r="BK13" s="22">
        <v>0</v>
      </c>
      <c r="BL13" s="37">
        <v>0</v>
      </c>
      <c r="BM13" s="38">
        <v>0</v>
      </c>
      <c r="BN13" s="38">
        <v>0</v>
      </c>
      <c r="BO13" s="39">
        <v>0</v>
      </c>
      <c r="BP13" s="83">
        <v>0</v>
      </c>
      <c r="BQ13" s="84">
        <v>0</v>
      </c>
      <c r="BR13" s="84">
        <v>0</v>
      </c>
      <c r="BS13" s="28">
        <v>8983040988.2069092</v>
      </c>
      <c r="BT13" s="26">
        <v>-11606404784.965471</v>
      </c>
      <c r="BU13" s="27">
        <v>-11754011574.04813</v>
      </c>
      <c r="BV13" s="27">
        <v>-3274792853.6867447</v>
      </c>
      <c r="BW13" s="27">
        <v>-661988811.22685242</v>
      </c>
      <c r="BX13" s="93">
        <v>2553267099.272706</v>
      </c>
      <c r="BY13" s="27">
        <v>2377771993.7625241</v>
      </c>
      <c r="BZ13" s="27">
        <v>71912134.121736735</v>
      </c>
      <c r="CA13" s="94">
        <v>89833323.410631448</v>
      </c>
      <c r="CB13" s="27">
        <v>2553267099.272706</v>
      </c>
      <c r="CC13" s="27">
        <v>2377771993.7625241</v>
      </c>
      <c r="CD13" s="27">
        <v>71912134.121736735</v>
      </c>
      <c r="CE13" s="28">
        <v>89833323.410631448</v>
      </c>
      <c r="CF13" s="26">
        <v>73439504304.883179</v>
      </c>
      <c r="CG13" s="27">
        <v>80334640099.896393</v>
      </c>
      <c r="CH13" s="27">
        <v>34895343860.263969</v>
      </c>
      <c r="CI13" s="28">
        <v>10000000000</v>
      </c>
      <c r="CJ13" s="26">
        <v>2650992797732.2979</v>
      </c>
      <c r="CK13" s="27">
        <v>2782087855448.2949</v>
      </c>
      <c r="CL13" s="27">
        <v>1813037861542.7339</v>
      </c>
      <c r="CM13" s="28">
        <v>1536613523000.9055</v>
      </c>
      <c r="CN13" s="26">
        <v>33877914196.331917</v>
      </c>
      <c r="CO13" s="27">
        <v>33877914196.331924</v>
      </c>
      <c r="CP13" s="27">
        <v>16658912123.34926</v>
      </c>
      <c r="CQ13" s="28">
        <v>16658912123.349258</v>
      </c>
      <c r="CR13" s="26">
        <v>3387791419.6332016</v>
      </c>
      <c r="CS13" s="27">
        <v>3387791419.6332016</v>
      </c>
      <c r="CT13" s="27">
        <v>1665891212.3348846</v>
      </c>
      <c r="CU13" s="28">
        <v>1665891212.3348849</v>
      </c>
      <c r="CV13" s="26">
        <v>122949560.70458844</v>
      </c>
      <c r="CW13" s="27">
        <v>116083789.83675331</v>
      </c>
      <c r="CX13" s="27">
        <v>394977784.21492577</v>
      </c>
      <c r="CY13" s="39">
        <v>0</v>
      </c>
      <c r="CZ13" s="37">
        <v>0</v>
      </c>
      <c r="DA13" s="38">
        <v>0</v>
      </c>
      <c r="DB13" s="38">
        <v>0</v>
      </c>
      <c r="DC13" s="38">
        <v>0</v>
      </c>
      <c r="DD13" s="93">
        <v>9664728042.2425537</v>
      </c>
      <c r="DE13" s="94">
        <v>9664728042.2425537</v>
      </c>
      <c r="DF13" s="27">
        <v>78316554744.178589</v>
      </c>
      <c r="DG13" s="27">
        <v>85218556310.059647</v>
      </c>
      <c r="DH13" s="27">
        <v>39500366076.049042</v>
      </c>
      <c r="DI13" s="28">
        <v>15000000000</v>
      </c>
      <c r="DJ13" s="26">
        <v>3397600626303.2017</v>
      </c>
      <c r="DK13" s="27">
        <v>3528153144034.4004</v>
      </c>
      <c r="DL13" s="27">
        <v>2480985546921.1484</v>
      </c>
      <c r="DM13" s="28">
        <v>2304956117203.9404</v>
      </c>
      <c r="DN13" s="26">
        <v>242685759021.65726</v>
      </c>
      <c r="DO13" s="27">
        <v>252010938859.60004</v>
      </c>
      <c r="DP13" s="27">
        <v>177213253351.51059</v>
      </c>
      <c r="DQ13" s="28">
        <v>164639722657.42432</v>
      </c>
      <c r="DR13" s="26">
        <v>33877914196.331917</v>
      </c>
      <c r="DS13" s="27">
        <v>33877914196.331924</v>
      </c>
      <c r="DT13" s="27">
        <v>16658912123.34926</v>
      </c>
      <c r="DU13" s="28">
        <v>16658912123.349258</v>
      </c>
      <c r="DV13" s="26">
        <v>3387791419.6332016</v>
      </c>
      <c r="DW13" s="27">
        <v>3387791419.6332016</v>
      </c>
      <c r="DX13" s="27">
        <v>1665891212.3348846</v>
      </c>
      <c r="DY13" s="28">
        <v>1665891212.3348849</v>
      </c>
      <c r="DZ13" s="26">
        <v>2650992797732.2979</v>
      </c>
      <c r="EA13" s="27">
        <v>2781820437092.4629</v>
      </c>
      <c r="EB13" s="27">
        <v>1806271286684.647</v>
      </c>
      <c r="EC13" s="28">
        <v>1530942239681.6711</v>
      </c>
      <c r="ED13" s="26">
        <v>189356628409.44986</v>
      </c>
      <c r="EE13" s="27">
        <v>198701459792.31879</v>
      </c>
      <c r="EF13" s="27">
        <v>258038755240.66385</v>
      </c>
      <c r="EG13" s="28">
        <v>218706034240.23874</v>
      </c>
      <c r="EH13" s="48">
        <v>0.21236968792087246</v>
      </c>
      <c r="EI13" s="49">
        <v>0.12072376341809557</v>
      </c>
    </row>
    <row r="14" spans="1:139" x14ac:dyDescent="0.2">
      <c r="A14">
        <v>138747618266</v>
      </c>
      <c r="B14">
        <v>19000000000000</v>
      </c>
      <c r="C14">
        <v>13</v>
      </c>
      <c r="D14">
        <v>1</v>
      </c>
      <c r="E14">
        <v>2</v>
      </c>
      <c r="F14">
        <v>2</v>
      </c>
      <c r="G14">
        <v>0</v>
      </c>
      <c r="H14">
        <v>0</v>
      </c>
      <c r="I14">
        <v>0</v>
      </c>
      <c r="J14">
        <v>0</v>
      </c>
      <c r="K14" s="14">
        <v>494.8046645486732</v>
      </c>
      <c r="L14" s="66">
        <v>8.4998007803312952</v>
      </c>
      <c r="M14" s="15">
        <v>494.8046645486732</v>
      </c>
      <c r="N14" s="70">
        <v>503.30446532900453</v>
      </c>
      <c r="O14" s="26">
        <v>3603666940790.0215</v>
      </c>
      <c r="P14" s="27">
        <v>3603666940790.0215</v>
      </c>
      <c r="Q14" s="27">
        <v>3323413446867.7256</v>
      </c>
      <c r="R14" s="28">
        <v>3865130819040.1919</v>
      </c>
      <c r="S14" s="26">
        <v>4324208675987.5269</v>
      </c>
      <c r="T14" s="27">
        <v>4324208675987.5269</v>
      </c>
      <c r="U14" s="27">
        <v>3987766808584.6572</v>
      </c>
      <c r="V14" s="28">
        <v>4632196228560.2881</v>
      </c>
      <c r="W14" s="22">
        <v>0</v>
      </c>
      <c r="X14" s="22">
        <v>-104698965899.14526</v>
      </c>
      <c r="Y14" s="22">
        <v>0</v>
      </c>
      <c r="Z14" s="22">
        <v>-102712047803.16443</v>
      </c>
      <c r="AA14" s="26">
        <v>7677781062.0029297</v>
      </c>
      <c r="AB14" s="28">
        <v>9664699157.9836426</v>
      </c>
      <c r="AC14" s="73">
        <v>5552803380.5511169</v>
      </c>
      <c r="AD14" s="22">
        <v>33877914196.331902</v>
      </c>
      <c r="AE14" s="22">
        <v>17076743721.291946</v>
      </c>
      <c r="AF14" s="78">
        <v>16801170475.039955</v>
      </c>
      <c r="AG14" s="10">
        <v>42.537550040522945</v>
      </c>
      <c r="AH14" s="10">
        <v>83.939052592666258</v>
      </c>
      <c r="AI14" s="10">
        <v>-41.401502552143313</v>
      </c>
      <c r="AJ14" s="10">
        <v>41.401502552143313</v>
      </c>
      <c r="AK14" s="26">
        <v>33877914196.331917</v>
      </c>
      <c r="AL14" s="27">
        <v>16681438736.751266</v>
      </c>
      <c r="AM14" s="28">
        <v>16801170475.039955</v>
      </c>
      <c r="AN14" s="14">
        <v>42.537550040522945</v>
      </c>
      <c r="AO14" s="16">
        <v>83.822700310966127</v>
      </c>
      <c r="AP14" s="14">
        <v>-41.285150270443182</v>
      </c>
      <c r="AQ14" s="16">
        <v>41.285150270443182</v>
      </c>
      <c r="AR14" s="83">
        <v>0</v>
      </c>
      <c r="AS14" s="84">
        <v>0</v>
      </c>
      <c r="AT14" s="84">
        <v>0</v>
      </c>
      <c r="AU14" s="87">
        <v>0</v>
      </c>
      <c r="AV14" s="37">
        <v>0</v>
      </c>
      <c r="AW14" s="38">
        <v>0</v>
      </c>
      <c r="AX14" s="38">
        <v>0</v>
      </c>
      <c r="AY14" s="39">
        <v>0</v>
      </c>
      <c r="AZ14" s="26">
        <v>71394030001.632187</v>
      </c>
      <c r="BA14" s="27">
        <v>75177310035.755356</v>
      </c>
      <c r="BB14" s="27">
        <v>32392804610.248714</v>
      </c>
      <c r="BC14" s="28">
        <v>5000000000</v>
      </c>
      <c r="BD14" s="26">
        <v>1966504795135.0806</v>
      </c>
      <c r="BE14" s="27">
        <v>2038432489789.4553</v>
      </c>
      <c r="BF14" s="27">
        <v>1181214363721.7515</v>
      </c>
      <c r="BG14" s="28">
        <v>765078491424.11487</v>
      </c>
      <c r="BH14" s="22">
        <v>79414702.007437468</v>
      </c>
      <c r="BI14" s="22">
        <v>71967825.123804107</v>
      </c>
      <c r="BJ14" s="22">
        <v>236390375.95682272</v>
      </c>
      <c r="BK14" s="22">
        <v>0</v>
      </c>
      <c r="BL14" s="37">
        <v>0</v>
      </c>
      <c r="BM14" s="38">
        <v>0</v>
      </c>
      <c r="BN14" s="38">
        <v>0</v>
      </c>
      <c r="BO14" s="39">
        <v>0</v>
      </c>
      <c r="BP14" s="83">
        <v>0</v>
      </c>
      <c r="BQ14" s="84">
        <v>0</v>
      </c>
      <c r="BR14" s="84">
        <v>0</v>
      </c>
      <c r="BS14" s="28">
        <v>8983040988.2069092</v>
      </c>
      <c r="BT14" s="26">
        <v>-11538378570.407919</v>
      </c>
      <c r="BU14" s="27">
        <v>-11687735849.84457</v>
      </c>
      <c r="BV14" s="27">
        <v>-3337138233.3268366</v>
      </c>
      <c r="BW14" s="27">
        <v>-662671990.19247246</v>
      </c>
      <c r="BX14" s="93">
        <v>2898608913.1916146</v>
      </c>
      <c r="BY14" s="27">
        <v>2770719721.7746515</v>
      </c>
      <c r="BZ14" s="27">
        <v>52406493.692009605</v>
      </c>
      <c r="CA14" s="94">
        <v>64118760.723140098</v>
      </c>
      <c r="CB14" s="27">
        <v>2898608913.1916146</v>
      </c>
      <c r="CC14" s="27">
        <v>2770719721.7746515</v>
      </c>
      <c r="CD14" s="27">
        <v>52406493.692009605</v>
      </c>
      <c r="CE14" s="28">
        <v>64118760.723140098</v>
      </c>
      <c r="CF14" s="26">
        <v>76266119625.724457</v>
      </c>
      <c r="CG14" s="27">
        <v>80056974213.632645</v>
      </c>
      <c r="CH14" s="27">
        <v>37016816044.024437</v>
      </c>
      <c r="CI14" s="28">
        <v>10000000000</v>
      </c>
      <c r="CJ14" s="26">
        <v>2704643032342.606</v>
      </c>
      <c r="CK14" s="27">
        <v>2776746472973.7866</v>
      </c>
      <c r="CL14" s="27">
        <v>1853239408644.2654</v>
      </c>
      <c r="CM14" s="28">
        <v>1536613523000.9055</v>
      </c>
      <c r="CN14" s="26">
        <v>33877914196.331917</v>
      </c>
      <c r="CO14" s="27">
        <v>33877914196.331924</v>
      </c>
      <c r="CP14" s="27">
        <v>16658912123.34926</v>
      </c>
      <c r="CQ14" s="28">
        <v>16658912123.349258</v>
      </c>
      <c r="CR14" s="26">
        <v>3387791419.6332016</v>
      </c>
      <c r="CS14" s="27">
        <v>3387791419.6332016</v>
      </c>
      <c r="CT14" s="27">
        <v>1665891212.3348846</v>
      </c>
      <c r="CU14" s="28">
        <v>1665891212.3348849</v>
      </c>
      <c r="CV14" s="26">
        <v>127910375.90773183</v>
      </c>
      <c r="CW14" s="27">
        <v>120335822.12271422</v>
      </c>
      <c r="CX14" s="27">
        <v>375988566.22428221</v>
      </c>
      <c r="CY14" s="39">
        <v>0</v>
      </c>
      <c r="CZ14" s="37">
        <v>0</v>
      </c>
      <c r="DA14" s="38">
        <v>0</v>
      </c>
      <c r="DB14" s="38">
        <v>0</v>
      </c>
      <c r="DC14" s="38">
        <v>0</v>
      </c>
      <c r="DD14" s="93">
        <v>9664699157.9837646</v>
      </c>
      <c r="DE14" s="94">
        <v>9664699157.9837646</v>
      </c>
      <c r="DF14" s="27">
        <v>81138209249.816727</v>
      </c>
      <c r="DG14" s="27">
        <v>84936638391.509933</v>
      </c>
      <c r="DH14" s="27">
        <v>41640827477.800156</v>
      </c>
      <c r="DI14" s="28">
        <v>15000000000</v>
      </c>
      <c r="DJ14" s="26">
        <v>3451041781742.3838</v>
      </c>
      <c r="DK14" s="27">
        <v>3522521359634.209</v>
      </c>
      <c r="DL14" s="27">
        <v>2521289673968.0332</v>
      </c>
      <c r="DM14" s="28">
        <v>2304774750184.7363</v>
      </c>
      <c r="DN14" s="26">
        <v>246502984410.17026</v>
      </c>
      <c r="DO14" s="27">
        <v>251608668545.30063</v>
      </c>
      <c r="DP14" s="27">
        <v>180092119569.14523</v>
      </c>
      <c r="DQ14" s="28">
        <v>164626767870.33832</v>
      </c>
      <c r="DR14" s="26">
        <v>33877914196.331917</v>
      </c>
      <c r="DS14" s="27">
        <v>33877914196.331924</v>
      </c>
      <c r="DT14" s="27">
        <v>16658912123.34926</v>
      </c>
      <c r="DU14" s="28">
        <v>16658912123.349258</v>
      </c>
      <c r="DV14" s="26">
        <v>3387791419.6332016</v>
      </c>
      <c r="DW14" s="27">
        <v>3387791419.6332016</v>
      </c>
      <c r="DX14" s="27">
        <v>1665891212.3348846</v>
      </c>
      <c r="DY14" s="28">
        <v>1665891212.3348849</v>
      </c>
      <c r="DZ14" s="26">
        <v>2704643032342.606</v>
      </c>
      <c r="EA14" s="27">
        <v>2776433212281.9473</v>
      </c>
      <c r="EB14" s="27">
        <v>1846405837235.7131</v>
      </c>
      <c r="EC14" s="28">
        <v>1530816575250.8694</v>
      </c>
      <c r="ED14" s="26">
        <v>193188788024.47186</v>
      </c>
      <c r="EE14" s="27">
        <v>198316658020.1391</v>
      </c>
      <c r="EF14" s="27">
        <v>263772262462.24472</v>
      </c>
      <c r="EG14" s="28">
        <v>218688082178.69562</v>
      </c>
      <c r="EH14" s="48">
        <v>0.20940165190735183</v>
      </c>
      <c r="EI14" s="49">
        <v>0.11922365947036827</v>
      </c>
    </row>
    <row r="15" spans="1:139" ht="16" thickBot="1" x14ac:dyDescent="0.25">
      <c r="A15">
        <v>138747618266</v>
      </c>
      <c r="B15">
        <v>19000000000000</v>
      </c>
      <c r="C15">
        <v>14</v>
      </c>
      <c r="D15">
        <v>0</v>
      </c>
      <c r="E15">
        <v>2</v>
      </c>
      <c r="F15">
        <v>2</v>
      </c>
      <c r="G15">
        <v>0</v>
      </c>
      <c r="H15">
        <v>0</v>
      </c>
      <c r="I15">
        <v>0</v>
      </c>
      <c r="J15">
        <v>0</v>
      </c>
      <c r="K15" s="17">
        <v>490.08136356564427</v>
      </c>
      <c r="L15" s="67">
        <v>12.652624168975702</v>
      </c>
      <c r="M15" s="18">
        <v>490.08136356564427</v>
      </c>
      <c r="N15" s="71">
        <v>502.73398773461997</v>
      </c>
      <c r="O15" s="29">
        <v>3603667073174.6807</v>
      </c>
      <c r="P15" s="30">
        <v>3603667073174.6807</v>
      </c>
      <c r="Q15" s="30">
        <v>3323413694818.6631</v>
      </c>
      <c r="R15" s="31">
        <v>3865130819040.1919</v>
      </c>
      <c r="S15" s="29">
        <v>4324208841468.3506</v>
      </c>
      <c r="T15" s="30">
        <v>4324208841468.3506</v>
      </c>
      <c r="U15" s="30">
        <v>3987767118523.3291</v>
      </c>
      <c r="V15" s="31">
        <v>4632196228560.2881</v>
      </c>
      <c r="W15" s="22">
        <v>0</v>
      </c>
      <c r="X15" s="22">
        <v>-104698903911.41089</v>
      </c>
      <c r="Y15" s="22">
        <v>0</v>
      </c>
      <c r="Z15" s="22">
        <v>-102711985815.43005</v>
      </c>
      <c r="AA15" s="29">
        <v>7677785266.5979004</v>
      </c>
      <c r="AB15" s="31">
        <v>9664703362.5786133</v>
      </c>
      <c r="AC15" s="74">
        <v>6098125281.1409569</v>
      </c>
      <c r="AD15" s="22">
        <v>33877914196.331917</v>
      </c>
      <c r="AE15" s="22">
        <v>17012213807.445602</v>
      </c>
      <c r="AF15" s="78">
        <v>16865700388.886314</v>
      </c>
      <c r="AG15" s="10">
        <v>42.537551994371945</v>
      </c>
      <c r="AH15" s="10">
        <v>84.257449826629554</v>
      </c>
      <c r="AI15" s="10">
        <v>-41.719897832257608</v>
      </c>
      <c r="AJ15" s="10">
        <v>41.719897832257608</v>
      </c>
      <c r="AK15" s="29">
        <v>33877914196.331917</v>
      </c>
      <c r="AL15" s="30">
        <v>16682627205.992996</v>
      </c>
      <c r="AM15" s="31">
        <v>16865700388.886314</v>
      </c>
      <c r="AN15" s="17">
        <v>42.537551994371945</v>
      </c>
      <c r="AO15" s="19">
        <v>84.140656203032421</v>
      </c>
      <c r="AP15" s="17">
        <v>-41.603104208660476</v>
      </c>
      <c r="AQ15" s="19">
        <v>41.603104208660476</v>
      </c>
      <c r="AR15" s="85">
        <v>0</v>
      </c>
      <c r="AS15" s="86">
        <v>0</v>
      </c>
      <c r="AT15" s="86">
        <v>0</v>
      </c>
      <c r="AU15" s="88">
        <v>0</v>
      </c>
      <c r="AV15" s="40">
        <v>0</v>
      </c>
      <c r="AW15" s="41">
        <v>0</v>
      </c>
      <c r="AX15" s="41">
        <v>0</v>
      </c>
      <c r="AY15" s="42">
        <v>0</v>
      </c>
      <c r="AZ15" s="29">
        <v>70106786403.048691</v>
      </c>
      <c r="BA15" s="30">
        <v>71558801122.592789</v>
      </c>
      <c r="BB15" s="30">
        <v>32860741784.712425</v>
      </c>
      <c r="BC15" s="31">
        <v>5000000000</v>
      </c>
      <c r="BD15" s="29">
        <v>1942047145960.6116</v>
      </c>
      <c r="BE15" s="30">
        <v>1969680804839.7104</v>
      </c>
      <c r="BF15" s="30">
        <v>1190169562225.002</v>
      </c>
      <c r="BG15" s="31">
        <v>765078491424.11487</v>
      </c>
      <c r="BH15" s="22">
        <v>79411865.294421464</v>
      </c>
      <c r="BI15" s="22">
        <v>71965262.185857028</v>
      </c>
      <c r="BJ15" s="22">
        <v>236379864.73887751</v>
      </c>
      <c r="BK15" s="22">
        <v>0</v>
      </c>
      <c r="BL15" s="40">
        <v>0</v>
      </c>
      <c r="BM15" s="41">
        <v>0</v>
      </c>
      <c r="BN15" s="41">
        <v>0</v>
      </c>
      <c r="BO15" s="42">
        <v>0</v>
      </c>
      <c r="BP15" s="85">
        <v>0</v>
      </c>
      <c r="BQ15" s="86">
        <v>0</v>
      </c>
      <c r="BR15" s="86">
        <v>0</v>
      </c>
      <c r="BS15" s="31">
        <v>8983040988.2069092</v>
      </c>
      <c r="BT15" s="29">
        <v>-11475992157.61742</v>
      </c>
      <c r="BU15" s="30">
        <v>-11628187976.069143</v>
      </c>
      <c r="BV15" s="30">
        <v>-3370832584.1287274</v>
      </c>
      <c r="BW15" s="30">
        <v>-661285442.74383926</v>
      </c>
      <c r="BX15" s="95">
        <v>3175796543.1014571</v>
      </c>
      <c r="BY15" s="96">
        <v>3005926800.397553</v>
      </c>
      <c r="BZ15" s="96">
        <v>29836687.678391211</v>
      </c>
      <c r="CA15" s="97">
        <v>53761374.679661803</v>
      </c>
      <c r="CB15" s="27">
        <v>3175796543.1014571</v>
      </c>
      <c r="CC15" s="27">
        <v>3005926800.397553</v>
      </c>
      <c r="CD15" s="27">
        <v>29836687.678391211</v>
      </c>
      <c r="CE15" s="28">
        <v>53761374.679661803</v>
      </c>
      <c r="CF15" s="29">
        <v>74974947244.558487</v>
      </c>
      <c r="CG15" s="30">
        <v>76435036523.609512</v>
      </c>
      <c r="CH15" s="30">
        <v>37496145660.904579</v>
      </c>
      <c r="CI15" s="31">
        <v>10000000000</v>
      </c>
      <c r="CJ15" s="29">
        <v>2680050523526.6294</v>
      </c>
      <c r="CK15" s="30">
        <v>2707863767206.7666</v>
      </c>
      <c r="CL15" s="30">
        <v>1862294838105.4365</v>
      </c>
      <c r="CM15" s="31">
        <v>1536613523000.9055</v>
      </c>
      <c r="CN15" s="29">
        <v>33877914196.331917</v>
      </c>
      <c r="CO15" s="30">
        <v>33877914196.331921</v>
      </c>
      <c r="CP15" s="30">
        <v>16658912123.34926</v>
      </c>
      <c r="CQ15" s="31">
        <v>16658912123.349258</v>
      </c>
      <c r="CR15" s="29">
        <v>3387791419.6332016</v>
      </c>
      <c r="CS15" s="30">
        <v>3387791419.6332016</v>
      </c>
      <c r="CT15" s="30">
        <v>1665891212.3348846</v>
      </c>
      <c r="CU15" s="31">
        <v>1665891212.3348849</v>
      </c>
      <c r="CV15" s="29">
        <v>131839158.49020377</v>
      </c>
      <c r="CW15" s="30">
        <v>123764598.98327802</v>
      </c>
      <c r="CX15" s="30">
        <v>364596123.80784661</v>
      </c>
      <c r="CY15" s="42">
        <v>0</v>
      </c>
      <c r="CZ15" s="40">
        <v>0</v>
      </c>
      <c r="DA15" s="41">
        <v>0</v>
      </c>
      <c r="DB15" s="41">
        <v>0</v>
      </c>
      <c r="DC15" s="41">
        <v>0</v>
      </c>
      <c r="DD15" s="95">
        <v>9664703362.5787354</v>
      </c>
      <c r="DE15" s="97">
        <v>9664703362.5787354</v>
      </c>
      <c r="DF15" s="30">
        <v>79843108086.068283</v>
      </c>
      <c r="DG15" s="30">
        <v>81311271924.626236</v>
      </c>
      <c r="DH15" s="30">
        <v>42131549537.096733</v>
      </c>
      <c r="DI15" s="31">
        <v>15000000000</v>
      </c>
      <c r="DJ15" s="29">
        <v>3426285027182.1733</v>
      </c>
      <c r="DK15" s="30">
        <v>3453396069370.1543</v>
      </c>
      <c r="DL15" s="30">
        <v>2530398904606.9307</v>
      </c>
      <c r="DM15" s="31">
        <v>2304625770463.8345</v>
      </c>
      <c r="DN15" s="29">
        <v>244734644798.72665</v>
      </c>
      <c r="DO15" s="30">
        <v>246671147812.15387</v>
      </c>
      <c r="DP15" s="30">
        <v>180742778900.49506</v>
      </c>
      <c r="DQ15" s="31">
        <v>164616126461.70245</v>
      </c>
      <c r="DR15" s="29">
        <v>33877914196.331917</v>
      </c>
      <c r="DS15" s="30">
        <v>33877914196.331921</v>
      </c>
      <c r="DT15" s="30">
        <v>16658912123.34926</v>
      </c>
      <c r="DU15" s="31">
        <v>16658912123.349258</v>
      </c>
      <c r="DV15" s="29">
        <v>3387791419.6332016</v>
      </c>
      <c r="DW15" s="30">
        <v>3387791419.6332016</v>
      </c>
      <c r="DX15" s="30">
        <v>1665891212.3348846</v>
      </c>
      <c r="DY15" s="31">
        <v>1665891212.3348849</v>
      </c>
      <c r="DZ15" s="29">
        <v>2680050523526.6294</v>
      </c>
      <c r="EA15" s="30">
        <v>2707509521968.2061</v>
      </c>
      <c r="EB15" s="30">
        <v>1855409017513.1414</v>
      </c>
      <c r="EC15" s="31">
        <v>1530711162901.8601</v>
      </c>
      <c r="ED15" s="29">
        <v>191432180251.9021</v>
      </c>
      <c r="EE15" s="30">
        <v>193393537283.4433</v>
      </c>
      <c r="EF15" s="30">
        <v>265058431073.30591</v>
      </c>
      <c r="EG15" s="31">
        <v>218673023271.69431</v>
      </c>
      <c r="EH15" s="50">
        <v>0.21069832073260528</v>
      </c>
      <c r="EI15" s="51">
        <v>0.11890446191038538</v>
      </c>
    </row>
    <row r="16" spans="1:139" x14ac:dyDescent="0.2">
      <c r="S16" s="76" t="s">
        <v>188</v>
      </c>
      <c r="T16" s="76"/>
      <c r="U16" s="76"/>
      <c r="V16" s="76"/>
      <c r="W16" s="75" t="s">
        <v>187</v>
      </c>
      <c r="X16" s="75"/>
      <c r="Y16" s="75"/>
      <c r="Z16" s="75"/>
      <c r="CB16" s="29"/>
      <c r="CC16" s="30"/>
      <c r="CD16" s="30"/>
      <c r="CE16" s="31"/>
    </row>
    <row r="17" spans="10:141" x14ac:dyDescent="0.2">
      <c r="J17" s="7" t="s">
        <v>2</v>
      </c>
      <c r="K17" s="9" t="s">
        <v>10</v>
      </c>
      <c r="L17" s="9" t="s">
        <v>12</v>
      </c>
    </row>
    <row r="18" spans="10:141" x14ac:dyDescent="0.2">
      <c r="J18">
        <v>1</v>
      </c>
      <c r="K18" s="10">
        <v>208.59986137924494</v>
      </c>
      <c r="L18" s="10">
        <v>208.59986137924494</v>
      </c>
      <c r="R18" s="7" t="s">
        <v>2</v>
      </c>
      <c r="S18" s="32" t="s">
        <v>139</v>
      </c>
      <c r="T18" s="32" t="s">
        <v>140</v>
      </c>
      <c r="U18" s="32" t="s">
        <v>141</v>
      </c>
      <c r="V18" s="32" t="s">
        <v>142</v>
      </c>
      <c r="X18" s="7" t="s">
        <v>2</v>
      </c>
      <c r="Y18" s="23" t="s">
        <v>26</v>
      </c>
      <c r="Z18" s="25" t="s">
        <v>27</v>
      </c>
      <c r="AB18" s="7" t="s">
        <v>2</v>
      </c>
      <c r="AC18" s="21" t="s">
        <v>28</v>
      </c>
      <c r="AE18" s="7" t="s">
        <v>2</v>
      </c>
      <c r="AF18" s="21" t="s">
        <v>31</v>
      </c>
      <c r="AG18" s="21" t="s">
        <v>29</v>
      </c>
      <c r="AH18" s="21" t="s">
        <v>30</v>
      </c>
      <c r="AJ18" s="7" t="s">
        <v>2</v>
      </c>
      <c r="AK18" s="9" t="s">
        <v>32</v>
      </c>
      <c r="AL18" s="9" t="s">
        <v>33</v>
      </c>
      <c r="AM18" s="9" t="s">
        <v>35</v>
      </c>
    </row>
    <row r="19" spans="10:141" x14ac:dyDescent="0.2">
      <c r="J19">
        <v>2</v>
      </c>
      <c r="K19" s="10">
        <v>208.04882329699112</v>
      </c>
      <c r="L19" s="10">
        <v>208.04882329699112</v>
      </c>
      <c r="R19">
        <v>1</v>
      </c>
      <c r="S19" s="22">
        <f>AVERAGE(O2,P2)</f>
        <v>1444741382352.6519</v>
      </c>
      <c r="T19" s="22">
        <f>AVERAGE(Q2,R2)</f>
        <v>1910948358306.2539</v>
      </c>
      <c r="U19" s="22">
        <f>AVERAGE(S2,T2)</f>
        <v>1500555655633.0864</v>
      </c>
      <c r="V19" s="22">
        <f>AVERAGE(U2,V2)</f>
        <v>2353263910060.1646</v>
      </c>
      <c r="X19">
        <v>1</v>
      </c>
      <c r="Y19" s="26">
        <v>-815331140839.8374</v>
      </c>
      <c r="Z19" s="28">
        <v>-773002556946.95239</v>
      </c>
      <c r="AB19">
        <v>1</v>
      </c>
      <c r="AC19" s="22">
        <v>39971354.378055386</v>
      </c>
      <c r="AE19">
        <v>1</v>
      </c>
      <c r="AF19" s="22">
        <v>-7758961326.1222153</v>
      </c>
      <c r="AG19" s="22">
        <v>2600890291.6445236</v>
      </c>
      <c r="AH19" s="22">
        <v>10359851617.766739</v>
      </c>
      <c r="AJ19">
        <v>1</v>
      </c>
      <c r="AK19" s="10">
        <v>47.752879234852024</v>
      </c>
      <c r="AL19" s="10">
        <v>90.689632970087942</v>
      </c>
      <c r="AM19" s="10">
        <v>42.936753735235918</v>
      </c>
      <c r="AR19" s="7" t="s">
        <v>2</v>
      </c>
      <c r="AS19" s="23" t="s">
        <v>143</v>
      </c>
      <c r="AT19" s="24" t="s">
        <v>144</v>
      </c>
      <c r="AW19" s="7" t="s">
        <v>2</v>
      </c>
      <c r="AX19" s="33" t="s">
        <v>145</v>
      </c>
      <c r="AY19" s="33" t="s">
        <v>146</v>
      </c>
      <c r="BA19" s="7" t="s">
        <v>2</v>
      </c>
      <c r="BB19" s="33" t="s">
        <v>147</v>
      </c>
      <c r="BC19" s="33" t="s">
        <v>148</v>
      </c>
      <c r="BE19" s="7" t="s">
        <v>2</v>
      </c>
      <c r="BF19" s="33" t="s">
        <v>149</v>
      </c>
      <c r="BG19" s="33" t="s">
        <v>150</v>
      </c>
      <c r="BH19" s="33" t="s">
        <v>151</v>
      </c>
      <c r="BL19" s="7" t="s">
        <v>2</v>
      </c>
      <c r="BM19" s="33" t="s">
        <v>152</v>
      </c>
      <c r="BN19" s="33" t="s">
        <v>153</v>
      </c>
      <c r="BP19" s="7" t="s">
        <v>2</v>
      </c>
      <c r="BQ19" s="33" t="s">
        <v>154</v>
      </c>
      <c r="BR19" s="33" t="s">
        <v>155</v>
      </c>
      <c r="BT19" s="7" t="s">
        <v>2</v>
      </c>
      <c r="BU19" s="33" t="s">
        <v>156</v>
      </c>
      <c r="BV19" s="33" t="s">
        <v>157</v>
      </c>
      <c r="BX19" s="34" t="s">
        <v>2</v>
      </c>
      <c r="BY19" s="52" t="s">
        <v>158</v>
      </c>
      <c r="BZ19" s="53" t="s">
        <v>159</v>
      </c>
      <c r="CE19" s="54" t="s">
        <v>2</v>
      </c>
      <c r="CF19" s="33" t="s">
        <v>160</v>
      </c>
      <c r="CG19" s="33" t="s">
        <v>161</v>
      </c>
      <c r="CJ19" s="34" t="s">
        <v>2</v>
      </c>
      <c r="CK19" s="52" t="s">
        <v>162</v>
      </c>
      <c r="CL19" s="53" t="s">
        <v>163</v>
      </c>
      <c r="CN19" s="54" t="s">
        <v>2</v>
      </c>
      <c r="CO19" s="33" t="s">
        <v>164</v>
      </c>
      <c r="CP19" s="57" t="s">
        <v>165</v>
      </c>
      <c r="CQ19" s="57" t="s">
        <v>168</v>
      </c>
      <c r="CS19" s="54" t="s">
        <v>2</v>
      </c>
      <c r="CT19" s="33" t="s">
        <v>166</v>
      </c>
      <c r="CU19" s="33" t="s">
        <v>167</v>
      </c>
      <c r="CV19" s="33" t="s">
        <v>169</v>
      </c>
      <c r="CX19" s="54" t="s">
        <v>2</v>
      </c>
      <c r="CY19" s="33" t="s">
        <v>170</v>
      </c>
      <c r="CZ19" s="33" t="s">
        <v>171</v>
      </c>
      <c r="DA19" s="33" t="s">
        <v>172</v>
      </c>
      <c r="DC19" s="54" t="s">
        <v>2</v>
      </c>
      <c r="DD19" s="33" t="s">
        <v>173</v>
      </c>
      <c r="DE19" s="33" t="s">
        <v>174</v>
      </c>
      <c r="DG19" s="54" t="s">
        <v>2</v>
      </c>
      <c r="DH19" s="23" t="s">
        <v>107</v>
      </c>
      <c r="DI19" s="25" t="s">
        <v>108</v>
      </c>
      <c r="DK19" s="54" t="s">
        <v>2</v>
      </c>
      <c r="DL19" s="33" t="s">
        <v>175</v>
      </c>
      <c r="DM19" s="33" t="s">
        <v>176</v>
      </c>
      <c r="DO19" s="54" t="s">
        <v>2</v>
      </c>
      <c r="DP19" s="33" t="s">
        <v>177</v>
      </c>
      <c r="DQ19" s="33" t="s">
        <v>178</v>
      </c>
      <c r="DS19" s="54" t="s">
        <v>2</v>
      </c>
      <c r="DT19" s="33" t="s">
        <v>179</v>
      </c>
      <c r="DU19" s="33" t="s">
        <v>180</v>
      </c>
      <c r="DW19" s="54" t="s">
        <v>2</v>
      </c>
      <c r="DX19" s="33" t="s">
        <v>181</v>
      </c>
      <c r="DY19" s="33" t="s">
        <v>182</v>
      </c>
      <c r="EA19" s="54" t="s">
        <v>2</v>
      </c>
      <c r="EB19" s="33" t="s">
        <v>183</v>
      </c>
      <c r="EC19" s="33" t="s">
        <v>184</v>
      </c>
      <c r="EE19" s="54" t="s">
        <v>2</v>
      </c>
      <c r="EF19" s="33" t="s">
        <v>185</v>
      </c>
      <c r="EG19" s="33" t="s">
        <v>186</v>
      </c>
      <c r="EI19" s="54" t="s">
        <v>2</v>
      </c>
      <c r="EJ19" s="46" t="s">
        <v>137</v>
      </c>
      <c r="EK19" s="47" t="s">
        <v>138</v>
      </c>
    </row>
    <row r="20" spans="10:141" x14ac:dyDescent="0.2">
      <c r="J20">
        <v>3</v>
      </c>
      <c r="K20" s="10">
        <v>192.54868857554533</v>
      </c>
      <c r="L20" s="10">
        <v>192.54868857554533</v>
      </c>
      <c r="R20">
        <v>2</v>
      </c>
      <c r="S20" s="22">
        <f t="shared" ref="S20:S32" si="0">AVERAGE(O3,P3)</f>
        <v>1444741390833.0791</v>
      </c>
      <c r="T20" s="22">
        <f t="shared" ref="T20:T32" si="1">AVERAGE(Q3,R3)</f>
        <v>1912724366876.5288</v>
      </c>
      <c r="U20" s="22">
        <f t="shared" ref="U20:U32" si="2">AVERAGE(S3,T3)</f>
        <v>1500556905676.7134</v>
      </c>
      <c r="V20" s="22">
        <f t="shared" ref="V20:V32" si="3">AVERAGE(U3,V3)</f>
        <v>2355037135668.4116</v>
      </c>
      <c r="X20">
        <v>2</v>
      </c>
      <c r="Y20" s="26">
        <v>-818883143363.72729</v>
      </c>
      <c r="Z20" s="28">
        <v>-772994507896.49707</v>
      </c>
      <c r="AB20">
        <v>2</v>
      </c>
      <c r="AC20" s="22">
        <v>39715651.17401582</v>
      </c>
      <c r="AE20">
        <v>2</v>
      </c>
      <c r="AF20" s="22">
        <v>-7758485385.5922318</v>
      </c>
      <c r="AG20" s="22">
        <v>2600890291.6445236</v>
      </c>
      <c r="AH20" s="22">
        <v>10359375677.236755</v>
      </c>
      <c r="AJ20">
        <v>2</v>
      </c>
      <c r="AK20" s="10">
        <v>47.752879234852024</v>
      </c>
      <c r="AL20" s="10">
        <v>91.036677570832524</v>
      </c>
      <c r="AM20" s="10">
        <v>43.283798335980499</v>
      </c>
      <c r="AR20">
        <v>1</v>
      </c>
      <c r="AS20" s="22">
        <f>AVERAGE(AR2,AS2)</f>
        <v>-2427364703360.2109</v>
      </c>
      <c r="AT20" s="27">
        <v>-1141563907976.7622</v>
      </c>
      <c r="AW20">
        <v>1</v>
      </c>
      <c r="AX20" s="22">
        <f>AVERAGE(AZ2,BA2)</f>
        <v>-4849668839513.8145</v>
      </c>
      <c r="AY20" s="22">
        <f>AVERAGE(BB2,BC2)</f>
        <v>-599183972757.07178</v>
      </c>
      <c r="BA20">
        <v>1</v>
      </c>
      <c r="BB20" s="22">
        <f>BD2+BE2</f>
        <v>-4723009162598.8535</v>
      </c>
      <c r="BC20" s="22">
        <f>BF2+BG2</f>
        <v>-398354630046.03735</v>
      </c>
      <c r="BE20">
        <v>1</v>
      </c>
      <c r="BF20" s="22">
        <f>AVERAGE(BH2,BI2)</f>
        <v>2438964703360.2109</v>
      </c>
      <c r="BG20" s="22">
        <f>BJ2</f>
        <v>1208367945514.1436</v>
      </c>
      <c r="BH20" s="22">
        <f>BF20-BG20</f>
        <v>1230596757846.0674</v>
      </c>
      <c r="BL20">
        <v>1</v>
      </c>
      <c r="BM20" s="38">
        <v>0</v>
      </c>
      <c r="BN20" s="38">
        <v>0</v>
      </c>
      <c r="BP20">
        <v>1</v>
      </c>
      <c r="BQ20" s="22">
        <f>AVERAGE(BP2,BQ2)</f>
        <v>1300445145.8222618</v>
      </c>
      <c r="BR20" s="22">
        <f>AVERAGE(BR2,BS2)</f>
        <v>5133458672.2909622</v>
      </c>
      <c r="BT20">
        <v>1</v>
      </c>
      <c r="BU20" s="22">
        <f>AVERAGE(BT2,BU2)</f>
        <v>-2435011269577.668</v>
      </c>
      <c r="BV20" s="22">
        <f>AVERAGE(BV2,BW2)</f>
        <v>-605090683769.39502</v>
      </c>
      <c r="BX20" s="37">
        <v>1</v>
      </c>
      <c r="BY20" s="27">
        <f>AVERAGE(BX2,BY2)</f>
        <v>-18901648.945570931</v>
      </c>
      <c r="BZ20" s="28">
        <f>AVERAGE(BZ2,CA2)</f>
        <v>1084028.2434567634</v>
      </c>
      <c r="CE20" s="38">
        <v>1</v>
      </c>
      <c r="CF20" s="22">
        <f>AVERAGE(CF2,CG2)</f>
        <v>-7284008210506.5303</v>
      </c>
      <c r="CG20" s="22">
        <f>AVERAGE(CH2,CI2)</f>
        <v>-1198568586532.2673</v>
      </c>
      <c r="CJ20" s="37">
        <v>1</v>
      </c>
      <c r="CK20" s="27">
        <f>AVERAGE(CJ2,CK2)</f>
        <v>-2303384908076.291</v>
      </c>
      <c r="CL20" s="28">
        <f>AVERAGE(CL2,CM2)</f>
        <v>245596004842.2168</v>
      </c>
      <c r="CN20" s="38">
        <v>1</v>
      </c>
      <c r="CO20" s="22">
        <f>AVERAGE(CN2,CO2)</f>
        <v>2600890291.6445236</v>
      </c>
      <c r="CP20" s="22">
        <f>AVERAGE(CP2,CQ2)</f>
        <v>10266917344.581924</v>
      </c>
      <c r="CQ20" s="22">
        <f>CO20-CP20</f>
        <v>-7666027052.9374008</v>
      </c>
      <c r="CS20" s="38">
        <v>1</v>
      </c>
      <c r="CT20" s="22">
        <f t="shared" ref="CT20:CT33" si="4">AVERAGE(CR2,CS2)</f>
        <v>3387791419.6331968</v>
      </c>
      <c r="CU20" s="22">
        <f t="shared" ref="CU20:CU33" si="5">AVERAGE(CT2,CU2)</f>
        <v>1665891212.3348927</v>
      </c>
      <c r="CV20" s="22">
        <f>CT20-CU20</f>
        <v>1721900207.2983041</v>
      </c>
      <c r="CX20" s="38">
        <v>1</v>
      </c>
      <c r="CY20" s="22">
        <f>AVERAGE(CV2,CW2)</f>
        <v>2439339370992.7148</v>
      </c>
      <c r="CZ20" s="22">
        <f>CX2</f>
        <v>1208769227550.3911</v>
      </c>
      <c r="DA20" s="22">
        <f>CY20-CZ20</f>
        <v>1230570143442.3237</v>
      </c>
      <c r="DC20" s="38">
        <v>1</v>
      </c>
      <c r="DD20">
        <f>DA2</f>
        <v>0</v>
      </c>
      <c r="DE20">
        <f>DB2</f>
        <v>0</v>
      </c>
      <c r="DG20" s="38">
        <v>1</v>
      </c>
      <c r="DH20" s="26">
        <v>-773002556946.95239</v>
      </c>
      <c r="DI20" s="28">
        <v>-771039245712.05762</v>
      </c>
      <c r="DK20" s="38">
        <v>1</v>
      </c>
      <c r="DL20" s="22">
        <f>AVERAGE(DF2,DG2)</f>
        <v>-9718347581499.2461</v>
      </c>
      <c r="DM20" s="22">
        <f>AVERAGE(DH2,DI2)</f>
        <v>-1797953200307.4629</v>
      </c>
      <c r="DO20" s="38">
        <v>1</v>
      </c>
      <c r="DP20" s="22">
        <f>AVERAGE(DJ2,DK2)</f>
        <v>-2262117498318.6084</v>
      </c>
      <c r="DQ20" s="22">
        <f>AVERAGE(DL2,DM2)</f>
        <v>683863216130.7019</v>
      </c>
      <c r="DS20" s="38">
        <v>1</v>
      </c>
      <c r="DT20" s="22">
        <f>AVERAGE(DR2,DS2)</f>
        <v>2600890291.6445236</v>
      </c>
      <c r="DU20" s="22">
        <f>AVERAGE(DT2,DU2)</f>
        <v>10266917344.581924</v>
      </c>
      <c r="DW20" s="38">
        <v>1</v>
      </c>
      <c r="DX20" s="22">
        <f>AVERAGE(DV2,DW2)</f>
        <v>3387791419.6331968</v>
      </c>
      <c r="DY20" s="22">
        <f>AVERAGE(DX2,DY2)</f>
        <v>1665891212.3348927</v>
      </c>
      <c r="EA20" s="38">
        <v>1</v>
      </c>
      <c r="EB20" s="22">
        <f>AVERAGE(DZ2,EA2)</f>
        <v>-2321016701986.2017</v>
      </c>
      <c r="EC20" s="22">
        <f>AVERAGE(EB2,EC2)</f>
        <v>237081972262.24579</v>
      </c>
      <c r="EE20" s="38">
        <v>1</v>
      </c>
      <c r="EF20" s="22">
        <f>AVERAGE(ED2,EE2)</f>
        <v>-165786907284.7287</v>
      </c>
      <c r="EG20" s="22">
        <f>AVERAGE(EF2,EG2)</f>
        <v>33868853180.320831</v>
      </c>
      <c r="EI20" s="38">
        <v>1</v>
      </c>
      <c r="EJ20" s="48">
        <v>2.4369181119368345E-2</v>
      </c>
      <c r="EK20" s="49">
        <v>2.4599490561395987E-2</v>
      </c>
    </row>
    <row r="21" spans="10:141" x14ac:dyDescent="0.2">
      <c r="J21">
        <v>4</v>
      </c>
      <c r="K21" s="10">
        <v>180.11844690269083</v>
      </c>
      <c r="L21" s="10">
        <v>180.11844690269083</v>
      </c>
      <c r="R21">
        <v>3</v>
      </c>
      <c r="S21" s="22">
        <f t="shared" si="0"/>
        <v>1444741407049.8369</v>
      </c>
      <c r="T21" s="22">
        <f t="shared" si="1"/>
        <v>1943634966442.9143</v>
      </c>
      <c r="U21" s="22">
        <f t="shared" si="2"/>
        <v>1500561174340.332</v>
      </c>
      <c r="V21" s="22">
        <f t="shared" si="3"/>
        <v>2385871701356.8535</v>
      </c>
      <c r="X21">
        <v>3</v>
      </c>
      <c r="Y21" s="26">
        <v>-880704289285.51208</v>
      </c>
      <c r="Z21" s="28">
        <v>-772833935246.88806</v>
      </c>
      <c r="AB21">
        <v>3</v>
      </c>
      <c r="AC21" s="22">
        <v>501724105.28135824</v>
      </c>
      <c r="AE21">
        <v>3</v>
      </c>
      <c r="AF21" s="22">
        <v>-7754413766.605629</v>
      </c>
      <c r="AG21" s="22">
        <v>2600890291.6445236</v>
      </c>
      <c r="AH21" s="22">
        <v>10355304058.250153</v>
      </c>
      <c r="AJ21">
        <v>3</v>
      </c>
      <c r="AK21" s="10">
        <v>47.752879234852024</v>
      </c>
      <c r="AL21" s="10">
        <v>97.042470567042102</v>
      </c>
      <c r="AM21" s="10">
        <v>49.289591332190078</v>
      </c>
      <c r="AR21">
        <v>2</v>
      </c>
      <c r="AS21" s="22">
        <f t="shared" ref="AS21:AS26" si="6">AVERAGE(AR3,AS3)</f>
        <v>-2405797647735.8032</v>
      </c>
      <c r="AT21" s="27">
        <v>-1123515153583.9973</v>
      </c>
      <c r="AW21">
        <v>2</v>
      </c>
      <c r="AX21" s="22">
        <f t="shared" ref="AX21:AX33" si="7">AVERAGE(AZ3,BA3)</f>
        <v>-4812964630889.0996</v>
      </c>
      <c r="AY21" s="22">
        <f t="shared" ref="AY21:AY33" si="8">AVERAGE(BB3,BC3)</f>
        <v>-591935834792.89929</v>
      </c>
      <c r="BA21">
        <v>2</v>
      </c>
      <c r="BB21" s="22">
        <f t="shared" ref="BB21:BB33" si="9">BD3+BE3</f>
        <v>-4692734856598.2383</v>
      </c>
      <c r="BC21" s="22">
        <f t="shared" ref="BC21:BC33" si="10">BF3+BG3</f>
        <v>-391688700420.66504</v>
      </c>
      <c r="BE21">
        <v>2</v>
      </c>
      <c r="BF21" s="22">
        <f t="shared" ref="BF21:BF33" si="11">AVERAGE(BH3,BI3)</f>
        <v>2417397647735.8032</v>
      </c>
      <c r="BG21" s="22">
        <f t="shared" ref="BG21:BG33" si="12">BJ3</f>
        <v>1193871669585.7986</v>
      </c>
      <c r="BH21" s="22">
        <f t="shared" ref="BH21:BH33" si="13">BF21-BG21</f>
        <v>1223525978150.0046</v>
      </c>
      <c r="BL21">
        <v>2</v>
      </c>
      <c r="BM21" s="38">
        <v>0</v>
      </c>
      <c r="BN21" s="38">
        <v>0</v>
      </c>
      <c r="BP21">
        <v>2</v>
      </c>
      <c r="BQ21" s="22">
        <f t="shared" ref="BQ21:BQ33" si="14">AVERAGE(BP3,BQ3)</f>
        <v>1300445145.8222618</v>
      </c>
      <c r="BR21" s="22">
        <f t="shared" ref="BR21:BR33" si="15">AVERAGE(BR3,BS3)</f>
        <v>5133458672.2909622</v>
      </c>
      <c r="BT21">
        <v>2</v>
      </c>
      <c r="BU21" s="22">
        <f t="shared" ref="BU21:BU32" si="16">AVERAGE(BT3,BU3)</f>
        <v>-2413443110341.6016</v>
      </c>
      <c r="BV21" s="22">
        <f t="shared" ref="BV21:BV33" si="17">AVERAGE(BV3,BW3)</f>
        <v>-597844709747.29614</v>
      </c>
      <c r="BX21" s="37">
        <v>2</v>
      </c>
      <c r="BY21" s="27">
        <f t="shared" ref="BY21:BY33" si="18">AVERAGE(BX3,BY3)</f>
        <v>-18773797.343551144</v>
      </c>
      <c r="BZ21" s="28">
        <f t="shared" ref="BZ21:BZ33" si="19">AVERAGE(BZ3,CA3)</f>
        <v>1084028.2434567634</v>
      </c>
      <c r="CE21" s="38">
        <v>2</v>
      </c>
      <c r="CF21" s="22">
        <f t="shared" ref="CF21:CF32" si="20">AVERAGE(CF3,CG3)</f>
        <v>-7225738325772.1484</v>
      </c>
      <c r="CG21" s="22">
        <f t="shared" ref="CG21:CG33" si="21">AVERAGE(CH3,CI3)</f>
        <v>-1184071653849.8186</v>
      </c>
      <c r="CJ21" s="37">
        <v>2</v>
      </c>
      <c r="CK21" s="27">
        <f t="shared" ref="CK21:CK33" si="22">AVERAGE(CJ3,CK3)</f>
        <v>-2288249134590.7246</v>
      </c>
      <c r="CL21" s="28">
        <f t="shared" ref="CL21:CL33" si="23">AVERAGE(CL3,CM3)</f>
        <v>248929535847.04785</v>
      </c>
      <c r="CN21" s="38">
        <v>2</v>
      </c>
      <c r="CO21" s="22">
        <f t="shared" ref="CO21:CO33" si="24">AVERAGE(CN3,CO3)</f>
        <v>2600890291.6445236</v>
      </c>
      <c r="CP21" s="22">
        <f t="shared" ref="CP21:CP33" si="25">AVERAGE(CP3,CQ3)</f>
        <v>10266917344.581924</v>
      </c>
      <c r="CQ21" s="22">
        <f t="shared" ref="CQ21:CQ33" si="26">CO21-CP21</f>
        <v>-7666027052.9374008</v>
      </c>
      <c r="CS21" s="38">
        <v>2</v>
      </c>
      <c r="CT21" s="22">
        <f t="shared" si="4"/>
        <v>3387791419.6331973</v>
      </c>
      <c r="CU21" s="22">
        <f t="shared" si="5"/>
        <v>1665891212.3348927</v>
      </c>
      <c r="CV21" s="22">
        <f t="shared" ref="CV21:CV33" si="27">CT21-CU21</f>
        <v>1721900207.2983046</v>
      </c>
      <c r="CX21" s="38">
        <v>2</v>
      </c>
      <c r="CY21" s="22">
        <f t="shared" ref="CY21:CY33" si="28">AVERAGE(CV3,CW3)</f>
        <v>2417773694883.0479</v>
      </c>
      <c r="CZ21" s="22">
        <f t="shared" ref="CZ21:CZ33" si="29">CX3</f>
        <v>1194271638113.8386</v>
      </c>
      <c r="DA21" s="22">
        <f t="shared" ref="DA21:DA33" si="30">CY21-CZ21</f>
        <v>1223502056769.2092</v>
      </c>
      <c r="DC21" s="38">
        <v>2</v>
      </c>
      <c r="DD21">
        <f t="shared" ref="DD21:DD33" si="31">DA3</f>
        <v>0</v>
      </c>
      <c r="DE21">
        <f t="shared" ref="DE21:DE33" si="32">DB3</f>
        <v>0</v>
      </c>
      <c r="DG21" s="38">
        <v>2</v>
      </c>
      <c r="DH21" s="26">
        <v>-772994507896.49719</v>
      </c>
      <c r="DI21" s="28">
        <v>-771039245712.05762</v>
      </c>
      <c r="DK21" s="38">
        <v>2</v>
      </c>
      <c r="DL21" s="22">
        <f t="shared" ref="DL21:DL33" si="33">AVERAGE(DF3,DG3)</f>
        <v>-9638512020655.1953</v>
      </c>
      <c r="DM21" s="22">
        <f t="shared" ref="DM21:DM33" si="34">AVERAGE(DH3,DI3)</f>
        <v>-1776207472906.7378</v>
      </c>
      <c r="DO21" s="38">
        <v>2</v>
      </c>
      <c r="DP21" s="22">
        <f t="shared" ref="DP21:DP33" si="35">AVERAGE(DJ3,DK3)</f>
        <v>-2246935148525.7236</v>
      </c>
      <c r="DQ21" s="22">
        <f t="shared" ref="DQ21:DQ33" si="36">AVERAGE(DL3,DM3)</f>
        <v>687193139020.06567</v>
      </c>
      <c r="DS21" s="38">
        <v>2</v>
      </c>
      <c r="DT21" s="22">
        <f t="shared" ref="DT21:DT33" si="37">AVERAGE(DR3,DS3)</f>
        <v>2600890291.6445236</v>
      </c>
      <c r="DU21" s="22">
        <f t="shared" ref="DU21:DU33" si="38">AVERAGE(DT3,DU3)</f>
        <v>10266917344.581924</v>
      </c>
      <c r="DW21" s="38">
        <v>2</v>
      </c>
      <c r="DX21" s="22">
        <f t="shared" ref="DX21:DX33" si="39">AVERAGE(DV3,DW3)</f>
        <v>3387791419.6331973</v>
      </c>
      <c r="DY21" s="22">
        <f t="shared" ref="DY21:DY33" si="40">AVERAGE(DX3,DY3)</f>
        <v>1665891212.3348927</v>
      </c>
      <c r="EA21" s="38">
        <v>2</v>
      </c>
      <c r="EB21" s="22">
        <f t="shared" ref="EB21:EB33" si="41">AVERAGE(DZ3,EA3)</f>
        <v>-2305833549097.127</v>
      </c>
      <c r="EC21" s="22">
        <f t="shared" ref="EC21:EC33" si="42">AVERAGE(EB3,EC3)</f>
        <v>240412276421.86261</v>
      </c>
      <c r="EE21" s="38">
        <v>2</v>
      </c>
      <c r="EF21" s="22">
        <f t="shared" ref="EF21:EF33" si="43">AVERAGE(ED3,EE3)</f>
        <v>-164702396364.08047</v>
      </c>
      <c r="EG21" s="22">
        <f t="shared" ref="EG21:EG33" si="44">AVERAGE(EF3,EG3)</f>
        <v>34344610917.408936</v>
      </c>
      <c r="EI21" s="38">
        <v>2</v>
      </c>
      <c r="EJ21" s="48">
        <v>2.4369181119368345E-2</v>
      </c>
      <c r="EK21" s="49">
        <v>2.4599489609663062E-2</v>
      </c>
    </row>
    <row r="22" spans="10:141" x14ac:dyDescent="0.2">
      <c r="J22">
        <v>5</v>
      </c>
      <c r="K22" s="10">
        <v>172.25225294806472</v>
      </c>
      <c r="L22" s="10">
        <v>172.25225294806472</v>
      </c>
      <c r="R22">
        <v>4</v>
      </c>
      <c r="S22" s="22">
        <f t="shared" si="0"/>
        <v>1444741435024.4048</v>
      </c>
      <c r="T22" s="22">
        <f t="shared" si="1"/>
        <v>1962806328346.1733</v>
      </c>
      <c r="U22" s="22">
        <f t="shared" si="2"/>
        <v>1500241435024.4048</v>
      </c>
      <c r="V22" s="22">
        <f t="shared" si="3"/>
        <v>2401608655962.25</v>
      </c>
      <c r="X22">
        <v>4</v>
      </c>
      <c r="Y22" s="26">
        <v>-919046959630.58459</v>
      </c>
      <c r="Z22" s="28">
        <v>-766604655232.15332</v>
      </c>
      <c r="AB22">
        <v>4</v>
      </c>
      <c r="AC22" s="22">
        <v>3231759648.4985728</v>
      </c>
      <c r="AE22">
        <v>4</v>
      </c>
      <c r="AF22" s="22">
        <v>-7748919277.9272079</v>
      </c>
      <c r="AG22" s="22">
        <v>2600890291.6445236</v>
      </c>
      <c r="AH22" s="22">
        <v>10349809569.571732</v>
      </c>
      <c r="AJ22">
        <v>4</v>
      </c>
      <c r="AK22" s="10">
        <v>47.752879234852024</v>
      </c>
      <c r="AL22" s="10">
        <v>100.79866229594343</v>
      </c>
      <c r="AM22" s="10">
        <v>53.045783061091406</v>
      </c>
      <c r="AR22">
        <v>3</v>
      </c>
      <c r="AS22" s="22">
        <f t="shared" si="6"/>
        <v>-1790744262113.9863</v>
      </c>
      <c r="AT22" s="27">
        <v>-699483959933.6272</v>
      </c>
      <c r="AW22">
        <v>3</v>
      </c>
      <c r="AX22" s="22">
        <f t="shared" si="7"/>
        <v>-3742634961146.5298</v>
      </c>
      <c r="AY22" s="22">
        <f t="shared" si="8"/>
        <v>-410832846738.09998</v>
      </c>
      <c r="BA22">
        <v>3</v>
      </c>
      <c r="BB22" s="22">
        <f t="shared" si="9"/>
        <v>-3782182288356.7314</v>
      </c>
      <c r="BC22" s="22">
        <f t="shared" si="10"/>
        <v>-165453049769.06848</v>
      </c>
      <c r="BE22">
        <v>3</v>
      </c>
      <c r="BF22" s="22">
        <f t="shared" si="11"/>
        <v>1802344262113.9863</v>
      </c>
      <c r="BG22" s="22">
        <f t="shared" si="12"/>
        <v>831665693476.19995</v>
      </c>
      <c r="BH22" s="22">
        <f t="shared" si="13"/>
        <v>970678568637.78638</v>
      </c>
      <c r="BL22">
        <v>3</v>
      </c>
      <c r="BM22" s="38">
        <v>0</v>
      </c>
      <c r="BN22" s="38">
        <v>0</v>
      </c>
      <c r="BP22">
        <v>3</v>
      </c>
      <c r="BQ22" s="22">
        <f t="shared" si="14"/>
        <v>1300445145.8222618</v>
      </c>
      <c r="BR22" s="22">
        <f t="shared" si="15"/>
        <v>5133458672.2909622</v>
      </c>
      <c r="BT22">
        <v>3</v>
      </c>
      <c r="BU22" s="22">
        <f t="shared" si="16"/>
        <v>-1798385853663.7097</v>
      </c>
      <c r="BV22" s="22">
        <f t="shared" si="17"/>
        <v>-416802286031.44958</v>
      </c>
      <c r="BX22" s="37">
        <v>3</v>
      </c>
      <c r="BY22" s="27">
        <f t="shared" si="18"/>
        <v>-287889028.04329085</v>
      </c>
      <c r="BZ22" s="28">
        <f t="shared" si="19"/>
        <v>-37026975.402611725</v>
      </c>
      <c r="CE22" s="38">
        <v>3</v>
      </c>
      <c r="CF22" s="22">
        <f t="shared" si="20"/>
        <v>-5540359904245.4082</v>
      </c>
      <c r="CG22" s="22">
        <f t="shared" si="21"/>
        <v>-821849957838.47339</v>
      </c>
      <c r="CJ22" s="37">
        <v>3</v>
      </c>
      <c r="CK22" s="27">
        <f t="shared" si="22"/>
        <v>-1832977484307.6187</v>
      </c>
      <c r="CL22" s="28">
        <f t="shared" si="23"/>
        <v>362062480203.979</v>
      </c>
      <c r="CN22" s="38">
        <v>3</v>
      </c>
      <c r="CO22" s="22">
        <f t="shared" si="24"/>
        <v>2600890291.6445236</v>
      </c>
      <c r="CP22" s="22">
        <f t="shared" si="25"/>
        <v>10266917344.581924</v>
      </c>
      <c r="CQ22" s="22">
        <f t="shared" si="26"/>
        <v>-7666027052.9374008</v>
      </c>
      <c r="CS22" s="38">
        <v>3</v>
      </c>
      <c r="CT22" s="22">
        <f t="shared" si="4"/>
        <v>3387791419.6331968</v>
      </c>
      <c r="CU22" s="22">
        <f t="shared" si="5"/>
        <v>1665891212.334893</v>
      </c>
      <c r="CV22" s="22">
        <f t="shared" si="27"/>
        <v>1721900207.2983038</v>
      </c>
      <c r="CX22" s="38">
        <v>3</v>
      </c>
      <c r="CY22" s="22">
        <f t="shared" si="28"/>
        <v>1802724943098.8779</v>
      </c>
      <c r="CZ22" s="22">
        <f t="shared" si="29"/>
        <v>832034222200.74695</v>
      </c>
      <c r="DA22" s="22">
        <f t="shared" si="30"/>
        <v>970690720898.13098</v>
      </c>
      <c r="DC22" s="38">
        <v>3</v>
      </c>
      <c r="DD22">
        <f t="shared" si="31"/>
        <v>0</v>
      </c>
      <c r="DE22">
        <f t="shared" si="32"/>
        <v>0</v>
      </c>
      <c r="DG22" s="38">
        <v>3</v>
      </c>
      <c r="DH22" s="26">
        <v>-772833935246.88806</v>
      </c>
      <c r="DI22" s="28">
        <v>-771039245712.05762</v>
      </c>
      <c r="DK22" s="38">
        <v>3</v>
      </c>
      <c r="DL22" s="22">
        <f t="shared" si="33"/>
        <v>-7338084847344.2852</v>
      </c>
      <c r="DM22" s="22">
        <f t="shared" si="34"/>
        <v>-1232867068938.8469</v>
      </c>
      <c r="DO22" s="38">
        <v>3</v>
      </c>
      <c r="DP22" s="22">
        <f t="shared" si="35"/>
        <v>-1790288529006.9434</v>
      </c>
      <c r="DQ22" s="22">
        <f t="shared" si="36"/>
        <v>800346185888.71985</v>
      </c>
      <c r="DS22" s="38">
        <v>3</v>
      </c>
      <c r="DT22" s="22">
        <f t="shared" si="37"/>
        <v>2600890291.6445236</v>
      </c>
      <c r="DU22" s="22">
        <f t="shared" si="38"/>
        <v>10266917344.581924</v>
      </c>
      <c r="DW22" s="38">
        <v>3</v>
      </c>
      <c r="DX22" s="22">
        <f t="shared" si="39"/>
        <v>3387791419.6331968</v>
      </c>
      <c r="DY22" s="22">
        <f t="shared" si="40"/>
        <v>1665891212.334893</v>
      </c>
      <c r="EA22" s="38">
        <v>3</v>
      </c>
      <c r="EB22" s="22">
        <f t="shared" si="41"/>
        <v>-1849328398278.1831</v>
      </c>
      <c r="EC22" s="22">
        <f t="shared" si="42"/>
        <v>353578803644.39343</v>
      </c>
      <c r="EE22" s="38">
        <v>3</v>
      </c>
      <c r="EF22" s="22">
        <f t="shared" si="43"/>
        <v>-132094885591.29878</v>
      </c>
      <c r="EG22" s="22">
        <f t="shared" si="44"/>
        <v>50511257663.484772</v>
      </c>
      <c r="EI22" s="38">
        <v>3</v>
      </c>
      <c r="EJ22" s="48">
        <v>2.4369181119368345E-2</v>
      </c>
      <c r="EK22" s="49">
        <v>2.4599483294994891E-2</v>
      </c>
    </row>
    <row r="23" spans="10:141" x14ac:dyDescent="0.2">
      <c r="J23">
        <v>6</v>
      </c>
      <c r="K23" s="10">
        <v>180.18539480647317</v>
      </c>
      <c r="L23" s="10">
        <v>180.18539480647317</v>
      </c>
      <c r="R23">
        <v>5</v>
      </c>
      <c r="S23" s="22">
        <f t="shared" si="0"/>
        <v>1444741467053.5217</v>
      </c>
      <c r="T23" s="22">
        <f t="shared" si="1"/>
        <v>1993754283278.8542</v>
      </c>
      <c r="U23" s="22">
        <f t="shared" si="2"/>
        <v>1500576468330.7275</v>
      </c>
      <c r="V23" s="22">
        <f t="shared" si="3"/>
        <v>2435874588831.9829</v>
      </c>
      <c r="X23">
        <v>5</v>
      </c>
      <c r="Y23" s="26">
        <v>-980942757385.53613</v>
      </c>
      <c r="Z23" s="28">
        <v>-772570608551.84583</v>
      </c>
      <c r="AB23">
        <v>5</v>
      </c>
      <c r="AC23" s="22">
        <v>604314139.46912956</v>
      </c>
      <c r="AE23">
        <v>5</v>
      </c>
      <c r="AF23" s="22">
        <v>-7743621708.672493</v>
      </c>
      <c r="AG23" s="22">
        <v>2600890291.6445236</v>
      </c>
      <c r="AH23" s="22">
        <v>10344512000.317017</v>
      </c>
      <c r="AJ23">
        <v>5</v>
      </c>
      <c r="AK23" s="10">
        <v>47.752879234852024</v>
      </c>
      <c r="AL23" s="10">
        <v>106.83372568485281</v>
      </c>
      <c r="AM23" s="10">
        <v>59.080846450000784</v>
      </c>
      <c r="AR23">
        <v>4</v>
      </c>
      <c r="AS23" s="22">
        <f t="shared" si="6"/>
        <v>-1132329271198.7632</v>
      </c>
      <c r="AT23" s="27">
        <v>-419575386244.82782</v>
      </c>
      <c r="AW23">
        <v>4</v>
      </c>
      <c r="AX23" s="22">
        <f t="shared" si="7"/>
        <v>-2611313106296.3223</v>
      </c>
      <c r="AY23" s="22">
        <f t="shared" si="8"/>
        <v>-290052642310.57574</v>
      </c>
      <c r="BA23">
        <v>4</v>
      </c>
      <c r="BB23" s="22">
        <f t="shared" si="9"/>
        <v>-2836368560486.7637</v>
      </c>
      <c r="BC23" s="22">
        <f t="shared" si="10"/>
        <v>-8254499479.3286133</v>
      </c>
      <c r="BE23">
        <v>4</v>
      </c>
      <c r="BF23" s="22">
        <f t="shared" si="11"/>
        <v>1143929271198.7632</v>
      </c>
      <c r="BG23" s="22">
        <f t="shared" si="12"/>
        <v>590105284621.15149</v>
      </c>
      <c r="BH23" s="22">
        <f t="shared" si="13"/>
        <v>553823986577.61169</v>
      </c>
      <c r="BL23">
        <v>4</v>
      </c>
      <c r="BM23" s="38">
        <v>0</v>
      </c>
      <c r="BN23" s="38">
        <v>0</v>
      </c>
      <c r="BP23">
        <v>4</v>
      </c>
      <c r="BQ23" s="22">
        <f t="shared" si="14"/>
        <v>1300445145.8222618</v>
      </c>
      <c r="BR23" s="22">
        <f t="shared" si="15"/>
        <v>5133458672.2909622</v>
      </c>
      <c r="BT23">
        <v>4</v>
      </c>
      <c r="BU23" s="22">
        <f t="shared" si="16"/>
        <v>-1138017837407.1462</v>
      </c>
      <c r="BV23" s="22">
        <f t="shared" si="17"/>
        <v>-3656943660362.5474</v>
      </c>
      <c r="BX23" s="37">
        <v>4</v>
      </c>
      <c r="BY23" s="27">
        <f t="shared" si="18"/>
        <v>1155747520.8754675</v>
      </c>
      <c r="BZ23" s="28">
        <f t="shared" si="19"/>
        <v>-460132303.37381887</v>
      </c>
      <c r="CE23" s="38">
        <v>4</v>
      </c>
      <c r="CF23" s="22">
        <f t="shared" si="20"/>
        <v>-3692834169898.8662</v>
      </c>
      <c r="CG23" s="22">
        <f t="shared" si="21"/>
        <v>-3942686519769.2646</v>
      </c>
      <c r="CJ23" s="37">
        <v>4</v>
      </c>
      <c r="CK23" s="27">
        <f t="shared" si="22"/>
        <v>-264729063795.4155</v>
      </c>
      <c r="CL23" s="56">
        <f t="shared" si="23"/>
        <v>-462923839790.53931</v>
      </c>
      <c r="CN23" s="38">
        <v>4</v>
      </c>
      <c r="CO23" s="55">
        <f t="shared" si="24"/>
        <v>0</v>
      </c>
      <c r="CP23" s="22">
        <f t="shared" si="25"/>
        <v>10266917344.581924</v>
      </c>
      <c r="CQ23" s="22">
        <f t="shared" si="26"/>
        <v>-10266917344.581924</v>
      </c>
      <c r="CS23" s="38">
        <v>4</v>
      </c>
      <c r="CT23" s="22">
        <f t="shared" si="4"/>
        <v>2217003071.432621</v>
      </c>
      <c r="CU23" s="22">
        <f t="shared" si="5"/>
        <v>671053898.4866333</v>
      </c>
      <c r="CV23" s="22">
        <f t="shared" si="27"/>
        <v>1545949172.9459877</v>
      </c>
      <c r="CX23" s="38">
        <v>4</v>
      </c>
      <c r="CY23" s="22">
        <f t="shared" si="28"/>
        <v>1144318282552.9685</v>
      </c>
      <c r="CZ23" s="22">
        <f t="shared" si="29"/>
        <v>7315267754917.3779</v>
      </c>
      <c r="DA23" s="22">
        <f t="shared" si="30"/>
        <v>-6170949472364.4092</v>
      </c>
      <c r="DC23" s="38">
        <v>4</v>
      </c>
      <c r="DD23">
        <f t="shared" si="31"/>
        <v>0</v>
      </c>
      <c r="DE23">
        <f t="shared" si="32"/>
        <v>0</v>
      </c>
      <c r="DG23" s="38">
        <v>4</v>
      </c>
      <c r="DH23" s="26">
        <v>-766604655232.15332</v>
      </c>
      <c r="DI23" s="28">
        <v>-761961773575.96179</v>
      </c>
      <c r="DK23" s="38">
        <v>4</v>
      </c>
      <c r="DL23" s="22">
        <f t="shared" si="33"/>
        <v>-4774355233501.4102</v>
      </c>
      <c r="DM23" s="22">
        <f t="shared" si="34"/>
        <v>-7595320397227.9531</v>
      </c>
      <c r="DO23" s="38">
        <v>4</v>
      </c>
      <c r="DP23" s="22">
        <f t="shared" si="35"/>
        <v>878489172750.82446</v>
      </c>
      <c r="DQ23" s="55">
        <f t="shared" si="36"/>
        <v>-928951722504.15527</v>
      </c>
      <c r="DS23" s="38">
        <v>4</v>
      </c>
      <c r="DT23" s="22">
        <f t="shared" si="37"/>
        <v>0</v>
      </c>
      <c r="DU23" s="22">
        <f t="shared" si="38"/>
        <v>10266917344.581924</v>
      </c>
      <c r="DW23" s="38">
        <v>4</v>
      </c>
      <c r="DX23" s="22">
        <f t="shared" si="39"/>
        <v>2217003071.432621</v>
      </c>
      <c r="DY23" s="22">
        <f t="shared" si="40"/>
        <v>671053898.4866333</v>
      </c>
      <c r="EA23" s="38">
        <v>4</v>
      </c>
      <c r="EB23" s="22">
        <f t="shared" si="41"/>
        <v>-276145882160.79144</v>
      </c>
      <c r="EC23" s="22">
        <f t="shared" si="42"/>
        <v>-471782841155.77551</v>
      </c>
      <c r="EE23" s="38">
        <v>4</v>
      </c>
      <c r="EF23" s="22">
        <f t="shared" si="43"/>
        <v>-19724705868.62796</v>
      </c>
      <c r="EG23" s="22">
        <f t="shared" si="44"/>
        <v>-67397548736.539352</v>
      </c>
      <c r="EI23" s="38">
        <v>4</v>
      </c>
      <c r="EJ23" s="48">
        <v>7.0132693875220173</v>
      </c>
      <c r="EK23" s="49">
        <v>2.4624442472893564E-2</v>
      </c>
    </row>
    <row r="24" spans="10:141" x14ac:dyDescent="0.2">
      <c r="J24">
        <v>7</v>
      </c>
      <c r="K24" s="10">
        <v>284.17234489719135</v>
      </c>
      <c r="L24" s="10">
        <v>284.17234489719135</v>
      </c>
      <c r="R24">
        <v>6</v>
      </c>
      <c r="S24" s="22">
        <f t="shared" si="0"/>
        <v>1515998721711.5918</v>
      </c>
      <c r="T24" s="22">
        <f t="shared" si="1"/>
        <v>2031165550345.2114</v>
      </c>
      <c r="U24" s="22">
        <f t="shared" si="2"/>
        <v>1571841439663.7368</v>
      </c>
      <c r="V24" s="22">
        <f t="shared" si="3"/>
        <v>2484394340904.5015</v>
      </c>
      <c r="X24">
        <v>6</v>
      </c>
      <c r="Y24" s="26">
        <v>-987787896357.84155</v>
      </c>
      <c r="Z24" s="28">
        <v>-794772145214.28979</v>
      </c>
      <c r="AB24">
        <v>6</v>
      </c>
      <c r="AC24" s="22">
        <v>616930200.01347351</v>
      </c>
      <c r="AE24">
        <v>6</v>
      </c>
      <c r="AF24" s="22">
        <v>-9097865127.8897953</v>
      </c>
      <c r="AG24" s="22">
        <v>2600890291.6445236</v>
      </c>
      <c r="AH24" s="22">
        <v>11698755419.534319</v>
      </c>
      <c r="AJ24">
        <v>6</v>
      </c>
      <c r="AK24" s="10">
        <v>73.889045214597175</v>
      </c>
      <c r="AL24" s="10">
        <v>100.86245539804099</v>
      </c>
      <c r="AM24" s="10">
        <v>26.973410183443818</v>
      </c>
      <c r="AR24">
        <v>5</v>
      </c>
      <c r="AS24" s="22">
        <f t="shared" si="6"/>
        <v>-485235071059.59094</v>
      </c>
      <c r="AT24" s="27">
        <v>-25403036999.18631</v>
      </c>
      <c r="AW24">
        <v>5</v>
      </c>
      <c r="AX24" s="22">
        <f t="shared" si="7"/>
        <v>-1468142340464.7288</v>
      </c>
      <c r="AY24" s="22">
        <f t="shared" si="8"/>
        <v>-123917015349.85805</v>
      </c>
      <c r="BA24">
        <v>5</v>
      </c>
      <c r="BB24" s="22">
        <f t="shared" si="9"/>
        <v>-1835360527374.2588</v>
      </c>
      <c r="BC24" s="22">
        <f t="shared" si="10"/>
        <v>187843622736.8667</v>
      </c>
      <c r="BE24">
        <v>5</v>
      </c>
      <c r="BF24" s="22">
        <f t="shared" si="11"/>
        <v>501262521923.42163</v>
      </c>
      <c r="BG24" s="22">
        <f t="shared" si="12"/>
        <v>257834030699.71609</v>
      </c>
      <c r="BH24" s="22">
        <f t="shared" si="13"/>
        <v>243428491223.70554</v>
      </c>
      <c r="BL24">
        <v>5</v>
      </c>
      <c r="BM24" s="38">
        <v>0</v>
      </c>
      <c r="BN24" s="38">
        <v>0</v>
      </c>
      <c r="BP24">
        <v>5</v>
      </c>
      <c r="BQ24" s="22">
        <f t="shared" si="14"/>
        <v>1300445145.8222618</v>
      </c>
      <c r="BR24" s="22">
        <f t="shared" si="15"/>
        <v>5133458672.2909622</v>
      </c>
      <c r="BT24">
        <v>5</v>
      </c>
      <c r="BU24" s="22">
        <f t="shared" si="16"/>
        <v>-497290536234.39343</v>
      </c>
      <c r="BV24" s="22">
        <f t="shared" si="17"/>
        <v>-129977904117.23843</v>
      </c>
      <c r="BX24" s="37">
        <v>5</v>
      </c>
      <c r="BY24" s="27">
        <f t="shared" si="18"/>
        <v>-254290902.67116451</v>
      </c>
      <c r="BZ24" s="28">
        <f t="shared" si="19"/>
        <v>47866167.063400239</v>
      </c>
      <c r="CE24" s="38">
        <v>5</v>
      </c>
      <c r="CF24" s="22">
        <f t="shared" si="20"/>
        <v>-1964802434107.7114</v>
      </c>
      <c r="CG24" s="22">
        <f t="shared" si="21"/>
        <v>-247992463297.96027</v>
      </c>
      <c r="CJ24" s="37">
        <v>5</v>
      </c>
      <c r="CK24" s="27">
        <f t="shared" si="22"/>
        <v>-859583494551.05151</v>
      </c>
      <c r="CL24" s="28">
        <f t="shared" si="23"/>
        <v>538734603715.57739</v>
      </c>
      <c r="CN24" s="38">
        <v>5</v>
      </c>
      <c r="CO24" s="22">
        <f t="shared" si="24"/>
        <v>2600890291.6445236</v>
      </c>
      <c r="CP24" s="22">
        <f t="shared" si="25"/>
        <v>10266917344.581924</v>
      </c>
      <c r="CQ24" s="22">
        <f t="shared" si="26"/>
        <v>-7666027052.9374008</v>
      </c>
      <c r="CS24" s="38">
        <v>5</v>
      </c>
      <c r="CT24" s="22">
        <f t="shared" si="4"/>
        <v>3387791419.6331968</v>
      </c>
      <c r="CU24" s="22">
        <f t="shared" si="5"/>
        <v>1665891212.3348932</v>
      </c>
      <c r="CV24" s="22">
        <f t="shared" si="27"/>
        <v>1721900207.2983036</v>
      </c>
      <c r="CX24" s="38">
        <v>5</v>
      </c>
      <c r="CY24" s="22">
        <f t="shared" si="28"/>
        <v>501660093642.98254</v>
      </c>
      <c r="CZ24" s="22">
        <f t="shared" si="29"/>
        <v>258150895896.20444</v>
      </c>
      <c r="DA24" s="22">
        <f t="shared" si="30"/>
        <v>243509197746.77811</v>
      </c>
      <c r="DC24" s="38">
        <v>5</v>
      </c>
      <c r="DD24">
        <f t="shared" si="31"/>
        <v>0</v>
      </c>
      <c r="DE24">
        <f t="shared" si="32"/>
        <v>0</v>
      </c>
      <c r="DG24" s="38">
        <v>5</v>
      </c>
      <c r="DH24" s="26">
        <v>-772570608551.84583</v>
      </c>
      <c r="DI24" s="28">
        <v>-771039245712.05762</v>
      </c>
      <c r="DK24" s="38">
        <v>5</v>
      </c>
      <c r="DL24" s="22">
        <f t="shared" si="33"/>
        <v>-2461462527750.6938</v>
      </c>
      <c r="DM24" s="22">
        <f t="shared" si="34"/>
        <v>-372067911246.0625</v>
      </c>
      <c r="DO24" s="38">
        <v>5</v>
      </c>
      <c r="DP24" s="22">
        <f t="shared" si="35"/>
        <v>-814302718342.56531</v>
      </c>
      <c r="DQ24" s="22">
        <f t="shared" si="36"/>
        <v>977033680261.82788</v>
      </c>
      <c r="DS24" s="38">
        <v>5</v>
      </c>
      <c r="DT24" s="22">
        <f t="shared" si="37"/>
        <v>2600890291.6445236</v>
      </c>
      <c r="DU24" s="22">
        <f t="shared" si="38"/>
        <v>10266917344.581924</v>
      </c>
      <c r="DW24" s="38">
        <v>5</v>
      </c>
      <c r="DX24" s="22">
        <f t="shared" si="39"/>
        <v>3387791419.6331968</v>
      </c>
      <c r="DY24" s="22">
        <f t="shared" si="40"/>
        <v>1665891212.3348932</v>
      </c>
      <c r="EA24" s="38">
        <v>5</v>
      </c>
      <c r="EB24" s="22">
        <f t="shared" si="41"/>
        <v>-873381038781.6521</v>
      </c>
      <c r="EC24" s="22">
        <f t="shared" si="42"/>
        <v>530255848752.79382</v>
      </c>
      <c r="EE24" s="38">
        <v>5</v>
      </c>
      <c r="EF24" s="22">
        <f t="shared" si="43"/>
        <v>-62384359912.975159</v>
      </c>
      <c r="EG24" s="22">
        <f t="shared" si="44"/>
        <v>75750835536.113403</v>
      </c>
      <c r="EI24" s="38">
        <v>5</v>
      </c>
      <c r="EJ24" s="48">
        <v>2.4369181119368345E-2</v>
      </c>
      <c r="EK24" s="49">
        <v>2.4599461808829409E-2</v>
      </c>
    </row>
    <row r="25" spans="10:141" x14ac:dyDescent="0.2">
      <c r="J25">
        <v>8</v>
      </c>
      <c r="K25" s="10">
        <v>198.92590616296374</v>
      </c>
      <c r="L25" s="10">
        <v>198.92590616296374</v>
      </c>
      <c r="R25">
        <v>7</v>
      </c>
      <c r="S25" s="22">
        <f t="shared" si="0"/>
        <v>1786910456076.2979</v>
      </c>
      <c r="T25" s="22">
        <f t="shared" si="1"/>
        <v>2605847494266.4536</v>
      </c>
      <c r="U25" s="22">
        <f t="shared" si="2"/>
        <v>1861244707110.8269</v>
      </c>
      <c r="V25" s="22">
        <f t="shared" si="3"/>
        <v>3066042266771.937</v>
      </c>
      <c r="X25">
        <v>7</v>
      </c>
      <c r="Y25" s="26">
        <v>-876615680473.91895</v>
      </c>
      <c r="Z25" s="28">
        <v>-771721042941.90845</v>
      </c>
      <c r="AB25">
        <v>7</v>
      </c>
      <c r="AC25" s="22">
        <v>475011858.43952376</v>
      </c>
      <c r="AE25">
        <v>7</v>
      </c>
      <c r="AF25" s="22">
        <v>21156491868.327431</v>
      </c>
      <c r="AG25" s="22">
        <v>32923119874.858757</v>
      </c>
      <c r="AH25" s="22">
        <v>11766628006.531326</v>
      </c>
      <c r="AJ25">
        <v>7</v>
      </c>
      <c r="AK25" s="10">
        <v>5.0600016751843544</v>
      </c>
      <c r="AL25" s="10">
        <v>88.658086379032696</v>
      </c>
      <c r="AM25" s="10">
        <v>83.598084703848343</v>
      </c>
      <c r="AR25">
        <v>6</v>
      </c>
      <c r="AS25" s="22">
        <f t="shared" si="6"/>
        <v>-456920497277.13123</v>
      </c>
      <c r="AT25" s="27">
        <v>0</v>
      </c>
      <c r="AW25">
        <v>6</v>
      </c>
      <c r="AX25" s="22">
        <f t="shared" si="7"/>
        <v>-1089659562105.6023</v>
      </c>
      <c r="AY25" s="22">
        <f t="shared" si="8"/>
        <v>9516191985.6717224</v>
      </c>
      <c r="BA25">
        <v>6</v>
      </c>
      <c r="BB25" s="22">
        <f t="shared" si="9"/>
        <v>-1096101996043.8994</v>
      </c>
      <c r="BC25" s="22">
        <f t="shared" si="10"/>
        <v>424747346068.81287</v>
      </c>
      <c r="BE25">
        <v>6</v>
      </c>
      <c r="BF25" s="22">
        <f t="shared" si="11"/>
        <v>526397659408.2395</v>
      </c>
      <c r="BG25" s="22">
        <f t="shared" si="12"/>
        <v>0</v>
      </c>
      <c r="BH25" s="22">
        <f t="shared" si="13"/>
        <v>526397659408.2395</v>
      </c>
      <c r="BL25">
        <v>6</v>
      </c>
      <c r="BM25" s="38">
        <v>0</v>
      </c>
      <c r="BN25" s="44">
        <v>9032383971.3434448</v>
      </c>
      <c r="BP25">
        <v>6</v>
      </c>
      <c r="BQ25" s="22">
        <f t="shared" si="14"/>
        <v>1300445145.8222618</v>
      </c>
      <c r="BR25" s="22">
        <f t="shared" si="15"/>
        <v>5776802567.9797573</v>
      </c>
      <c r="BT25">
        <v>6</v>
      </c>
      <c r="BU25" s="22">
        <f t="shared" si="16"/>
        <v>-522419098251.02448</v>
      </c>
      <c r="BV25" s="22">
        <f t="shared" si="17"/>
        <v>0</v>
      </c>
      <c r="BX25" s="37">
        <v>6</v>
      </c>
      <c r="BY25" s="27">
        <f t="shared" si="18"/>
        <v>-245411793.30591694</v>
      </c>
      <c r="BZ25" s="28">
        <f t="shared" si="19"/>
        <v>63053306.700819775</v>
      </c>
      <c r="CE25" s="38">
        <v>6</v>
      </c>
      <c r="CF25" s="22">
        <f t="shared" si="20"/>
        <v>-1611463651115.095</v>
      </c>
      <c r="CG25" s="22">
        <f t="shared" si="21"/>
        <v>30294316433.153275</v>
      </c>
      <c r="CJ25" s="37">
        <v>6</v>
      </c>
      <c r="CK25" s="27">
        <f t="shared" si="22"/>
        <v>-489963086767.56396</v>
      </c>
      <c r="CL25" s="28">
        <f t="shared" si="23"/>
        <v>668796426383.33435</v>
      </c>
      <c r="CN25" s="38">
        <v>6</v>
      </c>
      <c r="CO25" s="22">
        <f t="shared" si="24"/>
        <v>2600890291.6445236</v>
      </c>
      <c r="CP25" s="22">
        <f t="shared" si="25"/>
        <v>11553605135.959515</v>
      </c>
      <c r="CQ25" s="22">
        <f t="shared" si="26"/>
        <v>-8952714844.314991</v>
      </c>
      <c r="CS25" s="38">
        <v>6</v>
      </c>
      <c r="CT25" s="22">
        <f t="shared" si="4"/>
        <v>3387791419.6331968</v>
      </c>
      <c r="CU25" s="22">
        <f t="shared" si="5"/>
        <v>1665891212.3348923</v>
      </c>
      <c r="CV25" s="22">
        <f t="shared" si="27"/>
        <v>1721900207.2983046</v>
      </c>
      <c r="CX25" s="38">
        <v>6</v>
      </c>
      <c r="CY25" s="22">
        <f t="shared" si="28"/>
        <v>526804089009.49255</v>
      </c>
      <c r="CZ25" s="55">
        <f t="shared" si="29"/>
        <v>0</v>
      </c>
      <c r="DA25" s="22">
        <f t="shared" si="30"/>
        <v>526804089009.49255</v>
      </c>
      <c r="DC25" s="38">
        <v>6</v>
      </c>
      <c r="DD25">
        <f t="shared" si="31"/>
        <v>0</v>
      </c>
      <c r="DE25">
        <f t="shared" si="32"/>
        <v>31556248894.963104</v>
      </c>
      <c r="DG25" s="38">
        <v>6</v>
      </c>
      <c r="DH25" s="26">
        <v>-794772145214.28979</v>
      </c>
      <c r="DI25" s="28">
        <v>-793858698330.7489</v>
      </c>
      <c r="DK25" s="38">
        <v>6</v>
      </c>
      <c r="DL25" s="22">
        <f t="shared" si="33"/>
        <v>-2133267740124.5874</v>
      </c>
      <c r="DM25" s="22">
        <f t="shared" si="34"/>
        <v>51072440880.634827</v>
      </c>
      <c r="DO25" s="38">
        <v>6</v>
      </c>
      <c r="DP25" s="22">
        <f t="shared" si="35"/>
        <v>-443923683466.25415</v>
      </c>
      <c r="DQ25" s="22">
        <f t="shared" si="36"/>
        <v>1119279030736.8086</v>
      </c>
      <c r="DS25" s="38">
        <v>6</v>
      </c>
      <c r="DT25" s="22">
        <f t="shared" si="37"/>
        <v>2600890291.6445236</v>
      </c>
      <c r="DU25" s="22">
        <f t="shared" si="38"/>
        <v>11553605135.959515</v>
      </c>
      <c r="DW25" s="38">
        <v>6</v>
      </c>
      <c r="DX25" s="22">
        <f t="shared" si="39"/>
        <v>3387791419.6331968</v>
      </c>
      <c r="DY25" s="22">
        <f t="shared" si="40"/>
        <v>1665891212.3348923</v>
      </c>
      <c r="EA25" s="38">
        <v>6</v>
      </c>
      <c r="EB25" s="22">
        <f t="shared" si="41"/>
        <v>-503000725242.26874</v>
      </c>
      <c r="EC25" s="22">
        <f t="shared" si="42"/>
        <v>660739582800.63989</v>
      </c>
      <c r="EE25" s="38">
        <v>6</v>
      </c>
      <c r="EF25" s="22">
        <f t="shared" si="43"/>
        <v>-35928623231.590622</v>
      </c>
      <c r="EG25" s="22">
        <f t="shared" si="44"/>
        <v>94391368971.519989</v>
      </c>
      <c r="EI25" s="38">
        <v>6</v>
      </c>
      <c r="EJ25" s="48">
        <v>2.4369181119368345E-2</v>
      </c>
      <c r="EK25" s="49">
        <v>0.11078240664569372</v>
      </c>
    </row>
    <row r="26" spans="10:141" x14ac:dyDescent="0.2">
      <c r="J26">
        <v>9</v>
      </c>
      <c r="K26" s="10">
        <v>317.52954193607542</v>
      </c>
      <c r="L26" s="10">
        <v>317.52954193607542</v>
      </c>
      <c r="R26">
        <v>8</v>
      </c>
      <c r="S26" s="22">
        <f t="shared" si="0"/>
        <v>1861005900735.2307</v>
      </c>
      <c r="T26" s="22">
        <f t="shared" si="1"/>
        <v>2107359475778.9451</v>
      </c>
      <c r="U26" s="22">
        <f t="shared" si="2"/>
        <v>2265368878885.918</v>
      </c>
      <c r="V26" s="22">
        <f t="shared" si="3"/>
        <v>2725410857824.5049</v>
      </c>
      <c r="X26">
        <v>8</v>
      </c>
      <c r="Y26" s="26">
        <v>-494424267915.90271</v>
      </c>
      <c r="Z26" s="28">
        <v>-427376807789.74426</v>
      </c>
      <c r="AB26">
        <v>8</v>
      </c>
      <c r="AC26" s="22">
        <v>270533796.52083564</v>
      </c>
      <c r="AE26">
        <v>8</v>
      </c>
      <c r="AF26" s="22">
        <v>16844540768.959126</v>
      </c>
      <c r="AG26" s="22">
        <v>33877914196.33189</v>
      </c>
      <c r="AH26" s="22">
        <v>17033373427.372765</v>
      </c>
      <c r="AJ26">
        <v>8</v>
      </c>
      <c r="AK26" s="10">
        <v>24.733773743601706</v>
      </c>
      <c r="AL26" s="10">
        <v>78.220144602244574</v>
      </c>
      <c r="AM26" s="10">
        <v>53.486370858642871</v>
      </c>
      <c r="AR26">
        <v>7</v>
      </c>
      <c r="AS26" s="22">
        <f t="shared" si="6"/>
        <v>-19594964498.771877</v>
      </c>
      <c r="AT26" s="27">
        <v>-148289904718.99493</v>
      </c>
      <c r="AW26">
        <v>7</v>
      </c>
      <c r="AX26" s="22">
        <f t="shared" si="7"/>
        <v>25156203634.245518</v>
      </c>
      <c r="AY26" s="22">
        <f t="shared" si="8"/>
        <v>-135348323668.86639</v>
      </c>
      <c r="BA26">
        <v>7</v>
      </c>
      <c r="BB26" s="22">
        <f t="shared" si="9"/>
        <v>229156133578.25101</v>
      </c>
      <c r="BC26" s="22">
        <f t="shared" si="10"/>
        <v>462973924361.72095</v>
      </c>
      <c r="BE26">
        <v>7</v>
      </c>
      <c r="BF26" s="22">
        <f t="shared" si="11"/>
        <v>23894843567.905899</v>
      </c>
      <c r="BG26" s="22">
        <f t="shared" si="12"/>
        <v>280696647337.73279</v>
      </c>
      <c r="BH26" s="22">
        <f t="shared" si="13"/>
        <v>-256801803769.8269</v>
      </c>
      <c r="BL26">
        <v>7</v>
      </c>
      <c r="BM26" s="44">
        <v>83760644356.318359</v>
      </c>
      <c r="BN26" s="38">
        <v>0</v>
      </c>
      <c r="BP26">
        <v>7</v>
      </c>
      <c r="BQ26" s="22">
        <f t="shared" si="14"/>
        <v>14661680868.295357</v>
      </c>
      <c r="BR26" s="22">
        <f t="shared" si="15"/>
        <v>5776802567.9797573</v>
      </c>
      <c r="BT26">
        <v>7</v>
      </c>
      <c r="BU26" s="22">
        <f t="shared" si="16"/>
        <v>-22918157972.111748</v>
      </c>
      <c r="BV26" s="22">
        <f t="shared" si="17"/>
        <v>-122113687574.70685</v>
      </c>
      <c r="BX26" s="37">
        <v>7</v>
      </c>
      <c r="BY26" s="27">
        <f t="shared" si="18"/>
        <v>-118401142.74291505</v>
      </c>
      <c r="BZ26" s="28">
        <f t="shared" si="19"/>
        <v>119104786.47684684</v>
      </c>
      <c r="CE26" s="38">
        <v>7</v>
      </c>
      <c r="CF26" s="22">
        <f t="shared" si="20"/>
        <v>48054911656.845253</v>
      </c>
      <c r="CG26" s="22">
        <f t="shared" si="21"/>
        <v>-251536104430.16595</v>
      </c>
      <c r="CJ26" s="37">
        <v>7</v>
      </c>
      <c r="CK26" s="27">
        <f t="shared" si="22"/>
        <v>195805227146.20209</v>
      </c>
      <c r="CL26" s="28">
        <f t="shared" si="23"/>
        <v>694811436793.62524</v>
      </c>
      <c r="CN26" s="38">
        <v>7</v>
      </c>
      <c r="CO26" s="22">
        <f t="shared" si="24"/>
        <v>20407044023.905037</v>
      </c>
      <c r="CP26" s="22">
        <f t="shared" si="25"/>
        <v>11553605135.959515</v>
      </c>
      <c r="CQ26" s="22">
        <f t="shared" si="26"/>
        <v>8853438887.9455223</v>
      </c>
      <c r="CS26" s="38">
        <v>7</v>
      </c>
      <c r="CT26" s="22">
        <f t="shared" si="4"/>
        <v>1284022086.0888834</v>
      </c>
      <c r="CU26" s="22">
        <f t="shared" si="5"/>
        <v>1665891212.3348942</v>
      </c>
      <c r="CV26" s="55">
        <f t="shared" si="27"/>
        <v>-381869126.24601078</v>
      </c>
      <c r="CX26" s="38">
        <v>7</v>
      </c>
      <c r="CY26" s="22">
        <f t="shared" si="28"/>
        <v>23917550025.66357</v>
      </c>
      <c r="CZ26" s="22">
        <f t="shared" si="29"/>
        <v>242375561522.59915</v>
      </c>
      <c r="DA26" s="22">
        <f t="shared" si="30"/>
        <v>-218458011496.93558</v>
      </c>
      <c r="DC26" s="38">
        <v>7</v>
      </c>
      <c r="DD26">
        <f t="shared" si="31"/>
        <v>83632516096.526611</v>
      </c>
      <c r="DE26">
        <f t="shared" si="32"/>
        <v>0</v>
      </c>
      <c r="DG26" s="38">
        <v>7</v>
      </c>
      <c r="DH26" s="26">
        <v>-771721042941.90833</v>
      </c>
      <c r="DI26" s="28">
        <v>-770657556160.57812</v>
      </c>
      <c r="DK26" s="38">
        <v>7</v>
      </c>
      <c r="DL26" s="22">
        <f t="shared" si="33"/>
        <v>70953619679.444992</v>
      </c>
      <c r="DM26" s="22">
        <f t="shared" si="34"/>
        <v>-367723885191.46552</v>
      </c>
      <c r="DO26" s="38">
        <v>7</v>
      </c>
      <c r="DP26" s="22">
        <f t="shared" si="35"/>
        <v>294663545752.00537</v>
      </c>
      <c r="DQ26" s="22">
        <f t="shared" si="36"/>
        <v>1152450496270.3018</v>
      </c>
      <c r="DS26" s="38">
        <v>7</v>
      </c>
      <c r="DT26" s="22">
        <f t="shared" si="37"/>
        <v>20407044023.905037</v>
      </c>
      <c r="DU26" s="22">
        <f t="shared" si="38"/>
        <v>11553605135.959515</v>
      </c>
      <c r="DW26" s="38">
        <v>7</v>
      </c>
      <c r="DX26" s="22">
        <f t="shared" si="39"/>
        <v>1284022086.0888834</v>
      </c>
      <c r="DY26" s="22">
        <f t="shared" si="40"/>
        <v>1665891212.3348942</v>
      </c>
      <c r="EA26" s="38">
        <v>7</v>
      </c>
      <c r="EB26" s="22">
        <f t="shared" si="41"/>
        <v>193859640207.49097</v>
      </c>
      <c r="EC26" s="22">
        <f t="shared" si="42"/>
        <v>686950469663.17017</v>
      </c>
      <c r="EE26" s="38">
        <v>7</v>
      </c>
      <c r="EF26" s="22">
        <f t="shared" si="43"/>
        <v>13847117157.677925</v>
      </c>
      <c r="EG26" s="22">
        <f t="shared" si="44"/>
        <v>98135781380.452881</v>
      </c>
      <c r="EI26" s="38">
        <v>7</v>
      </c>
      <c r="EJ26" s="48">
        <v>0.17672241540371414</v>
      </c>
      <c r="EK26" s="49">
        <v>5.8820420908333948E-2</v>
      </c>
    </row>
    <row r="27" spans="10:141" x14ac:dyDescent="0.2">
      <c r="J27">
        <v>10</v>
      </c>
      <c r="K27" s="10">
        <v>432.9944024461588</v>
      </c>
      <c r="L27" s="10">
        <v>432.9944024461588</v>
      </c>
      <c r="R27">
        <v>9</v>
      </c>
      <c r="S27" s="22">
        <f t="shared" si="0"/>
        <v>2529427444334.7368</v>
      </c>
      <c r="T27" s="22">
        <f t="shared" si="1"/>
        <v>2799265966046.0259</v>
      </c>
      <c r="U27" s="22">
        <f t="shared" si="2"/>
        <v>3073120365312.4648</v>
      </c>
      <c r="V27" s="22">
        <f t="shared" si="3"/>
        <v>3466655677526.9937</v>
      </c>
      <c r="X27">
        <v>9</v>
      </c>
      <c r="Y27" s="26">
        <v>-249380499102.46033</v>
      </c>
      <c r="Z27" s="28">
        <v>-247393581006.47937</v>
      </c>
      <c r="AB27">
        <v>9</v>
      </c>
      <c r="AC27" s="22">
        <v>845844894.07436907</v>
      </c>
      <c r="AE27">
        <v>9</v>
      </c>
      <c r="AF27" s="22">
        <v>16612499314.881546</v>
      </c>
      <c r="AG27" s="22">
        <v>33877914196.331902</v>
      </c>
      <c r="AH27" s="22">
        <v>17265414881.450356</v>
      </c>
      <c r="AJ27">
        <v>9</v>
      </c>
      <c r="AK27" s="10">
        <v>32.097189799045886</v>
      </c>
      <c r="AL27" s="10">
        <v>77.424513122711787</v>
      </c>
      <c r="AM27" s="10">
        <v>45.327323323665901</v>
      </c>
      <c r="AR27">
        <v>8</v>
      </c>
      <c r="AS27" s="22">
        <f>AVERAGE(AR9,AS9)</f>
        <v>-7724986250.4724178</v>
      </c>
      <c r="AT27" s="27">
        <v>0</v>
      </c>
      <c r="AW27">
        <v>8</v>
      </c>
      <c r="AX27" s="22">
        <f t="shared" si="7"/>
        <v>-19685612477.907372</v>
      </c>
      <c r="AY27" s="22">
        <f t="shared" si="8"/>
        <v>-17614387844.298794</v>
      </c>
      <c r="BA27">
        <v>8</v>
      </c>
      <c r="BB27" s="22">
        <f t="shared" si="9"/>
        <v>853691357907.05908</v>
      </c>
      <c r="BC27" s="22">
        <f t="shared" si="10"/>
        <v>1121924800484.8196</v>
      </c>
      <c r="BE27">
        <v>8</v>
      </c>
      <c r="BF27" s="22">
        <f t="shared" si="11"/>
        <v>26812897920.113857</v>
      </c>
      <c r="BG27" s="22">
        <f t="shared" si="12"/>
        <v>45467812773.065033</v>
      </c>
      <c r="BH27" s="22">
        <f t="shared" si="13"/>
        <v>-18654914852.951176</v>
      </c>
      <c r="BL27">
        <v>8</v>
      </c>
      <c r="BM27" s="38">
        <v>0</v>
      </c>
      <c r="BN27" s="38">
        <v>0</v>
      </c>
      <c r="BP27">
        <v>8</v>
      </c>
      <c r="BQ27" s="22">
        <f t="shared" si="14"/>
        <v>14811671655.959465</v>
      </c>
      <c r="BR27" s="22">
        <f t="shared" si="15"/>
        <v>8329456061.674633</v>
      </c>
      <c r="BT27">
        <v>8</v>
      </c>
      <c r="BU27" s="22">
        <f t="shared" si="16"/>
        <v>-38099889927.16449</v>
      </c>
      <c r="BV27" s="22">
        <f t="shared" si="17"/>
        <v>-24299881444.485493</v>
      </c>
      <c r="BX27" s="37">
        <v>8</v>
      </c>
      <c r="BY27" s="27">
        <f t="shared" si="18"/>
        <v>-72414309.023649022</v>
      </c>
      <c r="BZ27" s="28">
        <f t="shared" si="19"/>
        <v>62852589.236768797</v>
      </c>
      <c r="CE27" s="38">
        <v>8</v>
      </c>
      <c r="CF27" s="22">
        <f t="shared" si="20"/>
        <v>-41563254280.722343</v>
      </c>
      <c r="CG27" s="22">
        <f t="shared" si="21"/>
        <v>-35489606260.480721</v>
      </c>
      <c r="CJ27" s="37">
        <v>8</v>
      </c>
      <c r="CK27" s="27">
        <f t="shared" si="22"/>
        <v>848343348081.86536</v>
      </c>
      <c r="CL27" s="28">
        <f t="shared" si="23"/>
        <v>1184243253566.8862</v>
      </c>
      <c r="CN27" s="38">
        <v>8</v>
      </c>
      <c r="CO27" s="22">
        <f t="shared" si="24"/>
        <v>33877914196.331894</v>
      </c>
      <c r="CP27" s="22">
        <f t="shared" si="25"/>
        <v>16658912123.349266</v>
      </c>
      <c r="CQ27" s="22">
        <f t="shared" si="26"/>
        <v>17219002072.982628</v>
      </c>
      <c r="CS27" s="38">
        <v>8</v>
      </c>
      <c r="CT27" s="22">
        <f t="shared" si="4"/>
        <v>3387791419.6332054</v>
      </c>
      <c r="CU27" s="22">
        <f t="shared" si="5"/>
        <v>1665891212.3348923</v>
      </c>
      <c r="CV27" s="22">
        <f t="shared" si="27"/>
        <v>1721900207.2983131</v>
      </c>
      <c r="CX27" s="38">
        <v>8</v>
      </c>
      <c r="CY27" s="22">
        <f t="shared" si="28"/>
        <v>26877641802.814972</v>
      </c>
      <c r="CZ27" s="22">
        <f t="shared" si="29"/>
        <v>45750436832.363853</v>
      </c>
      <c r="DA27" s="22">
        <f t="shared" si="30"/>
        <v>-18872795029.548882</v>
      </c>
      <c r="DC27" s="38">
        <v>8</v>
      </c>
      <c r="DD27">
        <f t="shared" si="31"/>
        <v>0</v>
      </c>
      <c r="DE27">
        <f t="shared" si="32"/>
        <v>0</v>
      </c>
      <c r="DG27" s="38">
        <v>8</v>
      </c>
      <c r="DH27" s="26">
        <v>-427376807789.74432</v>
      </c>
      <c r="DI27" s="28">
        <v>-427376807789.74432</v>
      </c>
      <c r="DK27" s="38">
        <v>8</v>
      </c>
      <c r="DL27" s="22">
        <f t="shared" si="33"/>
        <v>-63440896083.537323</v>
      </c>
      <c r="DM27" s="22">
        <f t="shared" si="34"/>
        <v>-53364824676.662643</v>
      </c>
      <c r="DO27" s="38">
        <v>8</v>
      </c>
      <c r="DP27" s="22">
        <f t="shared" si="35"/>
        <v>1274538627639.3579</v>
      </c>
      <c r="DQ27" s="22">
        <f t="shared" si="36"/>
        <v>1803983381101.6914</v>
      </c>
      <c r="DS27" s="38">
        <v>8</v>
      </c>
      <c r="DT27" s="22">
        <f t="shared" si="37"/>
        <v>33877914196.331894</v>
      </c>
      <c r="DU27" s="22">
        <f t="shared" si="38"/>
        <v>16658912123.349266</v>
      </c>
      <c r="DW27" s="38">
        <v>8</v>
      </c>
      <c r="DX27" s="22">
        <f t="shared" si="39"/>
        <v>3387791419.6332054</v>
      </c>
      <c r="DY27" s="22">
        <f t="shared" si="40"/>
        <v>1665891212.3348923</v>
      </c>
      <c r="EA27" s="38">
        <v>8</v>
      </c>
      <c r="EB27" s="22">
        <f t="shared" si="41"/>
        <v>848062476449.12756</v>
      </c>
      <c r="EC27" s="22">
        <f t="shared" si="42"/>
        <v>1177934731888.562</v>
      </c>
      <c r="EE27" s="38">
        <v>8</v>
      </c>
      <c r="EF27" s="22">
        <f t="shared" si="43"/>
        <v>60575891174.937683</v>
      </c>
      <c r="EG27" s="22">
        <f t="shared" si="44"/>
        <v>168276390269.79459</v>
      </c>
      <c r="EI27" s="38">
        <v>8</v>
      </c>
      <c r="EJ27" s="48">
        <v>0.29774408385193057</v>
      </c>
      <c r="EK27" s="49">
        <v>0.15895465869399847</v>
      </c>
    </row>
    <row r="28" spans="10:141" x14ac:dyDescent="0.2">
      <c r="J28">
        <v>11</v>
      </c>
      <c r="K28" s="10">
        <v>467.90700231288866</v>
      </c>
      <c r="L28" s="10">
        <v>467.90700231288866</v>
      </c>
      <c r="R28">
        <v>10</v>
      </c>
      <c r="S28" s="22">
        <f t="shared" si="0"/>
        <v>3425930815063.0059</v>
      </c>
      <c r="T28" s="22">
        <f t="shared" si="1"/>
        <v>3566459127839.6113</v>
      </c>
      <c r="U28" s="22">
        <f t="shared" si="2"/>
        <v>4087227209380.4556</v>
      </c>
      <c r="V28" s="22">
        <f t="shared" si="3"/>
        <v>4272897558751.2612</v>
      </c>
      <c r="X28">
        <v>10</v>
      </c>
      <c r="Y28" s="26">
        <v>-92270991284.380371</v>
      </c>
      <c r="Z28" s="28">
        <v>-90284073188.399658</v>
      </c>
      <c r="AB28">
        <v>10</v>
      </c>
      <c r="AC28" s="22">
        <v>2764649584.3678722</v>
      </c>
      <c r="AE28">
        <v>10</v>
      </c>
      <c r="AF28" s="22">
        <v>16556276837.093971</v>
      </c>
      <c r="AG28" s="22">
        <v>33877914196.331886</v>
      </c>
      <c r="AH28" s="22">
        <v>17321637359.237915</v>
      </c>
      <c r="AJ28">
        <v>10</v>
      </c>
      <c r="AK28" s="10">
        <v>39.039971025669068</v>
      </c>
      <c r="AL28" s="10">
        <v>81.681872826226197</v>
      </c>
      <c r="AM28" s="10">
        <v>42.641901800557129</v>
      </c>
      <c r="AR28">
        <v>9</v>
      </c>
      <c r="AS28" s="22">
        <f>AVERAGE(AR10,AS10)</f>
        <v>0</v>
      </c>
      <c r="AT28" s="27">
        <v>-8916171387.5966301</v>
      </c>
      <c r="AW28">
        <v>9</v>
      </c>
      <c r="AX28" s="22">
        <f t="shared" si="7"/>
        <v>33208335403.556568</v>
      </c>
      <c r="AY28" s="22">
        <f t="shared" si="8"/>
        <v>-1606953463.1327343</v>
      </c>
      <c r="BA28">
        <v>9</v>
      </c>
      <c r="BB28" s="22">
        <f t="shared" si="9"/>
        <v>2695731877759.3003</v>
      </c>
      <c r="BC28" s="22">
        <f t="shared" si="10"/>
        <v>1483694707305.7078</v>
      </c>
      <c r="BE28">
        <v>9</v>
      </c>
      <c r="BF28" s="22">
        <f t="shared" si="11"/>
        <v>15008084333.290161</v>
      </c>
      <c r="BG28" s="22">
        <f t="shared" si="12"/>
        <v>21592042522.738972</v>
      </c>
      <c r="BH28" s="22">
        <f t="shared" si="13"/>
        <v>-6583958189.4488106</v>
      </c>
      <c r="BL28">
        <v>9</v>
      </c>
      <c r="BM28" s="38">
        <v>0</v>
      </c>
      <c r="BN28" s="38">
        <v>0</v>
      </c>
      <c r="BP28">
        <v>9</v>
      </c>
      <c r="BQ28" s="22">
        <f t="shared" si="14"/>
        <v>0</v>
      </c>
      <c r="BR28" s="22">
        <f t="shared" si="15"/>
        <v>4491520494.1034546</v>
      </c>
      <c r="BT28">
        <v>9</v>
      </c>
      <c r="BU28" s="22">
        <f t="shared" si="16"/>
        <v>-26522888210.786861</v>
      </c>
      <c r="BV28" s="22">
        <f t="shared" si="17"/>
        <v>-12419855657.910244</v>
      </c>
      <c r="BX28" s="37">
        <v>9</v>
      </c>
      <c r="BY28" s="27">
        <f t="shared" si="18"/>
        <v>526004971.54407108</v>
      </c>
      <c r="BZ28" s="28">
        <f t="shared" si="19"/>
        <v>103082524.50688654</v>
      </c>
      <c r="CE28" s="38">
        <v>9</v>
      </c>
      <c r="CF28" s="22">
        <f t="shared" si="20"/>
        <v>23150321304.189919</v>
      </c>
      <c r="CG28" s="22">
        <f t="shared" si="21"/>
        <v>-7536899232.6102562</v>
      </c>
      <c r="CJ28" s="37">
        <v>9</v>
      </c>
      <c r="CK28" s="27">
        <f t="shared" si="22"/>
        <v>1909193616925.7927</v>
      </c>
      <c r="CL28" s="28">
        <f t="shared" si="23"/>
        <v>1414599589954.4651</v>
      </c>
      <c r="CN28" s="38">
        <v>9</v>
      </c>
      <c r="CO28" s="22">
        <f t="shared" si="24"/>
        <v>33877914196.331886</v>
      </c>
      <c r="CP28" s="22">
        <f t="shared" si="25"/>
        <v>16658912123.349266</v>
      </c>
      <c r="CQ28" s="22">
        <f t="shared" si="26"/>
        <v>17219002072.98262</v>
      </c>
      <c r="CS28" s="38">
        <v>9</v>
      </c>
      <c r="CT28" s="22">
        <f t="shared" si="4"/>
        <v>3387791419.6332092</v>
      </c>
      <c r="CU28" s="22">
        <f t="shared" si="5"/>
        <v>1665891212.3348846</v>
      </c>
      <c r="CV28" s="22">
        <f t="shared" si="27"/>
        <v>1721900207.2983246</v>
      </c>
      <c r="CX28" s="38">
        <v>9</v>
      </c>
      <c r="CY28" s="22">
        <f t="shared" si="28"/>
        <v>15058014099.366652</v>
      </c>
      <c r="CZ28" s="22">
        <f t="shared" si="29"/>
        <v>21859891538.955044</v>
      </c>
      <c r="DA28" s="22">
        <f t="shared" si="30"/>
        <v>-6801877439.5883923</v>
      </c>
      <c r="DC28" s="38">
        <v>9</v>
      </c>
      <c r="DD28">
        <f t="shared" si="31"/>
        <v>0</v>
      </c>
      <c r="DE28">
        <f t="shared" si="32"/>
        <v>0</v>
      </c>
      <c r="DG28" s="38">
        <v>9</v>
      </c>
      <c r="DH28" s="26">
        <v>-247393581006.47937</v>
      </c>
      <c r="DI28" s="28">
        <v>-247393581006.47937</v>
      </c>
      <c r="DK28" s="38">
        <v>9</v>
      </c>
      <c r="DL28" s="22">
        <f t="shared" si="33"/>
        <v>13092307204.823269</v>
      </c>
      <c r="DM28" s="22">
        <f t="shared" si="34"/>
        <v>-13466845002.087776</v>
      </c>
      <c r="DO28" s="38">
        <v>9</v>
      </c>
      <c r="DP28" s="22">
        <f t="shared" si="35"/>
        <v>2476891053230.0942</v>
      </c>
      <c r="DQ28" s="22">
        <f t="shared" si="36"/>
        <v>2083975263591.626</v>
      </c>
      <c r="DS28" s="38">
        <v>9</v>
      </c>
      <c r="DT28" s="22">
        <f t="shared" si="37"/>
        <v>33877914196.331886</v>
      </c>
      <c r="DU28" s="22">
        <f t="shared" si="38"/>
        <v>16658912123.349266</v>
      </c>
      <c r="DW28" s="38">
        <v>9</v>
      </c>
      <c r="DX28" s="22">
        <f t="shared" si="39"/>
        <v>3387791419.6332092</v>
      </c>
      <c r="DY28" s="22">
        <f t="shared" si="40"/>
        <v>1665891212.3348846</v>
      </c>
      <c r="EA28" s="38">
        <v>9</v>
      </c>
      <c r="EB28" s="22">
        <f t="shared" si="41"/>
        <v>1909013257872.9507</v>
      </c>
      <c r="EC28" s="22">
        <f t="shared" si="42"/>
        <v>1408451045616.2554</v>
      </c>
      <c r="EE28" s="38">
        <v>9</v>
      </c>
      <c r="EF28" s="22">
        <f t="shared" si="43"/>
        <v>136358089848.0679</v>
      </c>
      <c r="EG28" s="22">
        <f t="shared" si="44"/>
        <v>201207292230.89365</v>
      </c>
      <c r="EI28" s="38">
        <v>9</v>
      </c>
      <c r="EJ28" s="48">
        <v>0.21487491847201198</v>
      </c>
      <c r="EK28" s="49">
        <v>0.13362818098991455</v>
      </c>
    </row>
    <row r="29" spans="10:141" x14ac:dyDescent="0.2">
      <c r="J29">
        <v>12</v>
      </c>
      <c r="K29" s="10">
        <v>488.35500493026802</v>
      </c>
      <c r="L29" s="10">
        <v>488.35500493026802</v>
      </c>
      <c r="R29">
        <v>11</v>
      </c>
      <c r="S29" s="22">
        <f t="shared" si="0"/>
        <v>3603666654972.3271</v>
      </c>
      <c r="T29" s="22">
        <f t="shared" si="1"/>
        <v>3594271773644.0986</v>
      </c>
      <c r="U29" s="22">
        <f t="shared" si="2"/>
        <v>4324208318715.4092</v>
      </c>
      <c r="V29" s="22">
        <f t="shared" si="3"/>
        <v>4309981069435.1475</v>
      </c>
      <c r="X29">
        <v>11</v>
      </c>
      <c r="Y29" s="26">
        <v>7677817808.0854492</v>
      </c>
      <c r="Z29" s="28">
        <v>9664735904.0664062</v>
      </c>
      <c r="AB29">
        <v>11</v>
      </c>
      <c r="AC29" s="22">
        <v>3912229047.1506443</v>
      </c>
      <c r="AE29">
        <v>11</v>
      </c>
      <c r="AF29" s="22">
        <v>16645877954.090103</v>
      </c>
      <c r="AG29" s="22">
        <v>33877914196.331886</v>
      </c>
      <c r="AH29" s="22">
        <v>17232036242.241783</v>
      </c>
      <c r="AJ29">
        <v>11</v>
      </c>
      <c r="AK29" s="10">
        <v>42.537545822174501</v>
      </c>
      <c r="AL29" s="10">
        <v>83.18259603959612</v>
      </c>
      <c r="AM29" s="10">
        <v>40.64505021742162</v>
      </c>
      <c r="AR29">
        <v>10</v>
      </c>
      <c r="AS29" s="22">
        <f>AVERAGE(AR11,AS11)</f>
        <v>0</v>
      </c>
      <c r="AT29" s="27">
        <v>0</v>
      </c>
      <c r="AW29">
        <v>10</v>
      </c>
      <c r="AX29" s="22">
        <f t="shared" si="7"/>
        <v>49354009807.402496</v>
      </c>
      <c r="AY29" s="22">
        <f t="shared" si="8"/>
        <v>9678616125.2267551</v>
      </c>
      <c r="BA29">
        <v>10</v>
      </c>
      <c r="BB29" s="22">
        <f t="shared" si="9"/>
        <v>3165838958620.8027</v>
      </c>
      <c r="BC29" s="22">
        <f t="shared" si="10"/>
        <v>1657002516465.751</v>
      </c>
      <c r="BE29">
        <v>10</v>
      </c>
      <c r="BF29" s="22">
        <f t="shared" si="11"/>
        <v>5043992407.919507</v>
      </c>
      <c r="BG29" s="22">
        <f t="shared" si="12"/>
        <v>4034934544.781414</v>
      </c>
      <c r="BH29" s="22">
        <f t="shared" si="13"/>
        <v>1009057863.138093</v>
      </c>
      <c r="BL29">
        <v>10</v>
      </c>
      <c r="BM29" s="38">
        <v>0</v>
      </c>
      <c r="BN29" s="38">
        <v>0</v>
      </c>
      <c r="BP29">
        <v>10</v>
      </c>
      <c r="BQ29" s="22">
        <f t="shared" si="14"/>
        <v>0</v>
      </c>
      <c r="BR29" s="22">
        <f t="shared" si="15"/>
        <v>4491520494.1034546</v>
      </c>
      <c r="BT29">
        <v>10</v>
      </c>
      <c r="BU29" s="22">
        <f t="shared" si="16"/>
        <v>-16780805602.143499</v>
      </c>
      <c r="BV29" s="22">
        <f t="shared" si="17"/>
        <v>-3746256637.7342792</v>
      </c>
      <c r="BX29" s="37">
        <v>10</v>
      </c>
      <c r="BY29" s="27">
        <f t="shared" si="18"/>
        <v>1539637616.6287379</v>
      </c>
      <c r="BZ29" s="28">
        <f t="shared" si="19"/>
        <v>157312824.44480169</v>
      </c>
      <c r="CE29" s="38">
        <v>10</v>
      </c>
      <c r="CF29" s="22">
        <f t="shared" si="20"/>
        <v>49275819013.795052</v>
      </c>
      <c r="CG29" s="22">
        <f t="shared" si="21"/>
        <v>12548949104.854467</v>
      </c>
      <c r="CJ29" s="37">
        <v>10</v>
      </c>
      <c r="CK29" s="27">
        <f t="shared" si="22"/>
        <v>2262341843470.8862</v>
      </c>
      <c r="CL29" s="28">
        <f t="shared" si="23"/>
        <v>1540580254782.3833</v>
      </c>
      <c r="CN29" s="38">
        <v>10</v>
      </c>
      <c r="CO29" s="22">
        <f t="shared" si="24"/>
        <v>33877914196.331921</v>
      </c>
      <c r="CP29" s="22">
        <f t="shared" si="25"/>
        <v>16658912123.349258</v>
      </c>
      <c r="CQ29" s="22">
        <f t="shared" si="26"/>
        <v>17219002072.982662</v>
      </c>
      <c r="CS29" s="38">
        <v>10</v>
      </c>
      <c r="CT29" s="22">
        <f t="shared" si="4"/>
        <v>3387791419.6332016</v>
      </c>
      <c r="CU29" s="22">
        <f t="shared" si="5"/>
        <v>1665891212.3348846</v>
      </c>
      <c r="CV29" s="22">
        <f t="shared" si="27"/>
        <v>1721900207.298317</v>
      </c>
      <c r="CX29" s="38">
        <v>10</v>
      </c>
      <c r="CY29" s="22">
        <f t="shared" si="28"/>
        <v>5078190793.6074448</v>
      </c>
      <c r="CZ29" s="22">
        <f t="shared" si="29"/>
        <v>4259334040.7445765</v>
      </c>
      <c r="DA29" s="22">
        <f t="shared" si="30"/>
        <v>818856752.86286831</v>
      </c>
      <c r="DC29" s="38">
        <v>10</v>
      </c>
      <c r="DD29">
        <f t="shared" si="31"/>
        <v>0</v>
      </c>
      <c r="DE29">
        <f t="shared" si="32"/>
        <v>0</v>
      </c>
      <c r="DG29" s="38">
        <v>10</v>
      </c>
      <c r="DH29" s="26">
        <v>-90284073188.399536</v>
      </c>
      <c r="DI29" s="28">
        <v>-90284073188.399536</v>
      </c>
      <c r="DK29" s="38">
        <v>10</v>
      </c>
      <c r="DL29" s="22">
        <f t="shared" si="33"/>
        <v>49197628220.187607</v>
      </c>
      <c r="DM29" s="22">
        <f t="shared" si="34"/>
        <v>15419282084.48218</v>
      </c>
      <c r="DO29" s="38">
        <v>10</v>
      </c>
      <c r="DP29" s="22">
        <f t="shared" si="35"/>
        <v>2949730220702.3711</v>
      </c>
      <c r="DQ29" s="22">
        <f t="shared" si="36"/>
        <v>2249392051262.1387</v>
      </c>
      <c r="DS29" s="38">
        <v>10</v>
      </c>
      <c r="DT29" s="22">
        <f t="shared" si="37"/>
        <v>33877914196.331921</v>
      </c>
      <c r="DU29" s="22">
        <f t="shared" si="38"/>
        <v>16658912123.349258</v>
      </c>
      <c r="DW29" s="38">
        <v>10</v>
      </c>
      <c r="DX29" s="22">
        <f t="shared" si="39"/>
        <v>3387791419.6332016</v>
      </c>
      <c r="DY29" s="22">
        <f t="shared" si="40"/>
        <v>1665891212.3348846</v>
      </c>
      <c r="EA29" s="38">
        <v>10</v>
      </c>
      <c r="EB29" s="22">
        <f t="shared" si="41"/>
        <v>2262229885460.2002</v>
      </c>
      <c r="EC29" s="22">
        <f t="shared" si="42"/>
        <v>1534526973099.8945</v>
      </c>
      <c r="EE29" s="38">
        <v>10</v>
      </c>
      <c r="EF29" s="22">
        <f t="shared" si="43"/>
        <v>161587848961.44287</v>
      </c>
      <c r="EG29" s="22">
        <f t="shared" si="44"/>
        <v>219218139014.27063</v>
      </c>
      <c r="EI29" s="38">
        <v>10</v>
      </c>
      <c r="EJ29" s="48">
        <v>0.23290848620468044</v>
      </c>
      <c r="EK29" s="49">
        <v>0.13008735236017624</v>
      </c>
    </row>
    <row r="30" spans="10:141" x14ac:dyDescent="0.2">
      <c r="J30">
        <v>13</v>
      </c>
      <c r="K30" s="10">
        <v>494.8046645486732</v>
      </c>
      <c r="L30" s="10">
        <v>494.8046645486732</v>
      </c>
      <c r="R30">
        <v>12</v>
      </c>
      <c r="S30" s="22">
        <f t="shared" si="0"/>
        <v>3603666797420.8135</v>
      </c>
      <c r="T30" s="22">
        <f t="shared" si="1"/>
        <v>3594271931816.2324</v>
      </c>
      <c r="U30" s="22">
        <f t="shared" si="2"/>
        <v>4324208496776.0166</v>
      </c>
      <c r="V30" s="22">
        <f t="shared" si="3"/>
        <v>4309981267150.3149</v>
      </c>
      <c r="X30">
        <v>12</v>
      </c>
      <c r="Y30" s="26">
        <v>7677809946.2617188</v>
      </c>
      <c r="Z30" s="28">
        <v>9664728042.2426758</v>
      </c>
      <c r="AB30">
        <v>12</v>
      </c>
      <c r="AC30" s="22">
        <v>4769293635.502862</v>
      </c>
      <c r="AE30">
        <v>12</v>
      </c>
      <c r="AF30" s="22">
        <v>16728894488.593025</v>
      </c>
      <c r="AG30" s="22">
        <v>33877914196.331902</v>
      </c>
      <c r="AH30" s="22">
        <v>17149019707.738876</v>
      </c>
      <c r="AJ30">
        <v>12</v>
      </c>
      <c r="AK30" s="10">
        <v>42.537547924554303</v>
      </c>
      <c r="AL30" s="10">
        <v>83.585278528619853</v>
      </c>
      <c r="AM30" s="10">
        <v>41.047730604065549</v>
      </c>
      <c r="AR30">
        <v>11</v>
      </c>
      <c r="AS30" s="22">
        <f>AVERAGE(AR12,AS12)</f>
        <v>0</v>
      </c>
      <c r="AT30" s="27">
        <v>0</v>
      </c>
      <c r="AW30">
        <v>11</v>
      </c>
      <c r="AX30" s="22">
        <f t="shared" si="7"/>
        <v>65435808825.846046</v>
      </c>
      <c r="AY30" s="22">
        <f t="shared" si="8"/>
        <v>13921248094.465658</v>
      </c>
      <c r="BA30">
        <v>11</v>
      </c>
      <c r="BB30" s="22">
        <f t="shared" si="9"/>
        <v>3706642661106.1523</v>
      </c>
      <c r="BC30" s="22">
        <f t="shared" si="10"/>
        <v>1764682201852.1802</v>
      </c>
      <c r="BE30">
        <v>11</v>
      </c>
      <c r="BF30" s="22">
        <f t="shared" si="11"/>
        <v>75697695.636086807</v>
      </c>
      <c r="BG30" s="22">
        <f t="shared" si="12"/>
        <v>236426106.86335036</v>
      </c>
      <c r="BH30" s="22">
        <f t="shared" si="13"/>
        <v>-160728411.22726357</v>
      </c>
      <c r="BL30">
        <v>11</v>
      </c>
      <c r="BM30" s="38">
        <v>0</v>
      </c>
      <c r="BN30" s="38">
        <v>0</v>
      </c>
      <c r="BP30">
        <v>11</v>
      </c>
      <c r="BQ30" s="22">
        <f t="shared" si="14"/>
        <v>0</v>
      </c>
      <c r="BR30" s="22">
        <f t="shared" si="15"/>
        <v>4491520494.1034546</v>
      </c>
      <c r="BT30">
        <v>11</v>
      </c>
      <c r="BU30" s="22">
        <f t="shared" si="16"/>
        <v>-11747157594.249893</v>
      </c>
      <c r="BV30" s="22">
        <f t="shared" si="17"/>
        <v>-1915048114.6558111</v>
      </c>
      <c r="BX30" s="37">
        <v>11</v>
      </c>
      <c r="BY30" s="27">
        <f t="shared" si="18"/>
        <v>2093372525.0986981</v>
      </c>
      <c r="BZ30" s="28">
        <f t="shared" si="19"/>
        <v>137258001.52337605</v>
      </c>
      <c r="CE30" s="38">
        <v>11</v>
      </c>
      <c r="CF30" s="22">
        <f t="shared" si="20"/>
        <v>70320728335.116776</v>
      </c>
      <c r="CG30" s="22">
        <f t="shared" si="21"/>
        <v>18709067749.835197</v>
      </c>
      <c r="CJ30" s="37">
        <v>11</v>
      </c>
      <c r="CK30" s="27">
        <f t="shared" si="22"/>
        <v>2591842704319.7568</v>
      </c>
      <c r="CL30" s="28">
        <f t="shared" si="23"/>
        <v>1603880422394.5237</v>
      </c>
      <c r="CN30" s="38">
        <v>11</v>
      </c>
      <c r="CO30" s="22">
        <f t="shared" si="24"/>
        <v>33877914196.331924</v>
      </c>
      <c r="CP30" s="22">
        <f t="shared" si="25"/>
        <v>16658912123.349258</v>
      </c>
      <c r="CQ30" s="22">
        <f t="shared" si="26"/>
        <v>17219002072.982666</v>
      </c>
      <c r="CS30" s="38">
        <v>11</v>
      </c>
      <c r="CT30" s="22">
        <f t="shared" si="4"/>
        <v>3387791419.6332016</v>
      </c>
      <c r="CU30" s="22">
        <f t="shared" si="5"/>
        <v>1665891212.3348846</v>
      </c>
      <c r="CV30" s="22">
        <f t="shared" si="27"/>
        <v>1721900207.298317</v>
      </c>
      <c r="CX30" s="38">
        <v>11</v>
      </c>
      <c r="CY30" s="22">
        <f t="shared" si="28"/>
        <v>115080490.72927766</v>
      </c>
      <c r="CZ30" s="22">
        <f t="shared" si="29"/>
        <v>424360689.260921</v>
      </c>
      <c r="DA30" s="22">
        <f t="shared" si="30"/>
        <v>-309280198.53164333</v>
      </c>
      <c r="DC30" s="38">
        <v>11</v>
      </c>
      <c r="DD30">
        <f t="shared" si="31"/>
        <v>0</v>
      </c>
      <c r="DE30">
        <f t="shared" si="32"/>
        <v>0</v>
      </c>
      <c r="DG30" s="38">
        <v>11</v>
      </c>
      <c r="DH30" s="26">
        <v>9664735904.0662842</v>
      </c>
      <c r="DI30" s="28">
        <v>9664735904.0662842</v>
      </c>
      <c r="DK30" s="38">
        <v>11</v>
      </c>
      <c r="DL30" s="22">
        <f t="shared" si="33"/>
        <v>75205647844.387482</v>
      </c>
      <c r="DM30" s="22">
        <f t="shared" si="34"/>
        <v>23496887405.204735</v>
      </c>
      <c r="DO30" s="38">
        <v>11</v>
      </c>
      <c r="DP30" s="22">
        <f t="shared" si="35"/>
        <v>3338407600460.167</v>
      </c>
      <c r="DQ30" s="22">
        <f t="shared" si="36"/>
        <v>2322012039745.6465</v>
      </c>
      <c r="DS30" s="38">
        <v>11</v>
      </c>
      <c r="DT30" s="22">
        <f t="shared" si="37"/>
        <v>33877914196.331924</v>
      </c>
      <c r="DU30" s="22">
        <f t="shared" si="38"/>
        <v>16658912123.349258</v>
      </c>
      <c r="DW30" s="38">
        <v>11</v>
      </c>
      <c r="DX30" s="22">
        <f t="shared" si="39"/>
        <v>3387791419.6332016</v>
      </c>
      <c r="DY30" s="22">
        <f t="shared" si="40"/>
        <v>1665891212.3348846</v>
      </c>
      <c r="EA30" s="38">
        <v>11</v>
      </c>
      <c r="EB30" s="22">
        <f t="shared" si="41"/>
        <v>2591724170313.9033</v>
      </c>
      <c r="EC30" s="22">
        <f t="shared" si="42"/>
        <v>1597744200206.3423</v>
      </c>
      <c r="EE30" s="38">
        <v>11</v>
      </c>
      <c r="EF30" s="22">
        <f t="shared" si="43"/>
        <v>185123155022.42166</v>
      </c>
      <c r="EG30" s="22">
        <f t="shared" si="44"/>
        <v>228249171458.04889</v>
      </c>
      <c r="EI30" s="38">
        <v>11</v>
      </c>
      <c r="EJ30" s="48">
        <v>0.22108188835157908</v>
      </c>
      <c r="EK30" s="49">
        <v>0.12645487237539574</v>
      </c>
    </row>
    <row r="31" spans="10:141" x14ac:dyDescent="0.2">
      <c r="J31">
        <v>14</v>
      </c>
      <c r="K31" s="10">
        <v>490.08136356564427</v>
      </c>
      <c r="L31" s="10">
        <v>490.08136356564427</v>
      </c>
      <c r="R31">
        <v>13</v>
      </c>
      <c r="S31" s="22">
        <f t="shared" si="0"/>
        <v>3603666940790.0215</v>
      </c>
      <c r="T31" s="22">
        <f t="shared" si="1"/>
        <v>3594272132953.959</v>
      </c>
      <c r="U31" s="22">
        <f t="shared" si="2"/>
        <v>4324208675987.5269</v>
      </c>
      <c r="V31" s="22">
        <f t="shared" si="3"/>
        <v>4309981518572.4727</v>
      </c>
      <c r="X31">
        <v>13</v>
      </c>
      <c r="Y31" s="26">
        <v>7677781062.0029297</v>
      </c>
      <c r="Z31" s="28">
        <v>9664699157.9836426</v>
      </c>
      <c r="AB31">
        <v>13</v>
      </c>
      <c r="AC31" s="22">
        <v>5552803380.5511169</v>
      </c>
      <c r="AE31">
        <v>13</v>
      </c>
      <c r="AF31" s="22">
        <v>16801170475.039955</v>
      </c>
      <c r="AG31" s="22">
        <v>33877914196.331902</v>
      </c>
      <c r="AH31" s="22">
        <v>17076743721.291946</v>
      </c>
      <c r="AJ31">
        <v>13</v>
      </c>
      <c r="AK31" s="10">
        <v>42.537550040522945</v>
      </c>
      <c r="AL31" s="10">
        <v>83.939052592666258</v>
      </c>
      <c r="AM31" s="10">
        <v>41.401502552143313</v>
      </c>
      <c r="AR31">
        <v>12</v>
      </c>
      <c r="AS31" s="22">
        <f>AVERAGE(AR13,AS13)</f>
        <v>0</v>
      </c>
      <c r="AT31" s="27">
        <v>0</v>
      </c>
      <c r="AW31">
        <v>12</v>
      </c>
      <c r="AX31" s="22">
        <f t="shared" si="7"/>
        <v>72006588877.660446</v>
      </c>
      <c r="AY31" s="22">
        <f t="shared" si="8"/>
        <v>17645160822.239449</v>
      </c>
      <c r="BA31">
        <v>12</v>
      </c>
      <c r="BB31" s="22">
        <f t="shared" si="9"/>
        <v>3956332255444.7153</v>
      </c>
      <c r="BC31" s="22">
        <f t="shared" si="10"/>
        <v>1906273727807.1914</v>
      </c>
      <c r="BE31">
        <v>12</v>
      </c>
      <c r="BF31" s="22">
        <f t="shared" si="11"/>
        <v>75694567.882725149</v>
      </c>
      <c r="BG31" s="22">
        <f t="shared" si="12"/>
        <v>236412774.1811069</v>
      </c>
      <c r="BH31" s="22">
        <f t="shared" si="13"/>
        <v>-160718206.29838175</v>
      </c>
      <c r="BL31">
        <v>12</v>
      </c>
      <c r="BM31" s="38">
        <v>0</v>
      </c>
      <c r="BN31" s="38">
        <v>0</v>
      </c>
      <c r="BP31">
        <v>12</v>
      </c>
      <c r="BQ31" s="22">
        <f t="shared" si="14"/>
        <v>0</v>
      </c>
      <c r="BR31" s="22">
        <f t="shared" si="15"/>
        <v>4491520494.1034546</v>
      </c>
      <c r="BT31">
        <v>12</v>
      </c>
      <c r="BU31" s="22">
        <f t="shared" si="16"/>
        <v>-11680208179.506802</v>
      </c>
      <c r="BV31" s="22">
        <f t="shared" si="17"/>
        <v>-1968390832.4567986</v>
      </c>
      <c r="BX31" s="37">
        <v>12</v>
      </c>
      <c r="BY31" s="27">
        <f t="shared" si="18"/>
        <v>2465519546.5176153</v>
      </c>
      <c r="BZ31" s="28">
        <f t="shared" si="19"/>
        <v>80872728.766184092</v>
      </c>
      <c r="CE31" s="38">
        <v>12</v>
      </c>
      <c r="CF31" s="22">
        <f t="shared" si="20"/>
        <v>76887072202.389786</v>
      </c>
      <c r="CG31" s="22">
        <f t="shared" si="21"/>
        <v>22447671930.131985</v>
      </c>
      <c r="CJ31" s="37">
        <v>12</v>
      </c>
      <c r="CK31" s="27">
        <f t="shared" si="22"/>
        <v>2716540326590.2964</v>
      </c>
      <c r="CL31" s="28">
        <f t="shared" si="23"/>
        <v>1674825692271.8198</v>
      </c>
      <c r="CN31" s="38">
        <v>12</v>
      </c>
      <c r="CO31" s="22">
        <f t="shared" si="24"/>
        <v>33877914196.331921</v>
      </c>
      <c r="CP31" s="22">
        <f t="shared" si="25"/>
        <v>16658912123.349258</v>
      </c>
      <c r="CQ31" s="22">
        <f t="shared" si="26"/>
        <v>17219002072.982662</v>
      </c>
      <c r="CS31" s="38">
        <v>12</v>
      </c>
      <c r="CT31" s="22">
        <f t="shared" si="4"/>
        <v>3387791419.6332016</v>
      </c>
      <c r="CU31" s="22">
        <f t="shared" si="5"/>
        <v>1665891212.3348846</v>
      </c>
      <c r="CV31" s="22">
        <f t="shared" si="27"/>
        <v>1721900207.298317</v>
      </c>
      <c r="CX31" s="38">
        <v>12</v>
      </c>
      <c r="CY31" s="22">
        <f t="shared" si="28"/>
        <v>119516675.27067088</v>
      </c>
      <c r="CZ31" s="22">
        <f t="shared" si="29"/>
        <v>394977784.21492577</v>
      </c>
      <c r="DA31" s="22">
        <f t="shared" si="30"/>
        <v>-275461108.94425488</v>
      </c>
      <c r="DC31" s="38">
        <v>12</v>
      </c>
      <c r="DD31">
        <f t="shared" si="31"/>
        <v>0</v>
      </c>
      <c r="DE31">
        <f t="shared" si="32"/>
        <v>0</v>
      </c>
      <c r="DG31" s="38">
        <v>12</v>
      </c>
      <c r="DH31" s="26">
        <v>9664728042.2425537</v>
      </c>
      <c r="DI31" s="28">
        <v>9664728042.2425537</v>
      </c>
      <c r="DK31" s="38">
        <v>12</v>
      </c>
      <c r="DL31" s="22">
        <f t="shared" si="33"/>
        <v>81767555527.11911</v>
      </c>
      <c r="DM31" s="22">
        <f t="shared" si="34"/>
        <v>27250183038.024521</v>
      </c>
      <c r="DO31" s="38">
        <v>12</v>
      </c>
      <c r="DP31" s="22">
        <f t="shared" si="35"/>
        <v>3462876885168.8008</v>
      </c>
      <c r="DQ31" s="22">
        <f t="shared" si="36"/>
        <v>2392970832062.5444</v>
      </c>
      <c r="DS31" s="38">
        <v>12</v>
      </c>
      <c r="DT31" s="22">
        <f t="shared" si="37"/>
        <v>33877914196.331921</v>
      </c>
      <c r="DU31" s="22">
        <f t="shared" si="38"/>
        <v>16658912123.349258</v>
      </c>
      <c r="DW31" s="38">
        <v>12</v>
      </c>
      <c r="DX31" s="22">
        <f t="shared" si="39"/>
        <v>3387791419.6332016</v>
      </c>
      <c r="DY31" s="22">
        <f t="shared" si="40"/>
        <v>1665891212.3348846</v>
      </c>
      <c r="EA31" s="38">
        <v>12</v>
      </c>
      <c r="EB31" s="22">
        <f t="shared" si="41"/>
        <v>2716406617412.3804</v>
      </c>
      <c r="EC31" s="22">
        <f t="shared" si="42"/>
        <v>1668606763183.1592</v>
      </c>
      <c r="EE31" s="38">
        <v>12</v>
      </c>
      <c r="EF31" s="22">
        <f t="shared" si="43"/>
        <v>194029044100.88434</v>
      </c>
      <c r="EG31" s="22">
        <f t="shared" si="44"/>
        <v>238372394740.45129</v>
      </c>
      <c r="EI31" s="38">
        <v>12</v>
      </c>
      <c r="EJ31" s="48">
        <v>0.21236968792087246</v>
      </c>
      <c r="EK31" s="49">
        <v>0.12072376341809557</v>
      </c>
    </row>
    <row r="32" spans="10:141" x14ac:dyDescent="0.2">
      <c r="R32">
        <v>14</v>
      </c>
      <c r="S32" s="22">
        <f t="shared" si="0"/>
        <v>3603667073174.6807</v>
      </c>
      <c r="T32" s="22">
        <f t="shared" si="1"/>
        <v>3594272256929.4277</v>
      </c>
      <c r="U32" s="22">
        <f t="shared" si="2"/>
        <v>4324208841468.3506</v>
      </c>
      <c r="V32" s="22">
        <f t="shared" si="3"/>
        <v>4309981673541.8086</v>
      </c>
      <c r="X32">
        <v>14</v>
      </c>
      <c r="Y32" s="29">
        <v>7677785266.5979004</v>
      </c>
      <c r="Z32" s="31">
        <v>9664703362.5786133</v>
      </c>
      <c r="AB32">
        <v>14</v>
      </c>
      <c r="AC32" s="22">
        <v>6098125281.1409569</v>
      </c>
      <c r="AE32">
        <v>14</v>
      </c>
      <c r="AF32" s="22">
        <v>16865700388.886314</v>
      </c>
      <c r="AG32" s="22">
        <v>33877914196.331917</v>
      </c>
      <c r="AH32" s="22">
        <v>17012213807.445602</v>
      </c>
      <c r="AJ32">
        <v>14</v>
      </c>
      <c r="AK32" s="10">
        <v>42.537551994371945</v>
      </c>
      <c r="AL32" s="10">
        <v>84.257449826629554</v>
      </c>
      <c r="AM32" s="10">
        <v>41.719897832257608</v>
      </c>
      <c r="AR32">
        <v>13</v>
      </c>
      <c r="AS32" s="22">
        <f>AVERAGE(AR14,AS14)</f>
        <v>0</v>
      </c>
      <c r="AT32" s="27">
        <v>0</v>
      </c>
      <c r="AW32">
        <v>13</v>
      </c>
      <c r="AX32" s="22">
        <f t="shared" si="7"/>
        <v>73285670018.693771</v>
      </c>
      <c r="AY32" s="22">
        <f t="shared" si="8"/>
        <v>18696402305.124359</v>
      </c>
      <c r="BA32">
        <v>13</v>
      </c>
      <c r="BB32" s="22">
        <f t="shared" si="9"/>
        <v>4004937284924.5361</v>
      </c>
      <c r="BC32" s="22">
        <f t="shared" si="10"/>
        <v>1946292855145.8662</v>
      </c>
      <c r="BE32">
        <v>13</v>
      </c>
      <c r="BF32" s="22">
        <f t="shared" si="11"/>
        <v>75691263.56562078</v>
      </c>
      <c r="BG32" s="22">
        <f t="shared" si="12"/>
        <v>236390375.95682272</v>
      </c>
      <c r="BH32" s="22">
        <f t="shared" si="13"/>
        <v>-160699112.39120194</v>
      </c>
      <c r="BL32">
        <v>13</v>
      </c>
      <c r="BM32" s="38">
        <v>0</v>
      </c>
      <c r="BN32" s="38">
        <v>0</v>
      </c>
      <c r="BP32">
        <v>13</v>
      </c>
      <c r="BQ32" s="22">
        <f t="shared" si="14"/>
        <v>0</v>
      </c>
      <c r="BR32" s="22">
        <f t="shared" si="15"/>
        <v>4491520494.1034546</v>
      </c>
      <c r="BT32">
        <v>13</v>
      </c>
      <c r="BU32" s="22">
        <f t="shared" si="16"/>
        <v>-11613057210.126244</v>
      </c>
      <c r="BV32" s="22">
        <f t="shared" si="17"/>
        <v>-1999905111.7596545</v>
      </c>
      <c r="BX32" s="37">
        <v>13</v>
      </c>
      <c r="BY32" s="27">
        <f t="shared" si="18"/>
        <v>2834664317.4831333</v>
      </c>
      <c r="BZ32" s="28">
        <f t="shared" si="19"/>
        <v>58262627.207574852</v>
      </c>
      <c r="CE32" s="38">
        <v>13</v>
      </c>
      <c r="CF32" s="22">
        <f t="shared" si="20"/>
        <v>78161546919.678558</v>
      </c>
      <c r="CG32" s="22">
        <f t="shared" si="21"/>
        <v>23508408022.012218</v>
      </c>
      <c r="CJ32" s="37">
        <v>13</v>
      </c>
      <c r="CK32" s="27">
        <f t="shared" si="22"/>
        <v>2740694752658.1963</v>
      </c>
      <c r="CL32" s="28">
        <f t="shared" si="23"/>
        <v>1694926465822.5854</v>
      </c>
      <c r="CN32" s="38">
        <v>13</v>
      </c>
      <c r="CO32" s="22">
        <f t="shared" si="24"/>
        <v>33877914196.331921</v>
      </c>
      <c r="CP32" s="22">
        <f t="shared" si="25"/>
        <v>16658912123.349258</v>
      </c>
      <c r="CQ32" s="22">
        <f t="shared" si="26"/>
        <v>17219002072.982662</v>
      </c>
      <c r="CS32" s="38">
        <v>13</v>
      </c>
      <c r="CT32" s="22">
        <f t="shared" si="4"/>
        <v>3387791419.6332016</v>
      </c>
      <c r="CU32" s="22">
        <f t="shared" si="5"/>
        <v>1665891212.3348846</v>
      </c>
      <c r="CV32" s="22">
        <f t="shared" si="27"/>
        <v>1721900207.298317</v>
      </c>
      <c r="CX32" s="38">
        <v>13</v>
      </c>
      <c r="CY32" s="22">
        <f t="shared" si="28"/>
        <v>124123099.01522303</v>
      </c>
      <c r="CZ32" s="22">
        <f t="shared" si="29"/>
        <v>375988566.22428221</v>
      </c>
      <c r="DA32" s="22">
        <f t="shared" si="30"/>
        <v>-251865467.20905918</v>
      </c>
      <c r="DC32" s="38">
        <v>13</v>
      </c>
      <c r="DD32">
        <f t="shared" si="31"/>
        <v>0</v>
      </c>
      <c r="DE32">
        <f t="shared" si="32"/>
        <v>0</v>
      </c>
      <c r="DG32" s="38">
        <v>13</v>
      </c>
      <c r="DH32" s="26">
        <v>9664699157.9837646</v>
      </c>
      <c r="DI32" s="28">
        <v>9664699157.9837646</v>
      </c>
      <c r="DK32" s="38">
        <v>13</v>
      </c>
      <c r="DL32" s="22">
        <f t="shared" si="33"/>
        <v>83037423820.66333</v>
      </c>
      <c r="DM32" s="22">
        <f t="shared" si="34"/>
        <v>28320413738.900078</v>
      </c>
      <c r="DO32" s="38">
        <v>13</v>
      </c>
      <c r="DP32" s="22">
        <f t="shared" si="35"/>
        <v>3486781570688.2964</v>
      </c>
      <c r="DQ32" s="22">
        <f t="shared" si="36"/>
        <v>2413032212076.3848</v>
      </c>
      <c r="DS32" s="38">
        <v>13</v>
      </c>
      <c r="DT32" s="22">
        <f t="shared" si="37"/>
        <v>33877914196.331921</v>
      </c>
      <c r="DU32" s="22">
        <f t="shared" si="38"/>
        <v>16658912123.349258</v>
      </c>
      <c r="DW32" s="38">
        <v>13</v>
      </c>
      <c r="DX32" s="22">
        <f t="shared" si="39"/>
        <v>3387791419.6332016</v>
      </c>
      <c r="DY32" s="22">
        <f t="shared" si="40"/>
        <v>1665891212.3348846</v>
      </c>
      <c r="EA32" s="38">
        <v>13</v>
      </c>
      <c r="EB32" s="22">
        <f t="shared" si="41"/>
        <v>2740538122312.2764</v>
      </c>
      <c r="EC32" s="22">
        <f t="shared" si="42"/>
        <v>1688611206243.2913</v>
      </c>
      <c r="EE32" s="38">
        <v>13</v>
      </c>
      <c r="EF32" s="22">
        <f t="shared" si="43"/>
        <v>195752723022.30548</v>
      </c>
      <c r="EG32" s="22">
        <f t="shared" si="44"/>
        <v>241230172320.47015</v>
      </c>
      <c r="EI32" s="38">
        <v>13</v>
      </c>
      <c r="EJ32" s="48">
        <v>0.20940165190735183</v>
      </c>
      <c r="EK32" s="49">
        <v>0.11922365947036827</v>
      </c>
    </row>
    <row r="33" spans="10:141" x14ac:dyDescent="0.2">
      <c r="J33" s="7" t="s">
        <v>2</v>
      </c>
      <c r="K33" s="9" t="s">
        <v>11</v>
      </c>
      <c r="L33" s="9" t="s">
        <v>13</v>
      </c>
      <c r="AR33">
        <v>14</v>
      </c>
      <c r="AS33" s="22">
        <f>AVERAGE(AR15,AS15)</f>
        <v>0</v>
      </c>
      <c r="AT33" s="30">
        <v>0</v>
      </c>
      <c r="AW33">
        <v>14</v>
      </c>
      <c r="AX33" s="22">
        <f t="shared" si="7"/>
        <v>70832793762.82074</v>
      </c>
      <c r="AY33" s="22">
        <f t="shared" si="8"/>
        <v>18930370892.356213</v>
      </c>
      <c r="BA33">
        <v>14</v>
      </c>
      <c r="BB33" s="22">
        <f t="shared" si="9"/>
        <v>3911727950800.3223</v>
      </c>
      <c r="BC33" s="22">
        <f t="shared" si="10"/>
        <v>1955248053649.1167</v>
      </c>
      <c r="BE33">
        <v>14</v>
      </c>
      <c r="BF33" s="22">
        <f t="shared" si="11"/>
        <v>75688563.740139246</v>
      </c>
      <c r="BG33" s="22">
        <f t="shared" si="12"/>
        <v>236379864.73887751</v>
      </c>
      <c r="BH33" s="22">
        <f t="shared" si="13"/>
        <v>-160691300.99873826</v>
      </c>
      <c r="BL33">
        <v>14</v>
      </c>
      <c r="BM33" s="41">
        <v>0</v>
      </c>
      <c r="BN33" s="41">
        <v>0</v>
      </c>
      <c r="BP33">
        <v>14</v>
      </c>
      <c r="BQ33" s="22">
        <f t="shared" si="14"/>
        <v>0</v>
      </c>
      <c r="BR33" s="22">
        <f t="shared" si="15"/>
        <v>4491520494.1034546</v>
      </c>
      <c r="BT33">
        <v>14</v>
      </c>
      <c r="BU33" s="22">
        <f>AVERAGE(BT15,BU15)</f>
        <v>-11552090066.843281</v>
      </c>
      <c r="BV33" s="22">
        <f t="shared" si="17"/>
        <v>-2016059013.4362833</v>
      </c>
      <c r="BX33" s="40">
        <v>14</v>
      </c>
      <c r="BY33" s="30">
        <f t="shared" si="18"/>
        <v>3090861671.749505</v>
      </c>
      <c r="BZ33" s="31">
        <f t="shared" si="19"/>
        <v>41799031.179026507</v>
      </c>
      <c r="CE33" s="38">
        <v>14</v>
      </c>
      <c r="CF33" s="22">
        <f>AVERAGE(CF15,CG15)</f>
        <v>75704991884.084</v>
      </c>
      <c r="CG33" s="22">
        <f t="shared" si="21"/>
        <v>23748072830.45229</v>
      </c>
      <c r="CJ33" s="40">
        <v>14</v>
      </c>
      <c r="CK33" s="30">
        <f t="shared" si="22"/>
        <v>2693957145366.6982</v>
      </c>
      <c r="CL33" s="31">
        <f t="shared" si="23"/>
        <v>1699454180553.1709</v>
      </c>
      <c r="CN33" s="38">
        <v>14</v>
      </c>
      <c r="CO33" s="22">
        <f t="shared" si="24"/>
        <v>33877914196.331917</v>
      </c>
      <c r="CP33" s="22">
        <f t="shared" si="25"/>
        <v>16658912123.349258</v>
      </c>
      <c r="CQ33" s="22">
        <f t="shared" si="26"/>
        <v>17219002072.982658</v>
      </c>
      <c r="CS33" s="38">
        <v>14</v>
      </c>
      <c r="CT33" s="22">
        <f t="shared" si="4"/>
        <v>3387791419.6332016</v>
      </c>
      <c r="CU33" s="22">
        <f t="shared" si="5"/>
        <v>1665891212.3348846</v>
      </c>
      <c r="CV33" s="22">
        <f t="shared" si="27"/>
        <v>1721900207.298317</v>
      </c>
      <c r="CX33" s="38">
        <v>14</v>
      </c>
      <c r="CY33" s="22">
        <f t="shared" si="28"/>
        <v>127801878.73674089</v>
      </c>
      <c r="CZ33" s="22">
        <f t="shared" si="29"/>
        <v>364596123.80784661</v>
      </c>
      <c r="DA33" s="22">
        <f t="shared" si="30"/>
        <v>-236794245.07110572</v>
      </c>
      <c r="DC33" s="38">
        <v>14</v>
      </c>
      <c r="DD33">
        <f t="shared" si="31"/>
        <v>0</v>
      </c>
      <c r="DE33">
        <f t="shared" si="32"/>
        <v>0</v>
      </c>
      <c r="DG33" s="38">
        <v>14</v>
      </c>
      <c r="DH33" s="29">
        <v>9664703362.5787354</v>
      </c>
      <c r="DI33" s="31">
        <v>9664703362.5787354</v>
      </c>
      <c r="DK33" s="38">
        <v>14</v>
      </c>
      <c r="DL33" s="22">
        <f t="shared" si="33"/>
        <v>80577190005.34726</v>
      </c>
      <c r="DM33" s="22">
        <f t="shared" si="34"/>
        <v>28565774768.548367</v>
      </c>
      <c r="DO33" s="38">
        <v>14</v>
      </c>
      <c r="DP33" s="22">
        <f t="shared" si="35"/>
        <v>3439840548276.1641</v>
      </c>
      <c r="DQ33" s="22">
        <f t="shared" si="36"/>
        <v>2417512337535.3828</v>
      </c>
      <c r="DS33" s="38">
        <v>14</v>
      </c>
      <c r="DT33" s="22">
        <f t="shared" si="37"/>
        <v>33877914196.331917</v>
      </c>
      <c r="DU33" s="22">
        <f t="shared" si="38"/>
        <v>16658912123.349258</v>
      </c>
      <c r="DW33" s="38">
        <v>14</v>
      </c>
      <c r="DX33" s="22">
        <f t="shared" si="39"/>
        <v>3387791419.6332016</v>
      </c>
      <c r="DY33" s="22">
        <f t="shared" si="40"/>
        <v>1665891212.3348846</v>
      </c>
      <c r="EA33" s="38">
        <v>14</v>
      </c>
      <c r="EB33" s="22">
        <f t="shared" si="41"/>
        <v>2693780022747.418</v>
      </c>
      <c r="EC33" s="22">
        <f t="shared" si="42"/>
        <v>1693060090207.5007</v>
      </c>
      <c r="EE33" s="38">
        <v>14</v>
      </c>
      <c r="EF33" s="22">
        <f t="shared" si="43"/>
        <v>192412858767.6727</v>
      </c>
      <c r="EG33" s="22">
        <f t="shared" si="44"/>
        <v>241865727172.50012</v>
      </c>
      <c r="EI33" s="38">
        <v>14</v>
      </c>
      <c r="EJ33" s="50">
        <v>0.21069832073260528</v>
      </c>
      <c r="EK33" s="51">
        <v>0.11890446191038538</v>
      </c>
    </row>
    <row r="34" spans="10:141" x14ac:dyDescent="0.2">
      <c r="J34">
        <v>1</v>
      </c>
      <c r="K34" s="10">
        <v>6.2429569676177747</v>
      </c>
      <c r="L34" s="10">
        <v>214.84281834686271</v>
      </c>
      <c r="AJ34" s="7" t="s">
        <v>2</v>
      </c>
      <c r="AK34" s="11" t="s">
        <v>39</v>
      </c>
      <c r="AL34" s="13" t="s">
        <v>40</v>
      </c>
      <c r="AM34" s="13" t="s">
        <v>42</v>
      </c>
    </row>
    <row r="35" spans="10:141" x14ac:dyDescent="0.2">
      <c r="J35">
        <v>2</v>
      </c>
      <c r="K35" s="10">
        <v>5.1809483785148602</v>
      </c>
      <c r="L35" s="10">
        <v>213.22977167550596</v>
      </c>
      <c r="AJ35">
        <v>1</v>
      </c>
      <c r="AK35" s="14">
        <v>42.919359928206383</v>
      </c>
      <c r="AL35" s="16">
        <v>85.390325667475182</v>
      </c>
      <c r="AM35" s="16">
        <v>42.470965739268799</v>
      </c>
    </row>
    <row r="36" spans="10:141" x14ac:dyDescent="0.2">
      <c r="J36">
        <v>3</v>
      </c>
      <c r="K36" s="10">
        <v>8.497891337204825</v>
      </c>
      <c r="L36" s="10">
        <v>201.04657991275016</v>
      </c>
      <c r="AJ36">
        <v>2</v>
      </c>
      <c r="AK36" s="14">
        <v>42.920314649906004</v>
      </c>
      <c r="AL36" s="16">
        <v>85.393711469273555</v>
      </c>
      <c r="AM36" s="16">
        <v>42.473396819367551</v>
      </c>
      <c r="DO36" s="58" t="s">
        <v>2</v>
      </c>
      <c r="DP36" t="s">
        <v>183</v>
      </c>
      <c r="DQ36" t="s">
        <v>184</v>
      </c>
    </row>
    <row r="37" spans="10:141" x14ac:dyDescent="0.2">
      <c r="J37">
        <v>4</v>
      </c>
      <c r="K37" s="10">
        <v>8.931755377989564</v>
      </c>
      <c r="L37" s="10">
        <v>189.0502022806804</v>
      </c>
      <c r="AJ37">
        <v>3</v>
      </c>
      <c r="AK37" s="14">
        <v>42.923584643165292</v>
      </c>
      <c r="AL37" s="16">
        <v>85.412602551560198</v>
      </c>
      <c r="AM37" s="16">
        <v>42.489017908394906</v>
      </c>
      <c r="DO37">
        <v>1</v>
      </c>
      <c r="DP37" s="22">
        <v>-2321016701986.2017</v>
      </c>
      <c r="DQ37" s="22">
        <v>237081972262.24579</v>
      </c>
    </row>
    <row r="38" spans="10:141" x14ac:dyDescent="0.2">
      <c r="J38">
        <v>5</v>
      </c>
      <c r="K38" s="10">
        <v>11.160339866595841</v>
      </c>
      <c r="L38" s="10">
        <v>183.41259281466057</v>
      </c>
      <c r="AJ38">
        <v>4</v>
      </c>
      <c r="AK38" s="14">
        <v>42.67769400216244</v>
      </c>
      <c r="AL38" s="16">
        <v>84.794280448627433</v>
      </c>
      <c r="AM38" s="16">
        <v>42.116586446464993</v>
      </c>
      <c r="DO38">
        <v>2</v>
      </c>
      <c r="DP38" s="22">
        <v>-2305833549097.127</v>
      </c>
      <c r="DQ38" s="22">
        <v>240412276421.86261</v>
      </c>
    </row>
    <row r="39" spans="10:141" x14ac:dyDescent="0.2">
      <c r="J39">
        <v>6</v>
      </c>
      <c r="K39" s="10">
        <v>8.606625998831289</v>
      </c>
      <c r="L39" s="10">
        <v>188.79202080530445</v>
      </c>
      <c r="AJ39">
        <v>5</v>
      </c>
      <c r="AK39" s="14">
        <v>42.935299083224017</v>
      </c>
      <c r="AL39" s="16">
        <v>85.479200089782765</v>
      </c>
      <c r="AM39" s="16">
        <v>42.543901006558748</v>
      </c>
      <c r="DO39">
        <v>3</v>
      </c>
      <c r="DP39" s="22">
        <v>-1849328398278.1831</v>
      </c>
      <c r="DQ39" s="22">
        <v>353578803644.39343</v>
      </c>
    </row>
    <row r="40" spans="10:141" x14ac:dyDescent="0.2">
      <c r="J40">
        <v>7</v>
      </c>
      <c r="K40" s="10">
        <v>12.597424263040985</v>
      </c>
      <c r="L40" s="10">
        <v>296.76976916023233</v>
      </c>
      <c r="AJ40">
        <v>6</v>
      </c>
      <c r="AK40" s="14">
        <v>42.941232955147989</v>
      </c>
      <c r="AL40" s="16">
        <v>77.48324916725737</v>
      </c>
      <c r="AM40" s="16">
        <v>34.542016212109381</v>
      </c>
      <c r="DO40">
        <v>4</v>
      </c>
      <c r="DP40" s="22">
        <v>-276145882160.79144</v>
      </c>
      <c r="DQ40" s="22">
        <v>-471782841155.77551</v>
      </c>
    </row>
    <row r="41" spans="10:141" x14ac:dyDescent="0.2">
      <c r="J41">
        <v>8</v>
      </c>
      <c r="K41" s="10">
        <v>9.456872353082467</v>
      </c>
      <c r="L41" s="10">
        <v>208.38277851604619</v>
      </c>
      <c r="AJ41">
        <v>7</v>
      </c>
      <c r="AK41" s="14">
        <v>4.5156261810590701</v>
      </c>
      <c r="AL41" s="16">
        <v>78.220331644723046</v>
      </c>
      <c r="AM41" s="16">
        <v>73.70470546366397</v>
      </c>
      <c r="DO41">
        <v>5</v>
      </c>
      <c r="DP41" s="22">
        <v>-873381038781.6521</v>
      </c>
      <c r="DQ41" s="22">
        <v>530255848752.79382</v>
      </c>
    </row>
    <row r="42" spans="10:141" x14ac:dyDescent="0.2">
      <c r="J42">
        <v>9</v>
      </c>
      <c r="K42" s="10">
        <v>17.856528846715211</v>
      </c>
      <c r="L42" s="10">
        <v>335.38607078279063</v>
      </c>
      <c r="AJ42">
        <v>8</v>
      </c>
      <c r="AK42" s="14">
        <v>23.871775328746153</v>
      </c>
      <c r="AL42" s="16">
        <v>72.569463081499293</v>
      </c>
      <c r="AM42" s="16">
        <v>48.69768775275314</v>
      </c>
      <c r="DO42">
        <v>6</v>
      </c>
      <c r="DP42" s="22">
        <v>-503000725242.26874</v>
      </c>
      <c r="DQ42" s="22">
        <v>660739582800.63989</v>
      </c>
    </row>
    <row r="43" spans="10:141" x14ac:dyDescent="0.2">
      <c r="J43">
        <v>10</v>
      </c>
      <c r="K43" s="10">
        <v>13.680323128197838</v>
      </c>
      <c r="L43" s="10">
        <v>446.67472557435661</v>
      </c>
      <c r="AJ43">
        <v>9</v>
      </c>
      <c r="AK43" s="14">
        <v>32.097189799045886</v>
      </c>
      <c r="AL43" s="16">
        <v>77.309432303071844</v>
      </c>
      <c r="AM43" s="16">
        <v>45.212242504025959</v>
      </c>
      <c r="DO43">
        <v>7</v>
      </c>
      <c r="DP43" s="22">
        <v>193859640207.49097</v>
      </c>
      <c r="DQ43" s="22">
        <v>686950469663.17017</v>
      </c>
    </row>
    <row r="44" spans="10:141" x14ac:dyDescent="0.2">
      <c r="J44">
        <v>11</v>
      </c>
      <c r="K44" s="10">
        <v>1.6075290847042847</v>
      </c>
      <c r="L44" s="10">
        <v>469.51453139759298</v>
      </c>
      <c r="AJ44">
        <v>10</v>
      </c>
      <c r="AK44" s="14">
        <v>39.039971025669068</v>
      </c>
      <c r="AL44" s="16">
        <v>81.567165535294436</v>
      </c>
      <c r="AM44" s="16">
        <v>42.527194509625367</v>
      </c>
      <c r="DO44">
        <v>8</v>
      </c>
      <c r="DP44" s="22">
        <v>848062476449.12756</v>
      </c>
      <c r="DQ44" s="22">
        <v>1177934731888.562</v>
      </c>
    </row>
    <row r="45" spans="10:141" x14ac:dyDescent="0.2">
      <c r="J45">
        <v>12</v>
      </c>
      <c r="K45" s="10">
        <v>7.9869955842273281</v>
      </c>
      <c r="L45" s="10">
        <v>496.34200051449534</v>
      </c>
      <c r="AJ45">
        <v>11</v>
      </c>
      <c r="AK45" s="14">
        <v>42.537545822174501</v>
      </c>
      <c r="AL45" s="16">
        <v>83.067292307172991</v>
      </c>
      <c r="AM45" s="16">
        <v>40.529746484998491</v>
      </c>
      <c r="DO45">
        <v>9</v>
      </c>
      <c r="DP45" s="22">
        <v>1909013257872.9507</v>
      </c>
      <c r="DQ45" s="22">
        <v>1408451045616.2554</v>
      </c>
    </row>
    <row r="46" spans="10:141" x14ac:dyDescent="0.2">
      <c r="J46">
        <v>13</v>
      </c>
      <c r="K46" s="10">
        <v>8.4998007803312952</v>
      </c>
      <c r="L46" s="10">
        <v>503.30446532900453</v>
      </c>
      <c r="AJ46">
        <v>12</v>
      </c>
      <c r="AK46" s="14">
        <v>42.537547924554303</v>
      </c>
      <c r="AL46" s="16">
        <v>83.469416623400605</v>
      </c>
      <c r="AM46" s="16">
        <v>40.931868698846301</v>
      </c>
      <c r="DO46">
        <v>10</v>
      </c>
      <c r="DP46" s="22">
        <v>2262229885460.2002</v>
      </c>
      <c r="DQ46" s="22">
        <v>1534526973099.8945</v>
      </c>
    </row>
    <row r="47" spans="10:141" x14ac:dyDescent="0.2">
      <c r="J47">
        <v>14</v>
      </c>
      <c r="K47" s="10">
        <v>12.652624168975702</v>
      </c>
      <c r="L47" s="10">
        <v>502.73398773461997</v>
      </c>
      <c r="AJ47">
        <v>13</v>
      </c>
      <c r="AK47" s="14">
        <v>42.537550040522945</v>
      </c>
      <c r="AL47" s="16">
        <v>83.822700310966127</v>
      </c>
      <c r="AM47" s="16">
        <v>41.285150270443182</v>
      </c>
      <c r="DO47">
        <v>11</v>
      </c>
      <c r="DP47" s="22">
        <v>2591724170313.9033</v>
      </c>
      <c r="DQ47" s="22">
        <v>1597744200206.3423</v>
      </c>
    </row>
    <row r="48" spans="10:141" x14ac:dyDescent="0.2">
      <c r="AJ48">
        <v>14</v>
      </c>
      <c r="AK48" s="17">
        <v>42.537551994371945</v>
      </c>
      <c r="AL48" s="19">
        <v>84.140656203032421</v>
      </c>
      <c r="AM48" s="19">
        <v>41.603104208660476</v>
      </c>
      <c r="DO48">
        <v>12</v>
      </c>
      <c r="DP48" s="22">
        <v>2716406617412.3804</v>
      </c>
      <c r="DQ48" s="22">
        <v>1668606763183.1592</v>
      </c>
    </row>
    <row r="49" spans="18:121" x14ac:dyDescent="0.2">
      <c r="R49" s="7" t="s">
        <v>2</v>
      </c>
      <c r="S49" s="21" t="s">
        <v>22</v>
      </c>
      <c r="T49" s="21" t="s">
        <v>23</v>
      </c>
      <c r="U49" s="21" t="s">
        <v>24</v>
      </c>
      <c r="V49" s="21" t="s">
        <v>25</v>
      </c>
      <c r="DO49">
        <v>13</v>
      </c>
      <c r="DP49" s="22">
        <v>2740538122312.2764</v>
      </c>
      <c r="DQ49" s="22">
        <v>1688611206243.2913</v>
      </c>
    </row>
    <row r="50" spans="18:121" x14ac:dyDescent="0.2">
      <c r="R50">
        <v>1</v>
      </c>
      <c r="S50" s="22">
        <v>0</v>
      </c>
      <c r="T50" s="22">
        <v>-606521186776.2395</v>
      </c>
      <c r="U50" s="22">
        <v>-1539373.7574615479</v>
      </c>
      <c r="V50" s="22">
        <v>-657447387916.29382</v>
      </c>
      <c r="DO50">
        <v>14</v>
      </c>
      <c r="DP50" s="22">
        <v>2693780022747.418</v>
      </c>
      <c r="DQ50" s="22">
        <v>1693060090207.5007</v>
      </c>
    </row>
    <row r="51" spans="18:121" x14ac:dyDescent="0.2">
      <c r="R51">
        <v>2</v>
      </c>
      <c r="S51" s="22">
        <v>0</v>
      </c>
      <c r="T51" s="22">
        <v>-602969184252.34961</v>
      </c>
      <c r="U51" s="22">
        <v>-1362851.1436386108</v>
      </c>
      <c r="V51" s="22">
        <v>-657452953840.34937</v>
      </c>
    </row>
    <row r="52" spans="18:121" x14ac:dyDescent="0.2">
      <c r="R52">
        <v>3</v>
      </c>
      <c r="S52" s="22">
        <v>0</v>
      </c>
      <c r="T52" s="22">
        <v>-541148038330.56482</v>
      </c>
      <c r="U52" s="22">
        <v>1820779.0314102173</v>
      </c>
      <c r="V52" s="22">
        <v>-657605021596.23657</v>
      </c>
    </row>
    <row r="53" spans="18:121" x14ac:dyDescent="0.2">
      <c r="R53">
        <v>4</v>
      </c>
      <c r="S53" s="22">
        <v>0</v>
      </c>
      <c r="T53" s="22">
        <v>-502805367985.49231</v>
      </c>
      <c r="U53" s="22">
        <v>0</v>
      </c>
      <c r="V53" s="22">
        <v>-644604655232.15332</v>
      </c>
    </row>
    <row r="54" spans="18:121" x14ac:dyDescent="0.2">
      <c r="R54">
        <v>5</v>
      </c>
      <c r="S54" s="22">
        <v>0</v>
      </c>
      <c r="T54" s="22">
        <v>-440909570230.54077</v>
      </c>
      <c r="U54" s="22">
        <v>3152040.1540527344</v>
      </c>
      <c r="V54" s="22">
        <v>-657837880317.85803</v>
      </c>
    </row>
    <row r="55" spans="18:121" x14ac:dyDescent="0.2">
      <c r="R55">
        <v>6</v>
      </c>
      <c r="S55" s="22">
        <v>7187313408.5054932</v>
      </c>
      <c r="T55" s="22">
        <v>-366087130900.70642</v>
      </c>
      <c r="U55" s="22">
        <v>-385855.81827545166</v>
      </c>
      <c r="V55" s="22">
        <v>-635620910305.53516</v>
      </c>
    </row>
    <row r="56" spans="18:121" x14ac:dyDescent="0.2">
      <c r="R56">
        <v>7</v>
      </c>
      <c r="S56" s="22">
        <v>29548351112.56633</v>
      </c>
      <c r="T56" s="22">
        <v>-498871769231.1156</v>
      </c>
      <c r="U56" s="22">
        <v>11446442030.398109</v>
      </c>
      <c r="V56" s="22">
        <v>-617715110221.18652</v>
      </c>
    </row>
    <row r="57" spans="18:121" x14ac:dyDescent="0.2">
      <c r="R57">
        <v>8</v>
      </c>
      <c r="S57" s="22">
        <v>0</v>
      </c>
      <c r="T57" s="22">
        <v>-213699395062.9491</v>
      </c>
      <c r="U57" s="22">
        <v>0</v>
      </c>
      <c r="V57" s="22">
        <v>-305975727332.99628</v>
      </c>
    </row>
    <row r="58" spans="18:121" x14ac:dyDescent="0.2">
      <c r="R58">
        <v>9</v>
      </c>
      <c r="S58" s="22">
        <v>0</v>
      </c>
      <c r="T58" s="22">
        <v>-205312150366.19873</v>
      </c>
      <c r="U58" s="22">
        <v>0</v>
      </c>
      <c r="V58" s="22">
        <v>-203325232270.21777</v>
      </c>
    </row>
    <row r="59" spans="18:121" x14ac:dyDescent="0.2">
      <c r="R59">
        <v>10</v>
      </c>
      <c r="S59" s="22">
        <v>0</v>
      </c>
      <c r="T59" s="22">
        <v>-123240875312.87329</v>
      </c>
      <c r="U59" s="22">
        <v>0</v>
      </c>
      <c r="V59" s="22">
        <v>-121253957216.89246</v>
      </c>
    </row>
    <row r="60" spans="18:121" x14ac:dyDescent="0.2">
      <c r="R60">
        <v>11</v>
      </c>
      <c r="S60" s="22">
        <v>0</v>
      </c>
      <c r="T60" s="22">
        <v>-104699145554.0752</v>
      </c>
      <c r="U60" s="22">
        <v>0</v>
      </c>
      <c r="V60" s="22">
        <v>-102712227458.09436</v>
      </c>
    </row>
    <row r="61" spans="18:121" x14ac:dyDescent="0.2">
      <c r="R61">
        <v>12</v>
      </c>
      <c r="S61" s="22">
        <v>0</v>
      </c>
      <c r="T61" s="22">
        <v>-104699066468.0083</v>
      </c>
      <c r="U61" s="22">
        <v>0</v>
      </c>
      <c r="V61" s="22">
        <v>-102712148372.02747</v>
      </c>
    </row>
    <row r="62" spans="18:121" x14ac:dyDescent="0.2">
      <c r="R62">
        <v>13</v>
      </c>
      <c r="S62" s="22">
        <v>0</v>
      </c>
      <c r="T62" s="22">
        <v>-104698965899.14526</v>
      </c>
      <c r="U62" s="22">
        <v>0</v>
      </c>
      <c r="V62" s="22">
        <v>-102712047803.16443</v>
      </c>
    </row>
    <row r="63" spans="18:121" x14ac:dyDescent="0.2">
      <c r="R63">
        <v>14</v>
      </c>
      <c r="S63" s="22">
        <v>0</v>
      </c>
      <c r="T63" s="22">
        <v>-104698903911.41089</v>
      </c>
      <c r="U63" s="22">
        <v>0</v>
      </c>
      <c r="V63" s="22">
        <v>-102711985815.43005</v>
      </c>
    </row>
  </sheetData>
  <mergeCells count="2">
    <mergeCell ref="W16:Z16"/>
    <mergeCell ref="S16:V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I15"/>
  <sheetViews>
    <sheetView workbookViewId="0">
      <selection activeCell="I1" sqref="I1:J5"/>
    </sheetView>
  </sheetViews>
  <sheetFormatPr baseColWidth="10" defaultColWidth="8.83203125" defaultRowHeight="15" x14ac:dyDescent="0.2"/>
  <cols>
    <col min="1" max="1" width="15.6640625" customWidth="1"/>
    <col min="2" max="2" width="7.6640625" customWidth="1"/>
    <col min="3" max="4" width="8.6640625" customWidth="1"/>
    <col min="5" max="5" width="7.6640625" customWidth="1"/>
    <col min="6" max="7" width="6.6640625" customWidth="1"/>
    <col min="8" max="8" width="5.6640625" customWidth="1"/>
    <col min="9" max="9" width="6.6640625" customWidth="1"/>
    <col min="10" max="10" width="5.6640625" customWidth="1"/>
    <col min="11" max="12" width="14.6640625" customWidth="1"/>
    <col min="13" max="14" width="13.6640625" customWidth="1"/>
    <col min="15" max="23" width="15.6640625" customWidth="1"/>
    <col min="24" max="28" width="16.6640625" customWidth="1"/>
    <col min="29" max="29" width="22.6640625" customWidth="1"/>
    <col min="30" max="32" width="15.6640625" customWidth="1"/>
    <col min="33" max="33" width="18.6640625" customWidth="1"/>
    <col min="34" max="34" width="17.6640625" customWidth="1"/>
    <col min="35" max="36" width="16.6640625" customWidth="1"/>
    <col min="37" max="39" width="15.6640625" customWidth="1"/>
    <col min="40" max="40" width="16.6640625" customWidth="1"/>
    <col min="41" max="41" width="15.6640625" customWidth="1"/>
    <col min="42" max="43" width="19.6640625" customWidth="1"/>
    <col min="44" max="46" width="16.6640625" customWidth="1"/>
    <col min="47" max="47" width="11.6640625" customWidth="1"/>
    <col min="48" max="49" width="7.6640625" customWidth="1"/>
    <col min="50" max="51" width="6.6640625" customWidth="1"/>
    <col min="52" max="54" width="16.6640625" customWidth="1"/>
    <col min="55" max="55" width="10.6640625" customWidth="1"/>
    <col min="56" max="58" width="16.6640625" customWidth="1"/>
    <col min="59" max="59" width="15.6640625" customWidth="1"/>
    <col min="60" max="61" width="20.6640625" customWidth="1"/>
    <col min="62" max="63" width="19.6640625" customWidth="1"/>
    <col min="64" max="65" width="20.6640625" customWidth="1"/>
    <col min="66" max="67" width="19.6640625" customWidth="1"/>
    <col min="68" max="69" width="15.6640625" customWidth="1"/>
    <col min="70" max="71" width="10.6640625" customWidth="1"/>
    <col min="72" max="72" width="17.6640625" customWidth="1"/>
    <col min="73" max="73" width="16.6640625" customWidth="1"/>
    <col min="74" max="74" width="17.6640625" customWidth="1"/>
    <col min="75" max="75" width="12.6640625" customWidth="1"/>
    <col min="76" max="77" width="20.6640625" customWidth="1"/>
    <col min="78" max="79" width="19.6640625" customWidth="1"/>
    <col min="80" max="81" width="20.6640625" customWidth="1"/>
    <col min="82" max="83" width="19.6640625" customWidth="1"/>
    <col min="84" max="84" width="17.6640625" customWidth="1"/>
    <col min="85" max="85" width="16.6640625" customWidth="1"/>
    <col min="86" max="86" width="17.6640625" customWidth="1"/>
    <col min="87" max="87" width="8.6640625" customWidth="1"/>
    <col min="88" max="90" width="16.6640625" customWidth="1"/>
    <col min="91" max="95" width="15.6640625" customWidth="1"/>
    <col min="96" max="97" width="11.6640625" customWidth="1"/>
    <col min="98" max="99" width="10.6640625" customWidth="1"/>
    <col min="100" max="101" width="20.6640625" customWidth="1"/>
    <col min="102" max="103" width="19.6640625" customWidth="1"/>
    <col min="104" max="105" width="20.6640625" customWidth="1"/>
    <col min="106" max="107" width="19.6640625" customWidth="1"/>
    <col min="108" max="109" width="16.6640625" customWidth="1"/>
    <col min="110" max="110" width="17.6640625" customWidth="1"/>
    <col min="111" max="111" width="16.6640625" customWidth="1"/>
    <col min="112" max="112" width="17.6640625" customWidth="1"/>
    <col min="113" max="113" width="8.6640625" customWidth="1"/>
    <col min="114" max="121" width="16.6640625" customWidth="1"/>
    <col min="122" max="125" width="15.6640625" customWidth="1"/>
    <col min="126" max="127" width="11.6640625" customWidth="1"/>
    <col min="128" max="129" width="10.6640625" customWidth="1"/>
    <col min="130" max="137" width="16.6640625" customWidth="1"/>
    <col min="138" max="138" width="17.6640625" customWidth="1"/>
    <col min="139" max="139" width="16.6640625" customWidth="1"/>
  </cols>
  <sheetData>
    <row r="1" spans="1:13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59" t="s">
        <v>8</v>
      </c>
      <c r="J1" s="59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</row>
    <row r="2" spans="1:139" x14ac:dyDescent="0.2">
      <c r="A2">
        <v>138747618266</v>
      </c>
      <c r="B2">
        <v>19000000000000</v>
      </c>
      <c r="C2">
        <v>1</v>
      </c>
      <c r="D2">
        <v>13</v>
      </c>
      <c r="E2">
        <v>2</v>
      </c>
      <c r="F2">
        <v>2</v>
      </c>
      <c r="G2">
        <v>0</v>
      </c>
      <c r="H2">
        <v>0</v>
      </c>
      <c r="I2" s="20">
        <v>1</v>
      </c>
      <c r="J2" s="20">
        <v>1</v>
      </c>
      <c r="K2">
        <v>208.59986137924494</v>
      </c>
      <c r="L2">
        <v>6.2429569676177747</v>
      </c>
      <c r="M2">
        <v>208.59986137924494</v>
      </c>
      <c r="N2">
        <v>214.84281834686271</v>
      </c>
      <c r="O2">
        <v>1444741382352.6519</v>
      </c>
      <c r="P2">
        <v>1444741382352.6519</v>
      </c>
      <c r="Q2">
        <v>1496857470900.4504</v>
      </c>
      <c r="R2">
        <v>2325039245712.0576</v>
      </c>
      <c r="S2">
        <v>1500554885946.2075</v>
      </c>
      <c r="T2">
        <v>1500556425319.9651</v>
      </c>
      <c r="U2">
        <v>1610449328696.2141</v>
      </c>
      <c r="V2">
        <v>3096078491424.1152</v>
      </c>
      <c r="W2">
        <v>0</v>
      </c>
      <c r="X2">
        <v>-606521186776.2395</v>
      </c>
      <c r="Y2">
        <v>-1539373.7574615479</v>
      </c>
      <c r="Z2">
        <v>-657447387916.29382</v>
      </c>
      <c r="AA2">
        <v>-815331140839.8374</v>
      </c>
      <c r="AB2">
        <v>-773002556946.95239</v>
      </c>
      <c r="AC2">
        <v>39971354.378055386</v>
      </c>
      <c r="AD2">
        <v>2600890291.6445236</v>
      </c>
      <c r="AE2">
        <v>10359851617.766739</v>
      </c>
      <c r="AF2">
        <v>-7758961326.1222153</v>
      </c>
      <c r="AG2">
        <v>47.752879234852024</v>
      </c>
      <c r="AH2">
        <v>90.689632970087942</v>
      </c>
      <c r="AI2">
        <v>-42.936753735235918</v>
      </c>
      <c r="AJ2">
        <v>42.936753735235918</v>
      </c>
      <c r="AK2">
        <v>2600890291.6445236</v>
      </c>
      <c r="AL2">
        <v>10292065499.728834</v>
      </c>
      <c r="AM2">
        <v>-7758961326.1222153</v>
      </c>
      <c r="AN2">
        <v>42.919359928206383</v>
      </c>
      <c r="AO2">
        <v>85.390325667475182</v>
      </c>
      <c r="AP2">
        <v>-42.470965739268799</v>
      </c>
      <c r="AQ2">
        <v>42.470965739268799</v>
      </c>
      <c r="AR2">
        <v>-2352195370593.1558</v>
      </c>
      <c r="AS2">
        <v>-2502534036127.2661</v>
      </c>
      <c r="AT2">
        <v>-1141563907976.7622</v>
      </c>
      <c r="AU2">
        <v>0</v>
      </c>
      <c r="AV2">
        <v>3</v>
      </c>
      <c r="AW2">
        <v>3</v>
      </c>
      <c r="AX2">
        <v>3</v>
      </c>
      <c r="AY2">
        <v>0</v>
      </c>
      <c r="AZ2">
        <v>-4706512148495.3594</v>
      </c>
      <c r="BA2">
        <v>-4992825530532.2705</v>
      </c>
      <c r="BB2">
        <v>-1203367945514.1436</v>
      </c>
      <c r="BC2">
        <v>5000000000</v>
      </c>
      <c r="BD2">
        <v>-2293500654258.5791</v>
      </c>
      <c r="BE2">
        <v>-2429508508340.2739</v>
      </c>
      <c r="BF2">
        <v>-1167406957662.114</v>
      </c>
      <c r="BG2">
        <v>769052327616.07666</v>
      </c>
      <c r="BH2">
        <v>2363795370593.1558</v>
      </c>
      <c r="BI2">
        <v>2514134036127.2661</v>
      </c>
      <c r="BJ2">
        <v>1208367945514.1436</v>
      </c>
      <c r="BK2">
        <v>0</v>
      </c>
      <c r="BL2">
        <v>0</v>
      </c>
      <c r="BM2">
        <v>0</v>
      </c>
      <c r="BN2">
        <v>0</v>
      </c>
      <c r="BO2">
        <v>0</v>
      </c>
      <c r="BP2">
        <v>1283876356.3750153</v>
      </c>
      <c r="BQ2">
        <v>1317013935.2695084</v>
      </c>
      <c r="BR2">
        <v>1283876356.3750153</v>
      </c>
      <c r="BS2">
        <v>8983040988.2069092</v>
      </c>
      <c r="BT2">
        <v>-2359860118794.7437</v>
      </c>
      <c r="BU2">
        <v>-2510162420360.5928</v>
      </c>
      <c r="BV2">
        <v>-1210181367538.79</v>
      </c>
      <c r="BW2">
        <v>0</v>
      </c>
      <c r="BX2">
        <v>-17275896.607093718</v>
      </c>
      <c r="BY2">
        <v>-20527401.28404814</v>
      </c>
      <c r="BZ2">
        <v>1702043.4061085393</v>
      </c>
      <c r="CA2">
        <v>466013.08080498769</v>
      </c>
      <c r="CB2">
        <v>-17275896.607093718</v>
      </c>
      <c r="CC2">
        <v>-20527401.28404814</v>
      </c>
      <c r="CD2">
        <v>1702043.4061085393</v>
      </c>
      <c r="CE2">
        <v>466013.08080498769</v>
      </c>
      <c r="CF2">
        <v>-7065682260541.9453</v>
      </c>
      <c r="CG2">
        <v>-7502334160471.1152</v>
      </c>
      <c r="CH2">
        <v>-2407137173064.5347</v>
      </c>
      <c r="CI2">
        <v>10000000000</v>
      </c>
      <c r="CJ2">
        <v>-2235373829300.2637</v>
      </c>
      <c r="CK2">
        <v>-2371395986852.3188</v>
      </c>
      <c r="CL2">
        <v>-1046977190921.6282</v>
      </c>
      <c r="CM2">
        <v>1538169200606.0618</v>
      </c>
      <c r="CN2">
        <v>2600890291.6445236</v>
      </c>
      <c r="CO2">
        <v>2600890291.6445236</v>
      </c>
      <c r="CP2">
        <v>10266917344.581924</v>
      </c>
      <c r="CQ2">
        <v>10266917344.581926</v>
      </c>
      <c r="CR2">
        <v>3387791419.6331964</v>
      </c>
      <c r="CS2">
        <v>3387791419.6331968</v>
      </c>
      <c r="CT2">
        <v>1665891212.3348927</v>
      </c>
      <c r="CU2">
        <v>1665891212.334893</v>
      </c>
      <c r="CV2">
        <v>2364170112046.5854</v>
      </c>
      <c r="CW2">
        <v>2514508629938.8442</v>
      </c>
      <c r="CX2">
        <v>1208769227550.3911</v>
      </c>
      <c r="CY2">
        <v>0</v>
      </c>
      <c r="CZ2">
        <v>0</v>
      </c>
      <c r="DA2">
        <v>0</v>
      </c>
      <c r="DB2">
        <v>0</v>
      </c>
      <c r="DC2">
        <v>0</v>
      </c>
      <c r="DD2">
        <v>-773002556946.95239</v>
      </c>
      <c r="DE2">
        <v>-771039245712.05762</v>
      </c>
      <c r="DF2">
        <v>-9424852372588.5312</v>
      </c>
      <c r="DG2">
        <v>-10011842790409.959</v>
      </c>
      <c r="DH2">
        <v>-3610906400614.9258</v>
      </c>
      <c r="DI2">
        <v>15000000000</v>
      </c>
      <c r="DJ2">
        <v>-2193166595265.7305</v>
      </c>
      <c r="DK2">
        <v>-2331068401371.4868</v>
      </c>
      <c r="DL2">
        <v>-936331974202.70129</v>
      </c>
      <c r="DM2">
        <v>2304058406464.105</v>
      </c>
      <c r="DN2">
        <v>-156654756804.69504</v>
      </c>
      <c r="DO2">
        <v>-166504885812.24905</v>
      </c>
      <c r="DP2">
        <v>-66880855300.192947</v>
      </c>
      <c r="DQ2">
        <v>164575600461.72177</v>
      </c>
      <c r="DR2">
        <v>2600890291.6445236</v>
      </c>
      <c r="DS2">
        <v>2600890291.6445236</v>
      </c>
      <c r="DT2">
        <v>10266917344.581924</v>
      </c>
      <c r="DU2">
        <v>10266917344.581926</v>
      </c>
      <c r="DV2">
        <v>3387791419.6331964</v>
      </c>
      <c r="DW2">
        <v>3387791419.6331968</v>
      </c>
      <c r="DX2">
        <v>1665891212.3348927</v>
      </c>
      <c r="DY2">
        <v>1665891212.334893</v>
      </c>
      <c r="DZ2">
        <v>-2252577296580.4209</v>
      </c>
      <c r="EA2">
        <v>-2389456107391.9824</v>
      </c>
      <c r="EB2">
        <v>-1058045617299.5624</v>
      </c>
      <c r="EC2">
        <v>1532209561824.054</v>
      </c>
      <c r="ED2">
        <v>-160898378327.17291</v>
      </c>
      <c r="EE2">
        <v>-170675436242.28445</v>
      </c>
      <c r="EF2">
        <v>-151149373899.93747</v>
      </c>
      <c r="EG2">
        <v>218887080260.57913</v>
      </c>
      <c r="EH2">
        <v>2.4369181119368345E-2</v>
      </c>
      <c r="EI2">
        <v>2.4599490561395987E-2</v>
      </c>
    </row>
    <row r="3" spans="1:139" x14ac:dyDescent="0.2">
      <c r="A3">
        <v>138747618266</v>
      </c>
      <c r="B3">
        <v>19000000000000</v>
      </c>
      <c r="C3">
        <v>2</v>
      </c>
      <c r="D3">
        <v>12</v>
      </c>
      <c r="E3">
        <v>2</v>
      </c>
      <c r="F3">
        <v>2</v>
      </c>
      <c r="G3">
        <v>0</v>
      </c>
      <c r="H3">
        <v>0</v>
      </c>
      <c r="I3" s="20">
        <v>1</v>
      </c>
      <c r="J3" s="20">
        <v>1</v>
      </c>
      <c r="K3">
        <v>208.04882329699112</v>
      </c>
      <c r="L3">
        <v>5.1809483785148602</v>
      </c>
      <c r="M3">
        <v>208.04882329699112</v>
      </c>
      <c r="N3">
        <v>213.22977167550596</v>
      </c>
      <c r="O3">
        <v>1444741390833.0791</v>
      </c>
      <c r="P3">
        <v>1444741390833.0791</v>
      </c>
      <c r="Q3">
        <v>1500409488040.9998</v>
      </c>
      <c r="R3">
        <v>2325039245712.0576</v>
      </c>
      <c r="S3">
        <v>1500556224251.1416</v>
      </c>
      <c r="T3">
        <v>1500557587102.2854</v>
      </c>
      <c r="U3">
        <v>1613995779912.708</v>
      </c>
      <c r="V3">
        <v>3096078491424.1152</v>
      </c>
      <c r="W3">
        <v>0</v>
      </c>
      <c r="X3">
        <v>-602969184252.34961</v>
      </c>
      <c r="Y3">
        <v>-1362851.1436386108</v>
      </c>
      <c r="Z3">
        <v>-657452953840.34937</v>
      </c>
      <c r="AA3">
        <v>-818883143363.72729</v>
      </c>
      <c r="AB3">
        <v>-772994507896.49707</v>
      </c>
      <c r="AC3">
        <v>39715651.17401582</v>
      </c>
      <c r="AD3">
        <v>2600890291.6445236</v>
      </c>
      <c r="AE3">
        <v>10359375677.236755</v>
      </c>
      <c r="AF3">
        <v>-7758485385.5922318</v>
      </c>
      <c r="AG3">
        <v>47.752879234852024</v>
      </c>
      <c r="AH3">
        <v>91.036677570832524</v>
      </c>
      <c r="AI3">
        <v>-43.283798335980499</v>
      </c>
      <c r="AJ3">
        <v>43.283798335980499</v>
      </c>
      <c r="AK3">
        <v>2600890291.6445236</v>
      </c>
      <c r="AL3">
        <v>10292156061.687878</v>
      </c>
      <c r="AM3">
        <v>-7758485385.5922318</v>
      </c>
      <c r="AN3">
        <v>42.920314649906004</v>
      </c>
      <c r="AO3">
        <v>85.393711469273555</v>
      </c>
      <c r="AP3">
        <v>-42.473396819367551</v>
      </c>
      <c r="AQ3">
        <v>42.473396819367551</v>
      </c>
      <c r="AR3">
        <v>-2339196245739.0254</v>
      </c>
      <c r="AS3">
        <v>-2472399049732.5811</v>
      </c>
      <c r="AT3">
        <v>-1123515153583.9973</v>
      </c>
      <c r="AU3">
        <v>0</v>
      </c>
      <c r="AV3">
        <v>3</v>
      </c>
      <c r="AW3">
        <v>3</v>
      </c>
      <c r="AX3">
        <v>3</v>
      </c>
      <c r="AY3">
        <v>0</v>
      </c>
      <c r="AZ3">
        <v>-4685316969904.1738</v>
      </c>
      <c r="BA3">
        <v>-4940612291874.0264</v>
      </c>
      <c r="BB3">
        <v>-1188871669585.7986</v>
      </c>
      <c r="BC3">
        <v>5000000000</v>
      </c>
      <c r="BD3">
        <v>-2285304600521.5229</v>
      </c>
      <c r="BE3">
        <v>-2407430256076.7148</v>
      </c>
      <c r="BF3">
        <v>-1160741028036.7417</v>
      </c>
      <c r="BG3">
        <v>769052327616.07666</v>
      </c>
      <c r="BH3">
        <v>2350796245739.0254</v>
      </c>
      <c r="BI3">
        <v>2483999049732.5811</v>
      </c>
      <c r="BJ3">
        <v>1193871669585.7986</v>
      </c>
      <c r="BK3">
        <v>0</v>
      </c>
      <c r="BL3">
        <v>0</v>
      </c>
      <c r="BM3">
        <v>0</v>
      </c>
      <c r="BN3">
        <v>0</v>
      </c>
      <c r="BO3">
        <v>0</v>
      </c>
      <c r="BP3">
        <v>1283876356.3750153</v>
      </c>
      <c r="BQ3">
        <v>1317013935.2695084</v>
      </c>
      <c r="BR3">
        <v>1283876356.3750153</v>
      </c>
      <c r="BS3">
        <v>8983040988.2069092</v>
      </c>
      <c r="BT3">
        <v>-2346859801524.9937</v>
      </c>
      <c r="BU3">
        <v>-2480026419158.209</v>
      </c>
      <c r="BV3">
        <v>-1195689419494.5923</v>
      </c>
      <c r="BW3">
        <v>0</v>
      </c>
      <c r="BX3">
        <v>-17196150.187711615</v>
      </c>
      <c r="BY3">
        <v>-20351444.499390673</v>
      </c>
      <c r="BZ3">
        <v>1702043.4061085393</v>
      </c>
      <c r="CA3">
        <v>466013.08080498769</v>
      </c>
      <c r="CB3">
        <v>-17196150.187711615</v>
      </c>
      <c r="CC3">
        <v>-20351444.499390673</v>
      </c>
      <c r="CD3">
        <v>1702043.4061085393</v>
      </c>
      <c r="CE3">
        <v>466013.08080498769</v>
      </c>
      <c r="CF3">
        <v>-7031489424330.0234</v>
      </c>
      <c r="CG3">
        <v>-7419987227214.2734</v>
      </c>
      <c r="CH3">
        <v>-2378143307699.6372</v>
      </c>
      <c r="CI3">
        <v>10000000000</v>
      </c>
      <c r="CJ3">
        <v>-2227179242796.6016</v>
      </c>
      <c r="CK3">
        <v>-2349319026384.8477</v>
      </c>
      <c r="CL3">
        <v>-1040310128911.9661</v>
      </c>
      <c r="CM3">
        <v>1538169200606.0618</v>
      </c>
      <c r="CN3">
        <v>2600890291.6445236</v>
      </c>
      <c r="CO3">
        <v>2600890291.6445236</v>
      </c>
      <c r="CP3">
        <v>10266917344.581924</v>
      </c>
      <c r="CQ3">
        <v>10266917344.581926</v>
      </c>
      <c r="CR3">
        <v>3387791419.6331973</v>
      </c>
      <c r="CS3">
        <v>3387791419.6331973</v>
      </c>
      <c r="CT3">
        <v>1665891212.3348927</v>
      </c>
      <c r="CU3">
        <v>1665891212.334893</v>
      </c>
      <c r="CV3">
        <v>2351172454425.8491</v>
      </c>
      <c r="CW3">
        <v>2484374935340.2466</v>
      </c>
      <c r="CX3">
        <v>1194271638113.8386</v>
      </c>
      <c r="CY3">
        <v>0</v>
      </c>
      <c r="CZ3">
        <v>0</v>
      </c>
      <c r="DA3">
        <v>0</v>
      </c>
      <c r="DB3">
        <v>0</v>
      </c>
      <c r="DC3">
        <v>0</v>
      </c>
      <c r="DD3">
        <v>-772994507896.49719</v>
      </c>
      <c r="DE3">
        <v>-771039245712.05762</v>
      </c>
      <c r="DF3">
        <v>-9377661878755.873</v>
      </c>
      <c r="DG3">
        <v>-9899362162554.5195</v>
      </c>
      <c r="DH3">
        <v>-3567414945813.4756</v>
      </c>
      <c r="DI3">
        <v>15000000000</v>
      </c>
      <c r="DJ3">
        <v>-2184944115884.0608</v>
      </c>
      <c r="DK3">
        <v>-2308926181167.3867</v>
      </c>
      <c r="DL3">
        <v>-929666325850.38098</v>
      </c>
      <c r="DM3">
        <v>2304052603890.5122</v>
      </c>
      <c r="DN3">
        <v>-156067436848.86148</v>
      </c>
      <c r="DO3">
        <v>-164923298654.81332</v>
      </c>
      <c r="DP3">
        <v>-66404737560.741501</v>
      </c>
      <c r="DQ3">
        <v>164575185992.17944</v>
      </c>
      <c r="DR3">
        <v>2600890291.6445236</v>
      </c>
      <c r="DS3">
        <v>2600890291.6445236</v>
      </c>
      <c r="DT3">
        <v>10266917344.581924</v>
      </c>
      <c r="DU3">
        <v>10266917344.581926</v>
      </c>
      <c r="DV3">
        <v>3387791419.6331973</v>
      </c>
      <c r="DW3">
        <v>3387791419.6331973</v>
      </c>
      <c r="DX3">
        <v>1665891212.3348927</v>
      </c>
      <c r="DY3">
        <v>1665891212.334893</v>
      </c>
      <c r="DZ3">
        <v>-2244353349965.3574</v>
      </c>
      <c r="EA3">
        <v>-2367313748228.896</v>
      </c>
      <c r="EB3">
        <v>-1051381101331.5316</v>
      </c>
      <c r="EC3">
        <v>1532205654175.2568</v>
      </c>
      <c r="ED3">
        <v>-160310953568.9541</v>
      </c>
      <c r="EE3">
        <v>-169093839159.20685</v>
      </c>
      <c r="EF3">
        <v>-150197300190.21881</v>
      </c>
      <c r="EG3">
        <v>218886522025.03668</v>
      </c>
      <c r="EH3">
        <v>2.4369181119368345E-2</v>
      </c>
      <c r="EI3">
        <v>2.4599489609663062E-2</v>
      </c>
    </row>
    <row r="4" spans="1:139" x14ac:dyDescent="0.2">
      <c r="A4">
        <v>138747618266</v>
      </c>
      <c r="B4">
        <v>19000000000000</v>
      </c>
      <c r="C4">
        <v>3</v>
      </c>
      <c r="D4">
        <v>11</v>
      </c>
      <c r="E4">
        <v>2</v>
      </c>
      <c r="F4">
        <v>2</v>
      </c>
      <c r="G4">
        <v>0</v>
      </c>
      <c r="H4">
        <v>0</v>
      </c>
      <c r="I4" s="20">
        <v>1</v>
      </c>
      <c r="J4" s="20">
        <v>1</v>
      </c>
      <c r="K4">
        <v>192.54868857554533</v>
      </c>
      <c r="L4">
        <v>8.497891337204825</v>
      </c>
      <c r="M4">
        <v>192.54868857554533</v>
      </c>
      <c r="N4">
        <v>201.04657991275016</v>
      </c>
      <c r="O4">
        <v>1444741407049.8369</v>
      </c>
      <c r="P4">
        <v>1444741407049.8369</v>
      </c>
      <c r="Q4">
        <v>1562230687173.771</v>
      </c>
      <c r="R4">
        <v>2325039245712.0576</v>
      </c>
      <c r="S4">
        <v>1500562084729.8479</v>
      </c>
      <c r="T4">
        <v>1500560263950.8164</v>
      </c>
      <c r="U4">
        <v>1675664911289.592</v>
      </c>
      <c r="V4">
        <v>3096078491424.1152</v>
      </c>
      <c r="W4">
        <v>0</v>
      </c>
      <c r="X4">
        <v>-541148038330.56482</v>
      </c>
      <c r="Y4">
        <v>1820779.0314102173</v>
      </c>
      <c r="Z4">
        <v>-657605021596.23657</v>
      </c>
      <c r="AA4">
        <v>-880704289285.51208</v>
      </c>
      <c r="AB4">
        <v>-772833935246.88806</v>
      </c>
      <c r="AC4">
        <v>501724105.28135824</v>
      </c>
      <c r="AD4">
        <v>2600890291.6445236</v>
      </c>
      <c r="AE4">
        <v>10355304058.250153</v>
      </c>
      <c r="AF4">
        <v>-7754413766.605629</v>
      </c>
      <c r="AG4">
        <v>47.752879234852024</v>
      </c>
      <c r="AH4">
        <v>97.042470567042102</v>
      </c>
      <c r="AI4">
        <v>-49.289591332190078</v>
      </c>
      <c r="AJ4">
        <v>49.289591332190078</v>
      </c>
      <c r="AK4">
        <v>2600890291.6445236</v>
      </c>
      <c r="AL4">
        <v>10292756932.301571</v>
      </c>
      <c r="AM4">
        <v>-7754413766.605629</v>
      </c>
      <c r="AN4">
        <v>42.923584643165292</v>
      </c>
      <c r="AO4">
        <v>85.412602551560198</v>
      </c>
      <c r="AP4">
        <v>-42.489017908394906</v>
      </c>
      <c r="AQ4">
        <v>42.489017908394906</v>
      </c>
      <c r="AR4">
        <v>-1704758948248.5879</v>
      </c>
      <c r="AS4">
        <v>-1876729575979.3848</v>
      </c>
      <c r="AT4">
        <v>-699483959933.6272</v>
      </c>
      <c r="AU4">
        <v>0</v>
      </c>
      <c r="AV4">
        <v>3</v>
      </c>
      <c r="AW4">
        <v>3</v>
      </c>
      <c r="AX4">
        <v>3</v>
      </c>
      <c r="AY4">
        <v>0</v>
      </c>
      <c r="AZ4">
        <v>-3578070057894.9141</v>
      </c>
      <c r="BA4">
        <v>-3907199864398.1455</v>
      </c>
      <c r="BB4">
        <v>-826665693476.19995</v>
      </c>
      <c r="BC4">
        <v>5000000000</v>
      </c>
      <c r="BD4">
        <v>-1812494986002.7014</v>
      </c>
      <c r="BE4">
        <v>-1969687302354.03</v>
      </c>
      <c r="BF4">
        <v>-934505377385.14514</v>
      </c>
      <c r="BG4">
        <v>769052327616.07666</v>
      </c>
      <c r="BH4">
        <v>1716358948248.5879</v>
      </c>
      <c r="BI4">
        <v>1888329575979.3848</v>
      </c>
      <c r="BJ4">
        <v>831665693476.19995</v>
      </c>
      <c r="BK4">
        <v>0</v>
      </c>
      <c r="BL4">
        <v>0</v>
      </c>
      <c r="BM4">
        <v>0</v>
      </c>
      <c r="BN4">
        <v>0</v>
      </c>
      <c r="BO4">
        <v>0</v>
      </c>
      <c r="BP4">
        <v>1283876356.3750153</v>
      </c>
      <c r="BQ4">
        <v>1317013935.2695084</v>
      </c>
      <c r="BR4">
        <v>1283876356.3750153</v>
      </c>
      <c r="BS4">
        <v>8983040988.2069092</v>
      </c>
      <c r="BT4">
        <v>-1712417203665.7781</v>
      </c>
      <c r="BU4">
        <v>-1884354503661.6414</v>
      </c>
      <c r="BV4">
        <v>-833604572062.89917</v>
      </c>
      <c r="BW4">
        <v>0</v>
      </c>
      <c r="BX4">
        <v>-298654248.63823146</v>
      </c>
      <c r="BY4">
        <v>-277123807.44835025</v>
      </c>
      <c r="BZ4">
        <v>-32742680.370226167</v>
      </c>
      <c r="CA4">
        <v>-41311270.434997283</v>
      </c>
      <c r="CB4">
        <v>-298654248.63823146</v>
      </c>
      <c r="CC4">
        <v>-277123807.44835025</v>
      </c>
      <c r="CD4">
        <v>-32742680.370226167</v>
      </c>
      <c r="CE4">
        <v>-41311270.434997283</v>
      </c>
      <c r="CF4">
        <v>-5289811602985.4443</v>
      </c>
      <c r="CG4">
        <v>-5790908205505.3711</v>
      </c>
      <c r="CH4">
        <v>-1653699915676.9468</v>
      </c>
      <c r="CI4">
        <v>10000000000</v>
      </c>
      <c r="CJ4">
        <v>-1754376016432.8994</v>
      </c>
      <c r="CK4">
        <v>-1911578952182.3379</v>
      </c>
      <c r="CL4">
        <v>-814044240198.10376</v>
      </c>
      <c r="CM4">
        <v>1538169200606.0618</v>
      </c>
      <c r="CN4">
        <v>2600890291.6445236</v>
      </c>
      <c r="CO4">
        <v>2600890291.6445236</v>
      </c>
      <c r="CP4">
        <v>10266917344.581924</v>
      </c>
      <c r="CQ4">
        <v>10266917344.581926</v>
      </c>
      <c r="CR4">
        <v>3387791419.6331973</v>
      </c>
      <c r="CS4">
        <v>3387791419.6331968</v>
      </c>
      <c r="CT4">
        <v>1665891212.334893</v>
      </c>
      <c r="CU4">
        <v>1665891212.334893</v>
      </c>
      <c r="CV4">
        <v>1716741545090.5305</v>
      </c>
      <c r="CW4">
        <v>1888708341107.2256</v>
      </c>
      <c r="CX4">
        <v>832034222200.74695</v>
      </c>
      <c r="CY4">
        <v>0</v>
      </c>
      <c r="CZ4">
        <v>0</v>
      </c>
      <c r="DA4">
        <v>0</v>
      </c>
      <c r="DB4">
        <v>0</v>
      </c>
      <c r="DC4">
        <v>0</v>
      </c>
      <c r="DD4">
        <v>-772833935246.88806</v>
      </c>
      <c r="DE4">
        <v>-771039245712.05762</v>
      </c>
      <c r="DF4">
        <v>-7001553148075.9746</v>
      </c>
      <c r="DG4">
        <v>-7674616546612.5967</v>
      </c>
      <c r="DH4">
        <v>-2480734137877.6938</v>
      </c>
      <c r="DI4">
        <v>15000000000</v>
      </c>
      <c r="DJ4">
        <v>-1710982641045.895</v>
      </c>
      <c r="DK4">
        <v>-1869594416967.9919</v>
      </c>
      <c r="DL4">
        <v>-703496007572.79517</v>
      </c>
      <c r="DM4">
        <v>2304188379350.2349</v>
      </c>
      <c r="DN4">
        <v>-122213045788.99251</v>
      </c>
      <c r="DO4">
        <v>-133542458354.85657</v>
      </c>
      <c r="DP4">
        <v>-50249714826.628227</v>
      </c>
      <c r="DQ4">
        <v>164584884239.30249</v>
      </c>
      <c r="DR4">
        <v>2600890291.6445236</v>
      </c>
      <c r="DS4">
        <v>2600890291.6445236</v>
      </c>
      <c r="DT4">
        <v>10266917344.581924</v>
      </c>
      <c r="DU4">
        <v>10266917344.581926</v>
      </c>
      <c r="DV4">
        <v>3387791419.6331973</v>
      </c>
      <c r="DW4">
        <v>3387791419.6331968</v>
      </c>
      <c r="DX4">
        <v>1665891212.334893</v>
      </c>
      <c r="DY4">
        <v>1665891212.334893</v>
      </c>
      <c r="DZ4">
        <v>-1770385486972.072</v>
      </c>
      <c r="EA4">
        <v>-1928271309584.2939</v>
      </c>
      <c r="EB4">
        <v>-825241021116.21143</v>
      </c>
      <c r="EC4">
        <v>1532398628404.9983</v>
      </c>
      <c r="ED4">
        <v>-126456106212.29086</v>
      </c>
      <c r="EE4">
        <v>-137733664970.3067</v>
      </c>
      <c r="EF4">
        <v>-117891574445.17307</v>
      </c>
      <c r="EG4">
        <v>218914089772.14261</v>
      </c>
      <c r="EH4">
        <v>2.4369181119368345E-2</v>
      </c>
      <c r="EI4">
        <v>2.4599483294994891E-2</v>
      </c>
    </row>
    <row r="5" spans="1:139" x14ac:dyDescent="0.2">
      <c r="A5">
        <v>138747618266</v>
      </c>
      <c r="B5">
        <v>19000000000000</v>
      </c>
      <c r="C5">
        <v>4</v>
      </c>
      <c r="D5">
        <v>10</v>
      </c>
      <c r="E5">
        <v>2</v>
      </c>
      <c r="F5">
        <v>2</v>
      </c>
      <c r="G5">
        <v>0</v>
      </c>
      <c r="H5">
        <v>0</v>
      </c>
      <c r="I5" s="20">
        <v>102</v>
      </c>
      <c r="J5" s="20">
        <v>102</v>
      </c>
      <c r="K5">
        <v>180.11844690269083</v>
      </c>
      <c r="L5">
        <v>8.931755377989564</v>
      </c>
      <c r="M5">
        <v>180.11844690269083</v>
      </c>
      <c r="N5">
        <v>189.0502022806804</v>
      </c>
      <c r="O5">
        <v>1444741435024.4048</v>
      </c>
      <c r="P5">
        <v>1444741435024.4048</v>
      </c>
      <c r="Q5">
        <v>1600573410980.2888</v>
      </c>
      <c r="R5">
        <v>2325039245712.0576</v>
      </c>
      <c r="S5">
        <v>1500241435024.4048</v>
      </c>
      <c r="T5">
        <v>1500241435024.4048</v>
      </c>
      <c r="U5">
        <v>1700573410980.2888</v>
      </c>
      <c r="V5">
        <v>2895399763730.0508</v>
      </c>
      <c r="W5">
        <v>0</v>
      </c>
      <c r="X5">
        <v>-502805367985.49231</v>
      </c>
      <c r="Y5">
        <v>0</v>
      </c>
      <c r="Z5">
        <v>-470360518017.99304</v>
      </c>
      <c r="AA5">
        <v>-919046959630.58459</v>
      </c>
      <c r="AB5">
        <v>-559360518017.99304</v>
      </c>
      <c r="AD5">
        <v>2600890291.6445236</v>
      </c>
      <c r="AE5">
        <v>10349809569.571732</v>
      </c>
      <c r="AF5">
        <v>-7748919277.9272079</v>
      </c>
      <c r="AG5">
        <v>47.752879234852024</v>
      </c>
      <c r="AH5">
        <v>100.79866229594343</v>
      </c>
      <c r="AI5">
        <v>-53.045783061091406</v>
      </c>
      <c r="AJ5">
        <v>53.045783061091406</v>
      </c>
      <c r="AK5">
        <v>0</v>
      </c>
      <c r="AL5">
        <v>8983040988.2069016</v>
      </c>
      <c r="AM5">
        <v>-7748919277.9272079</v>
      </c>
      <c r="AN5">
        <v>42.67769400216244</v>
      </c>
      <c r="AO5">
        <v>64.77032388971115</v>
      </c>
      <c r="AP5">
        <v>-22.092629887548711</v>
      </c>
      <c r="AQ5">
        <v>22.092629887548711</v>
      </c>
      <c r="AR5">
        <v>-1047388671796.6185</v>
      </c>
      <c r="AS5">
        <v>-1217269870600.9077</v>
      </c>
      <c r="AT5">
        <v>-419575386244.82782</v>
      </c>
      <c r="AU5">
        <v>0</v>
      </c>
      <c r="AV5">
        <v>3</v>
      </c>
      <c r="AW5">
        <v>3</v>
      </c>
      <c r="AX5">
        <v>3</v>
      </c>
      <c r="AY5">
        <v>0</v>
      </c>
      <c r="AZ5">
        <v>-2449745428982.6367</v>
      </c>
      <c r="BA5">
        <v>-2772880783610.0083</v>
      </c>
      <c r="BB5">
        <v>-585105284621.15149</v>
      </c>
      <c r="BC5">
        <v>5000000000</v>
      </c>
      <c r="BD5">
        <v>-1341540633542.3933</v>
      </c>
      <c r="BE5">
        <v>-1494827926944.3701</v>
      </c>
      <c r="BF5">
        <v>-777306827095.40527</v>
      </c>
      <c r="BG5">
        <v>769052327616.07666</v>
      </c>
      <c r="BH5">
        <v>1058988671796.6185</v>
      </c>
      <c r="BI5">
        <v>1228869870600.9077</v>
      </c>
      <c r="BJ5">
        <v>590105284621.15149</v>
      </c>
      <c r="BK5">
        <v>0</v>
      </c>
      <c r="BL5">
        <v>0</v>
      </c>
      <c r="BM5">
        <v>0</v>
      </c>
      <c r="BN5">
        <v>0</v>
      </c>
      <c r="BO5">
        <v>0</v>
      </c>
      <c r="BP5">
        <v>1283876356.3750153</v>
      </c>
      <c r="BQ5">
        <v>1317013935.2695084</v>
      </c>
      <c r="BR5">
        <v>1283876356.3750153</v>
      </c>
      <c r="BS5">
        <v>8983040988.2069092</v>
      </c>
      <c r="BT5">
        <v>-3.9844788753830618E+301</v>
      </c>
      <c r="BU5">
        <v>-1222940960784.9099</v>
      </c>
      <c r="BV5">
        <v>-1.2645492340479277E+298</v>
      </c>
      <c r="BW5">
        <v>0</v>
      </c>
      <c r="BZ5">
        <v>-1.0601211693190647E+37</v>
      </c>
      <c r="CA5">
        <v>-7.2698963698787104E+37</v>
      </c>
      <c r="CD5">
        <v>-1.0601211693190647E+37</v>
      </c>
      <c r="CE5">
        <v>-7.2698963698787104E+37</v>
      </c>
      <c r="CF5">
        <v>-3.9844788753830618E+301</v>
      </c>
      <c r="CG5">
        <v>-3997138758330.1875</v>
      </c>
      <c r="CH5">
        <v>-1.2645492340479277E+298</v>
      </c>
      <c r="CI5">
        <v>10000000000</v>
      </c>
      <c r="CM5">
        <v>1326455968453.9014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3.9844788753830618E+301</v>
      </c>
      <c r="CW5">
        <v>1229257974720.1794</v>
      </c>
      <c r="CX5">
        <v>1.2645492340479277E+298</v>
      </c>
      <c r="CY5">
        <v>0</v>
      </c>
      <c r="CZ5">
        <v>0</v>
      </c>
      <c r="DA5">
        <v>0</v>
      </c>
      <c r="DB5">
        <v>0</v>
      </c>
      <c r="DC5">
        <v>0</v>
      </c>
      <c r="DD5">
        <v>-559360518017.99304</v>
      </c>
      <c r="DE5">
        <v>-140513028491.46014</v>
      </c>
      <c r="DF5">
        <v>-7.9689577507661237E+301</v>
      </c>
      <c r="DG5">
        <v>-5221396733050.3672</v>
      </c>
      <c r="DH5">
        <v>-2.5290984680958554E+298</v>
      </c>
      <c r="DI5">
        <v>15000000000</v>
      </c>
      <c r="DM5">
        <v>-1.7630106387504425E+38</v>
      </c>
      <c r="DQ5">
        <v>-1.2592933133931732E+37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EC5">
        <v>-1.7630106387504425E+38</v>
      </c>
      <c r="EG5">
        <v>-2.5185866267863464E+37</v>
      </c>
      <c r="EH5">
        <v>0</v>
      </c>
    </row>
    <row r="6" spans="1:139" x14ac:dyDescent="0.2">
      <c r="A6">
        <v>138747618266</v>
      </c>
      <c r="B6">
        <v>19000000000000</v>
      </c>
      <c r="C6">
        <v>5</v>
      </c>
      <c r="D6">
        <v>9</v>
      </c>
      <c r="E6">
        <v>2</v>
      </c>
      <c r="F6">
        <v>2</v>
      </c>
      <c r="G6">
        <v>0</v>
      </c>
      <c r="H6">
        <v>0</v>
      </c>
      <c r="I6">
        <v>0</v>
      </c>
      <c r="J6">
        <v>0</v>
      </c>
      <c r="K6">
        <v>172.25225294806472</v>
      </c>
      <c r="L6">
        <v>11.160339866595841</v>
      </c>
      <c r="M6">
        <v>172.25225294806472</v>
      </c>
      <c r="N6">
        <v>183.41259281466057</v>
      </c>
      <c r="O6">
        <v>1444741467053.5217</v>
      </c>
      <c r="P6">
        <v>1444741467053.5217</v>
      </c>
      <c r="Q6">
        <v>1662469320845.6509</v>
      </c>
      <c r="R6">
        <v>2325039245712.0576</v>
      </c>
      <c r="S6">
        <v>1500578029629.125</v>
      </c>
      <c r="T6">
        <v>1500574912330.2488</v>
      </c>
      <c r="U6">
        <v>1775670686239.8503</v>
      </c>
      <c r="V6">
        <v>3096078491424.1152</v>
      </c>
      <c r="W6">
        <v>0</v>
      </c>
      <c r="X6">
        <v>-440909570230.54077</v>
      </c>
      <c r="Y6">
        <v>3117298.8761062622</v>
      </c>
      <c r="Z6">
        <v>-657837880317.85803</v>
      </c>
      <c r="AA6">
        <v>-980942757385.53613</v>
      </c>
      <c r="AB6">
        <v>-772570603253.92688</v>
      </c>
      <c r="AC6">
        <v>605059318.76324582</v>
      </c>
      <c r="AD6">
        <v>2600890291.6445236</v>
      </c>
      <c r="AE6">
        <v>10344512000.317017</v>
      </c>
      <c r="AF6">
        <v>-7743621708.672493</v>
      </c>
      <c r="AG6">
        <v>47.752879234852024</v>
      </c>
      <c r="AH6">
        <v>106.83372568485281</v>
      </c>
      <c r="AI6">
        <v>-59.080846450000784</v>
      </c>
      <c r="AJ6">
        <v>59.080846450000784</v>
      </c>
      <c r="AK6">
        <v>2600890291.6445236</v>
      </c>
      <c r="AL6">
        <v>10294801437.70002</v>
      </c>
      <c r="AM6">
        <v>-7743621708.672493</v>
      </c>
      <c r="AN6">
        <v>42.935301120187674</v>
      </c>
      <c r="AO6">
        <v>85.479200089782765</v>
      </c>
      <c r="AP6">
        <v>-42.543898969595091</v>
      </c>
      <c r="AQ6">
        <v>42.543898969595091</v>
      </c>
      <c r="AR6">
        <v>-413363988772.2514</v>
      </c>
      <c r="AS6">
        <v>-557106153346.93054</v>
      </c>
      <c r="AT6">
        <v>-25403036999.18631</v>
      </c>
      <c r="AU6">
        <v>0</v>
      </c>
      <c r="AV6">
        <v>3</v>
      </c>
      <c r="AW6">
        <v>3</v>
      </c>
      <c r="AX6">
        <v>3</v>
      </c>
      <c r="AY6">
        <v>0</v>
      </c>
      <c r="AZ6">
        <v>-1323800650422.5903</v>
      </c>
      <c r="BA6">
        <v>-1612484030506.8672</v>
      </c>
      <c r="BB6">
        <v>-252834030699.71609</v>
      </c>
      <c r="BC6">
        <v>5000000000</v>
      </c>
      <c r="BD6">
        <v>-843331255681.79468</v>
      </c>
      <c r="BE6">
        <v>-992029271692.46423</v>
      </c>
      <c r="BF6">
        <v>-581208704879.20996</v>
      </c>
      <c r="BG6">
        <v>769052327616.07666</v>
      </c>
      <c r="BH6">
        <v>431253271097.17065</v>
      </c>
      <c r="BI6">
        <v>571271772749.67261</v>
      </c>
      <c r="BJ6">
        <v>257834030699.71609</v>
      </c>
      <c r="BK6">
        <v>0</v>
      </c>
      <c r="BL6">
        <v>0</v>
      </c>
      <c r="BM6">
        <v>0</v>
      </c>
      <c r="BN6">
        <v>0</v>
      </c>
      <c r="BO6">
        <v>0</v>
      </c>
      <c r="BP6">
        <v>1283876356.3750153</v>
      </c>
      <c r="BQ6">
        <v>1317013935.2695084</v>
      </c>
      <c r="BR6">
        <v>1283876356.3750153</v>
      </c>
      <c r="BS6">
        <v>8983040988.2069092</v>
      </c>
      <c r="BT6">
        <v>-427297641854.63702</v>
      </c>
      <c r="BU6">
        <v>-567283426803.76978</v>
      </c>
      <c r="BV6">
        <v>-259955808234.47687</v>
      </c>
      <c r="BW6">
        <v>0</v>
      </c>
      <c r="BX6">
        <v>-236882354.82726321</v>
      </c>
      <c r="BY6">
        <v>-271209143.75197744</v>
      </c>
      <c r="BZ6">
        <v>48781802.403224811</v>
      </c>
      <c r="CA6">
        <v>48186017.78078039</v>
      </c>
      <c r="CB6">
        <v>-236882354.82726321</v>
      </c>
      <c r="CC6">
        <v>-271209143.75197744</v>
      </c>
      <c r="CD6">
        <v>48781802.403224811</v>
      </c>
      <c r="CE6">
        <v>48186017.78078039</v>
      </c>
      <c r="CF6">
        <v>-1750454403493.1643</v>
      </c>
      <c r="CG6">
        <v>-2179150471507.7163</v>
      </c>
      <c r="CH6">
        <v>-505984926595.92053</v>
      </c>
      <c r="CI6">
        <v>10000000000</v>
      </c>
      <c r="CJ6">
        <v>-785230171243.453</v>
      </c>
      <c r="CK6">
        <v>-933936824644.10779</v>
      </c>
      <c r="CL6">
        <v>-460699993174.90704</v>
      </c>
      <c r="CM6">
        <v>1538169200606.0618</v>
      </c>
      <c r="CN6">
        <v>2600890291.6445236</v>
      </c>
      <c r="CO6">
        <v>2600890291.6445236</v>
      </c>
      <c r="CP6">
        <v>10266917344.581924</v>
      </c>
      <c r="CQ6">
        <v>10266917344.581926</v>
      </c>
      <c r="CR6">
        <v>3387791419.6331968</v>
      </c>
      <c r="CS6">
        <v>3387791419.6331973</v>
      </c>
      <c r="CT6">
        <v>1665891212.3348932</v>
      </c>
      <c r="CU6">
        <v>1665891212.3348932</v>
      </c>
      <c r="CV6">
        <v>431653753070.57397</v>
      </c>
      <c r="CW6">
        <v>571666441000.849</v>
      </c>
      <c r="CX6">
        <v>258150895896.20444</v>
      </c>
      <c r="CY6">
        <v>0</v>
      </c>
      <c r="CZ6">
        <v>0</v>
      </c>
      <c r="DA6">
        <v>0</v>
      </c>
      <c r="DB6">
        <v>0</v>
      </c>
      <c r="DC6">
        <v>0</v>
      </c>
      <c r="DD6">
        <v>-772570603253.92676</v>
      </c>
      <c r="DE6">
        <v>-771039245712.05762</v>
      </c>
      <c r="DF6">
        <v>-2177108156563.7383</v>
      </c>
      <c r="DG6">
        <v>-2745816912508.5654</v>
      </c>
      <c r="DH6">
        <v>-759135822492.125</v>
      </c>
      <c r="DI6">
        <v>15000000000</v>
      </c>
      <c r="DJ6">
        <v>-739392331812.81824</v>
      </c>
      <c r="DK6">
        <v>-889303079385.43384</v>
      </c>
      <c r="DL6">
        <v>-350154464921.16785</v>
      </c>
      <c r="DM6">
        <v>2304155206148.1445</v>
      </c>
      <c r="DN6">
        <v>-52813737986.629875</v>
      </c>
      <c r="DO6">
        <v>-63521648527.530991</v>
      </c>
      <c r="DP6">
        <v>-25011033208.654846</v>
      </c>
      <c r="DQ6">
        <v>164582514724.86746</v>
      </c>
      <c r="DR6">
        <v>2600890291.6445236</v>
      </c>
      <c r="DS6">
        <v>2600890291.6445236</v>
      </c>
      <c r="DT6">
        <v>10266917344.581924</v>
      </c>
      <c r="DU6">
        <v>10266917344.581926</v>
      </c>
      <c r="DV6">
        <v>3387791419.6331968</v>
      </c>
      <c r="DW6">
        <v>3387791419.6331973</v>
      </c>
      <c r="DX6">
        <v>1665891212.3348932</v>
      </c>
      <c r="DY6">
        <v>1665891212.3348932</v>
      </c>
      <c r="DZ6">
        <v>-798777292607.53467</v>
      </c>
      <c r="EA6">
        <v>-948074743097.63354</v>
      </c>
      <c r="EB6">
        <v>-471947052981.84595</v>
      </c>
      <c r="EC6">
        <v>1532392131190.7544</v>
      </c>
      <c r="ED6">
        <v>-57055520900.538193</v>
      </c>
      <c r="EE6">
        <v>-67719624506.973824</v>
      </c>
      <c r="EF6">
        <v>-67421007568.835136</v>
      </c>
      <c r="EG6">
        <v>218913161598.6792</v>
      </c>
      <c r="EH6">
        <v>2.4369181119368345E-2</v>
      </c>
      <c r="EI6">
        <v>2.4599461808829409E-2</v>
      </c>
    </row>
    <row r="7" spans="1:139" x14ac:dyDescent="0.2">
      <c r="A7">
        <v>138747618266</v>
      </c>
      <c r="B7">
        <v>19000000000000</v>
      </c>
      <c r="C7">
        <v>6</v>
      </c>
      <c r="D7">
        <v>8</v>
      </c>
      <c r="E7">
        <v>2</v>
      </c>
      <c r="F7">
        <v>2</v>
      </c>
      <c r="G7">
        <v>0</v>
      </c>
      <c r="H7">
        <v>0</v>
      </c>
      <c r="I7">
        <v>0</v>
      </c>
      <c r="J7">
        <v>0</v>
      </c>
      <c r="K7">
        <v>180.18539480647317</v>
      </c>
      <c r="L7">
        <v>8.606625998831289</v>
      </c>
      <c r="M7">
        <v>180.18539480647317</v>
      </c>
      <c r="N7">
        <v>188.79202080530445</v>
      </c>
      <c r="O7">
        <v>1526873802683.1599</v>
      </c>
      <c r="P7">
        <v>1505123640740.0234</v>
      </c>
      <c r="Q7">
        <v>1737291854978.3652</v>
      </c>
      <c r="R7">
        <v>2325039245712.0576</v>
      </c>
      <c r="S7">
        <v>1582716326642.4949</v>
      </c>
      <c r="T7">
        <v>1560966554399.4062</v>
      </c>
      <c r="U7">
        <v>1872710190384.8877</v>
      </c>
      <c r="V7">
        <v>3096078491424.1152</v>
      </c>
      <c r="W7">
        <v>7187313408.5054932</v>
      </c>
      <c r="X7">
        <v>-366087130900.70642</v>
      </c>
      <c r="Y7">
        <v>-389700.04786682129</v>
      </c>
      <c r="Z7">
        <v>-635620910305.53516</v>
      </c>
      <c r="AA7">
        <v>-987787896357.84155</v>
      </c>
      <c r="AB7">
        <v>-794772143499.86243</v>
      </c>
      <c r="AC7">
        <v>617995667.88008261</v>
      </c>
      <c r="AD7">
        <v>2600890291.6445236</v>
      </c>
      <c r="AE7">
        <v>11698755419.534319</v>
      </c>
      <c r="AF7">
        <v>-9097865127.8897953</v>
      </c>
      <c r="AG7">
        <v>73.889045214597175</v>
      </c>
      <c r="AH7">
        <v>100.86245539804099</v>
      </c>
      <c r="AI7">
        <v>-26.973410183443818</v>
      </c>
      <c r="AJ7">
        <v>26.973410183443818</v>
      </c>
      <c r="AK7">
        <v>2600890291.6445236</v>
      </c>
      <c r="AL7">
        <v>11582348839.086998</v>
      </c>
      <c r="AM7">
        <v>-9097865127.8897953</v>
      </c>
      <c r="AN7">
        <v>42.941233614317433</v>
      </c>
      <c r="AO7">
        <v>77.48324916725737</v>
      </c>
      <c r="AP7">
        <v>-34.542015552939937</v>
      </c>
      <c r="AQ7">
        <v>34.542015552939937</v>
      </c>
      <c r="AR7">
        <v>-385166180818.16534</v>
      </c>
      <c r="AS7">
        <v>-528674813736.09717</v>
      </c>
      <c r="AT7">
        <v>0</v>
      </c>
      <c r="AU7">
        <v>0</v>
      </c>
      <c r="AV7">
        <v>3</v>
      </c>
      <c r="AW7">
        <v>3</v>
      </c>
      <c r="AX7">
        <v>0</v>
      </c>
      <c r="AY7">
        <v>0</v>
      </c>
      <c r="AZ7">
        <v>-951775256057.95984</v>
      </c>
      <c r="BA7">
        <v>-1227543868153.2449</v>
      </c>
      <c r="BB7">
        <v>14032383971.343445</v>
      </c>
      <c r="BC7">
        <v>5000000000</v>
      </c>
      <c r="BD7">
        <v>-484544438520.96698</v>
      </c>
      <c r="BE7">
        <v>-611557557522.93237</v>
      </c>
      <c r="BF7">
        <v>-344304981547.26379</v>
      </c>
      <c r="BG7">
        <v>769052327616.07666</v>
      </c>
      <c r="BH7">
        <v>455597000776.38519</v>
      </c>
      <c r="BI7">
        <v>597198318040.09375</v>
      </c>
      <c r="BJ7">
        <v>0</v>
      </c>
      <c r="BK7">
        <v>0</v>
      </c>
      <c r="BL7">
        <v>0</v>
      </c>
      <c r="BM7">
        <v>0</v>
      </c>
      <c r="BN7">
        <v>9032383971.3434448</v>
      </c>
      <c r="BO7">
        <v>0</v>
      </c>
      <c r="BP7">
        <v>1283876356.3750153</v>
      </c>
      <c r="BQ7">
        <v>1317013935.2695084</v>
      </c>
      <c r="BR7">
        <v>2570564147.7526054</v>
      </c>
      <c r="BS7">
        <v>8983040988.2069092</v>
      </c>
      <c r="BT7">
        <v>-451636568491.16785</v>
      </c>
      <c r="BU7">
        <v>-593201636677.96399</v>
      </c>
      <c r="BV7">
        <v>0</v>
      </c>
      <c r="BW7">
        <v>0</v>
      </c>
      <c r="BX7">
        <v>-221192871.22570762</v>
      </c>
      <c r="BY7">
        <v>-268750009.84556836</v>
      </c>
      <c r="BZ7">
        <v>67180027.351894394</v>
      </c>
      <c r="CA7">
        <v>60872759.456912287</v>
      </c>
      <c r="CB7">
        <v>-221192871.22570762</v>
      </c>
      <c r="CC7">
        <v>-268750009.84556836</v>
      </c>
      <c r="CD7">
        <v>67180027.351894394</v>
      </c>
      <c r="CE7">
        <v>60872759.456912287</v>
      </c>
      <c r="CF7">
        <v>-1402779858532.5281</v>
      </c>
      <c r="CG7">
        <v>-1820147455793.5994</v>
      </c>
      <c r="CH7">
        <v>50588632866.306549</v>
      </c>
      <c r="CI7">
        <v>10000000000</v>
      </c>
      <c r="CJ7">
        <v>-426450473807.40503</v>
      </c>
      <c r="CK7">
        <v>-553475711823.66052</v>
      </c>
      <c r="CL7">
        <v>-201863035630.77066</v>
      </c>
      <c r="CM7">
        <v>1539455888397.4395</v>
      </c>
      <c r="CN7">
        <v>2600890291.6445236</v>
      </c>
      <c r="CO7">
        <v>2600890291.6445236</v>
      </c>
      <c r="CP7">
        <v>11553605135.959515</v>
      </c>
      <c r="CQ7">
        <v>11553605135.959515</v>
      </c>
      <c r="CR7">
        <v>3387791419.6331964</v>
      </c>
      <c r="CS7">
        <v>3387791419.6331968</v>
      </c>
      <c r="CT7">
        <v>1665891212.334892</v>
      </c>
      <c r="CU7">
        <v>1665891212.3348925</v>
      </c>
      <c r="CV7">
        <v>456004602474.56818</v>
      </c>
      <c r="CW7">
        <v>597603587640.35449</v>
      </c>
      <c r="CX7">
        <v>0</v>
      </c>
      <c r="CY7">
        <v>0</v>
      </c>
      <c r="CZ7">
        <v>0</v>
      </c>
      <c r="DA7">
        <v>0</v>
      </c>
      <c r="DB7">
        <v>31556248894.963104</v>
      </c>
      <c r="DC7">
        <v>0</v>
      </c>
      <c r="DD7">
        <v>-794772143499.86243</v>
      </c>
      <c r="DE7">
        <v>-793858698330.7489</v>
      </c>
      <c r="DF7">
        <v>-1853784461007.0962</v>
      </c>
      <c r="DG7">
        <v>-2412751043433.9541</v>
      </c>
      <c r="DH7">
        <v>87144881761.269653</v>
      </c>
      <c r="DI7">
        <v>15000000000</v>
      </c>
      <c r="DJ7">
        <v>-379903940417.83118</v>
      </c>
      <c r="DK7">
        <v>-508084977557.04865</v>
      </c>
      <c r="DL7">
        <v>-68172391827.749641</v>
      </c>
      <c r="DM7">
        <v>2306601324755.7109</v>
      </c>
      <c r="DN7">
        <v>-27135995744.130798</v>
      </c>
      <c r="DO7">
        <v>-36291784111.217758</v>
      </c>
      <c r="DP7">
        <v>-4869456559.1249743</v>
      </c>
      <c r="DQ7">
        <v>164757237482.55078</v>
      </c>
      <c r="DR7">
        <v>2600890291.6445236</v>
      </c>
      <c r="DS7">
        <v>2600890291.6445236</v>
      </c>
      <c r="DT7">
        <v>11553605135.959515</v>
      </c>
      <c r="DU7">
        <v>11553605135.959515</v>
      </c>
      <c r="DV7">
        <v>3387791419.6331964</v>
      </c>
      <c r="DW7">
        <v>3387791419.6331968</v>
      </c>
      <c r="DX7">
        <v>1665891212.334892</v>
      </c>
      <c r="DY7">
        <v>1665891212.3348925</v>
      </c>
      <c r="DZ7">
        <v>-439281781487.76819</v>
      </c>
      <c r="EA7">
        <v>-566861203945.16418</v>
      </c>
      <c r="EB7">
        <v>-212196141103.10675</v>
      </c>
      <c r="EC7">
        <v>1533575733741.6362</v>
      </c>
      <c r="ED7">
        <v>-31377270106.269157</v>
      </c>
      <c r="EE7">
        <v>-40490085996.083153</v>
      </c>
      <c r="EF7">
        <v>-30313734443.300964</v>
      </c>
      <c r="EG7">
        <v>219082247677.37662</v>
      </c>
      <c r="EH7">
        <v>2.4369181119368345E-2</v>
      </c>
      <c r="EI7">
        <v>0.11080246181525714</v>
      </c>
    </row>
    <row r="8" spans="1:139" x14ac:dyDescent="0.2">
      <c r="A8">
        <v>138747618266</v>
      </c>
      <c r="B8">
        <v>19000000000000</v>
      </c>
      <c r="C8">
        <v>7</v>
      </c>
      <c r="D8">
        <v>7</v>
      </c>
      <c r="E8">
        <v>2</v>
      </c>
      <c r="F8">
        <v>2</v>
      </c>
      <c r="G8">
        <v>0</v>
      </c>
      <c r="H8">
        <v>0</v>
      </c>
      <c r="I8">
        <v>0</v>
      </c>
      <c r="J8">
        <v>0</v>
      </c>
      <c r="K8">
        <v>284.17234489719135</v>
      </c>
      <c r="L8">
        <v>12.597424263040985</v>
      </c>
      <c r="M8">
        <v>284.17234489719135</v>
      </c>
      <c r="N8">
        <v>296.76976916023233</v>
      </c>
      <c r="O8">
        <v>1821251896092.1809</v>
      </c>
      <c r="P8">
        <v>1752569016060.4146</v>
      </c>
      <c r="Q8">
        <v>2115616497108.7922</v>
      </c>
      <c r="R8">
        <v>3096078491424.1152</v>
      </c>
      <c r="S8">
        <v>1901309426322.3843</v>
      </c>
      <c r="T8">
        <v>1821179985460.6682</v>
      </c>
      <c r="U8">
        <v>2266953714503.6821</v>
      </c>
      <c r="V8">
        <v>3865130819040.1919</v>
      </c>
      <c r="W8">
        <v>29548351112.56633</v>
      </c>
      <c r="X8">
        <v>-498871769231.1156</v>
      </c>
      <c r="Y8">
        <v>11446560829.949829</v>
      </c>
      <c r="Z8">
        <v>-617715110221.18652</v>
      </c>
      <c r="AA8">
        <v>-876615680473.91895</v>
      </c>
      <c r="AB8">
        <v>-771721045380.50977</v>
      </c>
      <c r="AC8">
        <v>491738604.95447505</v>
      </c>
      <c r="AD8">
        <v>32923119874.858757</v>
      </c>
      <c r="AE8">
        <v>11766628006.531326</v>
      </c>
      <c r="AF8">
        <v>21156491868.327431</v>
      </c>
      <c r="AG8">
        <v>5.0600016751843544</v>
      </c>
      <c r="AH8">
        <v>88.658086379032696</v>
      </c>
      <c r="AI8">
        <v>-83.598084703848343</v>
      </c>
      <c r="AJ8">
        <v>83.598084703848343</v>
      </c>
      <c r="AK8">
        <v>20407323419.366535</v>
      </c>
      <c r="AL8">
        <v>11577626758.369499</v>
      </c>
      <c r="AM8">
        <v>21156491868.327431</v>
      </c>
      <c r="AN8">
        <v>4.5156261069895001</v>
      </c>
      <c r="AO8">
        <v>78.220331644723046</v>
      </c>
      <c r="AP8">
        <v>-73.704705537733545</v>
      </c>
      <c r="AQ8">
        <v>73.704705537733545</v>
      </c>
      <c r="AR8">
        <v>-39189928997.543755</v>
      </c>
      <c r="AS8">
        <v>0</v>
      </c>
      <c r="AT8">
        <v>-148289904718.99493</v>
      </c>
      <c r="AU8">
        <v>0</v>
      </c>
      <c r="AV8">
        <v>4</v>
      </c>
      <c r="AW8">
        <v>0</v>
      </c>
      <c r="AX8">
        <v>4</v>
      </c>
      <c r="AY8">
        <v>0</v>
      </c>
      <c r="AZ8">
        <v>-39189928997.543755</v>
      </c>
      <c r="BA8">
        <v>89502336266.03479</v>
      </c>
      <c r="BB8">
        <v>-275696647337.73279</v>
      </c>
      <c r="BC8">
        <v>5000000000</v>
      </c>
      <c r="BD8">
        <v>146542641990.38168</v>
      </c>
      <c r="BE8">
        <v>82613491587.869324</v>
      </c>
      <c r="BF8">
        <v>-304091485158.37488</v>
      </c>
      <c r="BG8">
        <v>767065409520.09583</v>
      </c>
      <c r="BH8">
        <v>47789687135.811798</v>
      </c>
      <c r="BI8">
        <v>0</v>
      </c>
      <c r="BJ8">
        <v>280696647337.73279</v>
      </c>
      <c r="BK8">
        <v>0</v>
      </c>
      <c r="BL8">
        <v>0</v>
      </c>
      <c r="BM8">
        <v>83760644356.318359</v>
      </c>
      <c r="BN8">
        <v>0</v>
      </c>
      <c r="BO8">
        <v>0</v>
      </c>
      <c r="BP8">
        <v>13432631293.309559</v>
      </c>
      <c r="BQ8">
        <v>15890730443.281157</v>
      </c>
      <c r="BR8">
        <v>2570564147.7526054</v>
      </c>
      <c r="BS8">
        <v>8983040988.2069092</v>
      </c>
      <c r="BT8">
        <v>-45836769756.611038</v>
      </c>
      <c r="BU8">
        <v>0</v>
      </c>
      <c r="BV8">
        <v>-244227375149.4137</v>
      </c>
      <c r="BW8">
        <v>0</v>
      </c>
      <c r="BX8">
        <v>-101135252.69593899</v>
      </c>
      <c r="BY8">
        <v>-167333502.76521015</v>
      </c>
      <c r="BZ8">
        <v>111133712.47160469</v>
      </c>
      <c r="CA8">
        <v>112136137.02172126</v>
      </c>
      <c r="CB8">
        <v>-101135252.69593899</v>
      </c>
      <c r="CC8">
        <v>-167333502.76521015</v>
      </c>
      <c r="CD8">
        <v>111133712.47160469</v>
      </c>
      <c r="CE8">
        <v>112136137.02172126</v>
      </c>
      <c r="CF8">
        <v>-82025010442.492966</v>
      </c>
      <c r="CG8">
        <v>178134956943.56335</v>
      </c>
      <c r="CH8">
        <v>-513072208860.33191</v>
      </c>
      <c r="CI8">
        <v>10000000000</v>
      </c>
      <c r="CJ8">
        <v>226590710548.8157</v>
      </c>
      <c r="CK8">
        <v>165020639191.09399</v>
      </c>
      <c r="CL8">
        <v>-145859178618.22739</v>
      </c>
      <c r="CM8">
        <v>1535482052205.4778</v>
      </c>
      <c r="CN8">
        <v>20407323419.366535</v>
      </c>
      <c r="CO8">
        <v>20407323419.366535</v>
      </c>
      <c r="CP8">
        <v>11553605135.959515</v>
      </c>
      <c r="CQ8">
        <v>11553605135.959515</v>
      </c>
      <c r="CR8">
        <v>1284063148.9999702</v>
      </c>
      <c r="CS8">
        <v>1284063148.9999702</v>
      </c>
      <c r="CT8">
        <v>1665891212.3348942</v>
      </c>
      <c r="CU8">
        <v>1665891212.3348942</v>
      </c>
      <c r="CV8">
        <v>47835081444.949211</v>
      </c>
      <c r="CW8">
        <v>0</v>
      </c>
      <c r="CX8">
        <v>242375561522.59915</v>
      </c>
      <c r="CY8">
        <v>0</v>
      </c>
      <c r="CZ8">
        <v>0</v>
      </c>
      <c r="DA8">
        <v>83632620677.528564</v>
      </c>
      <c r="DB8">
        <v>0</v>
      </c>
      <c r="DC8">
        <v>0</v>
      </c>
      <c r="DD8">
        <v>-771721045380.50964</v>
      </c>
      <c r="DE8">
        <v>-770710756845.61011</v>
      </c>
      <c r="DF8">
        <v>-124860091887.44217</v>
      </c>
      <c r="DG8">
        <v>266767577621.09192</v>
      </c>
      <c r="DH8">
        <v>-750447770382.93103</v>
      </c>
      <c r="DI8">
        <v>15000000000</v>
      </c>
      <c r="DJ8">
        <v>311050627742.4635</v>
      </c>
      <c r="DK8">
        <v>278044707801.1441</v>
      </c>
      <c r="DL8">
        <v>3722817628.4740343</v>
      </c>
      <c r="DM8">
        <v>2301005547811.124</v>
      </c>
      <c r="DN8">
        <v>22217901981.604534</v>
      </c>
      <c r="DO8">
        <v>19860336271.510292</v>
      </c>
      <c r="DP8">
        <v>265915544.89100245</v>
      </c>
      <c r="DQ8">
        <v>164357539129.366</v>
      </c>
      <c r="DR8">
        <v>20407323419.366535</v>
      </c>
      <c r="DS8">
        <v>20407323419.366535</v>
      </c>
      <c r="DT8">
        <v>11553605135.959515</v>
      </c>
      <c r="DU8">
        <v>11553605135.959515</v>
      </c>
      <c r="DV8">
        <v>1284063148.9999702</v>
      </c>
      <c r="DW8">
        <v>1284063148.9999702</v>
      </c>
      <c r="DX8">
        <v>1665891212.3348942</v>
      </c>
      <c r="DY8">
        <v>1665891212.3348942</v>
      </c>
      <c r="DZ8">
        <v>226006423764.84366</v>
      </c>
      <c r="EA8">
        <v>161601500922.9024</v>
      </c>
      <c r="EB8">
        <v>-156079524099.97018</v>
      </c>
      <c r="EC8">
        <v>1529837371996.8374</v>
      </c>
      <c r="ED8">
        <v>16143315983.203119</v>
      </c>
      <c r="EE8">
        <v>11542964351.635885</v>
      </c>
      <c r="EF8">
        <v>-22297074871.424313</v>
      </c>
      <c r="EG8">
        <v>218548195999.54819</v>
      </c>
      <c r="EH8">
        <v>0.17617483330262221</v>
      </c>
      <c r="EI8">
        <v>5.8808074810768392E-2</v>
      </c>
    </row>
    <row r="9" spans="1:139" x14ac:dyDescent="0.2">
      <c r="A9">
        <v>138747618266</v>
      </c>
      <c r="B9">
        <v>19000000000000</v>
      </c>
      <c r="C9">
        <v>8</v>
      </c>
      <c r="D9">
        <v>6</v>
      </c>
      <c r="E9">
        <v>2</v>
      </c>
      <c r="F9">
        <v>2</v>
      </c>
      <c r="G9">
        <v>0</v>
      </c>
      <c r="H9">
        <v>0</v>
      </c>
      <c r="I9">
        <v>0</v>
      </c>
      <c r="J9">
        <v>0</v>
      </c>
      <c r="K9">
        <v>198.92590616296374</v>
      </c>
      <c r="L9">
        <v>9.456872353082467</v>
      </c>
      <c r="M9">
        <v>198.92590616296374</v>
      </c>
      <c r="N9">
        <v>208.38277851604619</v>
      </c>
      <c r="O9">
        <v>1861005900735.2307</v>
      </c>
      <c r="P9">
        <v>1861005900735.2307</v>
      </c>
      <c r="Q9">
        <v>1889679705845.8325</v>
      </c>
      <c r="R9">
        <v>2325039245712.0576</v>
      </c>
      <c r="S9">
        <v>2265368878885.918</v>
      </c>
      <c r="T9">
        <v>2265368878885.918</v>
      </c>
      <c r="U9">
        <v>2354743224224.894</v>
      </c>
      <c r="V9">
        <v>3096078491424.1152</v>
      </c>
      <c r="W9">
        <v>0</v>
      </c>
      <c r="X9">
        <v>-213699395062.9491</v>
      </c>
      <c r="Y9">
        <v>0</v>
      </c>
      <c r="Z9">
        <v>-305975727332.99628</v>
      </c>
      <c r="AA9">
        <v>-494424267915.90271</v>
      </c>
      <c r="AB9">
        <v>-427376807789.74426</v>
      </c>
      <c r="AC9">
        <v>280977363.13323081</v>
      </c>
      <c r="AD9">
        <v>33877914196.33189</v>
      </c>
      <c r="AE9">
        <v>17033373427.372765</v>
      </c>
      <c r="AF9">
        <v>16844540768.959126</v>
      </c>
      <c r="AG9">
        <v>24.733773743601706</v>
      </c>
      <c r="AH9">
        <v>78.220144602244574</v>
      </c>
      <c r="AI9">
        <v>-53.486370858642871</v>
      </c>
      <c r="AJ9">
        <v>53.486370858642871</v>
      </c>
      <c r="AK9">
        <v>33877914196.331894</v>
      </c>
      <c r="AL9">
        <v>16689713907.577721</v>
      </c>
      <c r="AM9">
        <v>16844540768.959126</v>
      </c>
      <c r="AN9">
        <v>23.871775328746153</v>
      </c>
      <c r="AO9">
        <v>72.569463081499293</v>
      </c>
      <c r="AP9">
        <v>-48.69768775275314</v>
      </c>
      <c r="AQ9">
        <v>48.69768775275314</v>
      </c>
      <c r="AR9">
        <v>-15449972500.944836</v>
      </c>
      <c r="AS9">
        <v>0</v>
      </c>
      <c r="AT9">
        <v>0</v>
      </c>
      <c r="AU9">
        <v>0</v>
      </c>
      <c r="AV9">
        <v>3</v>
      </c>
      <c r="AW9">
        <v>0</v>
      </c>
      <c r="AX9">
        <v>0</v>
      </c>
      <c r="AY9">
        <v>0</v>
      </c>
      <c r="AZ9">
        <v>-15449972500.944836</v>
      </c>
      <c r="BA9">
        <v>-23921252454.869911</v>
      </c>
      <c r="BB9">
        <v>-40228775688.597588</v>
      </c>
      <c r="BC9">
        <v>5000000000</v>
      </c>
      <c r="BD9">
        <v>480945254070.12079</v>
      </c>
      <c r="BE9">
        <v>372746103836.93835</v>
      </c>
      <c r="BF9">
        <v>352872472868.74298</v>
      </c>
      <c r="BG9">
        <v>769052327616.07666</v>
      </c>
      <c r="BH9">
        <v>24704543385.357803</v>
      </c>
      <c r="BI9">
        <v>28921252454.869911</v>
      </c>
      <c r="BJ9">
        <v>45467812773.065033</v>
      </c>
      <c r="BK9">
        <v>0</v>
      </c>
      <c r="BL9">
        <v>0</v>
      </c>
      <c r="BM9">
        <v>0</v>
      </c>
      <c r="BN9">
        <v>0</v>
      </c>
      <c r="BO9">
        <v>0</v>
      </c>
      <c r="BP9">
        <v>12777818547.164633</v>
      </c>
      <c r="BQ9">
        <v>16845524764.754295</v>
      </c>
      <c r="BR9">
        <v>7675871135.1423569</v>
      </c>
      <c r="BS9">
        <v>8983040988.2069092</v>
      </c>
      <c r="BT9">
        <v>-35896436256.036949</v>
      </c>
      <c r="BU9">
        <v>-40305359829.075684</v>
      </c>
      <c r="BV9">
        <v>-47946745264.742676</v>
      </c>
      <c r="BW9">
        <v>-653017624.22830963</v>
      </c>
      <c r="BX9">
        <v>-97590446.984471798</v>
      </c>
      <c r="BY9">
        <v>-151165061.50574428</v>
      </c>
      <c r="BZ9">
        <v>16971309.269535311</v>
      </c>
      <c r="CA9">
        <v>15250545.373479385</v>
      </c>
      <c r="CB9">
        <v>-97590446.984471798</v>
      </c>
      <c r="CC9">
        <v>-151165061.50574428</v>
      </c>
      <c r="CD9">
        <v>16971309.269535311</v>
      </c>
      <c r="CE9">
        <v>15250545.373479385</v>
      </c>
      <c r="CF9">
        <v>-35220884228.026093</v>
      </c>
      <c r="CG9">
        <v>-47905476008.868187</v>
      </c>
      <c r="CH9">
        <v>-80979212520.961441</v>
      </c>
      <c r="CI9">
        <v>10000000000</v>
      </c>
      <c r="CJ9">
        <v>902336314188.36621</v>
      </c>
      <c r="CK9">
        <v>794354859410.58325</v>
      </c>
      <c r="CL9">
        <v>823925311748.9436</v>
      </c>
      <c r="CM9">
        <v>1544561195384.8289</v>
      </c>
      <c r="CN9">
        <v>33877914196.331894</v>
      </c>
      <c r="CO9">
        <v>33877914196.331894</v>
      </c>
      <c r="CP9">
        <v>16658912123.349268</v>
      </c>
      <c r="CQ9">
        <v>16658912123.349264</v>
      </c>
      <c r="CR9">
        <v>3387791419.6332092</v>
      </c>
      <c r="CS9">
        <v>3387791419.6332092</v>
      </c>
      <c r="CT9">
        <v>1665891212.3348923</v>
      </c>
      <c r="CU9">
        <v>1665891212.3348925</v>
      </c>
      <c r="CV9">
        <v>24770911727.081257</v>
      </c>
      <c r="CW9">
        <v>28984223553.998276</v>
      </c>
      <c r="CX9">
        <v>45750436832.363853</v>
      </c>
      <c r="CY9">
        <v>0</v>
      </c>
      <c r="CZ9">
        <v>0</v>
      </c>
      <c r="DA9">
        <v>0</v>
      </c>
      <c r="DB9">
        <v>0</v>
      </c>
      <c r="DC9">
        <v>0</v>
      </c>
      <c r="DD9">
        <v>-427376807789.74432</v>
      </c>
      <c r="DE9">
        <v>-427376807789.74432</v>
      </c>
      <c r="DF9">
        <v>-54991795955.107346</v>
      </c>
      <c r="DG9">
        <v>-71889699562.866455</v>
      </c>
      <c r="DH9">
        <v>-121729649353.32529</v>
      </c>
      <c r="DI9">
        <v>15000000000</v>
      </c>
      <c r="DJ9">
        <v>1328909572180.2012</v>
      </c>
      <c r="DK9">
        <v>1219747502939.9731</v>
      </c>
      <c r="DL9">
        <v>1291066173233.3323</v>
      </c>
      <c r="DM9">
        <v>2316475259300.998</v>
      </c>
      <c r="DN9">
        <v>94922112298.5858</v>
      </c>
      <c r="DO9">
        <v>87124821638.569504</v>
      </c>
      <c r="DP9">
        <v>92219012373.809448</v>
      </c>
      <c r="DQ9">
        <v>165462518521.49985</v>
      </c>
      <c r="DR9">
        <v>33877914196.331894</v>
      </c>
      <c r="DS9">
        <v>33877914196.331894</v>
      </c>
      <c r="DT9">
        <v>16658912123.349268</v>
      </c>
      <c r="DU9">
        <v>16658912123.349264</v>
      </c>
      <c r="DV9">
        <v>3387791419.6332092</v>
      </c>
      <c r="DW9">
        <v>3387791419.6332092</v>
      </c>
      <c r="DX9">
        <v>1665891212.3348923</v>
      </c>
      <c r="DY9">
        <v>1665891212.3348925</v>
      </c>
      <c r="DZ9">
        <v>902336314188.36621</v>
      </c>
      <c r="EA9">
        <v>793793325498.55591</v>
      </c>
      <c r="EB9">
        <v>817252925255.41589</v>
      </c>
      <c r="EC9">
        <v>1538392697136.6084</v>
      </c>
      <c r="ED9">
        <v>64452593870.597588</v>
      </c>
      <c r="EE9">
        <v>56699523249.896851</v>
      </c>
      <c r="EF9">
        <v>116750417893.63084</v>
      </c>
      <c r="EG9">
        <v>219770385305.22977</v>
      </c>
      <c r="EH9">
        <v>0.29764201668948909</v>
      </c>
      <c r="EI9">
        <v>0.15890733554327169</v>
      </c>
    </row>
    <row r="10" spans="1:139" x14ac:dyDescent="0.2">
      <c r="A10">
        <v>138747618266</v>
      </c>
      <c r="B10">
        <v>19000000000000</v>
      </c>
      <c r="C10">
        <v>9</v>
      </c>
      <c r="D10">
        <v>5</v>
      </c>
      <c r="E10">
        <v>2</v>
      </c>
      <c r="F10">
        <v>2</v>
      </c>
      <c r="G10">
        <v>0</v>
      </c>
      <c r="H10">
        <v>0</v>
      </c>
      <c r="I10">
        <v>0</v>
      </c>
      <c r="J10">
        <v>0</v>
      </c>
      <c r="K10">
        <v>317.52954193607542</v>
      </c>
      <c r="L10">
        <v>17.856528846715211</v>
      </c>
      <c r="M10">
        <v>317.52954193607542</v>
      </c>
      <c r="N10">
        <v>335.38607078279063</v>
      </c>
      <c r="O10">
        <v>2529427444334.7368</v>
      </c>
      <c r="P10">
        <v>2529427444334.7368</v>
      </c>
      <c r="Q10">
        <v>2502453440667.9365</v>
      </c>
      <c r="R10">
        <v>3096078491424.1152</v>
      </c>
      <c r="S10">
        <v>3073120365312.4648</v>
      </c>
      <c r="T10">
        <v>3073120365312.4648</v>
      </c>
      <c r="U10">
        <v>3068180536013.7954</v>
      </c>
      <c r="V10">
        <v>3865130819040.1919</v>
      </c>
      <c r="W10">
        <v>0</v>
      </c>
      <c r="X10">
        <v>-205312150366.19873</v>
      </c>
      <c r="Y10">
        <v>0</v>
      </c>
      <c r="Z10">
        <v>-203325232270.21777</v>
      </c>
      <c r="AA10">
        <v>-249380499102.46033</v>
      </c>
      <c r="AB10">
        <v>-247393581006.47937</v>
      </c>
      <c r="AC10">
        <v>921811935.06534338</v>
      </c>
      <c r="AD10">
        <v>33877914196.331902</v>
      </c>
      <c r="AE10">
        <v>17265414881.450356</v>
      </c>
      <c r="AF10">
        <v>16612499314.881546</v>
      </c>
      <c r="AG10">
        <v>32.097189799045886</v>
      </c>
      <c r="AH10">
        <v>77.424513122711787</v>
      </c>
      <c r="AI10">
        <v>-45.327323323665901</v>
      </c>
      <c r="AJ10">
        <v>45.327323323665901</v>
      </c>
      <c r="AK10">
        <v>33877914196.33189</v>
      </c>
      <c r="AL10">
        <v>16681437850.309128</v>
      </c>
      <c r="AM10">
        <v>16612499314.881546</v>
      </c>
      <c r="AN10">
        <v>32.097189799045886</v>
      </c>
      <c r="AO10">
        <v>77.309432303071844</v>
      </c>
      <c r="AP10">
        <v>-45.212242504025959</v>
      </c>
      <c r="AQ10">
        <v>45.212242504025959</v>
      </c>
      <c r="AR10">
        <v>0</v>
      </c>
      <c r="AS10">
        <v>0</v>
      </c>
      <c r="AT10">
        <v>-8916171387.5966301</v>
      </c>
      <c r="AU10">
        <v>0</v>
      </c>
      <c r="AV10">
        <v>0</v>
      </c>
      <c r="AW10">
        <v>0</v>
      </c>
      <c r="AX10">
        <v>4</v>
      </c>
      <c r="AY10">
        <v>0</v>
      </c>
      <c r="AZ10">
        <v>36893400265.208679</v>
      </c>
      <c r="BA10">
        <v>29523270541.904457</v>
      </c>
      <c r="BB10">
        <v>-8213906926.2654686</v>
      </c>
      <c r="BC10">
        <v>5000000000</v>
      </c>
      <c r="BD10">
        <v>1404164284730.8591</v>
      </c>
      <c r="BE10">
        <v>1291567593028.4412</v>
      </c>
      <c r="BF10">
        <v>716629297785.61194</v>
      </c>
      <c r="BG10">
        <v>767065409520.09583</v>
      </c>
      <c r="BH10">
        <v>14291007797.1444</v>
      </c>
      <c r="BI10">
        <v>15725160869.435923</v>
      </c>
      <c r="BJ10">
        <v>21592042522.738972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8983040988.2069092</v>
      </c>
      <c r="BT10">
        <v>-25722544190.311676</v>
      </c>
      <c r="BU10">
        <v>-27324826035.736786</v>
      </c>
      <c r="BV10">
        <v>-24177038291.445438</v>
      </c>
      <c r="BW10">
        <v>-662673024.3750515</v>
      </c>
      <c r="BX10">
        <v>553085659.75222647</v>
      </c>
      <c r="BY10">
        <v>433817888.12435359</v>
      </c>
      <c r="BZ10">
        <v>35415387.534751453</v>
      </c>
      <c r="CA10">
        <v>29676225.276485231</v>
      </c>
      <c r="CB10">
        <v>553085659.75222647</v>
      </c>
      <c r="CC10">
        <v>433817888.12435359</v>
      </c>
      <c r="CD10">
        <v>35415387.534751453</v>
      </c>
      <c r="CE10">
        <v>29676225.276485231</v>
      </c>
      <c r="CF10">
        <v>27551999848.311844</v>
      </c>
      <c r="CG10">
        <v>18748754663.371254</v>
      </c>
      <c r="CH10">
        <v>-25073798465.220512</v>
      </c>
      <c r="CI10">
        <v>10000000000</v>
      </c>
      <c r="CJ10">
        <v>1965399279205.8682</v>
      </c>
      <c r="CK10">
        <v>1852991477964.5764</v>
      </c>
      <c r="CL10">
        <v>1288611820716.0627</v>
      </c>
      <c r="CM10">
        <v>1540587359192.8674</v>
      </c>
      <c r="CN10">
        <v>33877914196.33189</v>
      </c>
      <c r="CO10">
        <v>33877914196.331886</v>
      </c>
      <c r="CP10">
        <v>16658912123.349268</v>
      </c>
      <c r="CQ10">
        <v>16658912123.349264</v>
      </c>
      <c r="CR10">
        <v>3387791419.6332092</v>
      </c>
      <c r="CS10">
        <v>3387791419.6332092</v>
      </c>
      <c r="CT10">
        <v>1665891212.3348846</v>
      </c>
      <c r="CU10">
        <v>1665891212.3348849</v>
      </c>
      <c r="CV10">
        <v>14341400416.896835</v>
      </c>
      <c r="CW10">
        <v>15774515878.533205</v>
      </c>
      <c r="CX10">
        <v>21859891538.955044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-247393581006.47937</v>
      </c>
      <c r="DE10">
        <v>-247393581006.47937</v>
      </c>
      <c r="DF10">
        <v>18210599431.415009</v>
      </c>
      <c r="DG10">
        <v>7974238784.8380489</v>
      </c>
      <c r="DH10">
        <v>-41933690004.175552</v>
      </c>
      <c r="DI10">
        <v>15000000000</v>
      </c>
      <c r="DJ10">
        <v>2533341274924.1318</v>
      </c>
      <c r="DK10">
        <v>2420027937143.6094</v>
      </c>
      <c r="DL10">
        <v>1856642569352.916</v>
      </c>
      <c r="DM10">
        <v>2310783907721.9521</v>
      </c>
      <c r="DN10">
        <v>180952948208.86655</v>
      </c>
      <c r="DO10">
        <v>172859138367.40067</v>
      </c>
      <c r="DP10">
        <v>132617326382.35115</v>
      </c>
      <c r="DQ10">
        <v>165055993408.71088</v>
      </c>
      <c r="DR10">
        <v>33877914196.33189</v>
      </c>
      <c r="DS10">
        <v>33877914196.331886</v>
      </c>
      <c r="DT10">
        <v>16658912123.349268</v>
      </c>
      <c r="DU10">
        <v>16658912123.349264</v>
      </c>
      <c r="DV10">
        <v>3387791419.6332092</v>
      </c>
      <c r="DW10">
        <v>3387791419.6332092</v>
      </c>
      <c r="DX10">
        <v>1665891212.3348846</v>
      </c>
      <c r="DY10">
        <v>1665891212.3348849</v>
      </c>
      <c r="DZ10">
        <v>1965399279205.8682</v>
      </c>
      <c r="EA10">
        <v>1852630823682.8977</v>
      </c>
      <c r="EB10">
        <v>1282017733001.2954</v>
      </c>
      <c r="EC10">
        <v>1534609351276.6165</v>
      </c>
      <c r="ED10">
        <v>140385662800.41916</v>
      </c>
      <c r="EE10">
        <v>132330773120.20699</v>
      </c>
      <c r="EF10">
        <v>183145390428.7565</v>
      </c>
      <c r="EG10">
        <v>219229907325.23093</v>
      </c>
      <c r="EH10">
        <v>0.2148162051125618</v>
      </c>
      <c r="EI10">
        <v>0.13358694371969246</v>
      </c>
    </row>
    <row r="11" spans="1:139" x14ac:dyDescent="0.2">
      <c r="A11">
        <v>138747618266</v>
      </c>
      <c r="B11">
        <v>19000000000000</v>
      </c>
      <c r="C11">
        <v>10</v>
      </c>
      <c r="D11">
        <v>4</v>
      </c>
      <c r="E11">
        <v>2</v>
      </c>
      <c r="F11">
        <v>2</v>
      </c>
      <c r="G11">
        <v>0</v>
      </c>
      <c r="H11">
        <v>0</v>
      </c>
      <c r="I11">
        <v>0</v>
      </c>
      <c r="J11">
        <v>0</v>
      </c>
      <c r="K11">
        <v>432.9944024461588</v>
      </c>
      <c r="L11">
        <v>13.680323128197838</v>
      </c>
      <c r="M11">
        <v>432.9944024461588</v>
      </c>
      <c r="N11">
        <v>446.67472557435661</v>
      </c>
      <c r="O11">
        <v>3425930815063.0059</v>
      </c>
      <c r="P11">
        <v>3425930815063.0059</v>
      </c>
      <c r="Q11">
        <v>3267787436639.0312</v>
      </c>
      <c r="R11">
        <v>3865130819040.1919</v>
      </c>
      <c r="S11">
        <v>4087227209380.4556</v>
      </c>
      <c r="T11">
        <v>4087227209380.4556</v>
      </c>
      <c r="U11">
        <v>3913598888942.2344</v>
      </c>
      <c r="V11">
        <v>4632196228560.2881</v>
      </c>
      <c r="W11">
        <v>0</v>
      </c>
      <c r="X11">
        <v>-123240875312.87329</v>
      </c>
      <c r="Y11">
        <v>0</v>
      </c>
      <c r="Z11">
        <v>-121253957216.89246</v>
      </c>
      <c r="AA11">
        <v>-92270991284.380371</v>
      </c>
      <c r="AB11">
        <v>-90284073188.399658</v>
      </c>
      <c r="AC11">
        <v>2895710370.0264406</v>
      </c>
      <c r="AD11">
        <v>33877914196.331886</v>
      </c>
      <c r="AE11">
        <v>17321637359.237915</v>
      </c>
      <c r="AF11">
        <v>16556276837.093971</v>
      </c>
      <c r="AG11">
        <v>39.039971025669068</v>
      </c>
      <c r="AH11">
        <v>81.681872826226197</v>
      </c>
      <c r="AI11">
        <v>-42.641901800557129</v>
      </c>
      <c r="AJ11">
        <v>42.641901800557129</v>
      </c>
      <c r="AK11">
        <v>33877914196.331924</v>
      </c>
      <c r="AL11">
        <v>16686506306.131638</v>
      </c>
      <c r="AM11">
        <v>16556276837.093971</v>
      </c>
      <c r="AN11">
        <v>39.039971025669068</v>
      </c>
      <c r="AO11">
        <v>81.567165535294436</v>
      </c>
      <c r="AP11">
        <v>-42.527194509625367</v>
      </c>
      <c r="AQ11">
        <v>42.527194509625367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43395869304.745567</v>
      </c>
      <c r="BA11">
        <v>55312150310.059425</v>
      </c>
      <c r="BB11">
        <v>14357232250.45351</v>
      </c>
      <c r="BC11">
        <v>5000000000</v>
      </c>
      <c r="BD11">
        <v>1449733146715.5183</v>
      </c>
      <c r="BE11">
        <v>1716105811905.2847</v>
      </c>
      <c r="BF11">
        <v>891924025041.63599</v>
      </c>
      <c r="BG11">
        <v>765078491424.11487</v>
      </c>
      <c r="BH11">
        <v>3997243423.1305604</v>
      </c>
      <c r="BI11">
        <v>6090741392.7084532</v>
      </c>
      <c r="BJ11">
        <v>4034934544.781414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8983040988.2069092</v>
      </c>
      <c r="BT11">
        <v>-15663438545.027388</v>
      </c>
      <c r="BU11">
        <v>-17899593565.500526</v>
      </c>
      <c r="BV11">
        <v>-6835753449.5532084</v>
      </c>
      <c r="BW11">
        <v>-656759825.91534996</v>
      </c>
      <c r="BX11">
        <v>1464743486.8426759</v>
      </c>
      <c r="BY11">
        <v>1574006238.4997089</v>
      </c>
      <c r="BZ11">
        <v>74738721.415828973</v>
      </c>
      <c r="CA11">
        <v>68300633.900115415</v>
      </c>
      <c r="CB11">
        <v>1464743486.8426759</v>
      </c>
      <c r="CC11">
        <v>1574006238.4997089</v>
      </c>
      <c r="CD11">
        <v>74738721.415828973</v>
      </c>
      <c r="CE11">
        <v>68300633.900115415</v>
      </c>
      <c r="CF11">
        <v>44365239847.132545</v>
      </c>
      <c r="CG11">
        <v>54186498248.325684</v>
      </c>
      <c r="CH11">
        <v>15097898209.708935</v>
      </c>
      <c r="CI11">
        <v>10000000000</v>
      </c>
      <c r="CJ11">
        <v>2129077934759.8003</v>
      </c>
      <c r="CK11">
        <v>2395608894198.0586</v>
      </c>
      <c r="CL11">
        <v>1544546986563.8608</v>
      </c>
      <c r="CM11">
        <v>1536613523000.9055</v>
      </c>
      <c r="CN11">
        <v>33877914196.331928</v>
      </c>
      <c r="CO11">
        <v>33877914196.331924</v>
      </c>
      <c r="CP11">
        <v>16658912123.34926</v>
      </c>
      <c r="CQ11">
        <v>16658912123.349258</v>
      </c>
      <c r="CR11">
        <v>3387791419.6332016</v>
      </c>
      <c r="CS11">
        <v>3387791419.6332016</v>
      </c>
      <c r="CT11">
        <v>1665891212.3348846</v>
      </c>
      <c r="CU11">
        <v>1665891212.3348849</v>
      </c>
      <c r="CV11">
        <v>4030629457.6130204</v>
      </c>
      <c r="CW11">
        <v>6125652061.7337427</v>
      </c>
      <c r="CX11">
        <v>4259334040.7445765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-90284073188.399536</v>
      </c>
      <c r="DE11">
        <v>-90284073188.399536</v>
      </c>
      <c r="DF11">
        <v>45334610389.519524</v>
      </c>
      <c r="DG11">
        <v>53060846186.591942</v>
      </c>
      <c r="DH11">
        <v>15838564168.964359</v>
      </c>
      <c r="DI11">
        <v>15000000000</v>
      </c>
      <c r="DJ11">
        <v>2816425333865.6602</v>
      </c>
      <c r="DK11">
        <v>3082563768195.563</v>
      </c>
      <c r="DL11">
        <v>2193180995730.792</v>
      </c>
      <c r="DM11">
        <v>2304995819466.3921</v>
      </c>
      <c r="DN11">
        <v>201173238133.26144</v>
      </c>
      <c r="DO11">
        <v>220183126299.68307</v>
      </c>
      <c r="DP11">
        <v>156655785409.34229</v>
      </c>
      <c r="DQ11">
        <v>164642558533.31372</v>
      </c>
      <c r="DR11">
        <v>33877914196.331928</v>
      </c>
      <c r="DS11">
        <v>33877914196.331924</v>
      </c>
      <c r="DT11">
        <v>16658912123.34926</v>
      </c>
      <c r="DU11">
        <v>16658912123.349258</v>
      </c>
      <c r="DV11">
        <v>3387791419.6332016</v>
      </c>
      <c r="DW11">
        <v>3387791419.6332016</v>
      </c>
      <c r="DX11">
        <v>1665891212.3348846</v>
      </c>
      <c r="DY11">
        <v>1665891212.3348849</v>
      </c>
      <c r="DZ11">
        <v>2129077934759.8003</v>
      </c>
      <c r="EA11">
        <v>2395384996725.2236</v>
      </c>
      <c r="EB11">
        <v>1537928913829.6396</v>
      </c>
      <c r="EC11">
        <v>1530823672534.9045</v>
      </c>
      <c r="ED11">
        <v>152076995339.98575</v>
      </c>
      <c r="EE11">
        <v>171098928337.51596</v>
      </c>
      <c r="EF11">
        <v>219704130547.09137</v>
      </c>
      <c r="EG11">
        <v>218689096076.41495</v>
      </c>
      <c r="EH11">
        <v>0.23285032387965673</v>
      </c>
      <c r="EI11">
        <v>0.13005095039908765</v>
      </c>
    </row>
    <row r="12" spans="1:139" x14ac:dyDescent="0.2">
      <c r="A12">
        <v>138747618266</v>
      </c>
      <c r="B12">
        <v>19000000000000</v>
      </c>
      <c r="C12">
        <v>11</v>
      </c>
      <c r="D12">
        <v>3</v>
      </c>
      <c r="E12">
        <v>2</v>
      </c>
      <c r="F12">
        <v>2</v>
      </c>
      <c r="G12">
        <v>0</v>
      </c>
      <c r="H12">
        <v>0</v>
      </c>
      <c r="I12">
        <v>0</v>
      </c>
      <c r="J12">
        <v>0</v>
      </c>
      <c r="K12">
        <v>467.90700231288866</v>
      </c>
      <c r="L12">
        <v>1.6075290847042847</v>
      </c>
      <c r="M12">
        <v>467.90700231288866</v>
      </c>
      <c r="N12">
        <v>469.51453139759298</v>
      </c>
      <c r="O12">
        <v>3603666654972.3271</v>
      </c>
      <c r="P12">
        <v>3603666654972.3271</v>
      </c>
      <c r="Q12">
        <v>3323412728248.0059</v>
      </c>
      <c r="R12">
        <v>3865130819040.1919</v>
      </c>
      <c r="S12">
        <v>4324208318715.4092</v>
      </c>
      <c r="T12">
        <v>4324208318715.4092</v>
      </c>
      <c r="U12">
        <v>3987765910310.0073</v>
      </c>
      <c r="V12">
        <v>4632196228560.2881</v>
      </c>
      <c r="W12">
        <v>0</v>
      </c>
      <c r="X12">
        <v>-104699145554.0752</v>
      </c>
      <c r="Y12">
        <v>0</v>
      </c>
      <c r="Z12">
        <v>-102712227458.09436</v>
      </c>
      <c r="AA12">
        <v>7677817808.0854492</v>
      </c>
      <c r="AB12">
        <v>9664735904.0664062</v>
      </c>
      <c r="AC12">
        <v>4250352982.8795605</v>
      </c>
      <c r="AD12">
        <v>33877914196.331886</v>
      </c>
      <c r="AE12">
        <v>17232036242.241783</v>
      </c>
      <c r="AF12">
        <v>16645877954.090103</v>
      </c>
      <c r="AG12">
        <v>42.537545822174501</v>
      </c>
      <c r="AH12">
        <v>83.18259603959612</v>
      </c>
      <c r="AI12">
        <v>-40.64505021742162</v>
      </c>
      <c r="AJ12">
        <v>40.64505021742162</v>
      </c>
      <c r="AK12">
        <v>33877914196.331917</v>
      </c>
      <c r="AL12">
        <v>16684228495.989548</v>
      </c>
      <c r="AM12">
        <v>16645877954.090103</v>
      </c>
      <c r="AN12">
        <v>42.537545822174501</v>
      </c>
      <c r="AO12">
        <v>83.067292307172991</v>
      </c>
      <c r="AP12">
        <v>-40.529746484998491</v>
      </c>
      <c r="AQ12">
        <v>40.529746484998491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60708287513.783875</v>
      </c>
      <c r="BA12">
        <v>70163330137.908218</v>
      </c>
      <c r="BB12">
        <v>22842496188.931316</v>
      </c>
      <c r="BC12">
        <v>5000000000</v>
      </c>
      <c r="BD12">
        <v>1763475754324.0776</v>
      </c>
      <c r="BE12">
        <v>1943166906782.0747</v>
      </c>
      <c r="BF12">
        <v>999603710428.06543</v>
      </c>
      <c r="BG12">
        <v>765078491424.11487</v>
      </c>
      <c r="BH12">
        <v>79421960.562107921</v>
      </c>
      <c r="BI12">
        <v>71973430.710065693</v>
      </c>
      <c r="BJ12">
        <v>236426106.86335036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8983040988.2069092</v>
      </c>
      <c r="BT12">
        <v>-11675001111.208157</v>
      </c>
      <c r="BU12">
        <v>-11821737966.843422</v>
      </c>
      <c r="BV12">
        <v>-3170678958.2304816</v>
      </c>
      <c r="BW12">
        <v>-659417271.08114052</v>
      </c>
      <c r="BX12">
        <v>2086575764.46823</v>
      </c>
      <c r="BY12">
        <v>2100925730.2564514</v>
      </c>
      <c r="BZ12">
        <v>-41047098.844462767</v>
      </c>
      <c r="CA12">
        <v>-21804389.31041614</v>
      </c>
      <c r="CB12">
        <v>2086575764.46823</v>
      </c>
      <c r="CC12">
        <v>2100925730.2564514</v>
      </c>
      <c r="CD12">
        <v>-41047098.844462767</v>
      </c>
      <c r="CE12">
        <v>-21804389.31041614</v>
      </c>
      <c r="CF12">
        <v>65590392855.081375</v>
      </c>
      <c r="CG12">
        <v>75051254695.197403</v>
      </c>
      <c r="CH12">
        <v>27418135499.670395</v>
      </c>
      <c r="CI12">
        <v>10000000000</v>
      </c>
      <c r="CJ12">
        <v>2501915031688.1538</v>
      </c>
      <c r="CK12">
        <v>2681775797370.5996</v>
      </c>
      <c r="CL12">
        <v>1671147321788.1418</v>
      </c>
      <c r="CM12">
        <v>1536613523000.9055</v>
      </c>
      <c r="CN12">
        <v>33877914196.331917</v>
      </c>
      <c r="CO12">
        <v>33877914196.331924</v>
      </c>
      <c r="CP12">
        <v>16658912123.34926</v>
      </c>
      <c r="CQ12">
        <v>16658912123.349258</v>
      </c>
      <c r="CR12">
        <v>3387791419.6332016</v>
      </c>
      <c r="CS12">
        <v>3387791419.6332016</v>
      </c>
      <c r="CT12">
        <v>1665891212.3348846</v>
      </c>
      <c r="CU12">
        <v>1665891212.3348849</v>
      </c>
      <c r="CV12">
        <v>117894658.70250304</v>
      </c>
      <c r="CW12">
        <v>112075442.71082267</v>
      </c>
      <c r="CX12">
        <v>424360689.260921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9664735904.0662842</v>
      </c>
      <c r="DE12">
        <v>9664735904.0662842</v>
      </c>
      <c r="DF12">
        <v>70472498196.378876</v>
      </c>
      <c r="DG12">
        <v>79939179252.486588</v>
      </c>
      <c r="DH12">
        <v>31993774810.409473</v>
      </c>
      <c r="DI12">
        <v>15000000000</v>
      </c>
      <c r="DJ12">
        <v>3248431693319.5264</v>
      </c>
      <c r="DK12">
        <v>3427727723111.2095</v>
      </c>
      <c r="DL12">
        <v>2338428092582.7612</v>
      </c>
      <c r="DM12">
        <v>2304680676809.0835</v>
      </c>
      <c r="DN12">
        <v>232030835237.10904</v>
      </c>
      <c r="DO12">
        <v>244837694507.94354</v>
      </c>
      <c r="DP12">
        <v>167030578041.62579</v>
      </c>
      <c r="DQ12">
        <v>164620048343.50595</v>
      </c>
      <c r="DR12">
        <v>33877914196.331917</v>
      </c>
      <c r="DS12">
        <v>33877914196.331924</v>
      </c>
      <c r="DT12">
        <v>16658912123.34926</v>
      </c>
      <c r="DU12">
        <v>16658912123.349258</v>
      </c>
      <c r="DV12">
        <v>3387791419.6332016</v>
      </c>
      <c r="DW12">
        <v>3387791419.6332016</v>
      </c>
      <c r="DX12">
        <v>1665891212.3348846</v>
      </c>
      <c r="DY12">
        <v>1665891212.3348849</v>
      </c>
      <c r="DZ12">
        <v>2501915031688.1538</v>
      </c>
      <c r="EA12">
        <v>2681538694499.6572</v>
      </c>
      <c r="EB12">
        <v>1664323169934.5349</v>
      </c>
      <c r="EC12">
        <v>1530700035574.8918</v>
      </c>
      <c r="ED12">
        <v>178708216549.15384</v>
      </c>
      <c r="EE12">
        <v>191538478178.54694</v>
      </c>
      <c r="EF12">
        <v>237760452847.79071</v>
      </c>
      <c r="EG12">
        <v>218671433653.55597</v>
      </c>
      <c r="EH12">
        <v>0.22101419442117645</v>
      </c>
      <c r="EI12">
        <v>0.12641241262119426</v>
      </c>
    </row>
    <row r="13" spans="1:139" x14ac:dyDescent="0.2">
      <c r="A13">
        <v>138747618266</v>
      </c>
      <c r="B13">
        <v>19000000000000</v>
      </c>
      <c r="C13">
        <v>12</v>
      </c>
      <c r="D13">
        <v>2</v>
      </c>
      <c r="E13">
        <v>2</v>
      </c>
      <c r="F13">
        <v>2</v>
      </c>
      <c r="G13">
        <v>0</v>
      </c>
      <c r="H13">
        <v>0</v>
      </c>
      <c r="I13">
        <v>0</v>
      </c>
      <c r="J13">
        <v>0</v>
      </c>
      <c r="K13">
        <v>488.35500493026802</v>
      </c>
      <c r="L13">
        <v>7.9869955842273281</v>
      </c>
      <c r="M13">
        <v>488.35500493026802</v>
      </c>
      <c r="N13">
        <v>496.34200051449534</v>
      </c>
      <c r="O13">
        <v>3603666797420.8135</v>
      </c>
      <c r="P13">
        <v>3603666797420.8135</v>
      </c>
      <c r="Q13">
        <v>3323413044592.2734</v>
      </c>
      <c r="R13">
        <v>3865130819040.1919</v>
      </c>
      <c r="S13">
        <v>4324208496776.0166</v>
      </c>
      <c r="T13">
        <v>4324208496776.0166</v>
      </c>
      <c r="U13">
        <v>3987766305740.3418</v>
      </c>
      <c r="V13">
        <v>4632196228560.2881</v>
      </c>
      <c r="W13">
        <v>0</v>
      </c>
      <c r="X13">
        <v>-104699066468.0083</v>
      </c>
      <c r="Y13">
        <v>0</v>
      </c>
      <c r="Z13">
        <v>-102712148372.02747</v>
      </c>
      <c r="AA13">
        <v>7677809946.2617188</v>
      </c>
      <c r="AB13">
        <v>9664728042.2426758</v>
      </c>
      <c r="AC13">
        <v>5339590712.8926754</v>
      </c>
      <c r="AD13">
        <v>33877914196.331902</v>
      </c>
      <c r="AE13">
        <v>17149019707.738876</v>
      </c>
      <c r="AF13">
        <v>16728894488.593025</v>
      </c>
      <c r="AG13">
        <v>42.537547924554303</v>
      </c>
      <c r="AH13">
        <v>83.585278528619853</v>
      </c>
      <c r="AI13">
        <v>-41.047730604065549</v>
      </c>
      <c r="AJ13">
        <v>41.047730604065549</v>
      </c>
      <c r="AK13">
        <v>33877914196.331909</v>
      </c>
      <c r="AL13">
        <v>16682024318.721786</v>
      </c>
      <c r="AM13">
        <v>16728894488.593025</v>
      </c>
      <c r="AN13">
        <v>42.537547924554303</v>
      </c>
      <c r="AO13">
        <v>83.469416623400605</v>
      </c>
      <c r="AP13">
        <v>-40.931868698846301</v>
      </c>
      <c r="AQ13">
        <v>40.931868698846301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68562453865.587761</v>
      </c>
      <c r="BA13">
        <v>75450723889.733139</v>
      </c>
      <c r="BB13">
        <v>30290321644.478897</v>
      </c>
      <c r="BC13">
        <v>5000000000</v>
      </c>
      <c r="BD13">
        <v>1912704887207.9321</v>
      </c>
      <c r="BE13">
        <v>2043627368236.7832</v>
      </c>
      <c r="BF13">
        <v>1141195236383.0767</v>
      </c>
      <c r="BG13">
        <v>765078491424.11487</v>
      </c>
      <c r="BH13">
        <v>79418623.059942722</v>
      </c>
      <c r="BI13">
        <v>71970512.705507576</v>
      </c>
      <c r="BJ13">
        <v>236412774.1811069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8983040988.2069092</v>
      </c>
      <c r="BT13">
        <v>-11608698391.272442</v>
      </c>
      <c r="BU13">
        <v>-11756735390.930086</v>
      </c>
      <c r="BV13">
        <v>-3274792853.6867447</v>
      </c>
      <c r="BW13">
        <v>-661988811.22685242</v>
      </c>
      <c r="BX13">
        <v>2575117480.5801992</v>
      </c>
      <c r="BY13">
        <v>2413428555.3668203</v>
      </c>
      <c r="BZ13">
        <v>-190721720.77572733</v>
      </c>
      <c r="CA13">
        <v>-160322956.16992906</v>
      </c>
      <c r="CB13">
        <v>2575117480.5801992</v>
      </c>
      <c r="CC13">
        <v>2413428555.3668203</v>
      </c>
      <c r="CD13">
        <v>-190721720.77572733</v>
      </c>
      <c r="CE13">
        <v>-160322956.16992906</v>
      </c>
      <c r="CF13">
        <v>73439687739.675262</v>
      </c>
      <c r="CG13">
        <v>80334857836.999954</v>
      </c>
      <c r="CH13">
        <v>34895343860.263969</v>
      </c>
      <c r="CI13">
        <v>10000000000</v>
      </c>
      <c r="CJ13">
        <v>2650998167505.7314</v>
      </c>
      <c r="CK13">
        <v>2782093724036.9258</v>
      </c>
      <c r="CL13">
        <v>1813037861542.7339</v>
      </c>
      <c r="CM13">
        <v>1536613523000.9055</v>
      </c>
      <c r="CN13">
        <v>33877914196.331909</v>
      </c>
      <c r="CO13">
        <v>33877914196.331909</v>
      </c>
      <c r="CP13">
        <v>16658912123.34926</v>
      </c>
      <c r="CQ13">
        <v>16658912123.349258</v>
      </c>
      <c r="CR13">
        <v>3387791419.6332016</v>
      </c>
      <c r="CS13">
        <v>3387791419.6332016</v>
      </c>
      <c r="CT13">
        <v>1665891212.3348846</v>
      </c>
      <c r="CU13">
        <v>1665891212.3348849</v>
      </c>
      <c r="CV13">
        <v>122766125.912507</v>
      </c>
      <c r="CW13">
        <v>115866052.73317985</v>
      </c>
      <c r="CX13">
        <v>394977784.21492577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9664728042.2425537</v>
      </c>
      <c r="DE13">
        <v>9664728042.2425537</v>
      </c>
      <c r="DF13">
        <v>78316921613.762756</v>
      </c>
      <c r="DG13">
        <v>85218991784.266769</v>
      </c>
      <c r="DH13">
        <v>39500366076.049042</v>
      </c>
      <c r="DI13">
        <v>15000000000</v>
      </c>
      <c r="DJ13">
        <v>3397119107996.0405</v>
      </c>
      <c r="DK13">
        <v>3527657413745.6094</v>
      </c>
      <c r="DL13">
        <v>2480354031634.377</v>
      </c>
      <c r="DM13">
        <v>2304292963464.9624</v>
      </c>
      <c r="DN13">
        <v>242651364856.86005</v>
      </c>
      <c r="DO13">
        <v>251975529553.25781</v>
      </c>
      <c r="DP13">
        <v>177168145116.74121</v>
      </c>
      <c r="DQ13">
        <v>164592354533.21161</v>
      </c>
      <c r="DR13">
        <v>33877914196.331909</v>
      </c>
      <c r="DS13">
        <v>33877914196.331909</v>
      </c>
      <c r="DT13">
        <v>16658912123.34926</v>
      </c>
      <c r="DU13">
        <v>16658912123.349258</v>
      </c>
      <c r="DV13">
        <v>3387791419.6332016</v>
      </c>
      <c r="DW13">
        <v>3387791419.6332016</v>
      </c>
      <c r="DX13">
        <v>1665891212.3348846</v>
      </c>
      <c r="DY13">
        <v>1665891212.3348849</v>
      </c>
      <c r="DZ13">
        <v>2650998167505.7314</v>
      </c>
      <c r="EA13">
        <v>2781826215038.4355</v>
      </c>
      <c r="EB13">
        <v>1806042739145.4775</v>
      </c>
      <c r="EC13">
        <v>1530500464095.9412</v>
      </c>
      <c r="ED13">
        <v>189357011964.6951</v>
      </c>
      <c r="EE13">
        <v>198701872502.74539</v>
      </c>
      <c r="EF13">
        <v>258006105592.21109</v>
      </c>
      <c r="EG13">
        <v>218642923442.27731</v>
      </c>
      <c r="EH13">
        <v>0.21226596993885938</v>
      </c>
      <c r="EI13">
        <v>0.12067326911672759</v>
      </c>
    </row>
    <row r="14" spans="1:139" x14ac:dyDescent="0.2">
      <c r="A14">
        <v>138747618266</v>
      </c>
      <c r="B14">
        <v>19000000000000</v>
      </c>
      <c r="C14">
        <v>13</v>
      </c>
      <c r="D14">
        <v>1</v>
      </c>
      <c r="E14">
        <v>2</v>
      </c>
      <c r="F14">
        <v>2</v>
      </c>
      <c r="G14">
        <v>0</v>
      </c>
      <c r="H14">
        <v>0</v>
      </c>
      <c r="I14">
        <v>0</v>
      </c>
      <c r="J14">
        <v>0</v>
      </c>
      <c r="K14">
        <v>494.8046645486732</v>
      </c>
      <c r="L14">
        <v>8.4998007803312952</v>
      </c>
      <c r="M14">
        <v>494.8046645486732</v>
      </c>
      <c r="N14">
        <v>503.30446532900453</v>
      </c>
      <c r="O14">
        <v>3603666940790.0215</v>
      </c>
      <c r="P14">
        <v>3603666940790.0215</v>
      </c>
      <c r="Q14">
        <v>3323413446867.7256</v>
      </c>
      <c r="R14">
        <v>3865130819040.1919</v>
      </c>
      <c r="S14">
        <v>4324208675987.5269</v>
      </c>
      <c r="T14">
        <v>4324208675987.5269</v>
      </c>
      <c r="U14">
        <v>3987766808584.6572</v>
      </c>
      <c r="V14">
        <v>4632196228560.2881</v>
      </c>
      <c r="W14">
        <v>0</v>
      </c>
      <c r="X14">
        <v>-104698965899.14526</v>
      </c>
      <c r="Y14">
        <v>0</v>
      </c>
      <c r="Z14">
        <v>-102712047803.16443</v>
      </c>
      <c r="AA14">
        <v>7677781062.0029297</v>
      </c>
      <c r="AB14">
        <v>9664699157.9836426</v>
      </c>
      <c r="AC14">
        <v>6511891760.3994312</v>
      </c>
      <c r="AD14">
        <v>33877914196.331902</v>
      </c>
      <c r="AE14">
        <v>17076743721.291946</v>
      </c>
      <c r="AF14">
        <v>16801170475.039955</v>
      </c>
      <c r="AG14">
        <v>42.537550040522945</v>
      </c>
      <c r="AH14">
        <v>83.939052592666258</v>
      </c>
      <c r="AI14">
        <v>-41.401502552143313</v>
      </c>
      <c r="AJ14">
        <v>41.401502552143313</v>
      </c>
      <c r="AK14">
        <v>33877914196.331924</v>
      </c>
      <c r="AL14">
        <v>16681438736.751266</v>
      </c>
      <c r="AM14">
        <v>16801170475.039955</v>
      </c>
      <c r="AN14">
        <v>42.537550040522945</v>
      </c>
      <c r="AO14">
        <v>83.822700310966127</v>
      </c>
      <c r="AP14">
        <v>-41.285150270443182</v>
      </c>
      <c r="AQ14">
        <v>41.285150270443182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71394030001.632187</v>
      </c>
      <c r="BA14">
        <v>75177310035.755356</v>
      </c>
      <c r="BB14">
        <v>32392804610.248714</v>
      </c>
      <c r="BC14">
        <v>5000000000</v>
      </c>
      <c r="BD14">
        <v>1966504795135.0806</v>
      </c>
      <c r="BE14">
        <v>2038432489789.4553</v>
      </c>
      <c r="BF14">
        <v>1181214363721.7515</v>
      </c>
      <c r="BG14">
        <v>765078491424.11487</v>
      </c>
      <c r="BH14">
        <v>79414702.007437468</v>
      </c>
      <c r="BI14">
        <v>71967825.123804107</v>
      </c>
      <c r="BJ14">
        <v>236390375.95682272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8983040988.2069092</v>
      </c>
      <c r="BT14">
        <v>-11542030459.468906</v>
      </c>
      <c r="BU14">
        <v>-11691994376.898684</v>
      </c>
      <c r="BV14">
        <v>-3337138233.3268366</v>
      </c>
      <c r="BW14">
        <v>-662671990.19247246</v>
      </c>
      <c r="BX14">
        <v>2971279049.0884175</v>
      </c>
      <c r="BY14">
        <v>2826591396.739181</v>
      </c>
      <c r="BZ14">
        <v>-362604771.48858738</v>
      </c>
      <c r="CA14">
        <v>-351416543.08324492</v>
      </c>
      <c r="CB14">
        <v>2971279049.0884175</v>
      </c>
      <c r="CC14">
        <v>2826591396.739181</v>
      </c>
      <c r="CD14">
        <v>-362604771.48858738</v>
      </c>
      <c r="CE14">
        <v>-351416543.08324492</v>
      </c>
      <c r="CF14">
        <v>76266428027.456299</v>
      </c>
      <c r="CG14">
        <v>80057312819.282089</v>
      </c>
      <c r="CH14">
        <v>37016816044.024437</v>
      </c>
      <c r="CI14">
        <v>10000000000</v>
      </c>
      <c r="CJ14">
        <v>2704651579746.8789</v>
      </c>
      <c r="CK14">
        <v>2776755687423.8877</v>
      </c>
      <c r="CL14">
        <v>1853239408644.2654</v>
      </c>
      <c r="CM14">
        <v>1536613523000.9055</v>
      </c>
      <c r="CN14">
        <v>33877914196.331928</v>
      </c>
      <c r="CO14">
        <v>33877914196.331924</v>
      </c>
      <c r="CP14">
        <v>16658912123.34926</v>
      </c>
      <c r="CQ14">
        <v>16658912123.349258</v>
      </c>
      <c r="CR14">
        <v>3387791419.6332016</v>
      </c>
      <c r="CS14">
        <v>3387791419.6332016</v>
      </c>
      <c r="CT14">
        <v>1665891212.3348846</v>
      </c>
      <c r="CU14">
        <v>1665891212.3348849</v>
      </c>
      <c r="CV14">
        <v>127601974.17589235</v>
      </c>
      <c r="CW14">
        <v>119997216.47327292</v>
      </c>
      <c r="CX14">
        <v>375988566.22428221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9664699157.9837646</v>
      </c>
      <c r="DE14">
        <v>9664699157.9837646</v>
      </c>
      <c r="DF14">
        <v>81138826053.280411</v>
      </c>
      <c r="DG14">
        <v>84937315602.808823</v>
      </c>
      <c r="DH14">
        <v>41640827477.800156</v>
      </c>
      <c r="DI14">
        <v>15000000000</v>
      </c>
      <c r="DJ14">
        <v>3450376556548.6255</v>
      </c>
      <c r="DK14">
        <v>3521827197378.3364</v>
      </c>
      <c r="DL14">
        <v>2520400811291.2593</v>
      </c>
      <c r="DM14">
        <v>2303894159712.147</v>
      </c>
      <c r="DN14">
        <v>246455468324.90182</v>
      </c>
      <c r="DO14">
        <v>251559085527.02402</v>
      </c>
      <c r="DP14">
        <v>180028629377.94708</v>
      </c>
      <c r="DQ14">
        <v>164563868550.86765</v>
      </c>
      <c r="DR14">
        <v>33877914196.331928</v>
      </c>
      <c r="DS14">
        <v>33877914196.331924</v>
      </c>
      <c r="DT14">
        <v>16658912123.34926</v>
      </c>
      <c r="DU14">
        <v>16658912123.349258</v>
      </c>
      <c r="DV14">
        <v>3387791419.6332016</v>
      </c>
      <c r="DW14">
        <v>3387791419.6332016</v>
      </c>
      <c r="DX14">
        <v>1665891212.3348846</v>
      </c>
      <c r="DY14">
        <v>1665891212.3348849</v>
      </c>
      <c r="DZ14">
        <v>2704651579746.8789</v>
      </c>
      <c r="EA14">
        <v>2776442325852.7065</v>
      </c>
      <c r="EB14">
        <v>1846000113970.572</v>
      </c>
      <c r="EC14">
        <v>1530311287860.9583</v>
      </c>
      <c r="ED14">
        <v>193189398553.34848</v>
      </c>
      <c r="EE14">
        <v>198317308989.47903</v>
      </c>
      <c r="EF14">
        <v>263714301995.79599</v>
      </c>
      <c r="EG14">
        <v>218615898265.85117</v>
      </c>
      <c r="EH14">
        <v>0.20926015005795939</v>
      </c>
      <c r="EI14">
        <v>0.11916359778789236</v>
      </c>
    </row>
    <row r="15" spans="1:139" x14ac:dyDescent="0.2">
      <c r="A15">
        <v>138747618266</v>
      </c>
      <c r="B15">
        <v>19000000000000</v>
      </c>
      <c r="C15">
        <v>14</v>
      </c>
      <c r="D15">
        <v>0</v>
      </c>
      <c r="E15">
        <v>2</v>
      </c>
      <c r="F15">
        <v>2</v>
      </c>
      <c r="G15">
        <v>0</v>
      </c>
      <c r="H15">
        <v>0</v>
      </c>
      <c r="I15">
        <v>0</v>
      </c>
      <c r="J15">
        <v>0</v>
      </c>
      <c r="K15">
        <v>490.08136356564427</v>
      </c>
      <c r="L15">
        <v>12.652624168975702</v>
      </c>
      <c r="M15">
        <v>490.08136356564427</v>
      </c>
      <c r="N15">
        <v>502.73398773461997</v>
      </c>
      <c r="O15">
        <v>3603667073174.6807</v>
      </c>
      <c r="P15">
        <v>3603667073174.6807</v>
      </c>
      <c r="Q15">
        <v>3323413694818.6631</v>
      </c>
      <c r="R15">
        <v>3865130819040.1919</v>
      </c>
      <c r="S15">
        <v>4324208841468.3506</v>
      </c>
      <c r="T15">
        <v>4324208841468.3506</v>
      </c>
      <c r="U15">
        <v>3987767118523.3291</v>
      </c>
      <c r="V15">
        <v>4632196228560.2881</v>
      </c>
      <c r="W15">
        <v>0</v>
      </c>
      <c r="X15">
        <v>-104698903911.41089</v>
      </c>
      <c r="Y15">
        <v>0</v>
      </c>
      <c r="Z15">
        <v>-102711985815.43005</v>
      </c>
      <c r="AA15">
        <v>7677785266.5979004</v>
      </c>
      <c r="AB15">
        <v>9664703362.5786133</v>
      </c>
      <c r="AC15">
        <v>5818009867.9271946</v>
      </c>
      <c r="AD15">
        <v>33877914196.331917</v>
      </c>
      <c r="AE15">
        <v>17012213807.445602</v>
      </c>
      <c r="AF15">
        <v>16865700388.886314</v>
      </c>
      <c r="AG15">
        <v>42.537551994371945</v>
      </c>
      <c r="AH15">
        <v>84.257449826629554</v>
      </c>
      <c r="AI15">
        <v>-41.719897832257608</v>
      </c>
      <c r="AJ15">
        <v>41.719897832257608</v>
      </c>
      <c r="AK15">
        <v>33877914196.331917</v>
      </c>
      <c r="AL15">
        <v>16682627205.992996</v>
      </c>
      <c r="AM15">
        <v>16865700388.886314</v>
      </c>
      <c r="AN15">
        <v>42.537551994371945</v>
      </c>
      <c r="AO15">
        <v>84.140656203032421</v>
      </c>
      <c r="AP15">
        <v>-41.603104208660476</v>
      </c>
      <c r="AQ15">
        <v>41.603104208660476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70106786403.048691</v>
      </c>
      <c r="BA15">
        <v>71558801122.592789</v>
      </c>
      <c r="BB15">
        <v>32860741784.712425</v>
      </c>
      <c r="BC15">
        <v>5000000000</v>
      </c>
      <c r="BD15">
        <v>1942047145960.6116</v>
      </c>
      <c r="BE15">
        <v>1969680804839.7104</v>
      </c>
      <c r="BF15">
        <v>1190169562225.002</v>
      </c>
      <c r="BG15">
        <v>765078491424.11487</v>
      </c>
      <c r="BH15">
        <v>79411865.294421464</v>
      </c>
      <c r="BI15">
        <v>71965262.185857028</v>
      </c>
      <c r="BJ15">
        <v>236379864.73887751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8983040988.2069092</v>
      </c>
      <c r="BT15">
        <v>-11474861421.939268</v>
      </c>
      <c r="BU15">
        <v>-11627064470.857132</v>
      </c>
      <c r="BV15">
        <v>-3370832584.1287274</v>
      </c>
      <c r="BW15">
        <v>-661285442.74383926</v>
      </c>
      <c r="BX15">
        <v>3169809212.2347207</v>
      </c>
      <c r="BY15">
        <v>2983632599.8407974</v>
      </c>
      <c r="BZ15">
        <v>169070969.67385516</v>
      </c>
      <c r="CA15">
        <v>166360974.47446772</v>
      </c>
      <c r="CB15">
        <v>3169809212.2347207</v>
      </c>
      <c r="CC15">
        <v>2983632599.8407974</v>
      </c>
      <c r="CD15">
        <v>169070969.67385516</v>
      </c>
      <c r="CE15">
        <v>166360974.47446772</v>
      </c>
      <c r="CF15">
        <v>74974869876.446182</v>
      </c>
      <c r="CG15">
        <v>76434971648.143478</v>
      </c>
      <c r="CH15">
        <v>37496145660.904579</v>
      </c>
      <c r="CI15">
        <v>10000000000</v>
      </c>
      <c r="CJ15">
        <v>2680048039812.4922</v>
      </c>
      <c r="CK15">
        <v>2707861315708.3892</v>
      </c>
      <c r="CL15">
        <v>1862294838105.4365</v>
      </c>
      <c r="CM15">
        <v>1536613523000.9055</v>
      </c>
      <c r="CN15">
        <v>33877914196.331917</v>
      </c>
      <c r="CO15">
        <v>33877914196.331924</v>
      </c>
      <c r="CP15">
        <v>16658912123.34926</v>
      </c>
      <c r="CQ15">
        <v>16658912123.349258</v>
      </c>
      <c r="CR15">
        <v>3387791419.6332016</v>
      </c>
      <c r="CS15">
        <v>3387791419.6332016</v>
      </c>
      <c r="CT15">
        <v>1665891212.3348846</v>
      </c>
      <c r="CU15">
        <v>1665891212.3348849</v>
      </c>
      <c r="CV15">
        <v>131916526.60251477</v>
      </c>
      <c r="CW15">
        <v>123829474.4493065</v>
      </c>
      <c r="CX15">
        <v>364596123.80784661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9664703362.5787354</v>
      </c>
      <c r="DE15">
        <v>9664703362.5787354</v>
      </c>
      <c r="DF15">
        <v>79842953349.843674</v>
      </c>
      <c r="DG15">
        <v>81311142173.694168</v>
      </c>
      <c r="DH15">
        <v>42131549537.096733</v>
      </c>
      <c r="DI15">
        <v>15000000000</v>
      </c>
      <c r="DJ15">
        <v>3426475022432.9229</v>
      </c>
      <c r="DK15">
        <v>3453573403761.4717</v>
      </c>
      <c r="DL15">
        <v>2530667272731.6216</v>
      </c>
      <c r="DM15">
        <v>2304874728237.812</v>
      </c>
      <c r="DN15">
        <v>244748215888.06592</v>
      </c>
      <c r="DO15">
        <v>246683814554.39084</v>
      </c>
      <c r="DP15">
        <v>180761948052.2587</v>
      </c>
      <c r="DQ15">
        <v>164633909159.84372</v>
      </c>
      <c r="DR15">
        <v>33877914196.331917</v>
      </c>
      <c r="DS15">
        <v>33877914196.331924</v>
      </c>
      <c r="DT15">
        <v>16658912123.34926</v>
      </c>
      <c r="DU15">
        <v>16658912123.349258</v>
      </c>
      <c r="DV15">
        <v>3387791419.6332016</v>
      </c>
      <c r="DW15">
        <v>3387791419.6332016</v>
      </c>
      <c r="DX15">
        <v>1665891212.3348846</v>
      </c>
      <c r="DY15">
        <v>1665891212.3348849</v>
      </c>
      <c r="DZ15">
        <v>2680048039812.4922</v>
      </c>
      <c r="EA15">
        <v>2707507107806.6582</v>
      </c>
      <c r="EB15">
        <v>1855544865110.5132</v>
      </c>
      <c r="EC15">
        <v>1530836656265.1799</v>
      </c>
      <c r="ED15">
        <v>191432002843.74945</v>
      </c>
      <c r="EE15">
        <v>193393364843.33273</v>
      </c>
      <c r="EF15">
        <v>265077837872.93045</v>
      </c>
      <c r="EG15">
        <v>218690950895.0257</v>
      </c>
      <c r="EH15">
        <v>0.21073892085621765</v>
      </c>
      <c r="EI15">
        <v>0.11892089649999361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I15"/>
  <sheetViews>
    <sheetView topLeftCell="AL1" workbookViewId="0">
      <selection activeCell="AN2" sqref="AN2:AQ15"/>
    </sheetView>
  </sheetViews>
  <sheetFormatPr baseColWidth="10" defaultColWidth="8.83203125" defaultRowHeight="15" x14ac:dyDescent="0.2"/>
  <cols>
    <col min="1" max="1" width="15.6640625" customWidth="1"/>
    <col min="2" max="2" width="7.6640625" customWidth="1"/>
    <col min="3" max="4" width="8.6640625" customWidth="1"/>
    <col min="5" max="5" width="7.6640625" customWidth="1"/>
    <col min="6" max="7" width="6.6640625" customWidth="1"/>
    <col min="8" max="8" width="5.6640625" customWidth="1"/>
    <col min="9" max="9" width="6.6640625" customWidth="1"/>
    <col min="10" max="10" width="5.6640625" customWidth="1"/>
    <col min="11" max="12" width="14.6640625" customWidth="1"/>
    <col min="13" max="14" width="13.6640625" customWidth="1"/>
    <col min="15" max="23" width="15.6640625" customWidth="1"/>
    <col min="24" max="26" width="16.6640625" customWidth="1"/>
    <col min="27" max="27" width="12.6640625" customWidth="1"/>
    <col min="28" max="28" width="13.6640625" customWidth="1"/>
    <col min="29" max="29" width="22.6640625" customWidth="1"/>
    <col min="30" max="30" width="14.6640625" customWidth="1"/>
    <col min="31" max="32" width="15.6640625" customWidth="1"/>
    <col min="33" max="33" width="18.6640625" customWidth="1"/>
    <col min="34" max="34" width="17.6640625" customWidth="1"/>
    <col min="35" max="36" width="16.6640625" customWidth="1"/>
    <col min="37" max="37" width="14.6640625" customWidth="1"/>
    <col min="38" max="39" width="15.6640625" customWidth="1"/>
    <col min="40" max="40" width="16.6640625" customWidth="1"/>
    <col min="41" max="41" width="15.6640625" customWidth="1"/>
    <col min="42" max="43" width="19.6640625" customWidth="1"/>
    <col min="44" max="45" width="12.6640625" customWidth="1"/>
    <col min="46" max="47" width="11.6640625" customWidth="1"/>
    <col min="48" max="49" width="7.6640625" customWidth="1"/>
    <col min="50" max="51" width="6.6640625" customWidth="1"/>
    <col min="52" max="54" width="15.6640625" customWidth="1"/>
    <col min="55" max="55" width="10.6640625" customWidth="1"/>
    <col min="56" max="59" width="15.6640625" customWidth="1"/>
    <col min="60" max="61" width="20.6640625" customWidth="1"/>
    <col min="62" max="63" width="19.6640625" customWidth="1"/>
    <col min="64" max="65" width="20.6640625" customWidth="1"/>
    <col min="66" max="67" width="19.6640625" customWidth="1"/>
    <col min="68" max="69" width="11.6640625" customWidth="1"/>
    <col min="70" max="71" width="10.6640625" customWidth="1"/>
    <col min="72" max="73" width="16.6640625" customWidth="1"/>
    <col min="74" max="74" width="11.6640625" customWidth="1"/>
    <col min="75" max="75" width="12.6640625" customWidth="1"/>
    <col min="76" max="77" width="20.6640625" customWidth="1"/>
    <col min="78" max="79" width="19.6640625" customWidth="1"/>
    <col min="80" max="81" width="20.6640625" customWidth="1"/>
    <col min="82" max="83" width="19.6640625" customWidth="1"/>
    <col min="84" max="86" width="15.6640625" customWidth="1"/>
    <col min="87" max="87" width="8.6640625" customWidth="1"/>
    <col min="88" max="91" width="15.6640625" customWidth="1"/>
    <col min="92" max="93" width="14.6640625" customWidth="1"/>
    <col min="94" max="95" width="15.6640625" customWidth="1"/>
    <col min="96" max="97" width="11.6640625" customWidth="1"/>
    <col min="98" max="99" width="10.6640625" customWidth="1"/>
    <col min="100" max="101" width="20.6640625" customWidth="1"/>
    <col min="102" max="103" width="19.6640625" customWidth="1"/>
    <col min="104" max="105" width="20.6640625" customWidth="1"/>
    <col min="106" max="107" width="19.6640625" customWidth="1"/>
    <col min="108" max="112" width="15.6640625" customWidth="1"/>
    <col min="113" max="113" width="8.6640625" customWidth="1"/>
    <col min="114" max="121" width="15.6640625" customWidth="1"/>
    <col min="122" max="123" width="14.6640625" customWidth="1"/>
    <col min="124" max="125" width="15.6640625" customWidth="1"/>
    <col min="126" max="127" width="11.6640625" customWidth="1"/>
    <col min="128" max="129" width="10.6640625" customWidth="1"/>
    <col min="130" max="137" width="15.6640625" customWidth="1"/>
    <col min="138" max="138" width="17.6640625" customWidth="1"/>
    <col min="139" max="139" width="16.6640625" customWidth="1"/>
  </cols>
  <sheetData>
    <row r="1" spans="1:13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60" t="s">
        <v>8</v>
      </c>
      <c r="J1" s="60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</row>
    <row r="2" spans="1:139" x14ac:dyDescent="0.2">
      <c r="A2">
        <v>138747618266</v>
      </c>
      <c r="B2">
        <v>19000000000000</v>
      </c>
      <c r="C2">
        <v>1</v>
      </c>
      <c r="D2">
        <v>2</v>
      </c>
      <c r="E2">
        <v>2</v>
      </c>
      <c r="F2">
        <v>2</v>
      </c>
      <c r="G2">
        <v>0</v>
      </c>
      <c r="H2">
        <v>0</v>
      </c>
      <c r="I2" s="20">
        <v>0</v>
      </c>
      <c r="J2" s="20">
        <v>0</v>
      </c>
      <c r="K2">
        <v>488.35500493026802</v>
      </c>
      <c r="L2">
        <v>7.9869955842273281</v>
      </c>
      <c r="M2">
        <v>488.35500493026802</v>
      </c>
      <c r="N2">
        <v>496.34200051449534</v>
      </c>
      <c r="O2">
        <v>3603666797420.8135</v>
      </c>
      <c r="P2">
        <v>3603666797420.8135</v>
      </c>
      <c r="Q2">
        <v>3323413044592.2734</v>
      </c>
      <c r="R2">
        <v>3865130819040.1919</v>
      </c>
      <c r="S2">
        <v>4324208496776.0166</v>
      </c>
      <c r="T2">
        <v>4324208496776.0166</v>
      </c>
      <c r="U2">
        <v>3987766305740.3418</v>
      </c>
      <c r="V2">
        <v>4632196228560.2881</v>
      </c>
      <c r="W2">
        <v>0</v>
      </c>
      <c r="X2">
        <v>-104699066468.0083</v>
      </c>
      <c r="Y2">
        <v>0</v>
      </c>
      <c r="Z2">
        <v>-102712148372.02747</v>
      </c>
      <c r="AA2">
        <v>7677809946.2617188</v>
      </c>
      <c r="AB2">
        <v>9664728042.2426758</v>
      </c>
      <c r="AC2">
        <v>505147594.75763816</v>
      </c>
      <c r="AD2">
        <v>33877914196.331902</v>
      </c>
      <c r="AE2">
        <v>17149019707.738876</v>
      </c>
      <c r="AF2">
        <v>16728894488.593025</v>
      </c>
      <c r="AG2">
        <v>42.537547924554303</v>
      </c>
      <c r="AH2">
        <v>83.585278528619853</v>
      </c>
      <c r="AI2">
        <v>-41.047730604065549</v>
      </c>
      <c r="AJ2">
        <v>41.047730604065549</v>
      </c>
      <c r="AK2">
        <v>33877914196.331924</v>
      </c>
      <c r="AL2">
        <v>16682024318.721786</v>
      </c>
      <c r="AM2">
        <v>16728894488.593025</v>
      </c>
      <c r="AN2" s="79">
        <v>42.537547924554303</v>
      </c>
      <c r="AO2" s="80">
        <v>83.469416623400605</v>
      </c>
      <c r="AP2" s="80">
        <v>-40.931868698846301</v>
      </c>
      <c r="AQ2" s="81">
        <v>40.931868698846301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68562453865.587761</v>
      </c>
      <c r="BA2">
        <v>75450723889.733139</v>
      </c>
      <c r="BB2">
        <v>30290321644.478897</v>
      </c>
      <c r="BC2">
        <v>5000000000</v>
      </c>
      <c r="BD2">
        <v>1912704887207.9321</v>
      </c>
      <c r="BE2">
        <v>2043627368236.7832</v>
      </c>
      <c r="BF2">
        <v>1141195236383.0767</v>
      </c>
      <c r="BG2">
        <v>765078491424.11487</v>
      </c>
      <c r="BH2">
        <v>79418623.059942722</v>
      </c>
      <c r="BI2">
        <v>71970512.705507576</v>
      </c>
      <c r="BJ2">
        <v>236412774.1811069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8983040988.2069092</v>
      </c>
      <c r="BT2">
        <v>-11606049425.476223</v>
      </c>
      <c r="BU2">
        <v>-11753610037.651541</v>
      </c>
      <c r="BV2">
        <v>-3274792853.6867447</v>
      </c>
      <c r="BW2">
        <v>-661988811.22685242</v>
      </c>
      <c r="BX2">
        <v>181989934.83812922</v>
      </c>
      <c r="BY2">
        <v>192665233.92964777</v>
      </c>
      <c r="BZ2">
        <v>-59173878.191585824</v>
      </c>
      <c r="CA2">
        <v>-71318547.798275337</v>
      </c>
      <c r="CB2">
        <v>181989934.83812922</v>
      </c>
      <c r="CC2">
        <v>192665233.92964777</v>
      </c>
      <c r="CD2">
        <v>-59173878.191585824</v>
      </c>
      <c r="CE2">
        <v>-71318547.798275337</v>
      </c>
      <c r="CF2">
        <v>73439507864.07608</v>
      </c>
      <c r="CG2">
        <v>80334634370.516586</v>
      </c>
      <c r="CH2">
        <v>34895343860.263969</v>
      </c>
      <c r="CI2">
        <v>10000000000</v>
      </c>
      <c r="CJ2">
        <v>2650992069958.1577</v>
      </c>
      <c r="CK2">
        <v>2782087062920.1021</v>
      </c>
      <c r="CL2">
        <v>1813037861542.7339</v>
      </c>
      <c r="CM2">
        <v>1536613523000.9055</v>
      </c>
      <c r="CN2">
        <v>33877914196.331928</v>
      </c>
      <c r="CO2">
        <v>33877914196.331924</v>
      </c>
      <c r="CP2">
        <v>16658912123.34926</v>
      </c>
      <c r="CQ2">
        <v>16658912123.349258</v>
      </c>
      <c r="CR2">
        <v>3387791419.6332016</v>
      </c>
      <c r="CS2">
        <v>3387791419.6332016</v>
      </c>
      <c r="CT2">
        <v>1665891212.3348846</v>
      </c>
      <c r="CU2">
        <v>1665891212.3348849</v>
      </c>
      <c r="CV2">
        <v>122946001.51168799</v>
      </c>
      <c r="CW2">
        <v>116089519.21654724</v>
      </c>
      <c r="CX2">
        <v>394977784.21492577</v>
      </c>
      <c r="CY2">
        <v>0</v>
      </c>
      <c r="CZ2">
        <v>0</v>
      </c>
      <c r="DA2">
        <v>0</v>
      </c>
      <c r="DB2">
        <v>0</v>
      </c>
      <c r="DC2">
        <v>0</v>
      </c>
      <c r="DD2">
        <v>9664728042.2425537</v>
      </c>
      <c r="DE2">
        <v>9664728042.2425537</v>
      </c>
      <c r="DF2">
        <v>78316561862.564392</v>
      </c>
      <c r="DG2">
        <v>85218544851.300034</v>
      </c>
      <c r="DH2">
        <v>39500366076.049042</v>
      </c>
      <c r="DI2">
        <v>15000000000</v>
      </c>
      <c r="DJ2">
        <v>3397673074418.7886</v>
      </c>
      <c r="DK2">
        <v>3528255023134.2646</v>
      </c>
      <c r="DL2">
        <v>2481121902362.5903</v>
      </c>
      <c r="DM2">
        <v>2305065929225.6299</v>
      </c>
      <c r="DN2">
        <v>242690933887.05634</v>
      </c>
      <c r="DO2">
        <v>252018215938.16177</v>
      </c>
      <c r="DP2">
        <v>177222993025.89932</v>
      </c>
      <c r="DQ2">
        <v>164647566373.25928</v>
      </c>
      <c r="DR2">
        <v>33877914196.331928</v>
      </c>
      <c r="DS2">
        <v>33877914196.331924</v>
      </c>
      <c r="DT2">
        <v>16658912123.34926</v>
      </c>
      <c r="DU2">
        <v>16658912123.349258</v>
      </c>
      <c r="DV2">
        <v>3387791419.6332016</v>
      </c>
      <c r="DW2">
        <v>3387791419.6332016</v>
      </c>
      <c r="DX2">
        <v>1665891212.3348846</v>
      </c>
      <c r="DY2">
        <v>1665891212.3348849</v>
      </c>
      <c r="DZ2">
        <v>2650992069958.1577</v>
      </c>
      <c r="EA2">
        <v>2781819651778.1211</v>
      </c>
      <c r="EB2">
        <v>1806286896565.3577</v>
      </c>
      <c r="EC2">
        <v>1531055299523.675</v>
      </c>
      <c r="ED2">
        <v>189356576425.5827</v>
      </c>
      <c r="EE2">
        <v>198701403698.43723</v>
      </c>
      <c r="EF2">
        <v>258040985223.62253</v>
      </c>
      <c r="EG2">
        <v>218722185646.23929</v>
      </c>
      <c r="EH2">
        <v>0.21238523339293175</v>
      </c>
      <c r="EI2">
        <v>0.12073892568077535</v>
      </c>
    </row>
    <row r="3" spans="1:139" x14ac:dyDescent="0.2">
      <c r="A3">
        <v>138747618266</v>
      </c>
      <c r="B3">
        <v>19000000000000</v>
      </c>
      <c r="C3">
        <v>2</v>
      </c>
      <c r="D3">
        <v>2</v>
      </c>
      <c r="E3">
        <v>2</v>
      </c>
      <c r="F3">
        <v>2</v>
      </c>
      <c r="G3">
        <v>0</v>
      </c>
      <c r="H3">
        <v>0</v>
      </c>
      <c r="I3" s="20">
        <v>0</v>
      </c>
      <c r="J3" s="20">
        <v>0</v>
      </c>
      <c r="K3">
        <v>488.35500493026802</v>
      </c>
      <c r="L3">
        <v>7.9869955842273281</v>
      </c>
      <c r="M3">
        <v>488.35500493026802</v>
      </c>
      <c r="N3">
        <v>496.34200051449534</v>
      </c>
      <c r="O3">
        <v>3603666797420.8135</v>
      </c>
      <c r="P3">
        <v>3603666797420.8135</v>
      </c>
      <c r="Q3">
        <v>3323413044592.2734</v>
      </c>
      <c r="R3">
        <v>3865130819040.1919</v>
      </c>
      <c r="S3">
        <v>4324208496776.0166</v>
      </c>
      <c r="T3">
        <v>4324208496776.0166</v>
      </c>
      <c r="U3">
        <v>3987766305740.3418</v>
      </c>
      <c r="V3">
        <v>4632196228560.2881</v>
      </c>
      <c r="W3">
        <v>0</v>
      </c>
      <c r="X3">
        <v>-104699066468.0083</v>
      </c>
      <c r="Y3">
        <v>0</v>
      </c>
      <c r="Z3">
        <v>-102712148372.02747</v>
      </c>
      <c r="AA3">
        <v>7677809946.2617188</v>
      </c>
      <c r="AB3">
        <v>9664728042.2426758</v>
      </c>
      <c r="AC3">
        <v>962503742.62844014</v>
      </c>
      <c r="AD3">
        <v>33877914196.331902</v>
      </c>
      <c r="AE3">
        <v>17149019707.738876</v>
      </c>
      <c r="AF3">
        <v>16728894488.593025</v>
      </c>
      <c r="AG3">
        <v>42.537547924554303</v>
      </c>
      <c r="AH3">
        <v>83.585278528619853</v>
      </c>
      <c r="AI3">
        <v>-41.047730604065549</v>
      </c>
      <c r="AJ3">
        <v>41.047730604065549</v>
      </c>
      <c r="AK3">
        <v>33877914196.331924</v>
      </c>
      <c r="AL3">
        <v>16682024318.721786</v>
      </c>
      <c r="AM3">
        <v>16728894488.593025</v>
      </c>
      <c r="AN3" s="14">
        <v>42.537547924554303</v>
      </c>
      <c r="AO3" s="15">
        <v>83.469416623400605</v>
      </c>
      <c r="AP3" s="15">
        <v>-40.931868698846301</v>
      </c>
      <c r="AQ3" s="16">
        <v>40.931868698846301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68562453865.587761</v>
      </c>
      <c r="BA3">
        <v>75450723889.733139</v>
      </c>
      <c r="BB3">
        <v>30290321644.478897</v>
      </c>
      <c r="BC3">
        <v>5000000000</v>
      </c>
      <c r="BD3">
        <v>1912704887207.9321</v>
      </c>
      <c r="BE3">
        <v>2043627368236.7832</v>
      </c>
      <c r="BF3">
        <v>1141195236383.0767</v>
      </c>
      <c r="BG3">
        <v>765078491424.11487</v>
      </c>
      <c r="BH3">
        <v>79418623.059942722</v>
      </c>
      <c r="BI3">
        <v>71970512.705507576</v>
      </c>
      <c r="BJ3">
        <v>236412774.1811069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8983040988.2069092</v>
      </c>
      <c r="BT3">
        <v>-11605455352.375788</v>
      </c>
      <c r="BU3">
        <v>-11752907720.310257</v>
      </c>
      <c r="BV3">
        <v>-3274792853.6867447</v>
      </c>
      <c r="BW3">
        <v>-661988811.22685242</v>
      </c>
      <c r="BX3">
        <v>516760125.78325999</v>
      </c>
      <c r="BY3">
        <v>526507876.5296188</v>
      </c>
      <c r="BZ3">
        <v>39465318.553271249</v>
      </c>
      <c r="CA3">
        <v>41298941.13116733</v>
      </c>
      <c r="CB3">
        <v>516760125.78325999</v>
      </c>
      <c r="CC3">
        <v>526507876.5296188</v>
      </c>
      <c r="CD3">
        <v>39465318.553271249</v>
      </c>
      <c r="CE3">
        <v>41298941.13116733</v>
      </c>
      <c r="CF3">
        <v>73439437737.82872</v>
      </c>
      <c r="CG3">
        <v>80334584941.565155</v>
      </c>
      <c r="CH3">
        <v>34895343860.263969</v>
      </c>
      <c r="CI3">
        <v>10000000000</v>
      </c>
      <c r="CJ3">
        <v>2650990627659.7422</v>
      </c>
      <c r="CK3">
        <v>2782085553772.0381</v>
      </c>
      <c r="CL3">
        <v>1813037861542.7339</v>
      </c>
      <c r="CM3">
        <v>1536613523000.9055</v>
      </c>
      <c r="CN3">
        <v>33877914196.331928</v>
      </c>
      <c r="CO3">
        <v>33877914196.331924</v>
      </c>
      <c r="CP3">
        <v>16658912123.34926</v>
      </c>
      <c r="CQ3">
        <v>16658912123.349258</v>
      </c>
      <c r="CR3">
        <v>3387791419.6332016</v>
      </c>
      <c r="CS3">
        <v>3387791419.6332016</v>
      </c>
      <c r="CT3">
        <v>1665891212.3348846</v>
      </c>
      <c r="CU3">
        <v>1665891212.3348849</v>
      </c>
      <c r="CV3">
        <v>123016127.75905079</v>
      </c>
      <c r="CW3">
        <v>116138948.16798368</v>
      </c>
      <c r="CX3">
        <v>394977784.21492577</v>
      </c>
      <c r="CY3">
        <v>0</v>
      </c>
      <c r="CZ3">
        <v>0</v>
      </c>
      <c r="DA3">
        <v>0</v>
      </c>
      <c r="DB3">
        <v>0</v>
      </c>
      <c r="DC3">
        <v>0</v>
      </c>
      <c r="DD3">
        <v>9664728042.2425537</v>
      </c>
      <c r="DE3">
        <v>9664728042.2425537</v>
      </c>
      <c r="DF3">
        <v>78316421610.069672</v>
      </c>
      <c r="DG3">
        <v>85218445993.397171</v>
      </c>
      <c r="DH3">
        <v>39500366076.049042</v>
      </c>
      <c r="DI3">
        <v>15000000000</v>
      </c>
      <c r="DJ3">
        <v>3397780521446.1582</v>
      </c>
      <c r="DK3">
        <v>3528342154766.187</v>
      </c>
      <c r="DL3">
        <v>2481235150550.2285</v>
      </c>
      <c r="DM3">
        <v>2305194272391.7612</v>
      </c>
      <c r="DN3">
        <v>242698608674.72559</v>
      </c>
      <c r="DO3">
        <v>252024439626.15622</v>
      </c>
      <c r="DP3">
        <v>177231082182.15918</v>
      </c>
      <c r="DQ3">
        <v>164656733742.26865</v>
      </c>
      <c r="DR3">
        <v>33877914196.331928</v>
      </c>
      <c r="DS3">
        <v>33877914196.331924</v>
      </c>
      <c r="DT3">
        <v>16658912123.34926</v>
      </c>
      <c r="DU3">
        <v>16658912123.349258</v>
      </c>
      <c r="DV3">
        <v>3387791419.6332016</v>
      </c>
      <c r="DW3">
        <v>3387791419.6332016</v>
      </c>
      <c r="DX3">
        <v>1665891212.3348846</v>
      </c>
      <c r="DY3">
        <v>1665891212.3348849</v>
      </c>
      <c r="DZ3">
        <v>2650990627659.7422</v>
      </c>
      <c r="EA3">
        <v>2781818170409.3496</v>
      </c>
      <c r="EB3">
        <v>1806370272716.4487</v>
      </c>
      <c r="EC3">
        <v>1531087332586.4451</v>
      </c>
      <c r="ED3">
        <v>189356473404.2673</v>
      </c>
      <c r="EE3">
        <v>198701297886.38211</v>
      </c>
      <c r="EF3">
        <v>258052896102.34982</v>
      </c>
      <c r="EG3">
        <v>218726761798.06357</v>
      </c>
      <c r="EH3">
        <v>0.21240841722323969</v>
      </c>
      <c r="EI3">
        <v>0.12074262758008725</v>
      </c>
    </row>
    <row r="4" spans="1:139" x14ac:dyDescent="0.2">
      <c r="A4">
        <v>138747618266</v>
      </c>
      <c r="B4">
        <v>19000000000000</v>
      </c>
      <c r="C4">
        <v>3</v>
      </c>
      <c r="D4">
        <v>2</v>
      </c>
      <c r="E4">
        <v>2</v>
      </c>
      <c r="F4">
        <v>2</v>
      </c>
      <c r="G4">
        <v>0</v>
      </c>
      <c r="H4">
        <v>0</v>
      </c>
      <c r="I4" s="20">
        <v>0</v>
      </c>
      <c r="J4" s="20">
        <v>0</v>
      </c>
      <c r="K4">
        <v>488.35500493026802</v>
      </c>
      <c r="L4">
        <v>7.9869955842273281</v>
      </c>
      <c r="M4">
        <v>488.35500493026802</v>
      </c>
      <c r="N4">
        <v>496.34200051449534</v>
      </c>
      <c r="O4">
        <v>3603666797420.8135</v>
      </c>
      <c r="P4">
        <v>3603666797420.8135</v>
      </c>
      <c r="Q4">
        <v>3323413044592.2734</v>
      </c>
      <c r="R4">
        <v>3865130819040.1919</v>
      </c>
      <c r="S4">
        <v>4324208496776.0166</v>
      </c>
      <c r="T4">
        <v>4324208496776.0166</v>
      </c>
      <c r="U4">
        <v>3987766305740.3418</v>
      </c>
      <c r="V4">
        <v>4632196228560.2881</v>
      </c>
      <c r="W4">
        <v>0</v>
      </c>
      <c r="X4">
        <v>-104699066468.0083</v>
      </c>
      <c r="Y4">
        <v>0</v>
      </c>
      <c r="Z4">
        <v>-102712148372.02747</v>
      </c>
      <c r="AA4">
        <v>7677809946.2617188</v>
      </c>
      <c r="AB4">
        <v>9664728042.2426758</v>
      </c>
      <c r="AC4">
        <v>1268268710.5914993</v>
      </c>
      <c r="AD4">
        <v>33877914196.331902</v>
      </c>
      <c r="AE4">
        <v>17149019707.738876</v>
      </c>
      <c r="AF4">
        <v>16728894488.593025</v>
      </c>
      <c r="AG4">
        <v>42.537547924554303</v>
      </c>
      <c r="AH4">
        <v>83.585278528619853</v>
      </c>
      <c r="AI4">
        <v>-41.047730604065549</v>
      </c>
      <c r="AJ4">
        <v>41.047730604065549</v>
      </c>
      <c r="AK4">
        <v>33877914196.331917</v>
      </c>
      <c r="AL4">
        <v>16682024318.721786</v>
      </c>
      <c r="AM4">
        <v>16728894488.593025</v>
      </c>
      <c r="AN4" s="14">
        <v>42.537547924554303</v>
      </c>
      <c r="AO4" s="15">
        <v>83.469416623400605</v>
      </c>
      <c r="AP4" s="15">
        <v>-40.931868698846301</v>
      </c>
      <c r="AQ4" s="16">
        <v>40.931868698846301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68562453865.587761</v>
      </c>
      <c r="BA4">
        <v>75450723889.733139</v>
      </c>
      <c r="BB4">
        <v>30290321644.478897</v>
      </c>
      <c r="BC4">
        <v>5000000000</v>
      </c>
      <c r="BD4">
        <v>1912704887207.9321</v>
      </c>
      <c r="BE4">
        <v>2043627368236.7832</v>
      </c>
      <c r="BF4">
        <v>1141195236383.0767</v>
      </c>
      <c r="BG4">
        <v>765078491424.11487</v>
      </c>
      <c r="BH4">
        <v>79418623.059942722</v>
      </c>
      <c r="BI4">
        <v>71970512.705507576</v>
      </c>
      <c r="BJ4">
        <v>236412774.1811069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8983040988.2069092</v>
      </c>
      <c r="BT4">
        <v>-11605439404.781002</v>
      </c>
      <c r="BU4">
        <v>-11752890571.632914</v>
      </c>
      <c r="BV4">
        <v>-3274792853.6867447</v>
      </c>
      <c r="BW4">
        <v>-661988811.22685242</v>
      </c>
      <c r="BX4">
        <v>710536057.45385778</v>
      </c>
      <c r="BY4">
        <v>665529247.46711254</v>
      </c>
      <c r="BZ4">
        <v>53632267.381360054</v>
      </c>
      <c r="CA4">
        <v>54164326.94811108</v>
      </c>
      <c r="CB4">
        <v>710536057.45385778</v>
      </c>
      <c r="CC4">
        <v>665529247.46711254</v>
      </c>
      <c r="CD4">
        <v>53632267.381360054</v>
      </c>
      <c r="CE4">
        <v>54164326.94811108</v>
      </c>
      <c r="CF4">
        <v>73439442834.210587</v>
      </c>
      <c r="CG4">
        <v>80334582455.616821</v>
      </c>
      <c r="CH4">
        <v>34895343860.263969</v>
      </c>
      <c r="CI4">
        <v>10000000000</v>
      </c>
      <c r="CJ4">
        <v>2650990606661.9922</v>
      </c>
      <c r="CK4">
        <v>2782085516408.5449</v>
      </c>
      <c r="CL4">
        <v>1813037861542.7339</v>
      </c>
      <c r="CM4">
        <v>1536613523000.9055</v>
      </c>
      <c r="CN4">
        <v>33877914196.331917</v>
      </c>
      <c r="CO4">
        <v>33877914196.331921</v>
      </c>
      <c r="CP4">
        <v>16658912123.34926</v>
      </c>
      <c r="CQ4">
        <v>16658912123.349258</v>
      </c>
      <c r="CR4">
        <v>3387791419.6332016</v>
      </c>
      <c r="CS4">
        <v>3387791419.6332016</v>
      </c>
      <c r="CT4">
        <v>1665891212.3348846</v>
      </c>
      <c r="CU4">
        <v>1665891212.3348849</v>
      </c>
      <c r="CV4">
        <v>123011031.37718254</v>
      </c>
      <c r="CW4">
        <v>116141434.11632034</v>
      </c>
      <c r="CX4">
        <v>394977784.21492577</v>
      </c>
      <c r="CY4">
        <v>0</v>
      </c>
      <c r="CZ4">
        <v>0</v>
      </c>
      <c r="DA4">
        <v>0</v>
      </c>
      <c r="DB4">
        <v>0</v>
      </c>
      <c r="DC4">
        <v>0</v>
      </c>
      <c r="DD4">
        <v>9664728042.2425537</v>
      </c>
      <c r="DE4">
        <v>9664728042.2425537</v>
      </c>
      <c r="DF4">
        <v>78316431802.833405</v>
      </c>
      <c r="DG4">
        <v>85218441021.500504</v>
      </c>
      <c r="DH4">
        <v>39500366076.049042</v>
      </c>
      <c r="DI4">
        <v>15000000000</v>
      </c>
      <c r="DJ4">
        <v>3397736291529.0215</v>
      </c>
      <c r="DK4">
        <v>3528295862426.3223</v>
      </c>
      <c r="DL4">
        <v>2481178715601.0186</v>
      </c>
      <c r="DM4">
        <v>2305139638837.6772</v>
      </c>
      <c r="DN4">
        <v>242695449394.93011</v>
      </c>
      <c r="DO4">
        <v>252021133030.4516</v>
      </c>
      <c r="DP4">
        <v>177227051114.35846</v>
      </c>
      <c r="DQ4">
        <v>164652831345.54837</v>
      </c>
      <c r="DR4">
        <v>33877914196.331917</v>
      </c>
      <c r="DS4">
        <v>33877914196.331921</v>
      </c>
      <c r="DT4">
        <v>16658912123.34926</v>
      </c>
      <c r="DU4">
        <v>16658912123.349258</v>
      </c>
      <c r="DV4">
        <v>3387791419.6332016</v>
      </c>
      <c r="DW4">
        <v>3387791419.6332016</v>
      </c>
      <c r="DX4">
        <v>1665891212.3348846</v>
      </c>
      <c r="DY4">
        <v>1665891212.3348849</v>
      </c>
      <c r="DZ4">
        <v>2650990606661.9922</v>
      </c>
      <c r="EA4">
        <v>2781818130057.4917</v>
      </c>
      <c r="EB4">
        <v>1806370272716.4487</v>
      </c>
      <c r="EC4">
        <v>1531032699032.3611</v>
      </c>
      <c r="ED4">
        <v>189356471904.42801</v>
      </c>
      <c r="EE4">
        <v>198701295004.10654</v>
      </c>
      <c r="EF4">
        <v>258052896102.34982</v>
      </c>
      <c r="EG4">
        <v>218718957004.62302</v>
      </c>
      <c r="EH4">
        <v>0.21239901241832862</v>
      </c>
      <c r="EI4">
        <v>0.12073571837386879</v>
      </c>
    </row>
    <row r="5" spans="1:139" x14ac:dyDescent="0.2">
      <c r="A5">
        <v>138747618266</v>
      </c>
      <c r="B5">
        <v>19000000000000</v>
      </c>
      <c r="C5">
        <v>4</v>
      </c>
      <c r="D5">
        <v>2</v>
      </c>
      <c r="E5">
        <v>2</v>
      </c>
      <c r="F5">
        <v>2</v>
      </c>
      <c r="G5">
        <v>0</v>
      </c>
      <c r="H5">
        <v>0</v>
      </c>
      <c r="I5">
        <v>0</v>
      </c>
      <c r="J5">
        <v>0</v>
      </c>
      <c r="K5">
        <v>488.35500493026802</v>
      </c>
      <c r="L5">
        <v>7.9869955842273281</v>
      </c>
      <c r="M5">
        <v>488.35500493026802</v>
      </c>
      <c r="N5">
        <v>496.34200051449534</v>
      </c>
      <c r="O5">
        <v>3603666797420.8135</v>
      </c>
      <c r="P5">
        <v>3603666797420.8135</v>
      </c>
      <c r="Q5">
        <v>3323413044592.2734</v>
      </c>
      <c r="R5">
        <v>3865130819040.1919</v>
      </c>
      <c r="S5">
        <v>4324208496776.0166</v>
      </c>
      <c r="T5">
        <v>4324208496776.0166</v>
      </c>
      <c r="U5">
        <v>3987766305740.3418</v>
      </c>
      <c r="V5">
        <v>4632196228560.2881</v>
      </c>
      <c r="W5">
        <v>0</v>
      </c>
      <c r="X5">
        <v>-104699066468.0083</v>
      </c>
      <c r="Y5">
        <v>0</v>
      </c>
      <c r="Z5">
        <v>-102712148372.02747</v>
      </c>
      <c r="AA5">
        <v>7677809946.2617188</v>
      </c>
      <c r="AB5">
        <v>9664728042.2426758</v>
      </c>
      <c r="AC5">
        <v>1774523422.6192517</v>
      </c>
      <c r="AD5">
        <v>33877914196.331902</v>
      </c>
      <c r="AE5">
        <v>17149019707.738876</v>
      </c>
      <c r="AF5">
        <v>16728894488.593025</v>
      </c>
      <c r="AG5">
        <v>42.537547924554303</v>
      </c>
      <c r="AH5">
        <v>83.585278528619853</v>
      </c>
      <c r="AI5">
        <v>-41.047730604065549</v>
      </c>
      <c r="AJ5">
        <v>41.047730604065549</v>
      </c>
      <c r="AK5">
        <v>33877914196.331909</v>
      </c>
      <c r="AL5">
        <v>16682024318.721786</v>
      </c>
      <c r="AM5">
        <v>16728894488.593025</v>
      </c>
      <c r="AN5" s="14">
        <v>42.537547924554303</v>
      </c>
      <c r="AO5" s="15">
        <v>83.469416623400605</v>
      </c>
      <c r="AP5" s="15">
        <v>-40.931868698846301</v>
      </c>
      <c r="AQ5" s="16">
        <v>40.931868698846301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68562453865.587761</v>
      </c>
      <c r="BA5">
        <v>75450723889.733139</v>
      </c>
      <c r="BB5">
        <v>30290321644.478897</v>
      </c>
      <c r="BC5">
        <v>5000000000</v>
      </c>
      <c r="BD5">
        <v>1912704887207.9321</v>
      </c>
      <c r="BE5">
        <v>2043627368236.7832</v>
      </c>
      <c r="BF5">
        <v>1141195236383.0767</v>
      </c>
      <c r="BG5">
        <v>765078491424.11487</v>
      </c>
      <c r="BH5">
        <v>79418623.059942722</v>
      </c>
      <c r="BI5">
        <v>71970512.705507576</v>
      </c>
      <c r="BJ5">
        <v>236412774.1811069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8983040988.2069092</v>
      </c>
      <c r="BT5">
        <v>-11605472391.554291</v>
      </c>
      <c r="BU5">
        <v>-11752948194.4699</v>
      </c>
      <c r="BV5">
        <v>-3274792853.6867447</v>
      </c>
      <c r="BW5">
        <v>-661988811.22685242</v>
      </c>
      <c r="BX5">
        <v>998143069.80591166</v>
      </c>
      <c r="BY5">
        <v>912386732.20803285</v>
      </c>
      <c r="BZ5">
        <v>66132204.867923565</v>
      </c>
      <c r="CA5">
        <v>69874174.526769131</v>
      </c>
      <c r="CB5">
        <v>998143069.80591166</v>
      </c>
      <c r="CC5">
        <v>912386732.20803285</v>
      </c>
      <c r="CD5">
        <v>66132204.867923565</v>
      </c>
      <c r="CE5">
        <v>69874174.526769131</v>
      </c>
      <c r="CF5">
        <v>73439439041.964203</v>
      </c>
      <c r="CG5">
        <v>80334587654.135529</v>
      </c>
      <c r="CH5">
        <v>34895343860.263969</v>
      </c>
      <c r="CI5">
        <v>10000000000</v>
      </c>
      <c r="CJ5">
        <v>2650990678072.2134</v>
      </c>
      <c r="CK5">
        <v>2782085630436.3608</v>
      </c>
      <c r="CL5">
        <v>1813037861542.7339</v>
      </c>
      <c r="CM5">
        <v>1536613523000.9055</v>
      </c>
      <c r="CN5">
        <v>33877914196.331909</v>
      </c>
      <c r="CO5">
        <v>33877914196.331909</v>
      </c>
      <c r="CP5">
        <v>16658912123.34926</v>
      </c>
      <c r="CQ5">
        <v>16658912123.349258</v>
      </c>
      <c r="CR5">
        <v>3387791419.6332016</v>
      </c>
      <c r="CS5">
        <v>3387791419.6332016</v>
      </c>
      <c r="CT5">
        <v>1665891212.3348846</v>
      </c>
      <c r="CU5">
        <v>1665891212.3348849</v>
      </c>
      <c r="CV5">
        <v>123014823.62355819</v>
      </c>
      <c r="CW5">
        <v>116136235.5976125</v>
      </c>
      <c r="CX5">
        <v>394977784.21492577</v>
      </c>
      <c r="CY5">
        <v>0</v>
      </c>
      <c r="CZ5">
        <v>0</v>
      </c>
      <c r="DA5">
        <v>0</v>
      </c>
      <c r="DB5">
        <v>0</v>
      </c>
      <c r="DC5">
        <v>0</v>
      </c>
      <c r="DD5">
        <v>9664728042.2425537</v>
      </c>
      <c r="DE5">
        <v>9664728042.2425537</v>
      </c>
      <c r="DF5">
        <v>78316424218.340637</v>
      </c>
      <c r="DG5">
        <v>85218451418.537918</v>
      </c>
      <c r="DH5">
        <v>39500366076.049042</v>
      </c>
      <c r="DI5">
        <v>15000000000</v>
      </c>
      <c r="DJ5">
        <v>3397735492327.7021</v>
      </c>
      <c r="DK5">
        <v>3528296076281.0571</v>
      </c>
      <c r="DL5">
        <v>2481137520385.6943</v>
      </c>
      <c r="DM5">
        <v>2305086496462.127</v>
      </c>
      <c r="DN5">
        <v>242695392309.12158</v>
      </c>
      <c r="DO5">
        <v>252021148305.78979</v>
      </c>
      <c r="DP5">
        <v>177224108598.97818</v>
      </c>
      <c r="DQ5">
        <v>164649035461.58051</v>
      </c>
      <c r="DR5">
        <v>33877914196.331909</v>
      </c>
      <c r="DS5">
        <v>33877914196.331909</v>
      </c>
      <c r="DT5">
        <v>16658912123.34926</v>
      </c>
      <c r="DU5">
        <v>16658912123.349258</v>
      </c>
      <c r="DV5">
        <v>3387791419.6332016</v>
      </c>
      <c r="DW5">
        <v>3387791419.6332016</v>
      </c>
      <c r="DX5">
        <v>1665891212.3348846</v>
      </c>
      <c r="DY5">
        <v>1665891212.3348849</v>
      </c>
      <c r="DZ5">
        <v>2650990678072.2134</v>
      </c>
      <c r="EA5">
        <v>2781818240186.5425</v>
      </c>
      <c r="EB5">
        <v>1806370272716.4487</v>
      </c>
      <c r="EC5">
        <v>1530979556656.8108</v>
      </c>
      <c r="ED5">
        <v>189356477005.15811</v>
      </c>
      <c r="EE5">
        <v>198701302870.46732</v>
      </c>
      <c r="EF5">
        <v>258052896102.34982</v>
      </c>
      <c r="EG5">
        <v>218711365236.68726</v>
      </c>
      <c r="EH5">
        <v>0.21239872615547453</v>
      </c>
      <c r="EI5">
        <v>0.12073060606058539</v>
      </c>
    </row>
    <row r="6" spans="1:139" x14ac:dyDescent="0.2">
      <c r="A6">
        <v>138747618266</v>
      </c>
      <c r="B6">
        <v>19000000000000</v>
      </c>
      <c r="C6">
        <v>5</v>
      </c>
      <c r="D6">
        <v>2</v>
      </c>
      <c r="E6">
        <v>2</v>
      </c>
      <c r="F6">
        <v>2</v>
      </c>
      <c r="G6">
        <v>0</v>
      </c>
      <c r="H6">
        <v>0</v>
      </c>
      <c r="I6">
        <v>0</v>
      </c>
      <c r="J6">
        <v>0</v>
      </c>
      <c r="K6">
        <v>488.35500493026802</v>
      </c>
      <c r="L6">
        <v>7.9869955842273281</v>
      </c>
      <c r="M6">
        <v>488.35500493026802</v>
      </c>
      <c r="N6">
        <v>496.34200051449534</v>
      </c>
      <c r="O6">
        <v>3603666797420.8135</v>
      </c>
      <c r="P6">
        <v>3603666797420.8135</v>
      </c>
      <c r="Q6">
        <v>3323413044592.2734</v>
      </c>
      <c r="R6">
        <v>3865130819040.1919</v>
      </c>
      <c r="S6">
        <v>4324208496776.0166</v>
      </c>
      <c r="T6">
        <v>4324208496776.0166</v>
      </c>
      <c r="U6">
        <v>3987766305740.3418</v>
      </c>
      <c r="V6">
        <v>4632196228560.2881</v>
      </c>
      <c r="W6">
        <v>0</v>
      </c>
      <c r="X6">
        <v>-104699066468.0083</v>
      </c>
      <c r="Y6">
        <v>0</v>
      </c>
      <c r="Z6">
        <v>-102712148372.02747</v>
      </c>
      <c r="AA6">
        <v>7677809946.2617188</v>
      </c>
      <c r="AB6">
        <v>9664728042.2426758</v>
      </c>
      <c r="AC6">
        <v>2380623791.5153804</v>
      </c>
      <c r="AD6">
        <v>33877914196.331902</v>
      </c>
      <c r="AE6">
        <v>17149019707.738876</v>
      </c>
      <c r="AF6">
        <v>16728894488.593025</v>
      </c>
      <c r="AG6">
        <v>42.537547924554303</v>
      </c>
      <c r="AH6">
        <v>83.585278528619853</v>
      </c>
      <c r="AI6">
        <v>-41.047730604065549</v>
      </c>
      <c r="AJ6">
        <v>41.047730604065549</v>
      </c>
      <c r="AK6">
        <v>33877914196.331909</v>
      </c>
      <c r="AL6">
        <v>16682024318.721786</v>
      </c>
      <c r="AM6">
        <v>16728894488.593025</v>
      </c>
      <c r="AN6" s="14">
        <v>42.537547924554303</v>
      </c>
      <c r="AO6" s="15">
        <v>83.469416623400605</v>
      </c>
      <c r="AP6" s="15">
        <v>-40.931868698846301</v>
      </c>
      <c r="AQ6" s="16">
        <v>40.931868698846301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68562453865.587761</v>
      </c>
      <c r="BA6">
        <v>75450723889.733139</v>
      </c>
      <c r="BB6">
        <v>30290321644.478897</v>
      </c>
      <c r="BC6">
        <v>5000000000</v>
      </c>
      <c r="BD6">
        <v>1912704887207.9321</v>
      </c>
      <c r="BE6">
        <v>2043627368236.7832</v>
      </c>
      <c r="BF6">
        <v>1141195236383.0767</v>
      </c>
      <c r="BG6">
        <v>765078491424.11487</v>
      </c>
      <c r="BH6">
        <v>79418623.059942722</v>
      </c>
      <c r="BI6">
        <v>71970512.705507576</v>
      </c>
      <c r="BJ6">
        <v>236412774.1811069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8983040988.2069092</v>
      </c>
      <c r="BT6">
        <v>-11605728480.943977</v>
      </c>
      <c r="BU6">
        <v>-11753350006.716051</v>
      </c>
      <c r="BV6">
        <v>-3274792853.6867447</v>
      </c>
      <c r="BW6">
        <v>-661988811.22685242</v>
      </c>
      <c r="BX6">
        <v>1258885472.3998282</v>
      </c>
      <c r="BY6">
        <v>1230801686.3477457</v>
      </c>
      <c r="BZ6">
        <v>48061653.660266384</v>
      </c>
      <c r="CA6">
        <v>61001713.571927071</v>
      </c>
      <c r="CB6">
        <v>1258885472.3998282</v>
      </c>
      <c r="CC6">
        <v>1230801686.3477457</v>
      </c>
      <c r="CD6">
        <v>48061653.660266384</v>
      </c>
      <c r="CE6">
        <v>61001713.571927071</v>
      </c>
      <c r="CF6">
        <v>73439460330.514908</v>
      </c>
      <c r="CG6">
        <v>80334612708.94281</v>
      </c>
      <c r="CH6">
        <v>34895343860.263969</v>
      </c>
      <c r="CI6">
        <v>10000000000</v>
      </c>
      <c r="CJ6">
        <v>2650991328861.2017</v>
      </c>
      <c r="CK6">
        <v>2782086434480.7178</v>
      </c>
      <c r="CL6">
        <v>1813037861542.7339</v>
      </c>
      <c r="CM6">
        <v>1536613523000.9055</v>
      </c>
      <c r="CN6">
        <v>33877914196.331909</v>
      </c>
      <c r="CO6">
        <v>33877914196.331909</v>
      </c>
      <c r="CP6">
        <v>16658912123.34926</v>
      </c>
      <c r="CQ6">
        <v>16658912123.349258</v>
      </c>
      <c r="CR6">
        <v>3387791419.6332016</v>
      </c>
      <c r="CS6">
        <v>3387791419.6332016</v>
      </c>
      <c r="CT6">
        <v>1665891212.3348846</v>
      </c>
      <c r="CU6">
        <v>1665891212.3348849</v>
      </c>
      <c r="CV6">
        <v>122993535.07286082</v>
      </c>
      <c r="CW6">
        <v>116111180.79032345</v>
      </c>
      <c r="CX6">
        <v>394977784.21492577</v>
      </c>
      <c r="CY6">
        <v>0</v>
      </c>
      <c r="CZ6">
        <v>0</v>
      </c>
      <c r="DA6">
        <v>0</v>
      </c>
      <c r="DB6">
        <v>0</v>
      </c>
      <c r="DC6">
        <v>0</v>
      </c>
      <c r="DD6">
        <v>9664728042.2425537</v>
      </c>
      <c r="DE6">
        <v>9664728042.2425537</v>
      </c>
      <c r="DF6">
        <v>78316466795.442047</v>
      </c>
      <c r="DG6">
        <v>85218501528.152481</v>
      </c>
      <c r="DH6">
        <v>39500366076.049042</v>
      </c>
      <c r="DI6">
        <v>15000000000</v>
      </c>
      <c r="DJ6">
        <v>3397667096266.6226</v>
      </c>
      <c r="DK6">
        <v>3528223080054.1074</v>
      </c>
      <c r="DL6">
        <v>2481012441874.2412</v>
      </c>
      <c r="DM6">
        <v>2304983108279.9487</v>
      </c>
      <c r="DN6">
        <v>242690506876.18732</v>
      </c>
      <c r="DO6">
        <v>252015934289.5791</v>
      </c>
      <c r="DP6">
        <v>177215174419.58865</v>
      </c>
      <c r="DQ6">
        <v>164641650591.4249</v>
      </c>
      <c r="DR6">
        <v>33877914196.331909</v>
      </c>
      <c r="DS6">
        <v>33877914196.331909</v>
      </c>
      <c r="DT6">
        <v>16658912123.34926</v>
      </c>
      <c r="DU6">
        <v>16658912123.349258</v>
      </c>
      <c r="DV6">
        <v>3387791419.6332016</v>
      </c>
      <c r="DW6">
        <v>3387791419.6332016</v>
      </c>
      <c r="DX6">
        <v>1665891212.3348846</v>
      </c>
      <c r="DY6">
        <v>1665891212.3348849</v>
      </c>
      <c r="DZ6">
        <v>2650991328861.2017</v>
      </c>
      <c r="EA6">
        <v>2781819049230.7593</v>
      </c>
      <c r="EB6">
        <v>1806370272716.4487</v>
      </c>
      <c r="EC6">
        <v>1530876168474.6326</v>
      </c>
      <c r="ED6">
        <v>189356523490.08585</v>
      </c>
      <c r="EE6">
        <v>198701360659.33994</v>
      </c>
      <c r="EF6">
        <v>258052896102.34982</v>
      </c>
      <c r="EG6">
        <v>218696595496.37607</v>
      </c>
      <c r="EH6">
        <v>0.21238418466658635</v>
      </c>
      <c r="EI6">
        <v>0.12071513555178968</v>
      </c>
    </row>
    <row r="7" spans="1:139" x14ac:dyDescent="0.2">
      <c r="A7">
        <v>138747618266</v>
      </c>
      <c r="B7">
        <v>19000000000000</v>
      </c>
      <c r="C7">
        <v>6</v>
      </c>
      <c r="D7">
        <v>2</v>
      </c>
      <c r="E7">
        <v>2</v>
      </c>
      <c r="F7">
        <v>2</v>
      </c>
      <c r="G7">
        <v>0</v>
      </c>
      <c r="H7">
        <v>0</v>
      </c>
      <c r="I7">
        <v>0</v>
      </c>
      <c r="J7">
        <v>0</v>
      </c>
      <c r="K7">
        <v>488.35500493026802</v>
      </c>
      <c r="L7">
        <v>7.9869955842273281</v>
      </c>
      <c r="M7">
        <v>488.35500493026802</v>
      </c>
      <c r="N7">
        <v>496.34200051449534</v>
      </c>
      <c r="O7">
        <v>3603666797420.8135</v>
      </c>
      <c r="P7">
        <v>3603666797420.8135</v>
      </c>
      <c r="Q7">
        <v>3323413044592.2734</v>
      </c>
      <c r="R7">
        <v>3865130819040.1919</v>
      </c>
      <c r="S7">
        <v>4324208496776.0166</v>
      </c>
      <c r="T7">
        <v>4324208496776.0166</v>
      </c>
      <c r="U7">
        <v>3987766305740.3418</v>
      </c>
      <c r="V7">
        <v>4632196228560.2881</v>
      </c>
      <c r="W7">
        <v>0</v>
      </c>
      <c r="X7">
        <v>-104699066468.0083</v>
      </c>
      <c r="Y7">
        <v>0</v>
      </c>
      <c r="Z7">
        <v>-102712148372.02747</v>
      </c>
      <c r="AA7">
        <v>7677809946.2617188</v>
      </c>
      <c r="AB7">
        <v>9664728042.2426758</v>
      </c>
      <c r="AC7">
        <v>2902577798.4438605</v>
      </c>
      <c r="AD7">
        <v>33877914196.331902</v>
      </c>
      <c r="AE7">
        <v>17149019707.738876</v>
      </c>
      <c r="AF7">
        <v>16728894488.593025</v>
      </c>
      <c r="AG7">
        <v>42.537547924554303</v>
      </c>
      <c r="AH7">
        <v>83.585278528619853</v>
      </c>
      <c r="AI7">
        <v>-41.047730604065549</v>
      </c>
      <c r="AJ7">
        <v>41.047730604065549</v>
      </c>
      <c r="AK7">
        <v>33877914196.331924</v>
      </c>
      <c r="AL7">
        <v>16682024318.721786</v>
      </c>
      <c r="AM7">
        <v>16728894488.593025</v>
      </c>
      <c r="AN7" s="14">
        <v>42.537547924554303</v>
      </c>
      <c r="AO7" s="15">
        <v>83.469416623400605</v>
      </c>
      <c r="AP7" s="15">
        <v>-40.931868698846301</v>
      </c>
      <c r="AQ7" s="16">
        <v>40.931868698846301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68562453865.587761</v>
      </c>
      <c r="BA7">
        <v>75450723889.733139</v>
      </c>
      <c r="BB7">
        <v>30290321644.478897</v>
      </c>
      <c r="BC7">
        <v>5000000000</v>
      </c>
      <c r="BD7">
        <v>1912704887207.9321</v>
      </c>
      <c r="BE7">
        <v>2043627368236.7832</v>
      </c>
      <c r="BF7">
        <v>1141195236383.0767</v>
      </c>
      <c r="BG7">
        <v>765078491424.11487</v>
      </c>
      <c r="BH7">
        <v>79418623.059942722</v>
      </c>
      <c r="BI7">
        <v>71970512.705507576</v>
      </c>
      <c r="BJ7">
        <v>236412774.1811069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8983040988.2069092</v>
      </c>
      <c r="BT7">
        <v>-11606114166.543079</v>
      </c>
      <c r="BU7">
        <v>-11753839122.189365</v>
      </c>
      <c r="BV7">
        <v>-3274792853.6867447</v>
      </c>
      <c r="BW7">
        <v>-661988811.22685242</v>
      </c>
      <c r="BX7">
        <v>1577604260.6728435</v>
      </c>
      <c r="BY7">
        <v>1435096476.2832847</v>
      </c>
      <c r="BZ7">
        <v>59768269.550947547</v>
      </c>
      <c r="CA7">
        <v>50354668.961319841</v>
      </c>
      <c r="CB7">
        <v>1577604260.6728435</v>
      </c>
      <c r="CC7">
        <v>1435096476.2832847</v>
      </c>
      <c r="CD7">
        <v>59768269.550947547</v>
      </c>
      <c r="CE7">
        <v>50354668.961319841</v>
      </c>
      <c r="CF7">
        <v>73439487693.417313</v>
      </c>
      <c r="CG7">
        <v>80334649694.893524</v>
      </c>
      <c r="CH7">
        <v>34895343860.263969</v>
      </c>
      <c r="CI7">
        <v>10000000000</v>
      </c>
      <c r="CJ7">
        <v>2650992238847.5684</v>
      </c>
      <c r="CK7">
        <v>2782087467143.0552</v>
      </c>
      <c r="CL7">
        <v>1813037861542.7339</v>
      </c>
      <c r="CM7">
        <v>1536613523000.9055</v>
      </c>
      <c r="CN7">
        <v>33877914196.331928</v>
      </c>
      <c r="CO7">
        <v>33877914196.331924</v>
      </c>
      <c r="CP7">
        <v>16658912123.34926</v>
      </c>
      <c r="CQ7">
        <v>16658912123.349258</v>
      </c>
      <c r="CR7">
        <v>3387791419.6332016</v>
      </c>
      <c r="CS7">
        <v>3387791419.6332016</v>
      </c>
      <c r="CT7">
        <v>1665891212.3348846</v>
      </c>
      <c r="CU7">
        <v>1665891212.3348849</v>
      </c>
      <c r="CV7">
        <v>122966172.17045906</v>
      </c>
      <c r="CW7">
        <v>116074194.83960763</v>
      </c>
      <c r="CX7">
        <v>394977784.21492577</v>
      </c>
      <c r="CY7">
        <v>0</v>
      </c>
      <c r="CZ7">
        <v>0</v>
      </c>
      <c r="DA7">
        <v>0</v>
      </c>
      <c r="DB7">
        <v>0</v>
      </c>
      <c r="DC7">
        <v>0</v>
      </c>
      <c r="DD7">
        <v>9664728042.2425537</v>
      </c>
      <c r="DE7">
        <v>9664728042.2425537</v>
      </c>
      <c r="DF7">
        <v>78316521521.246857</v>
      </c>
      <c r="DG7">
        <v>85218575500.053909</v>
      </c>
      <c r="DH7">
        <v>39500366076.049042</v>
      </c>
      <c r="DI7">
        <v>15000000000</v>
      </c>
      <c r="DJ7">
        <v>3397583375100.3335</v>
      </c>
      <c r="DK7">
        <v>3528143272329.1152</v>
      </c>
      <c r="DL7">
        <v>2480977820115.8701</v>
      </c>
      <c r="DM7">
        <v>2304917711711.8779</v>
      </c>
      <c r="DN7">
        <v>242684526792.88095</v>
      </c>
      <c r="DO7">
        <v>252010233737.79395</v>
      </c>
      <c r="DP7">
        <v>177212701436.84787</v>
      </c>
      <c r="DQ7">
        <v>164636979407.99127</v>
      </c>
      <c r="DR7">
        <v>33877914196.331928</v>
      </c>
      <c r="DS7">
        <v>33877914196.331924</v>
      </c>
      <c r="DT7">
        <v>16658912123.34926</v>
      </c>
      <c r="DU7">
        <v>16658912123.349258</v>
      </c>
      <c r="DV7">
        <v>3387791419.6332016</v>
      </c>
      <c r="DW7">
        <v>3387791419.6332016</v>
      </c>
      <c r="DX7">
        <v>1665891212.3348846</v>
      </c>
      <c r="DY7">
        <v>1665891212.3348849</v>
      </c>
      <c r="DZ7">
        <v>2650992238847.5684</v>
      </c>
      <c r="EA7">
        <v>2781820019172.1572</v>
      </c>
      <c r="EB7">
        <v>1806370272716.4487</v>
      </c>
      <c r="EC7">
        <v>1530810771906.5623</v>
      </c>
      <c r="ED7">
        <v>189356588489.11203</v>
      </c>
      <c r="EE7">
        <v>198701429940.86838</v>
      </c>
      <c r="EF7">
        <v>258052896102.34982</v>
      </c>
      <c r="EG7">
        <v>218687253129.50888</v>
      </c>
      <c r="EH7">
        <v>0.21236609406961543</v>
      </c>
      <c r="EI7">
        <v>0.12071059929933046</v>
      </c>
    </row>
    <row r="8" spans="1:139" x14ac:dyDescent="0.2">
      <c r="A8">
        <v>138747618266</v>
      </c>
      <c r="B8">
        <v>19000000000000</v>
      </c>
      <c r="C8">
        <v>7</v>
      </c>
      <c r="D8">
        <v>2</v>
      </c>
      <c r="E8">
        <v>2</v>
      </c>
      <c r="F8">
        <v>2</v>
      </c>
      <c r="G8">
        <v>0</v>
      </c>
      <c r="H8">
        <v>0</v>
      </c>
      <c r="I8">
        <v>0</v>
      </c>
      <c r="J8">
        <v>0</v>
      </c>
      <c r="K8">
        <v>488.35500493026802</v>
      </c>
      <c r="L8">
        <v>7.9869955842273281</v>
      </c>
      <c r="M8">
        <v>488.35500493026802</v>
      </c>
      <c r="N8">
        <v>496.34200051449534</v>
      </c>
      <c r="O8">
        <v>3603666797420.8135</v>
      </c>
      <c r="P8">
        <v>3603666797420.8135</v>
      </c>
      <c r="Q8">
        <v>3323413044592.2734</v>
      </c>
      <c r="R8">
        <v>3865130819040.1919</v>
      </c>
      <c r="S8">
        <v>4324208496776.0166</v>
      </c>
      <c r="T8">
        <v>4324208496776.0166</v>
      </c>
      <c r="U8">
        <v>3987766305740.3418</v>
      </c>
      <c r="V8">
        <v>4632196228560.2881</v>
      </c>
      <c r="W8">
        <v>0</v>
      </c>
      <c r="X8">
        <v>-104699066468.0083</v>
      </c>
      <c r="Y8">
        <v>0</v>
      </c>
      <c r="Z8">
        <v>-102712148372.02747</v>
      </c>
      <c r="AA8">
        <v>7677809946.2617188</v>
      </c>
      <c r="AB8">
        <v>9664728042.2426758</v>
      </c>
      <c r="AC8">
        <v>3578924844.4107175</v>
      </c>
      <c r="AD8">
        <v>33877914196.331902</v>
      </c>
      <c r="AE8">
        <v>17149019707.738876</v>
      </c>
      <c r="AF8">
        <v>16728894488.593025</v>
      </c>
      <c r="AG8">
        <v>42.537547924554303</v>
      </c>
      <c r="AH8">
        <v>83.585278528619853</v>
      </c>
      <c r="AI8">
        <v>-41.047730604065549</v>
      </c>
      <c r="AJ8">
        <v>41.047730604065549</v>
      </c>
      <c r="AK8">
        <v>33877914196.331917</v>
      </c>
      <c r="AL8">
        <v>16682024318.721786</v>
      </c>
      <c r="AM8">
        <v>16728894488.593025</v>
      </c>
      <c r="AN8" s="14">
        <v>42.537547924554303</v>
      </c>
      <c r="AO8" s="15">
        <v>83.469416623400605</v>
      </c>
      <c r="AP8" s="15">
        <v>-40.931868698846301</v>
      </c>
      <c r="AQ8" s="16">
        <v>40.931868698846301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68562453865.587761</v>
      </c>
      <c r="BA8">
        <v>75450723889.733139</v>
      </c>
      <c r="BB8">
        <v>30290321644.478897</v>
      </c>
      <c r="BC8">
        <v>5000000000</v>
      </c>
      <c r="BD8">
        <v>1912704887207.9321</v>
      </c>
      <c r="BE8">
        <v>2043627368236.7832</v>
      </c>
      <c r="BF8">
        <v>1141195236383.0767</v>
      </c>
      <c r="BG8">
        <v>765078491424.11487</v>
      </c>
      <c r="BH8">
        <v>79418623.059942722</v>
      </c>
      <c r="BI8">
        <v>71970512.705507576</v>
      </c>
      <c r="BJ8">
        <v>236412774.1811069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8983040988.2069092</v>
      </c>
      <c r="BT8">
        <v>-11606613190.918488</v>
      </c>
      <c r="BU8">
        <v>-11754178719.834751</v>
      </c>
      <c r="BV8">
        <v>-3274792853.6867447</v>
      </c>
      <c r="BW8">
        <v>-661988811.22685242</v>
      </c>
      <c r="BX8">
        <v>1913610447.3515739</v>
      </c>
      <c r="BY8">
        <v>1700908385.7714157</v>
      </c>
      <c r="BZ8">
        <v>24835366.681346107</v>
      </c>
      <c r="CA8">
        <v>10758622.030926062</v>
      </c>
      <c r="CB8">
        <v>1913610447.3515739</v>
      </c>
      <c r="CC8">
        <v>1700908385.7714157</v>
      </c>
      <c r="CD8">
        <v>24835366.681346107</v>
      </c>
      <c r="CE8">
        <v>10758622.030926062</v>
      </c>
      <c r="CF8">
        <v>73439512658.404526</v>
      </c>
      <c r="CG8">
        <v>80334675264.315582</v>
      </c>
      <c r="CH8">
        <v>34895343860.263969</v>
      </c>
      <c r="CI8">
        <v>10000000000</v>
      </c>
      <c r="CJ8">
        <v>2650993232380.1338</v>
      </c>
      <c r="CK8">
        <v>2782088302457.7598</v>
      </c>
      <c r="CL8">
        <v>1813037861542.7339</v>
      </c>
      <c r="CM8">
        <v>1536613523000.9055</v>
      </c>
      <c r="CN8">
        <v>33877914196.331917</v>
      </c>
      <c r="CO8">
        <v>33877914196.331921</v>
      </c>
      <c r="CP8">
        <v>16658912123.34926</v>
      </c>
      <c r="CQ8">
        <v>16658912123.349258</v>
      </c>
      <c r="CR8">
        <v>3387791419.6332016</v>
      </c>
      <c r="CS8">
        <v>3387791419.6332016</v>
      </c>
      <c r="CT8">
        <v>1665891212.3348846</v>
      </c>
      <c r="CU8">
        <v>1665891212.3348849</v>
      </c>
      <c r="CV8">
        <v>122941207.1832431</v>
      </c>
      <c r="CW8">
        <v>116048625.41755667</v>
      </c>
      <c r="CX8">
        <v>394977784.21492577</v>
      </c>
      <c r="CY8">
        <v>0</v>
      </c>
      <c r="CZ8">
        <v>0</v>
      </c>
      <c r="DA8">
        <v>0</v>
      </c>
      <c r="DB8">
        <v>0</v>
      </c>
      <c r="DC8">
        <v>0</v>
      </c>
      <c r="DD8">
        <v>9664728042.2425537</v>
      </c>
      <c r="DE8">
        <v>9664728042.2425537</v>
      </c>
      <c r="DF8">
        <v>78316571451.221283</v>
      </c>
      <c r="DG8">
        <v>85218626638.898026</v>
      </c>
      <c r="DH8">
        <v>39500366076.049042</v>
      </c>
      <c r="DI8">
        <v>15000000000</v>
      </c>
      <c r="DJ8">
        <v>3397481075793.314</v>
      </c>
      <c r="DK8">
        <v>3528042277476.0044</v>
      </c>
      <c r="DL8">
        <v>2480845553534.4072</v>
      </c>
      <c r="DM8">
        <v>2304771245912.5156</v>
      </c>
      <c r="DN8">
        <v>242677219699.52243</v>
      </c>
      <c r="DO8">
        <v>252003019819.7146</v>
      </c>
      <c r="DP8">
        <v>177203253823.88623</v>
      </c>
      <c r="DQ8">
        <v>164626517565.17969</v>
      </c>
      <c r="DR8">
        <v>33877914196.331917</v>
      </c>
      <c r="DS8">
        <v>33877914196.331921</v>
      </c>
      <c r="DT8">
        <v>16658912123.34926</v>
      </c>
      <c r="DU8">
        <v>16658912123.349258</v>
      </c>
      <c r="DV8">
        <v>3387791419.6332016</v>
      </c>
      <c r="DW8">
        <v>3387791419.6332016</v>
      </c>
      <c r="DX8">
        <v>1665891212.3348846</v>
      </c>
      <c r="DY8">
        <v>1665891212.3348849</v>
      </c>
      <c r="DZ8">
        <v>2650993232380.1338</v>
      </c>
      <c r="EA8">
        <v>2781820876157.2632</v>
      </c>
      <c r="EB8">
        <v>1806363758441.7573</v>
      </c>
      <c r="EC8">
        <v>1530664605435.9915</v>
      </c>
      <c r="ED8">
        <v>189356659455.72385</v>
      </c>
      <c r="EE8">
        <v>198701491154.09024</v>
      </c>
      <c r="EF8">
        <v>258051965491.67963</v>
      </c>
      <c r="EG8">
        <v>218666372205.14163</v>
      </c>
      <c r="EH8">
        <v>0.21234428227426913</v>
      </c>
      <c r="EI8">
        <v>0.1206946011233809</v>
      </c>
    </row>
    <row r="9" spans="1:139" x14ac:dyDescent="0.2">
      <c r="A9">
        <v>138747618266</v>
      </c>
      <c r="B9">
        <v>19000000000000</v>
      </c>
      <c r="C9">
        <v>8</v>
      </c>
      <c r="D9">
        <v>2</v>
      </c>
      <c r="E9">
        <v>2</v>
      </c>
      <c r="F9">
        <v>2</v>
      </c>
      <c r="G9">
        <v>0</v>
      </c>
      <c r="H9">
        <v>0</v>
      </c>
      <c r="I9">
        <v>0</v>
      </c>
      <c r="J9">
        <v>0</v>
      </c>
      <c r="K9">
        <v>488.35500493026802</v>
      </c>
      <c r="L9">
        <v>7.9869955842273281</v>
      </c>
      <c r="M9">
        <v>488.35500493026802</v>
      </c>
      <c r="N9">
        <v>496.34200051449534</v>
      </c>
      <c r="O9">
        <v>3603666797420.8135</v>
      </c>
      <c r="P9">
        <v>3603666797420.8135</v>
      </c>
      <c r="Q9">
        <v>3323413044592.2734</v>
      </c>
      <c r="R9">
        <v>3865130819040.1919</v>
      </c>
      <c r="S9">
        <v>4324208496776.0166</v>
      </c>
      <c r="T9">
        <v>4324208496776.0166</v>
      </c>
      <c r="U9">
        <v>3987766305740.3418</v>
      </c>
      <c r="V9">
        <v>4632196228560.2881</v>
      </c>
      <c r="W9">
        <v>0</v>
      </c>
      <c r="X9">
        <v>-104699066468.0083</v>
      </c>
      <c r="Y9">
        <v>0</v>
      </c>
      <c r="Z9">
        <v>-102712148372.02747</v>
      </c>
      <c r="AA9">
        <v>7677809946.2617188</v>
      </c>
      <c r="AB9">
        <v>9664728042.2426758</v>
      </c>
      <c r="AC9">
        <v>4180191367.1950979</v>
      </c>
      <c r="AD9">
        <v>33877914196.331902</v>
      </c>
      <c r="AE9">
        <v>17149019707.738876</v>
      </c>
      <c r="AF9">
        <v>16728894488.593025</v>
      </c>
      <c r="AG9">
        <v>42.537547924554303</v>
      </c>
      <c r="AH9">
        <v>83.585278528619853</v>
      </c>
      <c r="AI9">
        <v>-41.047730604065549</v>
      </c>
      <c r="AJ9">
        <v>41.047730604065549</v>
      </c>
      <c r="AK9">
        <v>33877914196.331909</v>
      </c>
      <c r="AL9">
        <v>16682024318.721786</v>
      </c>
      <c r="AM9">
        <v>16728894488.593025</v>
      </c>
      <c r="AN9" s="14">
        <v>42.537547924554303</v>
      </c>
      <c r="AO9" s="15">
        <v>83.469416623400605</v>
      </c>
      <c r="AP9" s="15">
        <v>-40.931868698846301</v>
      </c>
      <c r="AQ9" s="16">
        <v>40.931868698846301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68562453865.587761</v>
      </c>
      <c r="BA9">
        <v>75450723889.733139</v>
      </c>
      <c r="BB9">
        <v>30290321644.478897</v>
      </c>
      <c r="BC9">
        <v>5000000000</v>
      </c>
      <c r="BD9">
        <v>1912704887207.9321</v>
      </c>
      <c r="BE9">
        <v>2043627368236.7832</v>
      </c>
      <c r="BF9">
        <v>1141195236383.0767</v>
      </c>
      <c r="BG9">
        <v>765078491424.11487</v>
      </c>
      <c r="BH9">
        <v>79418623.059942722</v>
      </c>
      <c r="BI9">
        <v>71970512.705507576</v>
      </c>
      <c r="BJ9">
        <v>236412774.1811069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8983040988.2069092</v>
      </c>
      <c r="BT9">
        <v>-11607163921.758268</v>
      </c>
      <c r="BU9">
        <v>-11754961950.770786</v>
      </c>
      <c r="BV9">
        <v>-3274792853.6867447</v>
      </c>
      <c r="BW9">
        <v>-661988811.22685242</v>
      </c>
      <c r="BX9">
        <v>2113143445.6321259</v>
      </c>
      <c r="BY9">
        <v>2003844533.4167449</v>
      </c>
      <c r="BZ9">
        <v>-31580881.463092189</v>
      </c>
      <c r="CA9">
        <v>-31622506.683135003</v>
      </c>
      <c r="CB9">
        <v>2113143445.6321259</v>
      </c>
      <c r="CC9">
        <v>2003844533.4167449</v>
      </c>
      <c r="CD9">
        <v>-31580881.463092189</v>
      </c>
      <c r="CE9">
        <v>-31622506.683135003</v>
      </c>
      <c r="CF9">
        <v>73439572349.10173</v>
      </c>
      <c r="CG9">
        <v>80334737847.12439</v>
      </c>
      <c r="CH9">
        <v>34895343860.263969</v>
      </c>
      <c r="CI9">
        <v>10000000000</v>
      </c>
      <c r="CJ9">
        <v>2650994630610.0083</v>
      </c>
      <c r="CK9">
        <v>2782089938971.9546</v>
      </c>
      <c r="CL9">
        <v>1813037861542.7339</v>
      </c>
      <c r="CM9">
        <v>1536613523000.9055</v>
      </c>
      <c r="CN9">
        <v>33877914196.331909</v>
      </c>
      <c r="CO9">
        <v>33877914196.331909</v>
      </c>
      <c r="CP9">
        <v>16658912123.34926</v>
      </c>
      <c r="CQ9">
        <v>16658912123.349258</v>
      </c>
      <c r="CR9">
        <v>3387791419.6332016</v>
      </c>
      <c r="CS9">
        <v>3387791419.6332016</v>
      </c>
      <c r="CT9">
        <v>1665891212.3348846</v>
      </c>
      <c r="CU9">
        <v>1665891212.3348849</v>
      </c>
      <c r="CV9">
        <v>122881516.48603988</v>
      </c>
      <c r="CW9">
        <v>115986042.60875005</v>
      </c>
      <c r="CX9">
        <v>394977784.21492577</v>
      </c>
      <c r="CY9">
        <v>0</v>
      </c>
      <c r="CZ9">
        <v>0</v>
      </c>
      <c r="DA9">
        <v>0</v>
      </c>
      <c r="DB9">
        <v>0</v>
      </c>
      <c r="DC9">
        <v>0</v>
      </c>
      <c r="DD9">
        <v>9664728042.2425537</v>
      </c>
      <c r="DE9">
        <v>9664728042.2425537</v>
      </c>
      <c r="DF9">
        <v>78316690832.615692</v>
      </c>
      <c r="DG9">
        <v>85218751804.51564</v>
      </c>
      <c r="DH9">
        <v>39500366076.049042</v>
      </c>
      <c r="DI9">
        <v>15000000000</v>
      </c>
      <c r="DJ9">
        <v>3397386858206.3345</v>
      </c>
      <c r="DK9">
        <v>3527934666166.4648</v>
      </c>
      <c r="DL9">
        <v>2480694699825.4854</v>
      </c>
      <c r="DM9">
        <v>2304628148305.5962</v>
      </c>
      <c r="DN9">
        <v>242670489871.88104</v>
      </c>
      <c r="DO9">
        <v>251995333297.60464</v>
      </c>
      <c r="DP9">
        <v>177192478558.96323</v>
      </c>
      <c r="DQ9">
        <v>164616296307.54257</v>
      </c>
      <c r="DR9">
        <v>33877914196.331909</v>
      </c>
      <c r="DS9">
        <v>33877914196.331909</v>
      </c>
      <c r="DT9">
        <v>16658912123.34926</v>
      </c>
      <c r="DU9">
        <v>16658912123.349258</v>
      </c>
      <c r="DV9">
        <v>3387791419.6332016</v>
      </c>
      <c r="DW9">
        <v>3387791419.6332016</v>
      </c>
      <c r="DX9">
        <v>1665891212.3348846</v>
      </c>
      <c r="DY9">
        <v>1665891212.3348849</v>
      </c>
      <c r="DZ9">
        <v>2650994630610.0083</v>
      </c>
      <c r="EA9">
        <v>2781822462955.1548</v>
      </c>
      <c r="EB9">
        <v>1806279028571.4106</v>
      </c>
      <c r="EC9">
        <v>1530617253625.3186</v>
      </c>
      <c r="ED9">
        <v>189356759329.28632</v>
      </c>
      <c r="EE9">
        <v>198701604496.79678</v>
      </c>
      <c r="EF9">
        <v>258039861224.48724</v>
      </c>
      <c r="EG9">
        <v>218659607660.7598</v>
      </c>
      <c r="EH9">
        <v>0.21232378241125144</v>
      </c>
      <c r="EI9">
        <v>0.12068634881177656</v>
      </c>
    </row>
    <row r="10" spans="1:139" x14ac:dyDescent="0.2">
      <c r="A10">
        <v>138747618266</v>
      </c>
      <c r="B10">
        <v>19000000000000</v>
      </c>
      <c r="C10">
        <v>9</v>
      </c>
      <c r="D10">
        <v>2</v>
      </c>
      <c r="E10">
        <v>2</v>
      </c>
      <c r="F10">
        <v>2</v>
      </c>
      <c r="G10">
        <v>0</v>
      </c>
      <c r="H10">
        <v>0</v>
      </c>
      <c r="I10">
        <v>0</v>
      </c>
      <c r="J10">
        <v>0</v>
      </c>
      <c r="K10">
        <v>488.35500493026802</v>
      </c>
      <c r="L10">
        <v>7.9869955842273281</v>
      </c>
      <c r="M10">
        <v>488.35500493026802</v>
      </c>
      <c r="N10">
        <v>496.34200051449534</v>
      </c>
      <c r="O10">
        <v>3603666797420.8135</v>
      </c>
      <c r="P10">
        <v>3603666797420.8135</v>
      </c>
      <c r="Q10">
        <v>3323413044592.2734</v>
      </c>
      <c r="R10">
        <v>3865130819040.1919</v>
      </c>
      <c r="S10">
        <v>4324208496776.0166</v>
      </c>
      <c r="T10">
        <v>4324208496776.0166</v>
      </c>
      <c r="U10">
        <v>3987766305740.3418</v>
      </c>
      <c r="V10">
        <v>4632196228560.2881</v>
      </c>
      <c r="W10">
        <v>0</v>
      </c>
      <c r="X10">
        <v>-104699066468.0083</v>
      </c>
      <c r="Y10">
        <v>0</v>
      </c>
      <c r="Z10">
        <v>-102712148372.02747</v>
      </c>
      <c r="AA10">
        <v>7677809946.2617188</v>
      </c>
      <c r="AB10">
        <v>9664728042.2426758</v>
      </c>
      <c r="AC10">
        <v>4758535191.3772507</v>
      </c>
      <c r="AD10">
        <v>33877914196.331902</v>
      </c>
      <c r="AE10">
        <v>17149019707.738876</v>
      </c>
      <c r="AF10">
        <v>16728894488.593025</v>
      </c>
      <c r="AG10">
        <v>42.537547924554303</v>
      </c>
      <c r="AH10">
        <v>83.585278528619853</v>
      </c>
      <c r="AI10">
        <v>-41.047730604065549</v>
      </c>
      <c r="AJ10">
        <v>41.047730604065549</v>
      </c>
      <c r="AK10">
        <v>33877914196.331909</v>
      </c>
      <c r="AL10">
        <v>16682024318.721786</v>
      </c>
      <c r="AM10">
        <v>16728894488.593025</v>
      </c>
      <c r="AN10" s="14">
        <v>42.537547924554303</v>
      </c>
      <c r="AO10" s="15">
        <v>83.469416623400605</v>
      </c>
      <c r="AP10" s="15">
        <v>-40.931868698846301</v>
      </c>
      <c r="AQ10" s="16">
        <v>40.931868698846301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68562453865.587761</v>
      </c>
      <c r="BA10">
        <v>75450723889.733139</v>
      </c>
      <c r="BB10">
        <v>30290321644.478897</v>
      </c>
      <c r="BC10">
        <v>5000000000</v>
      </c>
      <c r="BD10">
        <v>1912704887207.9321</v>
      </c>
      <c r="BE10">
        <v>2043627368236.7832</v>
      </c>
      <c r="BF10">
        <v>1141195236383.0767</v>
      </c>
      <c r="BG10">
        <v>765078491424.11487</v>
      </c>
      <c r="BH10">
        <v>79418623.059942722</v>
      </c>
      <c r="BI10">
        <v>71970512.705507576</v>
      </c>
      <c r="BJ10">
        <v>236412774.1811069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8983040988.2069092</v>
      </c>
      <c r="BT10">
        <v>-11607956464.750631</v>
      </c>
      <c r="BU10">
        <v>-11755993086.944807</v>
      </c>
      <c r="BV10">
        <v>-3274792853.6867447</v>
      </c>
      <c r="BW10">
        <v>-661988811.22685242</v>
      </c>
      <c r="BX10">
        <v>2373247388.6502748</v>
      </c>
      <c r="BY10">
        <v>2221280458.9729743</v>
      </c>
      <c r="BZ10">
        <v>-97914345.348685056</v>
      </c>
      <c r="CA10">
        <v>-66092998.405315675</v>
      </c>
      <c r="CB10">
        <v>2373247388.6502748</v>
      </c>
      <c r="CC10">
        <v>2221280458.9729743</v>
      </c>
      <c r="CD10">
        <v>-97914345.348685056</v>
      </c>
      <c r="CE10">
        <v>-66092998.405315675</v>
      </c>
      <c r="CF10">
        <v>73439631575.908569</v>
      </c>
      <c r="CG10">
        <v>80334812386.719971</v>
      </c>
      <c r="CH10">
        <v>34895343860.263969</v>
      </c>
      <c r="CI10">
        <v>10000000000</v>
      </c>
      <c r="CJ10">
        <v>2650996520329.3989</v>
      </c>
      <c r="CK10">
        <v>2782092097910.104</v>
      </c>
      <c r="CL10">
        <v>1813037861542.7339</v>
      </c>
      <c r="CM10">
        <v>1536613523000.9055</v>
      </c>
      <c r="CN10">
        <v>33877914196.331909</v>
      </c>
      <c r="CO10">
        <v>33877914196.331909</v>
      </c>
      <c r="CP10">
        <v>16658912123.34926</v>
      </c>
      <c r="CQ10">
        <v>16658912123.349258</v>
      </c>
      <c r="CR10">
        <v>3387791419.6332016</v>
      </c>
      <c r="CS10">
        <v>3387791419.6332016</v>
      </c>
      <c r="CT10">
        <v>1665891212.3348846</v>
      </c>
      <c r="CU10">
        <v>1665891212.3348849</v>
      </c>
      <c r="CV10">
        <v>122822289.67920141</v>
      </c>
      <c r="CW10">
        <v>115911503.01316302</v>
      </c>
      <c r="CX10">
        <v>394977784.21492577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9664728042.2425537</v>
      </c>
      <c r="DE10">
        <v>9664728042.2425537</v>
      </c>
      <c r="DF10">
        <v>78316809286.22937</v>
      </c>
      <c r="DG10">
        <v>85218900883.706802</v>
      </c>
      <c r="DH10">
        <v>39500366076.049042</v>
      </c>
      <c r="DI10">
        <v>15000000000</v>
      </c>
      <c r="DJ10">
        <v>3397252157666.9155</v>
      </c>
      <c r="DK10">
        <v>3527786260610.877</v>
      </c>
      <c r="DL10">
        <v>2480542452108.7085</v>
      </c>
      <c r="DM10">
        <v>2304483215440.9141</v>
      </c>
      <c r="DN10">
        <v>242660868404.77969</v>
      </c>
      <c r="DO10">
        <v>251984732900.77692</v>
      </c>
      <c r="DP10">
        <v>177181603722.0506</v>
      </c>
      <c r="DQ10">
        <v>164605943960.06528</v>
      </c>
      <c r="DR10">
        <v>33877914196.331909</v>
      </c>
      <c r="DS10">
        <v>33877914196.331909</v>
      </c>
      <c r="DT10">
        <v>16658912123.34926</v>
      </c>
      <c r="DU10">
        <v>16658912123.349258</v>
      </c>
      <c r="DV10">
        <v>3387791419.6332016</v>
      </c>
      <c r="DW10">
        <v>3387791419.6332016</v>
      </c>
      <c r="DX10">
        <v>1665891212.3348846</v>
      </c>
      <c r="DY10">
        <v>1665891212.3348849</v>
      </c>
      <c r="DZ10">
        <v>2650996520329.3989</v>
      </c>
      <c r="EA10">
        <v>2781824627909.291</v>
      </c>
      <c r="EB10">
        <v>1806180674848.8481</v>
      </c>
      <c r="EC10">
        <v>1530560363843.6843</v>
      </c>
      <c r="ED10">
        <v>189356894309.24277</v>
      </c>
      <c r="EE10">
        <v>198701759136.37793</v>
      </c>
      <c r="EF10">
        <v>258025810692.6926</v>
      </c>
      <c r="EG10">
        <v>218651480549.09775</v>
      </c>
      <c r="EH10">
        <v>0.21229428023135297</v>
      </c>
      <c r="EI10">
        <v>0.12067959184809793</v>
      </c>
    </row>
    <row r="11" spans="1:139" x14ac:dyDescent="0.2">
      <c r="A11">
        <v>138747618266</v>
      </c>
      <c r="B11">
        <v>19000000000000</v>
      </c>
      <c r="C11">
        <v>10</v>
      </c>
      <c r="D11">
        <v>2</v>
      </c>
      <c r="E11">
        <v>2</v>
      </c>
      <c r="F11">
        <v>2</v>
      </c>
      <c r="G11">
        <v>0</v>
      </c>
      <c r="H11">
        <v>0</v>
      </c>
      <c r="I11">
        <v>0</v>
      </c>
      <c r="J11">
        <v>0</v>
      </c>
      <c r="K11">
        <v>488.35500493026802</v>
      </c>
      <c r="L11">
        <v>7.9869955842273281</v>
      </c>
      <c r="M11">
        <v>488.35500493026802</v>
      </c>
      <c r="N11">
        <v>496.34200051449534</v>
      </c>
      <c r="O11">
        <v>3603666797420.8135</v>
      </c>
      <c r="P11">
        <v>3603666797420.8135</v>
      </c>
      <c r="Q11">
        <v>3323413044592.2734</v>
      </c>
      <c r="R11">
        <v>3865130819040.1919</v>
      </c>
      <c r="S11">
        <v>4324208496776.0166</v>
      </c>
      <c r="T11">
        <v>4324208496776.0166</v>
      </c>
      <c r="U11">
        <v>3987766305740.3418</v>
      </c>
      <c r="V11">
        <v>4632196228560.2881</v>
      </c>
      <c r="W11">
        <v>0</v>
      </c>
      <c r="X11">
        <v>-104699066468.0083</v>
      </c>
      <c r="Y11">
        <v>0</v>
      </c>
      <c r="Z11">
        <v>-102712148372.02747</v>
      </c>
      <c r="AA11">
        <v>7677809946.2617188</v>
      </c>
      <c r="AB11">
        <v>9664728042.2426758</v>
      </c>
      <c r="AC11">
        <v>5339590712.8926754</v>
      </c>
      <c r="AD11">
        <v>33877914196.331902</v>
      </c>
      <c r="AE11">
        <v>17149019707.738876</v>
      </c>
      <c r="AF11">
        <v>16728894488.593025</v>
      </c>
      <c r="AG11">
        <v>42.537547924554303</v>
      </c>
      <c r="AH11">
        <v>83.585278528619853</v>
      </c>
      <c r="AI11">
        <v>-41.047730604065549</v>
      </c>
      <c r="AJ11">
        <v>41.047730604065549</v>
      </c>
      <c r="AK11">
        <v>33877914196.331909</v>
      </c>
      <c r="AL11">
        <v>16682024318.721786</v>
      </c>
      <c r="AM11">
        <v>16728894488.593025</v>
      </c>
      <c r="AN11" s="14">
        <v>42.537547924554303</v>
      </c>
      <c r="AO11" s="15">
        <v>83.469416623400605</v>
      </c>
      <c r="AP11" s="15">
        <v>-40.931868698846301</v>
      </c>
      <c r="AQ11" s="16">
        <v>40.931868698846301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68562453865.587761</v>
      </c>
      <c r="BA11">
        <v>75450723889.733139</v>
      </c>
      <c r="BB11">
        <v>30290321644.478897</v>
      </c>
      <c r="BC11">
        <v>5000000000</v>
      </c>
      <c r="BD11">
        <v>1912704887207.9321</v>
      </c>
      <c r="BE11">
        <v>2043627368236.7832</v>
      </c>
      <c r="BF11">
        <v>1141195236383.0767</v>
      </c>
      <c r="BG11">
        <v>765078491424.11487</v>
      </c>
      <c r="BH11">
        <v>79418623.059942722</v>
      </c>
      <c r="BI11">
        <v>71970512.705507576</v>
      </c>
      <c r="BJ11">
        <v>236412774.1811069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8983040988.2069092</v>
      </c>
      <c r="BT11">
        <v>-11608698391.272442</v>
      </c>
      <c r="BU11">
        <v>-11756735390.930086</v>
      </c>
      <c r="BV11">
        <v>-3274792853.6867447</v>
      </c>
      <c r="BW11">
        <v>-661988811.22685242</v>
      </c>
      <c r="BX11">
        <v>2575117480.5801992</v>
      </c>
      <c r="BY11">
        <v>2413428555.3668203</v>
      </c>
      <c r="BZ11">
        <v>-190721720.77572733</v>
      </c>
      <c r="CA11">
        <v>-160322956.16992906</v>
      </c>
      <c r="CB11">
        <v>2575117480.5801992</v>
      </c>
      <c r="CC11">
        <v>2413428555.3668203</v>
      </c>
      <c r="CD11">
        <v>-190721720.77572733</v>
      </c>
      <c r="CE11">
        <v>-160322956.16992906</v>
      </c>
      <c r="CF11">
        <v>73439687739.675262</v>
      </c>
      <c r="CG11">
        <v>80334857836.999954</v>
      </c>
      <c r="CH11">
        <v>34895343860.263969</v>
      </c>
      <c r="CI11">
        <v>10000000000</v>
      </c>
      <c r="CJ11">
        <v>2650998167505.7314</v>
      </c>
      <c r="CK11">
        <v>2782093724036.9258</v>
      </c>
      <c r="CL11">
        <v>1813037861542.7339</v>
      </c>
      <c r="CM11">
        <v>1536613523000.9055</v>
      </c>
      <c r="CN11">
        <v>33877914196.331909</v>
      </c>
      <c r="CO11">
        <v>33877914196.331909</v>
      </c>
      <c r="CP11">
        <v>16658912123.34926</v>
      </c>
      <c r="CQ11">
        <v>16658912123.349258</v>
      </c>
      <c r="CR11">
        <v>3387791419.6332016</v>
      </c>
      <c r="CS11">
        <v>3387791419.6332016</v>
      </c>
      <c r="CT11">
        <v>1665891212.3348846</v>
      </c>
      <c r="CU11">
        <v>1665891212.3348849</v>
      </c>
      <c r="CV11">
        <v>122766125.912507</v>
      </c>
      <c r="CW11">
        <v>115866052.73317985</v>
      </c>
      <c r="CX11">
        <v>394977784.21492577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9664728042.2425537</v>
      </c>
      <c r="DE11">
        <v>9664728042.2425537</v>
      </c>
      <c r="DF11">
        <v>78316921613.762756</v>
      </c>
      <c r="DG11">
        <v>85218991784.266769</v>
      </c>
      <c r="DH11">
        <v>39500366076.049042</v>
      </c>
      <c r="DI11">
        <v>15000000000</v>
      </c>
      <c r="DJ11">
        <v>3397119107996.0405</v>
      </c>
      <c r="DK11">
        <v>3527657413745.6094</v>
      </c>
      <c r="DL11">
        <v>2480354031634.377</v>
      </c>
      <c r="DM11">
        <v>2304292963464.9624</v>
      </c>
      <c r="DN11">
        <v>242651364856.86005</v>
      </c>
      <c r="DO11">
        <v>251975529553.25781</v>
      </c>
      <c r="DP11">
        <v>177168145116.74121</v>
      </c>
      <c r="DQ11">
        <v>164592354533.21161</v>
      </c>
      <c r="DR11">
        <v>33877914196.331909</v>
      </c>
      <c r="DS11">
        <v>33877914196.331909</v>
      </c>
      <c r="DT11">
        <v>16658912123.34926</v>
      </c>
      <c r="DU11">
        <v>16658912123.349258</v>
      </c>
      <c r="DV11">
        <v>3387791419.6332016</v>
      </c>
      <c r="DW11">
        <v>3387791419.6332016</v>
      </c>
      <c r="DX11">
        <v>1665891212.3348846</v>
      </c>
      <c r="DY11">
        <v>1665891212.3348849</v>
      </c>
      <c r="DZ11">
        <v>2650998167505.7314</v>
      </c>
      <c r="EA11">
        <v>2781826215038.4355</v>
      </c>
      <c r="EB11">
        <v>1806042739145.4775</v>
      </c>
      <c r="EC11">
        <v>1530500464095.9412</v>
      </c>
      <c r="ED11">
        <v>189357011964.6951</v>
      </c>
      <c r="EE11">
        <v>198701872502.74539</v>
      </c>
      <c r="EF11">
        <v>258006105592.21109</v>
      </c>
      <c r="EG11">
        <v>218642923442.27731</v>
      </c>
      <c r="EH11">
        <v>0.21226596993885938</v>
      </c>
      <c r="EI11">
        <v>0.12067326911672759</v>
      </c>
    </row>
    <row r="12" spans="1:139" x14ac:dyDescent="0.2">
      <c r="A12">
        <v>138747618266</v>
      </c>
      <c r="B12">
        <v>19000000000000</v>
      </c>
      <c r="C12">
        <v>11</v>
      </c>
      <c r="D12">
        <v>2</v>
      </c>
      <c r="E12">
        <v>2</v>
      </c>
      <c r="F12">
        <v>2</v>
      </c>
      <c r="G12">
        <v>0</v>
      </c>
      <c r="H12">
        <v>0</v>
      </c>
      <c r="I12">
        <v>0</v>
      </c>
      <c r="J12">
        <v>0</v>
      </c>
      <c r="K12">
        <v>488.35500493026802</v>
      </c>
      <c r="L12">
        <v>7.9869955842273281</v>
      </c>
      <c r="M12">
        <v>488.35500493026802</v>
      </c>
      <c r="N12">
        <v>496.34200051449534</v>
      </c>
      <c r="O12">
        <v>3603666797420.8135</v>
      </c>
      <c r="P12">
        <v>3603666797420.8135</v>
      </c>
      <c r="Q12">
        <v>3323413044592.2734</v>
      </c>
      <c r="R12">
        <v>3865130819040.1919</v>
      </c>
      <c r="S12">
        <v>4324208496776.0166</v>
      </c>
      <c r="T12">
        <v>4324208496776.0166</v>
      </c>
      <c r="U12">
        <v>3987766305740.3418</v>
      </c>
      <c r="V12">
        <v>4632196228560.2881</v>
      </c>
      <c r="W12">
        <v>0</v>
      </c>
      <c r="X12">
        <v>-104699066468.0083</v>
      </c>
      <c r="Y12">
        <v>0</v>
      </c>
      <c r="Z12">
        <v>-102712148372.02747</v>
      </c>
      <c r="AA12">
        <v>7677809946.2617188</v>
      </c>
      <c r="AB12">
        <v>9664728042.2426758</v>
      </c>
      <c r="AC12">
        <v>5339590712.8926754</v>
      </c>
      <c r="AD12">
        <v>33877914196.331902</v>
      </c>
      <c r="AE12">
        <v>17149019707.738876</v>
      </c>
      <c r="AF12">
        <v>16728894488.593025</v>
      </c>
      <c r="AG12">
        <v>42.537547924554303</v>
      </c>
      <c r="AH12">
        <v>83.585278528619853</v>
      </c>
      <c r="AI12">
        <v>-41.047730604065549</v>
      </c>
      <c r="AJ12">
        <v>41.047730604065549</v>
      </c>
      <c r="AK12">
        <v>33877914196.331909</v>
      </c>
      <c r="AL12">
        <v>16682024318.721786</v>
      </c>
      <c r="AM12">
        <v>16728894488.593025</v>
      </c>
      <c r="AN12" s="14">
        <v>42.537547924554303</v>
      </c>
      <c r="AO12" s="15">
        <v>83.469416623400605</v>
      </c>
      <c r="AP12" s="15">
        <v>-40.931868698846301</v>
      </c>
      <c r="AQ12" s="16">
        <v>40.931868698846301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68562453865.587761</v>
      </c>
      <c r="BA12">
        <v>75450723889.733139</v>
      </c>
      <c r="BB12">
        <v>30290321644.478897</v>
      </c>
      <c r="BC12">
        <v>5000000000</v>
      </c>
      <c r="BD12">
        <v>1912704887207.9321</v>
      </c>
      <c r="BE12">
        <v>2043627368236.7832</v>
      </c>
      <c r="BF12">
        <v>1141195236383.0767</v>
      </c>
      <c r="BG12">
        <v>765078491424.11487</v>
      </c>
      <c r="BH12">
        <v>79418623.059942722</v>
      </c>
      <c r="BI12">
        <v>71970512.705507576</v>
      </c>
      <c r="BJ12">
        <v>236412774.1811069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8983040988.2069092</v>
      </c>
      <c r="BT12">
        <v>-11608698391.272442</v>
      </c>
      <c r="BU12">
        <v>-11756735390.930086</v>
      </c>
      <c r="BV12">
        <v>-3274792853.6867447</v>
      </c>
      <c r="BW12">
        <v>-661988811.22685242</v>
      </c>
      <c r="BX12">
        <v>2575117480.5801992</v>
      </c>
      <c r="BY12">
        <v>2413428555.3668203</v>
      </c>
      <c r="BZ12">
        <v>-190721720.77572733</v>
      </c>
      <c r="CA12">
        <v>-160322956.16992906</v>
      </c>
      <c r="CB12">
        <v>2575117480.5801992</v>
      </c>
      <c r="CC12">
        <v>2413428555.3668203</v>
      </c>
      <c r="CD12">
        <v>-190721720.77572733</v>
      </c>
      <c r="CE12">
        <v>-160322956.16992906</v>
      </c>
      <c r="CF12">
        <v>73439687739.675262</v>
      </c>
      <c r="CG12">
        <v>80334857836.999954</v>
      </c>
      <c r="CH12">
        <v>34895343860.263969</v>
      </c>
      <c r="CI12">
        <v>10000000000</v>
      </c>
      <c r="CJ12">
        <v>2650998167505.7314</v>
      </c>
      <c r="CK12">
        <v>2782093724036.9258</v>
      </c>
      <c r="CL12">
        <v>1813037861542.7339</v>
      </c>
      <c r="CM12">
        <v>1536613523000.9055</v>
      </c>
      <c r="CN12">
        <v>33877914196.331909</v>
      </c>
      <c r="CO12">
        <v>33877914196.331909</v>
      </c>
      <c r="CP12">
        <v>16658912123.34926</v>
      </c>
      <c r="CQ12">
        <v>16658912123.349258</v>
      </c>
      <c r="CR12">
        <v>3387791419.6332016</v>
      </c>
      <c r="CS12">
        <v>3387791419.6332016</v>
      </c>
      <c r="CT12">
        <v>1665891212.3348846</v>
      </c>
      <c r="CU12">
        <v>1665891212.3348849</v>
      </c>
      <c r="CV12">
        <v>122766125.912507</v>
      </c>
      <c r="CW12">
        <v>115866052.73317985</v>
      </c>
      <c r="CX12">
        <v>394977784.21492577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9664728042.2425537</v>
      </c>
      <c r="DE12">
        <v>9664728042.2425537</v>
      </c>
      <c r="DF12">
        <v>78316921613.762756</v>
      </c>
      <c r="DG12">
        <v>85218991784.266769</v>
      </c>
      <c r="DH12">
        <v>39500366076.049042</v>
      </c>
      <c r="DI12">
        <v>15000000000</v>
      </c>
      <c r="DJ12">
        <v>3397119107996.0405</v>
      </c>
      <c r="DK12">
        <v>3527657413745.6094</v>
      </c>
      <c r="DL12">
        <v>2480354031634.377</v>
      </c>
      <c r="DM12">
        <v>2304292963464.9624</v>
      </c>
      <c r="DN12">
        <v>242651364856.86005</v>
      </c>
      <c r="DO12">
        <v>251975529553.25781</v>
      </c>
      <c r="DP12">
        <v>177168145116.74121</v>
      </c>
      <c r="DQ12">
        <v>164592354533.21161</v>
      </c>
      <c r="DR12">
        <v>33877914196.331909</v>
      </c>
      <c r="DS12">
        <v>33877914196.331909</v>
      </c>
      <c r="DT12">
        <v>16658912123.34926</v>
      </c>
      <c r="DU12">
        <v>16658912123.349258</v>
      </c>
      <c r="DV12">
        <v>3387791419.6332016</v>
      </c>
      <c r="DW12">
        <v>3387791419.6332016</v>
      </c>
      <c r="DX12">
        <v>1665891212.3348846</v>
      </c>
      <c r="DY12">
        <v>1665891212.3348849</v>
      </c>
      <c r="DZ12">
        <v>2650998167505.7314</v>
      </c>
      <c r="EA12">
        <v>2781826215038.4355</v>
      </c>
      <c r="EB12">
        <v>1806042739145.4775</v>
      </c>
      <c r="EC12">
        <v>1530500464095.9412</v>
      </c>
      <c r="ED12">
        <v>189357011964.6951</v>
      </c>
      <c r="EE12">
        <v>198701872502.74539</v>
      </c>
      <c r="EF12">
        <v>258006105592.21109</v>
      </c>
      <c r="EG12">
        <v>218642923442.27731</v>
      </c>
      <c r="EH12">
        <v>0.21226596993885938</v>
      </c>
      <c r="EI12">
        <v>0.12067326911672759</v>
      </c>
    </row>
    <row r="13" spans="1:139" x14ac:dyDescent="0.2">
      <c r="A13">
        <v>138747618266</v>
      </c>
      <c r="B13">
        <v>19000000000000</v>
      </c>
      <c r="C13">
        <v>12</v>
      </c>
      <c r="D13">
        <v>2</v>
      </c>
      <c r="E13">
        <v>2</v>
      </c>
      <c r="F13">
        <v>2</v>
      </c>
      <c r="G13">
        <v>0</v>
      </c>
      <c r="H13">
        <v>0</v>
      </c>
      <c r="I13">
        <v>0</v>
      </c>
      <c r="J13">
        <v>0</v>
      </c>
      <c r="K13">
        <v>488.35500493026802</v>
      </c>
      <c r="L13">
        <v>7.9869955842273281</v>
      </c>
      <c r="M13">
        <v>488.35500493026802</v>
      </c>
      <c r="N13">
        <v>496.34200051449534</v>
      </c>
      <c r="O13">
        <v>3603666797420.8135</v>
      </c>
      <c r="P13">
        <v>3603666797420.8135</v>
      </c>
      <c r="Q13">
        <v>3323413044592.2734</v>
      </c>
      <c r="R13">
        <v>3865130819040.1919</v>
      </c>
      <c r="S13">
        <v>4324208496776.0166</v>
      </c>
      <c r="T13">
        <v>4324208496776.0166</v>
      </c>
      <c r="U13">
        <v>3987766305740.3418</v>
      </c>
      <c r="V13">
        <v>4632196228560.2881</v>
      </c>
      <c r="W13">
        <v>0</v>
      </c>
      <c r="X13">
        <v>-104699066468.0083</v>
      </c>
      <c r="Y13">
        <v>0</v>
      </c>
      <c r="Z13">
        <v>-102712148372.02747</v>
      </c>
      <c r="AA13">
        <v>7677809946.2617188</v>
      </c>
      <c r="AB13">
        <v>9664728042.2426758</v>
      </c>
      <c r="AC13">
        <v>5339590712.8926754</v>
      </c>
      <c r="AD13">
        <v>33877914196.331902</v>
      </c>
      <c r="AE13">
        <v>17149019707.738876</v>
      </c>
      <c r="AF13">
        <v>16728894488.593025</v>
      </c>
      <c r="AG13">
        <v>42.537547924554303</v>
      </c>
      <c r="AH13">
        <v>83.585278528619853</v>
      </c>
      <c r="AI13">
        <v>-41.047730604065549</v>
      </c>
      <c r="AJ13">
        <v>41.047730604065549</v>
      </c>
      <c r="AK13">
        <v>33877914196.331909</v>
      </c>
      <c r="AL13">
        <v>16682024318.721786</v>
      </c>
      <c r="AM13">
        <v>16728894488.593025</v>
      </c>
      <c r="AN13" s="14">
        <v>42.537547924554303</v>
      </c>
      <c r="AO13" s="15">
        <v>83.469416623400605</v>
      </c>
      <c r="AP13" s="15">
        <v>-40.931868698846301</v>
      </c>
      <c r="AQ13" s="16">
        <v>40.931868698846301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68562453865.587761</v>
      </c>
      <c r="BA13">
        <v>75450723889.733139</v>
      </c>
      <c r="BB13">
        <v>30290321644.478897</v>
      </c>
      <c r="BC13">
        <v>5000000000</v>
      </c>
      <c r="BD13">
        <v>1912704887207.9321</v>
      </c>
      <c r="BE13">
        <v>2043627368236.7832</v>
      </c>
      <c r="BF13">
        <v>1141195236383.0767</v>
      </c>
      <c r="BG13">
        <v>765078491424.11487</v>
      </c>
      <c r="BH13">
        <v>79418623.059942722</v>
      </c>
      <c r="BI13">
        <v>71970512.705507576</v>
      </c>
      <c r="BJ13">
        <v>236412774.1811069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8983040988.2069092</v>
      </c>
      <c r="BT13">
        <v>-11608698391.272442</v>
      </c>
      <c r="BU13">
        <v>-11756735390.930086</v>
      </c>
      <c r="BV13">
        <v>-3274792853.6867447</v>
      </c>
      <c r="BW13">
        <v>-661988811.22685242</v>
      </c>
      <c r="BX13">
        <v>2575117480.5801992</v>
      </c>
      <c r="BY13">
        <v>2413428555.3668203</v>
      </c>
      <c r="BZ13">
        <v>-190721720.77572733</v>
      </c>
      <c r="CA13">
        <v>-160322956.16992906</v>
      </c>
      <c r="CB13">
        <v>2575117480.5801992</v>
      </c>
      <c r="CC13">
        <v>2413428555.3668203</v>
      </c>
      <c r="CD13">
        <v>-190721720.77572733</v>
      </c>
      <c r="CE13">
        <v>-160322956.16992906</v>
      </c>
      <c r="CF13">
        <v>73439687739.675262</v>
      </c>
      <c r="CG13">
        <v>80334857836.999954</v>
      </c>
      <c r="CH13">
        <v>34895343860.263969</v>
      </c>
      <c r="CI13">
        <v>10000000000</v>
      </c>
      <c r="CJ13">
        <v>2650998167505.7314</v>
      </c>
      <c r="CK13">
        <v>2782093724036.9258</v>
      </c>
      <c r="CL13">
        <v>1813037861542.7339</v>
      </c>
      <c r="CM13">
        <v>1536613523000.9055</v>
      </c>
      <c r="CN13">
        <v>33877914196.331909</v>
      </c>
      <c r="CO13">
        <v>33877914196.331909</v>
      </c>
      <c r="CP13">
        <v>16658912123.34926</v>
      </c>
      <c r="CQ13">
        <v>16658912123.349258</v>
      </c>
      <c r="CR13">
        <v>3387791419.6332016</v>
      </c>
      <c r="CS13">
        <v>3387791419.6332016</v>
      </c>
      <c r="CT13">
        <v>1665891212.3348846</v>
      </c>
      <c r="CU13">
        <v>1665891212.3348849</v>
      </c>
      <c r="CV13">
        <v>122766125.912507</v>
      </c>
      <c r="CW13">
        <v>115866052.73317985</v>
      </c>
      <c r="CX13">
        <v>394977784.21492577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9664728042.2425537</v>
      </c>
      <c r="DE13">
        <v>9664728042.2425537</v>
      </c>
      <c r="DF13">
        <v>78316921613.762756</v>
      </c>
      <c r="DG13">
        <v>85218991784.266769</v>
      </c>
      <c r="DH13">
        <v>39500366076.049042</v>
      </c>
      <c r="DI13">
        <v>15000000000</v>
      </c>
      <c r="DJ13">
        <v>3397119107996.0405</v>
      </c>
      <c r="DK13">
        <v>3527657413745.6094</v>
      </c>
      <c r="DL13">
        <v>2480354031634.377</v>
      </c>
      <c r="DM13">
        <v>2304292963464.9624</v>
      </c>
      <c r="DN13">
        <v>242651364856.86005</v>
      </c>
      <c r="DO13">
        <v>251975529553.25781</v>
      </c>
      <c r="DP13">
        <v>177168145116.74121</v>
      </c>
      <c r="DQ13">
        <v>164592354533.21161</v>
      </c>
      <c r="DR13">
        <v>33877914196.331909</v>
      </c>
      <c r="DS13">
        <v>33877914196.331909</v>
      </c>
      <c r="DT13">
        <v>16658912123.34926</v>
      </c>
      <c r="DU13">
        <v>16658912123.349258</v>
      </c>
      <c r="DV13">
        <v>3387791419.6332016</v>
      </c>
      <c r="DW13">
        <v>3387791419.6332016</v>
      </c>
      <c r="DX13">
        <v>1665891212.3348846</v>
      </c>
      <c r="DY13">
        <v>1665891212.3348849</v>
      </c>
      <c r="DZ13">
        <v>2650998167505.7314</v>
      </c>
      <c r="EA13">
        <v>2781826215038.4355</v>
      </c>
      <c r="EB13">
        <v>1806042739145.4775</v>
      </c>
      <c r="EC13">
        <v>1530500464095.9412</v>
      </c>
      <c r="ED13">
        <v>189357011964.6951</v>
      </c>
      <c r="EE13">
        <v>198701872502.74539</v>
      </c>
      <c r="EF13">
        <v>258006105592.21109</v>
      </c>
      <c r="EG13">
        <v>218642923442.27731</v>
      </c>
      <c r="EH13">
        <v>0.21226596993885938</v>
      </c>
      <c r="EI13">
        <v>0.12067326911672759</v>
      </c>
    </row>
    <row r="14" spans="1:139" x14ac:dyDescent="0.2">
      <c r="A14">
        <v>138747618266</v>
      </c>
      <c r="B14">
        <v>19000000000000</v>
      </c>
      <c r="C14">
        <v>13</v>
      </c>
      <c r="D14">
        <v>2</v>
      </c>
      <c r="E14">
        <v>2</v>
      </c>
      <c r="F14">
        <v>2</v>
      </c>
      <c r="G14">
        <v>0</v>
      </c>
      <c r="H14">
        <v>0</v>
      </c>
      <c r="I14">
        <v>0</v>
      </c>
      <c r="J14">
        <v>0</v>
      </c>
      <c r="K14">
        <v>488.35500493026802</v>
      </c>
      <c r="L14">
        <v>7.9869955842273281</v>
      </c>
      <c r="M14">
        <v>488.35500493026802</v>
      </c>
      <c r="N14">
        <v>496.34200051449534</v>
      </c>
      <c r="O14">
        <v>3603666797420.8135</v>
      </c>
      <c r="P14">
        <v>3603666797420.8135</v>
      </c>
      <c r="Q14">
        <v>3323413044592.2734</v>
      </c>
      <c r="R14">
        <v>3865130819040.1919</v>
      </c>
      <c r="S14">
        <v>4324208496776.0166</v>
      </c>
      <c r="T14">
        <v>4324208496776.0166</v>
      </c>
      <c r="U14">
        <v>3987766305740.3418</v>
      </c>
      <c r="V14">
        <v>4632196228560.2881</v>
      </c>
      <c r="W14">
        <v>0</v>
      </c>
      <c r="X14">
        <v>-104699066468.0083</v>
      </c>
      <c r="Y14">
        <v>0</v>
      </c>
      <c r="Z14">
        <v>-102712148372.02747</v>
      </c>
      <c r="AA14">
        <v>7677809946.2617188</v>
      </c>
      <c r="AB14">
        <v>9664728042.2426758</v>
      </c>
      <c r="AC14">
        <v>5339590712.8926754</v>
      </c>
      <c r="AD14">
        <v>33877914196.331902</v>
      </c>
      <c r="AE14">
        <v>17149019707.738876</v>
      </c>
      <c r="AF14">
        <v>16728894488.593025</v>
      </c>
      <c r="AG14">
        <v>42.537547924554303</v>
      </c>
      <c r="AH14">
        <v>83.585278528619853</v>
      </c>
      <c r="AI14">
        <v>-41.047730604065549</v>
      </c>
      <c r="AJ14">
        <v>41.047730604065549</v>
      </c>
      <c r="AK14">
        <v>33877914196.331909</v>
      </c>
      <c r="AL14">
        <v>16682024318.721786</v>
      </c>
      <c r="AM14">
        <v>16728894488.593025</v>
      </c>
      <c r="AN14" s="14">
        <v>42.537547924554303</v>
      </c>
      <c r="AO14" s="15">
        <v>83.469416623400605</v>
      </c>
      <c r="AP14" s="15">
        <v>-40.931868698846301</v>
      </c>
      <c r="AQ14" s="16">
        <v>40.931868698846301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68562453865.587761</v>
      </c>
      <c r="BA14">
        <v>75450723889.733139</v>
      </c>
      <c r="BB14">
        <v>30290321644.478897</v>
      </c>
      <c r="BC14">
        <v>5000000000</v>
      </c>
      <c r="BD14">
        <v>1912704887207.9321</v>
      </c>
      <c r="BE14">
        <v>2043627368236.7832</v>
      </c>
      <c r="BF14">
        <v>1141195236383.0767</v>
      </c>
      <c r="BG14">
        <v>765078491424.11487</v>
      </c>
      <c r="BH14">
        <v>79418623.059942722</v>
      </c>
      <c r="BI14">
        <v>71970512.705507576</v>
      </c>
      <c r="BJ14">
        <v>236412774.1811069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8983040988.2069092</v>
      </c>
      <c r="BT14">
        <v>-11608698391.272442</v>
      </c>
      <c r="BU14">
        <v>-11756735390.930086</v>
      </c>
      <c r="BV14">
        <v>-3274792853.6867447</v>
      </c>
      <c r="BW14">
        <v>-661988811.22685242</v>
      </c>
      <c r="BX14">
        <v>2575117480.5801992</v>
      </c>
      <c r="BY14">
        <v>2413428555.3668203</v>
      </c>
      <c r="BZ14">
        <v>-190721720.77572733</v>
      </c>
      <c r="CA14">
        <v>-160322956.16992906</v>
      </c>
      <c r="CB14">
        <v>2575117480.5801992</v>
      </c>
      <c r="CC14">
        <v>2413428555.3668203</v>
      </c>
      <c r="CD14">
        <v>-190721720.77572733</v>
      </c>
      <c r="CE14">
        <v>-160322956.16992906</v>
      </c>
      <c r="CF14">
        <v>73439687739.675262</v>
      </c>
      <c r="CG14">
        <v>80334857836.999954</v>
      </c>
      <c r="CH14">
        <v>34895343860.263969</v>
      </c>
      <c r="CI14">
        <v>10000000000</v>
      </c>
      <c r="CJ14">
        <v>2650998167505.7314</v>
      </c>
      <c r="CK14">
        <v>2782093724036.9258</v>
      </c>
      <c r="CL14">
        <v>1813037861542.7339</v>
      </c>
      <c r="CM14">
        <v>1536613523000.9055</v>
      </c>
      <c r="CN14">
        <v>33877914196.331909</v>
      </c>
      <c r="CO14">
        <v>33877914196.331909</v>
      </c>
      <c r="CP14">
        <v>16658912123.34926</v>
      </c>
      <c r="CQ14">
        <v>16658912123.349258</v>
      </c>
      <c r="CR14">
        <v>3387791419.6332016</v>
      </c>
      <c r="CS14">
        <v>3387791419.6332016</v>
      </c>
      <c r="CT14">
        <v>1665891212.3348846</v>
      </c>
      <c r="CU14">
        <v>1665891212.3348849</v>
      </c>
      <c r="CV14">
        <v>122766125.912507</v>
      </c>
      <c r="CW14">
        <v>115866052.73317985</v>
      </c>
      <c r="CX14">
        <v>394977784.21492577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9664728042.2425537</v>
      </c>
      <c r="DE14">
        <v>9664728042.2425537</v>
      </c>
      <c r="DF14">
        <v>78316921613.762756</v>
      </c>
      <c r="DG14">
        <v>85218991784.266769</v>
      </c>
      <c r="DH14">
        <v>39500366076.049042</v>
      </c>
      <c r="DI14">
        <v>15000000000</v>
      </c>
      <c r="DJ14">
        <v>3397119107996.0405</v>
      </c>
      <c r="DK14">
        <v>3527657413745.6094</v>
      </c>
      <c r="DL14">
        <v>2480354031634.377</v>
      </c>
      <c r="DM14">
        <v>2304292963464.9624</v>
      </c>
      <c r="DN14">
        <v>242651364856.86005</v>
      </c>
      <c r="DO14">
        <v>251975529553.25781</v>
      </c>
      <c r="DP14">
        <v>177168145116.74121</v>
      </c>
      <c r="DQ14">
        <v>164592354533.21161</v>
      </c>
      <c r="DR14">
        <v>33877914196.331909</v>
      </c>
      <c r="DS14">
        <v>33877914196.331909</v>
      </c>
      <c r="DT14">
        <v>16658912123.34926</v>
      </c>
      <c r="DU14">
        <v>16658912123.349258</v>
      </c>
      <c r="DV14">
        <v>3387791419.6332016</v>
      </c>
      <c r="DW14">
        <v>3387791419.6332016</v>
      </c>
      <c r="DX14">
        <v>1665891212.3348846</v>
      </c>
      <c r="DY14">
        <v>1665891212.3348849</v>
      </c>
      <c r="DZ14">
        <v>2650998167505.7314</v>
      </c>
      <c r="EA14">
        <v>2781826215038.4355</v>
      </c>
      <c r="EB14">
        <v>1806042739145.4775</v>
      </c>
      <c r="EC14">
        <v>1530500464095.9412</v>
      </c>
      <c r="ED14">
        <v>189357011964.6951</v>
      </c>
      <c r="EE14">
        <v>198701872502.74539</v>
      </c>
      <c r="EF14">
        <v>258006105592.21109</v>
      </c>
      <c r="EG14">
        <v>218642923442.27731</v>
      </c>
      <c r="EH14">
        <v>0.21226596993885938</v>
      </c>
      <c r="EI14">
        <v>0.12067326911672759</v>
      </c>
    </row>
    <row r="15" spans="1:139" x14ac:dyDescent="0.2">
      <c r="A15">
        <v>138747618266</v>
      </c>
      <c r="B15">
        <v>19000000000000</v>
      </c>
      <c r="C15">
        <v>14</v>
      </c>
      <c r="D15">
        <v>2</v>
      </c>
      <c r="E15">
        <v>2</v>
      </c>
      <c r="F15">
        <v>2</v>
      </c>
      <c r="G15">
        <v>0</v>
      </c>
      <c r="H15">
        <v>0</v>
      </c>
      <c r="I15">
        <v>0</v>
      </c>
      <c r="J15">
        <v>0</v>
      </c>
      <c r="K15">
        <v>488.35500493026802</v>
      </c>
      <c r="L15">
        <v>7.9869955842273281</v>
      </c>
      <c r="M15">
        <v>488.35500493026802</v>
      </c>
      <c r="N15">
        <v>496.34200051449534</v>
      </c>
      <c r="O15">
        <v>3603666797420.8135</v>
      </c>
      <c r="P15">
        <v>3603666797420.8135</v>
      </c>
      <c r="Q15">
        <v>3323413044592.2734</v>
      </c>
      <c r="R15">
        <v>3865130819040.1919</v>
      </c>
      <c r="S15">
        <v>4324208496776.0166</v>
      </c>
      <c r="T15">
        <v>4324208496776.0166</v>
      </c>
      <c r="U15">
        <v>3987766305740.3418</v>
      </c>
      <c r="V15">
        <v>4632196228560.2881</v>
      </c>
      <c r="W15">
        <v>0</v>
      </c>
      <c r="X15">
        <v>-104699066468.0083</v>
      </c>
      <c r="Y15">
        <v>0</v>
      </c>
      <c r="Z15">
        <v>-102712148372.02747</v>
      </c>
      <c r="AA15">
        <v>7677809946.2617188</v>
      </c>
      <c r="AB15">
        <v>9664728042.2426758</v>
      </c>
      <c r="AC15">
        <v>5339590712.8926754</v>
      </c>
      <c r="AD15">
        <v>33877914196.331902</v>
      </c>
      <c r="AE15">
        <v>17149019707.738876</v>
      </c>
      <c r="AF15">
        <v>16728894488.593025</v>
      </c>
      <c r="AG15">
        <v>42.537547924554303</v>
      </c>
      <c r="AH15">
        <v>83.585278528619853</v>
      </c>
      <c r="AI15">
        <v>-41.047730604065549</v>
      </c>
      <c r="AJ15">
        <v>41.047730604065549</v>
      </c>
      <c r="AK15">
        <v>33877914196.331909</v>
      </c>
      <c r="AL15">
        <v>16682024318.721786</v>
      </c>
      <c r="AM15">
        <v>16728894488.593025</v>
      </c>
      <c r="AN15" s="17">
        <v>42.537547924554303</v>
      </c>
      <c r="AO15" s="18">
        <v>83.469416623400605</v>
      </c>
      <c r="AP15" s="18">
        <v>-40.931868698846301</v>
      </c>
      <c r="AQ15" s="19">
        <v>40.931868698846301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68562453865.587761</v>
      </c>
      <c r="BA15">
        <v>75450723889.733139</v>
      </c>
      <c r="BB15">
        <v>30290321644.478897</v>
      </c>
      <c r="BC15">
        <v>5000000000</v>
      </c>
      <c r="BD15">
        <v>1912704887207.9321</v>
      </c>
      <c r="BE15">
        <v>2043627368236.7832</v>
      </c>
      <c r="BF15">
        <v>1141195236383.0767</v>
      </c>
      <c r="BG15">
        <v>765078491424.11487</v>
      </c>
      <c r="BH15">
        <v>79418623.059942722</v>
      </c>
      <c r="BI15">
        <v>71970512.705507576</v>
      </c>
      <c r="BJ15">
        <v>236412774.1811069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8983040988.2069092</v>
      </c>
      <c r="BT15">
        <v>-11608698391.272442</v>
      </c>
      <c r="BU15">
        <v>-11756735390.930086</v>
      </c>
      <c r="BV15">
        <v>-3274792853.6867447</v>
      </c>
      <c r="BW15">
        <v>-661988811.22685242</v>
      </c>
      <c r="BX15">
        <v>2575117480.5801992</v>
      </c>
      <c r="BY15">
        <v>2413428555.3668203</v>
      </c>
      <c r="BZ15">
        <v>-190721720.77572733</v>
      </c>
      <c r="CA15">
        <v>-160322956.16992906</v>
      </c>
      <c r="CB15">
        <v>2575117480.5801992</v>
      </c>
      <c r="CC15">
        <v>2413428555.3668203</v>
      </c>
      <c r="CD15">
        <v>-190721720.77572733</v>
      </c>
      <c r="CE15">
        <v>-160322956.16992906</v>
      </c>
      <c r="CF15">
        <v>73439687739.675262</v>
      </c>
      <c r="CG15">
        <v>80334857836.999954</v>
      </c>
      <c r="CH15">
        <v>34895343860.263969</v>
      </c>
      <c r="CI15">
        <v>10000000000</v>
      </c>
      <c r="CJ15">
        <v>2650998167505.7314</v>
      </c>
      <c r="CK15">
        <v>2782093724036.9258</v>
      </c>
      <c r="CL15">
        <v>1813037861542.7339</v>
      </c>
      <c r="CM15">
        <v>1536613523000.9055</v>
      </c>
      <c r="CN15">
        <v>33877914196.331909</v>
      </c>
      <c r="CO15">
        <v>33877914196.331909</v>
      </c>
      <c r="CP15">
        <v>16658912123.34926</v>
      </c>
      <c r="CQ15">
        <v>16658912123.349258</v>
      </c>
      <c r="CR15">
        <v>3387791419.6332016</v>
      </c>
      <c r="CS15">
        <v>3387791419.6332016</v>
      </c>
      <c r="CT15">
        <v>1665891212.3348846</v>
      </c>
      <c r="CU15">
        <v>1665891212.3348849</v>
      </c>
      <c r="CV15">
        <v>122766125.912507</v>
      </c>
      <c r="CW15">
        <v>115866052.73317985</v>
      </c>
      <c r="CX15">
        <v>394977784.21492577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9664728042.2425537</v>
      </c>
      <c r="DE15">
        <v>9664728042.2425537</v>
      </c>
      <c r="DF15">
        <v>78316921613.762756</v>
      </c>
      <c r="DG15">
        <v>85218991784.266769</v>
      </c>
      <c r="DH15">
        <v>39500366076.049042</v>
      </c>
      <c r="DI15">
        <v>15000000000</v>
      </c>
      <c r="DJ15">
        <v>3397119107996.0405</v>
      </c>
      <c r="DK15">
        <v>3527657413745.6094</v>
      </c>
      <c r="DL15">
        <v>2480354031634.377</v>
      </c>
      <c r="DM15">
        <v>2304292963464.9624</v>
      </c>
      <c r="DN15">
        <v>242651364856.86005</v>
      </c>
      <c r="DO15">
        <v>251975529553.25781</v>
      </c>
      <c r="DP15">
        <v>177168145116.74121</v>
      </c>
      <c r="DQ15">
        <v>164592354533.21161</v>
      </c>
      <c r="DR15">
        <v>33877914196.331909</v>
      </c>
      <c r="DS15">
        <v>33877914196.331909</v>
      </c>
      <c r="DT15">
        <v>16658912123.34926</v>
      </c>
      <c r="DU15">
        <v>16658912123.349258</v>
      </c>
      <c r="DV15">
        <v>3387791419.6332016</v>
      </c>
      <c r="DW15">
        <v>3387791419.6332016</v>
      </c>
      <c r="DX15">
        <v>1665891212.3348846</v>
      </c>
      <c r="DY15">
        <v>1665891212.3348849</v>
      </c>
      <c r="DZ15">
        <v>2650998167505.7314</v>
      </c>
      <c r="EA15">
        <v>2781826215038.4355</v>
      </c>
      <c r="EB15">
        <v>1806042739145.4775</v>
      </c>
      <c r="EC15">
        <v>1530500464095.9412</v>
      </c>
      <c r="ED15">
        <v>189357011964.6951</v>
      </c>
      <c r="EE15">
        <v>198701872502.74539</v>
      </c>
      <c r="EF15">
        <v>258006105592.21109</v>
      </c>
      <c r="EG15">
        <v>218642923442.27731</v>
      </c>
      <c r="EH15">
        <v>0.21226596993885938</v>
      </c>
      <c r="EI15">
        <v>0.12067326911672759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I15"/>
  <sheetViews>
    <sheetView topLeftCell="AM1" workbookViewId="0">
      <selection activeCell="AN1" sqref="AN1:AQ15"/>
    </sheetView>
  </sheetViews>
  <sheetFormatPr baseColWidth="10" defaultColWidth="8.83203125" defaultRowHeight="15" x14ac:dyDescent="0.2"/>
  <cols>
    <col min="1" max="1" width="15.6640625" customWidth="1"/>
    <col min="2" max="2" width="7.6640625" customWidth="1"/>
    <col min="3" max="4" width="8.6640625" customWidth="1"/>
    <col min="5" max="5" width="7.6640625" customWidth="1"/>
    <col min="6" max="7" width="6.6640625" customWidth="1"/>
    <col min="8" max="8" width="5.6640625" customWidth="1"/>
    <col min="9" max="9" width="6.6640625" customWidth="1"/>
    <col min="10" max="10" width="5.6640625" customWidth="1"/>
    <col min="11" max="12" width="14.6640625" customWidth="1"/>
    <col min="13" max="14" width="13.6640625" customWidth="1"/>
    <col min="15" max="23" width="15.6640625" customWidth="1"/>
    <col min="24" max="28" width="16.6640625" customWidth="1"/>
    <col min="29" max="29" width="22.6640625" customWidth="1"/>
    <col min="30" max="32" width="15.6640625" customWidth="1"/>
    <col min="33" max="33" width="18.6640625" customWidth="1"/>
    <col min="34" max="34" width="17.6640625" customWidth="1"/>
    <col min="35" max="36" width="16.6640625" customWidth="1"/>
    <col min="37" max="39" width="15.6640625" customWidth="1"/>
    <col min="40" max="40" width="16.6640625" customWidth="1"/>
    <col min="41" max="41" width="15.6640625" customWidth="1"/>
    <col min="42" max="43" width="19.6640625" customWidth="1"/>
    <col min="44" max="46" width="16.6640625" customWidth="1"/>
    <col min="47" max="47" width="11.6640625" customWidth="1"/>
    <col min="48" max="49" width="7.6640625" customWidth="1"/>
    <col min="50" max="51" width="6.6640625" customWidth="1"/>
    <col min="52" max="54" width="16.6640625" customWidth="1"/>
    <col min="55" max="55" width="10.6640625" customWidth="1"/>
    <col min="56" max="58" width="16.6640625" customWidth="1"/>
    <col min="59" max="59" width="15.6640625" customWidth="1"/>
    <col min="60" max="61" width="20.6640625" customWidth="1"/>
    <col min="62" max="63" width="19.6640625" customWidth="1"/>
    <col min="64" max="65" width="20.6640625" customWidth="1"/>
    <col min="66" max="67" width="19.6640625" customWidth="1"/>
    <col min="68" max="69" width="15.6640625" customWidth="1"/>
    <col min="70" max="71" width="10.6640625" customWidth="1"/>
    <col min="72" max="72" width="17.6640625" customWidth="1"/>
    <col min="73" max="73" width="16.6640625" customWidth="1"/>
    <col min="74" max="74" width="17.6640625" customWidth="1"/>
    <col min="75" max="75" width="12.6640625" customWidth="1"/>
    <col min="76" max="77" width="20.6640625" customWidth="1"/>
    <col min="78" max="79" width="19.6640625" customWidth="1"/>
    <col min="80" max="81" width="20.6640625" customWidth="1"/>
    <col min="82" max="83" width="19.6640625" customWidth="1"/>
    <col min="84" max="84" width="17.6640625" customWidth="1"/>
    <col min="85" max="85" width="16.6640625" customWidth="1"/>
    <col min="86" max="86" width="17.6640625" customWidth="1"/>
    <col min="87" max="87" width="8.6640625" customWidth="1"/>
    <col min="88" max="90" width="16.6640625" customWidth="1"/>
    <col min="91" max="95" width="15.6640625" customWidth="1"/>
    <col min="96" max="97" width="11.6640625" customWidth="1"/>
    <col min="98" max="99" width="10.6640625" customWidth="1"/>
    <col min="100" max="101" width="20.6640625" customWidth="1"/>
    <col min="102" max="103" width="19.6640625" customWidth="1"/>
    <col min="104" max="105" width="20.6640625" customWidth="1"/>
    <col min="106" max="107" width="19.6640625" customWidth="1"/>
    <col min="108" max="109" width="16.6640625" customWidth="1"/>
    <col min="110" max="110" width="17.6640625" customWidth="1"/>
    <col min="111" max="111" width="16.6640625" customWidth="1"/>
    <col min="112" max="112" width="17.6640625" customWidth="1"/>
    <col min="113" max="113" width="8.6640625" customWidth="1"/>
    <col min="114" max="121" width="16.6640625" customWidth="1"/>
    <col min="122" max="125" width="15.6640625" customWidth="1"/>
    <col min="126" max="127" width="11.6640625" customWidth="1"/>
    <col min="128" max="129" width="10.6640625" customWidth="1"/>
    <col min="130" max="137" width="16.6640625" customWidth="1"/>
    <col min="138" max="138" width="17.6640625" customWidth="1"/>
    <col min="139" max="139" width="16.6640625" customWidth="1"/>
  </cols>
  <sheetData>
    <row r="1" spans="1:13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61" t="s">
        <v>8</v>
      </c>
      <c r="J1" s="6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79" t="s">
        <v>39</v>
      </c>
      <c r="AO1" s="80" t="s">
        <v>40</v>
      </c>
      <c r="AP1" s="80" t="s">
        <v>41</v>
      </c>
      <c r="AQ1" s="81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</row>
    <row r="2" spans="1:139" x14ac:dyDescent="0.2">
      <c r="A2">
        <v>138747618266</v>
      </c>
      <c r="B2">
        <v>19000000000000</v>
      </c>
      <c r="C2">
        <v>2</v>
      </c>
      <c r="D2">
        <v>1</v>
      </c>
      <c r="E2">
        <v>2</v>
      </c>
      <c r="F2">
        <v>2</v>
      </c>
      <c r="G2">
        <v>0</v>
      </c>
      <c r="H2">
        <v>0</v>
      </c>
      <c r="I2" s="20">
        <v>0</v>
      </c>
      <c r="J2" s="20">
        <v>0</v>
      </c>
      <c r="K2">
        <v>494.8046645486732</v>
      </c>
      <c r="L2">
        <v>8.4998007803312952</v>
      </c>
      <c r="M2">
        <v>494.8046645486732</v>
      </c>
      <c r="N2">
        <v>503.30446532900453</v>
      </c>
      <c r="O2">
        <v>3603666940790.0215</v>
      </c>
      <c r="P2">
        <v>3603666940790.0215</v>
      </c>
      <c r="Q2">
        <v>3323413446867.7256</v>
      </c>
      <c r="R2">
        <v>3865130819040.1919</v>
      </c>
      <c r="S2">
        <v>4324208675987.5269</v>
      </c>
      <c r="T2">
        <v>4324208675987.5269</v>
      </c>
      <c r="U2">
        <v>3987766808584.6572</v>
      </c>
      <c r="V2">
        <v>4632196228560.2881</v>
      </c>
      <c r="W2">
        <v>0</v>
      </c>
      <c r="X2">
        <v>-104698965899.14526</v>
      </c>
      <c r="Y2">
        <v>0</v>
      </c>
      <c r="Z2">
        <v>-102712047803.16443</v>
      </c>
      <c r="AA2">
        <v>7677781062.0029297</v>
      </c>
      <c r="AB2">
        <v>9664699157.9836426</v>
      </c>
      <c r="AC2">
        <v>1027632293.2633724</v>
      </c>
      <c r="AD2">
        <v>33877914196.331902</v>
      </c>
      <c r="AE2">
        <v>17076743721.291946</v>
      </c>
      <c r="AF2">
        <v>16801170475.039955</v>
      </c>
      <c r="AG2">
        <v>42.537550040522945</v>
      </c>
      <c r="AH2">
        <v>83.939052592666258</v>
      </c>
      <c r="AI2">
        <v>-41.401502552143313</v>
      </c>
      <c r="AJ2">
        <v>41.401502552143313</v>
      </c>
      <c r="AK2">
        <v>33877914196.331924</v>
      </c>
      <c r="AL2">
        <v>16681438736.751266</v>
      </c>
      <c r="AM2">
        <v>16801170475.039955</v>
      </c>
      <c r="AN2" s="14">
        <v>42.537550040522945</v>
      </c>
      <c r="AO2" s="15">
        <v>83.822700310966127</v>
      </c>
      <c r="AP2" s="15">
        <v>-41.285150270443182</v>
      </c>
      <c r="AQ2" s="16">
        <v>41.285150270443182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71394030001.632187</v>
      </c>
      <c r="BA2">
        <v>75177310035.755356</v>
      </c>
      <c r="BB2">
        <v>32392804610.248714</v>
      </c>
      <c r="BC2">
        <v>5000000000</v>
      </c>
      <c r="BD2">
        <v>1966504795135.0806</v>
      </c>
      <c r="BE2">
        <v>2038432489789.4553</v>
      </c>
      <c r="BF2">
        <v>1181214363721.7515</v>
      </c>
      <c r="BG2">
        <v>765078491424.11487</v>
      </c>
      <c r="BH2">
        <v>79414702.007437468</v>
      </c>
      <c r="BI2">
        <v>71967825.123804107</v>
      </c>
      <c r="BJ2">
        <v>236390375.95682272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8983040988.2069092</v>
      </c>
      <c r="BT2">
        <v>-11537314012.689199</v>
      </c>
      <c r="BU2">
        <v>-11686524886.093851</v>
      </c>
      <c r="BV2">
        <v>-3337138233.3268366</v>
      </c>
      <c r="BW2">
        <v>-662671990.19247246</v>
      </c>
      <c r="BX2">
        <v>545573831.04769301</v>
      </c>
      <c r="BY2">
        <v>549362266.55170262</v>
      </c>
      <c r="BZ2">
        <v>35205225.18185772</v>
      </c>
      <c r="CA2">
        <v>32098579.154165484</v>
      </c>
      <c r="CB2">
        <v>545573831.04769301</v>
      </c>
      <c r="CC2">
        <v>549362266.55170262</v>
      </c>
      <c r="CD2">
        <v>35205225.18185772</v>
      </c>
      <c r="CE2">
        <v>32098579.154165484</v>
      </c>
      <c r="CF2">
        <v>76266045975.99295</v>
      </c>
      <c r="CG2">
        <v>80056911932.027405</v>
      </c>
      <c r="CH2">
        <v>37016816044.024437</v>
      </c>
      <c r="CI2">
        <v>10000000000</v>
      </c>
      <c r="CJ2">
        <v>2704640614759.021</v>
      </c>
      <c r="CK2">
        <v>2776743931720.4224</v>
      </c>
      <c r="CL2">
        <v>1853239408644.2654</v>
      </c>
      <c r="CM2">
        <v>1536613523000.9055</v>
      </c>
      <c r="CN2">
        <v>33877914196.331928</v>
      </c>
      <c r="CO2">
        <v>33877914196.331924</v>
      </c>
      <c r="CP2">
        <v>16658912123.34926</v>
      </c>
      <c r="CQ2">
        <v>16658912123.349258</v>
      </c>
      <c r="CR2">
        <v>3387791419.6332016</v>
      </c>
      <c r="CS2">
        <v>3387791419.6332016</v>
      </c>
      <c r="CT2">
        <v>1665891212.3348846</v>
      </c>
      <c r="CU2">
        <v>1665891212.3348849</v>
      </c>
      <c r="CV2">
        <v>127984025.63923448</v>
      </c>
      <c r="CW2">
        <v>120398103.72795661</v>
      </c>
      <c r="CX2">
        <v>375988566.22428221</v>
      </c>
      <c r="CY2">
        <v>0</v>
      </c>
      <c r="CZ2">
        <v>0</v>
      </c>
      <c r="DA2">
        <v>0</v>
      </c>
      <c r="DB2">
        <v>0</v>
      </c>
      <c r="DC2">
        <v>0</v>
      </c>
      <c r="DD2">
        <v>9664699157.9837646</v>
      </c>
      <c r="DE2">
        <v>9664699157.9837646</v>
      </c>
      <c r="DF2">
        <v>81138061950.353714</v>
      </c>
      <c r="DG2">
        <v>84936513828.299454</v>
      </c>
      <c r="DH2">
        <v>41640827477.800156</v>
      </c>
      <c r="DI2">
        <v>15000000000</v>
      </c>
      <c r="DJ2">
        <v>3451235795583.1431</v>
      </c>
      <c r="DK2">
        <v>3522717188822.2964</v>
      </c>
      <c r="DL2">
        <v>2521558376134.0537</v>
      </c>
      <c r="DM2">
        <v>2305029619099.9858</v>
      </c>
      <c r="DN2">
        <v>246516842541.65308</v>
      </c>
      <c r="DO2">
        <v>251622656344.44974</v>
      </c>
      <c r="DP2">
        <v>180111312581.00385</v>
      </c>
      <c r="DQ2">
        <v>164644972792.85614</v>
      </c>
      <c r="DR2">
        <v>33877914196.331928</v>
      </c>
      <c r="DS2">
        <v>33877914196.331924</v>
      </c>
      <c r="DT2">
        <v>16658912123.34926</v>
      </c>
      <c r="DU2">
        <v>16658912123.349258</v>
      </c>
      <c r="DV2">
        <v>3387791419.6332016</v>
      </c>
      <c r="DW2">
        <v>3387791419.6332016</v>
      </c>
      <c r="DX2">
        <v>1665891212.3348846</v>
      </c>
      <c r="DY2">
        <v>1665891212.3348849</v>
      </c>
      <c r="DZ2">
        <v>2704640614759.021</v>
      </c>
      <c r="EA2">
        <v>2776430699280.4512</v>
      </c>
      <c r="EB2">
        <v>1846529103256.9236</v>
      </c>
      <c r="EC2">
        <v>1530956622589.4001</v>
      </c>
      <c r="ED2">
        <v>193188615339.93008</v>
      </c>
      <c r="EE2">
        <v>198316478520.03223</v>
      </c>
      <c r="EF2">
        <v>263789871893.84622</v>
      </c>
      <c r="EG2">
        <v>218708088941.34286</v>
      </c>
      <c r="EH2">
        <v>0.20944291377418647</v>
      </c>
      <c r="EI2">
        <v>0.11924172630039719</v>
      </c>
    </row>
    <row r="3" spans="1:139" x14ac:dyDescent="0.2">
      <c r="A3">
        <v>138747618266</v>
      </c>
      <c r="B3">
        <v>19000000000000</v>
      </c>
      <c r="C3">
        <v>2</v>
      </c>
      <c r="D3">
        <v>2</v>
      </c>
      <c r="E3">
        <v>2</v>
      </c>
      <c r="F3">
        <v>2</v>
      </c>
      <c r="G3">
        <v>0</v>
      </c>
      <c r="H3">
        <v>0</v>
      </c>
      <c r="I3" s="20">
        <v>0</v>
      </c>
      <c r="J3" s="20">
        <v>0</v>
      </c>
      <c r="K3">
        <v>488.35500493026802</v>
      </c>
      <c r="L3">
        <v>7.9869955842273281</v>
      </c>
      <c r="M3">
        <v>488.35500493026802</v>
      </c>
      <c r="N3">
        <v>496.34200051449534</v>
      </c>
      <c r="O3">
        <v>3603666797420.8135</v>
      </c>
      <c r="P3">
        <v>3603666797420.8135</v>
      </c>
      <c r="Q3">
        <v>3323413044592.2734</v>
      </c>
      <c r="R3">
        <v>3865130819040.1919</v>
      </c>
      <c r="S3">
        <v>4324208496776.0166</v>
      </c>
      <c r="T3">
        <v>4324208496776.0166</v>
      </c>
      <c r="U3">
        <v>3987766305740.3418</v>
      </c>
      <c r="V3">
        <v>4632196228560.2881</v>
      </c>
      <c r="W3">
        <v>0</v>
      </c>
      <c r="X3">
        <v>-104699066468.0083</v>
      </c>
      <c r="Y3">
        <v>0</v>
      </c>
      <c r="Z3">
        <v>-102712148372.02747</v>
      </c>
      <c r="AA3">
        <v>7677809946.2617188</v>
      </c>
      <c r="AB3">
        <v>9664728042.2426758</v>
      </c>
      <c r="AC3">
        <v>962503742.62844014</v>
      </c>
      <c r="AD3">
        <v>33877914196.331902</v>
      </c>
      <c r="AE3">
        <v>17149019707.738876</v>
      </c>
      <c r="AF3">
        <v>16728894488.593025</v>
      </c>
      <c r="AG3">
        <v>42.537547924554303</v>
      </c>
      <c r="AH3">
        <v>83.585278528619853</v>
      </c>
      <c r="AI3">
        <v>-41.047730604065549</v>
      </c>
      <c r="AJ3">
        <v>41.047730604065549</v>
      </c>
      <c r="AK3">
        <v>33877914196.331924</v>
      </c>
      <c r="AL3">
        <v>16682024318.721786</v>
      </c>
      <c r="AM3">
        <v>16728894488.593025</v>
      </c>
      <c r="AN3" s="14">
        <v>42.537547924554303</v>
      </c>
      <c r="AO3" s="15">
        <v>83.469416623400605</v>
      </c>
      <c r="AP3" s="15">
        <v>-40.931868698846301</v>
      </c>
      <c r="AQ3" s="16">
        <v>40.931868698846301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68562453865.587761</v>
      </c>
      <c r="BA3">
        <v>75450723889.733139</v>
      </c>
      <c r="BB3">
        <v>30290321644.478897</v>
      </c>
      <c r="BC3">
        <v>5000000000</v>
      </c>
      <c r="BD3">
        <v>1912704887207.9321</v>
      </c>
      <c r="BE3">
        <v>2043627368236.7832</v>
      </c>
      <c r="BF3">
        <v>1141195236383.0767</v>
      </c>
      <c r="BG3">
        <v>765078491424.11487</v>
      </c>
      <c r="BH3">
        <v>79418623.059942722</v>
      </c>
      <c r="BI3">
        <v>71970512.705507576</v>
      </c>
      <c r="BJ3">
        <v>236412774.1811069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8983040988.2069092</v>
      </c>
      <c r="BT3">
        <v>-11605455352.375788</v>
      </c>
      <c r="BU3">
        <v>-11752907720.310257</v>
      </c>
      <c r="BV3">
        <v>-3274792853.6867447</v>
      </c>
      <c r="BW3">
        <v>-661988811.22685242</v>
      </c>
      <c r="BX3">
        <v>516760125.78325999</v>
      </c>
      <c r="BY3">
        <v>526507876.5296188</v>
      </c>
      <c r="BZ3">
        <v>39465318.553271249</v>
      </c>
      <c r="CA3">
        <v>41298941.13116733</v>
      </c>
      <c r="CB3">
        <v>516760125.78325999</v>
      </c>
      <c r="CC3">
        <v>526507876.5296188</v>
      </c>
      <c r="CD3">
        <v>39465318.553271249</v>
      </c>
      <c r="CE3">
        <v>41298941.13116733</v>
      </c>
      <c r="CF3">
        <v>73439437737.82872</v>
      </c>
      <c r="CG3">
        <v>80334584941.565155</v>
      </c>
      <c r="CH3">
        <v>34895343860.263969</v>
      </c>
      <c r="CI3">
        <v>10000000000</v>
      </c>
      <c r="CJ3">
        <v>2650990627659.7422</v>
      </c>
      <c r="CK3">
        <v>2782085553772.0381</v>
      </c>
      <c r="CL3">
        <v>1813037861542.7339</v>
      </c>
      <c r="CM3">
        <v>1536613523000.9055</v>
      </c>
      <c r="CN3">
        <v>33877914196.331928</v>
      </c>
      <c r="CO3">
        <v>33877914196.331924</v>
      </c>
      <c r="CP3">
        <v>16658912123.34926</v>
      </c>
      <c r="CQ3">
        <v>16658912123.349258</v>
      </c>
      <c r="CR3">
        <v>3387791419.6332016</v>
      </c>
      <c r="CS3">
        <v>3387791419.6332016</v>
      </c>
      <c r="CT3">
        <v>1665891212.3348846</v>
      </c>
      <c r="CU3">
        <v>1665891212.3348849</v>
      </c>
      <c r="CV3">
        <v>123016127.75905079</v>
      </c>
      <c r="CW3">
        <v>116138948.16798368</v>
      </c>
      <c r="CX3">
        <v>394977784.21492577</v>
      </c>
      <c r="CY3">
        <v>0</v>
      </c>
      <c r="CZ3">
        <v>0</v>
      </c>
      <c r="DA3">
        <v>0</v>
      </c>
      <c r="DB3">
        <v>0</v>
      </c>
      <c r="DC3">
        <v>0</v>
      </c>
      <c r="DD3">
        <v>9664728042.2425537</v>
      </c>
      <c r="DE3">
        <v>9664728042.2425537</v>
      </c>
      <c r="DF3">
        <v>78316421610.069672</v>
      </c>
      <c r="DG3">
        <v>85218445993.397171</v>
      </c>
      <c r="DH3">
        <v>39500366076.049042</v>
      </c>
      <c r="DI3">
        <v>15000000000</v>
      </c>
      <c r="DJ3">
        <v>3397780521446.1582</v>
      </c>
      <c r="DK3">
        <v>3528342154766.187</v>
      </c>
      <c r="DL3">
        <v>2481235150550.2285</v>
      </c>
      <c r="DM3">
        <v>2305194272391.7612</v>
      </c>
      <c r="DN3">
        <v>242698608674.72559</v>
      </c>
      <c r="DO3">
        <v>252024439626.15622</v>
      </c>
      <c r="DP3">
        <v>177231082182.15918</v>
      </c>
      <c r="DQ3">
        <v>164656733742.26865</v>
      </c>
      <c r="DR3">
        <v>33877914196.331928</v>
      </c>
      <c r="DS3">
        <v>33877914196.331924</v>
      </c>
      <c r="DT3">
        <v>16658912123.34926</v>
      </c>
      <c r="DU3">
        <v>16658912123.349258</v>
      </c>
      <c r="DV3">
        <v>3387791419.6332016</v>
      </c>
      <c r="DW3">
        <v>3387791419.6332016</v>
      </c>
      <c r="DX3">
        <v>1665891212.3348846</v>
      </c>
      <c r="DY3">
        <v>1665891212.3348849</v>
      </c>
      <c r="DZ3">
        <v>2650990627659.7422</v>
      </c>
      <c r="EA3">
        <v>2781818170409.3496</v>
      </c>
      <c r="EB3">
        <v>1806370272716.4487</v>
      </c>
      <c r="EC3">
        <v>1531087332586.4451</v>
      </c>
      <c r="ED3">
        <v>189356473404.2673</v>
      </c>
      <c r="EE3">
        <v>198701297886.38211</v>
      </c>
      <c r="EF3">
        <v>258052896102.34982</v>
      </c>
      <c r="EG3">
        <v>218726761798.06357</v>
      </c>
      <c r="EH3">
        <v>0.21240841722323969</v>
      </c>
      <c r="EI3">
        <v>0.12074262758008725</v>
      </c>
    </row>
    <row r="4" spans="1:139" x14ac:dyDescent="0.2">
      <c r="A4">
        <v>138747618266</v>
      </c>
      <c r="B4">
        <v>19000000000000</v>
      </c>
      <c r="C4">
        <v>2</v>
      </c>
      <c r="D4">
        <v>3</v>
      </c>
      <c r="E4">
        <v>2</v>
      </c>
      <c r="F4">
        <v>2</v>
      </c>
      <c r="G4">
        <v>0</v>
      </c>
      <c r="H4">
        <v>0</v>
      </c>
      <c r="I4" s="20">
        <v>0</v>
      </c>
      <c r="J4" s="20">
        <v>0</v>
      </c>
      <c r="K4">
        <v>467.90700231288866</v>
      </c>
      <c r="L4">
        <v>1.6075290847042847</v>
      </c>
      <c r="M4">
        <v>467.90700231288866</v>
      </c>
      <c r="N4">
        <v>469.51453139759298</v>
      </c>
      <c r="O4">
        <v>3603666654972.3271</v>
      </c>
      <c r="P4">
        <v>3603666654972.3271</v>
      </c>
      <c r="Q4">
        <v>3323412728248.0059</v>
      </c>
      <c r="R4">
        <v>3865130819040.1919</v>
      </c>
      <c r="S4">
        <v>4324208318715.4092</v>
      </c>
      <c r="T4">
        <v>4324208318715.4092</v>
      </c>
      <c r="U4">
        <v>3987765910310.0073</v>
      </c>
      <c r="V4">
        <v>4632196228560.2881</v>
      </c>
      <c r="W4">
        <v>0</v>
      </c>
      <c r="X4">
        <v>-104699145554.0752</v>
      </c>
      <c r="Y4">
        <v>0</v>
      </c>
      <c r="Z4">
        <v>-102712227458.09436</v>
      </c>
      <c r="AA4">
        <v>7677817808.0854492</v>
      </c>
      <c r="AB4">
        <v>9664735904.0664062</v>
      </c>
      <c r="AC4">
        <v>836963588.28037882</v>
      </c>
      <c r="AD4">
        <v>33877914196.331886</v>
      </c>
      <c r="AE4">
        <v>17232036242.241783</v>
      </c>
      <c r="AF4">
        <v>16645877954.090103</v>
      </c>
      <c r="AG4">
        <v>42.537545822174501</v>
      </c>
      <c r="AH4">
        <v>83.18259603959612</v>
      </c>
      <c r="AI4">
        <v>-40.64505021742162</v>
      </c>
      <c r="AJ4">
        <v>40.64505021742162</v>
      </c>
      <c r="AK4">
        <v>33877914196.331917</v>
      </c>
      <c r="AL4">
        <v>16684228495.989548</v>
      </c>
      <c r="AM4">
        <v>16645877954.090103</v>
      </c>
      <c r="AN4" s="14">
        <v>42.537545822174501</v>
      </c>
      <c r="AO4" s="15">
        <v>83.067292307172991</v>
      </c>
      <c r="AP4" s="15">
        <v>-40.529746484998491</v>
      </c>
      <c r="AQ4" s="16">
        <v>40.529746484998491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60708287513.783875</v>
      </c>
      <c r="BA4">
        <v>70163330137.908218</v>
      </c>
      <c r="BB4">
        <v>22842496188.931316</v>
      </c>
      <c r="BC4">
        <v>5000000000</v>
      </c>
      <c r="BD4">
        <v>1763475754324.0776</v>
      </c>
      <c r="BE4">
        <v>1943166906782.0747</v>
      </c>
      <c r="BF4">
        <v>999603710428.06543</v>
      </c>
      <c r="BG4">
        <v>765078491424.11487</v>
      </c>
      <c r="BH4">
        <v>79421960.562107921</v>
      </c>
      <c r="BI4">
        <v>71973430.710065693</v>
      </c>
      <c r="BJ4">
        <v>236426106.86335036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8983040988.2069092</v>
      </c>
      <c r="BT4">
        <v>-11673307336.752453</v>
      </c>
      <c r="BU4">
        <v>-11819449646.334209</v>
      </c>
      <c r="BV4">
        <v>-3170678958.2304816</v>
      </c>
      <c r="BW4">
        <v>-659417271.08114052</v>
      </c>
      <c r="BX4">
        <v>494135698.10153902</v>
      </c>
      <c r="BY4">
        <v>439228402.01576614</v>
      </c>
      <c r="BZ4">
        <v>49426204.970610745</v>
      </c>
      <c r="CA4">
        <v>46974306.866315663</v>
      </c>
      <c r="CB4">
        <v>494135698.10153902</v>
      </c>
      <c r="CC4">
        <v>439228402.01576614</v>
      </c>
      <c r="CD4">
        <v>49426204.970610745</v>
      </c>
      <c r="CE4">
        <v>46974306.866315663</v>
      </c>
      <c r="CF4">
        <v>65590270967.01857</v>
      </c>
      <c r="CG4">
        <v>75051092457.488525</v>
      </c>
      <c r="CH4">
        <v>27418135499.670395</v>
      </c>
      <c r="CI4">
        <v>10000000000</v>
      </c>
      <c r="CJ4">
        <v>2501910961027.2041</v>
      </c>
      <c r="CK4">
        <v>2681771051464.3042</v>
      </c>
      <c r="CL4">
        <v>1671147321788.1418</v>
      </c>
      <c r="CM4">
        <v>1536613523000.9055</v>
      </c>
      <c r="CN4">
        <v>33877914196.331917</v>
      </c>
      <c r="CO4">
        <v>33877914196.331921</v>
      </c>
      <c r="CP4">
        <v>16658912123.34926</v>
      </c>
      <c r="CQ4">
        <v>16658912123.349258</v>
      </c>
      <c r="CR4">
        <v>3387791419.6332016</v>
      </c>
      <c r="CS4">
        <v>3387791419.6332016</v>
      </c>
      <c r="CT4">
        <v>1665891212.3348846</v>
      </c>
      <c r="CU4">
        <v>1665891212.3348849</v>
      </c>
      <c r="CV4">
        <v>118016546.76530094</v>
      </c>
      <c r="CW4">
        <v>112237680.41969377</v>
      </c>
      <c r="CX4">
        <v>424360689.260921</v>
      </c>
      <c r="CY4">
        <v>0</v>
      </c>
      <c r="CZ4">
        <v>0</v>
      </c>
      <c r="DA4">
        <v>0</v>
      </c>
      <c r="DB4">
        <v>0</v>
      </c>
      <c r="DC4">
        <v>0</v>
      </c>
      <c r="DD4">
        <v>9664735904.0662842</v>
      </c>
      <c r="DE4">
        <v>9664735904.0662842</v>
      </c>
      <c r="DF4">
        <v>70472254420.253265</v>
      </c>
      <c r="DG4">
        <v>79938854777.068832</v>
      </c>
      <c r="DH4">
        <v>31993774810.409473</v>
      </c>
      <c r="DI4">
        <v>15000000000</v>
      </c>
      <c r="DJ4">
        <v>3248898623491.3789</v>
      </c>
      <c r="DK4">
        <v>3428261126884.2734</v>
      </c>
      <c r="DL4">
        <v>2339113946761.9863</v>
      </c>
      <c r="DM4">
        <v>2305368149667.3984</v>
      </c>
      <c r="DN4">
        <v>232064187392.24136</v>
      </c>
      <c r="DO4">
        <v>244875794777.44809</v>
      </c>
      <c r="DP4">
        <v>167079567625.85617</v>
      </c>
      <c r="DQ4">
        <v>164669153547.67133</v>
      </c>
      <c r="DR4">
        <v>33877914196.331917</v>
      </c>
      <c r="DS4">
        <v>33877914196.331921</v>
      </c>
      <c r="DT4">
        <v>16658912123.34926</v>
      </c>
      <c r="DU4">
        <v>16658912123.349258</v>
      </c>
      <c r="DV4">
        <v>3387791419.6332016</v>
      </c>
      <c r="DW4">
        <v>3387791419.6332016</v>
      </c>
      <c r="DX4">
        <v>1665891212.3348846</v>
      </c>
      <c r="DY4">
        <v>1665891212.3348849</v>
      </c>
      <c r="DZ4">
        <v>2501910961027.2041</v>
      </c>
      <c r="EA4">
        <v>2681534008833.4092</v>
      </c>
      <c r="EB4">
        <v>1664533003908.5308</v>
      </c>
      <c r="EC4">
        <v>1531193008037.8376</v>
      </c>
      <c r="ED4">
        <v>178707925787.65744</v>
      </c>
      <c r="EE4">
        <v>191538143488.10065</v>
      </c>
      <c r="EF4">
        <v>237790429129.7901</v>
      </c>
      <c r="EG4">
        <v>218741858291.11966</v>
      </c>
      <c r="EH4">
        <v>0.22111797549286524</v>
      </c>
      <c r="EI4">
        <v>0.12647438899089178</v>
      </c>
    </row>
    <row r="5" spans="1:139" x14ac:dyDescent="0.2">
      <c r="A5">
        <v>138747618266</v>
      </c>
      <c r="B5">
        <v>19000000000000</v>
      </c>
      <c r="C5">
        <v>2</v>
      </c>
      <c r="D5">
        <v>4</v>
      </c>
      <c r="E5">
        <v>2</v>
      </c>
      <c r="F5">
        <v>2</v>
      </c>
      <c r="G5">
        <v>0</v>
      </c>
      <c r="H5">
        <v>0</v>
      </c>
      <c r="I5" s="20">
        <v>0</v>
      </c>
      <c r="J5" s="20">
        <v>0</v>
      </c>
      <c r="K5">
        <v>432.9944024461588</v>
      </c>
      <c r="L5">
        <v>13.680323128197838</v>
      </c>
      <c r="M5">
        <v>432.9944024461588</v>
      </c>
      <c r="N5">
        <v>446.67472557435661</v>
      </c>
      <c r="O5">
        <v>3425930815063.0059</v>
      </c>
      <c r="P5">
        <v>3425930815063.0059</v>
      </c>
      <c r="Q5">
        <v>3267787436639.0312</v>
      </c>
      <c r="R5">
        <v>3865130819040.1919</v>
      </c>
      <c r="S5">
        <v>4087227209380.4556</v>
      </c>
      <c r="T5">
        <v>4087227209380.4556</v>
      </c>
      <c r="U5">
        <v>3913598888942.2344</v>
      </c>
      <c r="V5">
        <v>4632196228560.2881</v>
      </c>
      <c r="W5">
        <v>0</v>
      </c>
      <c r="X5">
        <v>-123240875312.87329</v>
      </c>
      <c r="Y5">
        <v>0</v>
      </c>
      <c r="Z5">
        <v>-121253957216.89246</v>
      </c>
      <c r="AA5">
        <v>-92270991284.380371</v>
      </c>
      <c r="AB5">
        <v>-90284073188.399658</v>
      </c>
      <c r="AC5">
        <v>613364877.59008002</v>
      </c>
      <c r="AD5">
        <v>33877914196.331886</v>
      </c>
      <c r="AE5">
        <v>17321637359.237915</v>
      </c>
      <c r="AF5">
        <v>16556276837.093971</v>
      </c>
      <c r="AG5">
        <v>39.039971025669068</v>
      </c>
      <c r="AH5">
        <v>81.681872826226197</v>
      </c>
      <c r="AI5">
        <v>-42.641901800557129</v>
      </c>
      <c r="AJ5">
        <v>42.641901800557129</v>
      </c>
      <c r="AK5">
        <v>33877914196.331909</v>
      </c>
      <c r="AL5">
        <v>16686506306.131638</v>
      </c>
      <c r="AM5">
        <v>16556276837.093971</v>
      </c>
      <c r="AN5" s="14">
        <v>39.039971025669068</v>
      </c>
      <c r="AO5" s="15">
        <v>81.567165535294436</v>
      </c>
      <c r="AP5" s="15">
        <v>-42.527194509625367</v>
      </c>
      <c r="AQ5" s="16">
        <v>42.527194509625367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43395869304.745567</v>
      </c>
      <c r="BA5">
        <v>55312150310.059425</v>
      </c>
      <c r="BB5">
        <v>14357232250.45351</v>
      </c>
      <c r="BC5">
        <v>5000000000</v>
      </c>
      <c r="BD5">
        <v>1449733146715.5183</v>
      </c>
      <c r="BE5">
        <v>1716105811905.2847</v>
      </c>
      <c r="BF5">
        <v>891924025041.63599</v>
      </c>
      <c r="BG5">
        <v>765078491424.11487</v>
      </c>
      <c r="BH5">
        <v>3997243423.1305604</v>
      </c>
      <c r="BI5">
        <v>6090741392.7084532</v>
      </c>
      <c r="BJ5">
        <v>4034934544.781414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8983040988.2069092</v>
      </c>
      <c r="BT5">
        <v>-15662327325.787806</v>
      </c>
      <c r="BU5">
        <v>-17898061334.774857</v>
      </c>
      <c r="BV5">
        <v>-6835753449.5532084</v>
      </c>
      <c r="BW5">
        <v>-656759825.91534996</v>
      </c>
      <c r="BX5">
        <v>357107960.81723273</v>
      </c>
      <c r="BY5">
        <v>367285287.82390201</v>
      </c>
      <c r="BZ5">
        <v>58926786.000930049</v>
      </c>
      <c r="CA5">
        <v>52101585.050124697</v>
      </c>
      <c r="CB5">
        <v>357107960.81723273</v>
      </c>
      <c r="CC5">
        <v>367285287.82390201</v>
      </c>
      <c r="CD5">
        <v>58926786.000930049</v>
      </c>
      <c r="CE5">
        <v>52101585.050124697</v>
      </c>
      <c r="CF5">
        <v>44365166398.059685</v>
      </c>
      <c r="CG5">
        <v>54186405311.245964</v>
      </c>
      <c r="CH5">
        <v>15097898209.708935</v>
      </c>
      <c r="CI5">
        <v>10000000000</v>
      </c>
      <c r="CJ5">
        <v>2129075271724.3562</v>
      </c>
      <c r="CK5">
        <v>2395605771175.1143</v>
      </c>
      <c r="CL5">
        <v>1544546986563.8608</v>
      </c>
      <c r="CM5">
        <v>1536613523000.9055</v>
      </c>
      <c r="CN5">
        <v>33877914196.331909</v>
      </c>
      <c r="CO5">
        <v>33877914196.331909</v>
      </c>
      <c r="CP5">
        <v>16658912123.34926</v>
      </c>
      <c r="CQ5">
        <v>16658912123.349258</v>
      </c>
      <c r="CR5">
        <v>3387791419.6332016</v>
      </c>
      <c r="CS5">
        <v>3387791419.6332016</v>
      </c>
      <c r="CT5">
        <v>1665891212.3348846</v>
      </c>
      <c r="CU5">
        <v>1665891212.3348849</v>
      </c>
      <c r="CV5">
        <v>4030702906.6858802</v>
      </c>
      <c r="CW5">
        <v>6125744998.8134594</v>
      </c>
      <c r="CX5">
        <v>4259334040.7445765</v>
      </c>
      <c r="CY5">
        <v>0</v>
      </c>
      <c r="CZ5">
        <v>0</v>
      </c>
      <c r="DA5">
        <v>0</v>
      </c>
      <c r="DB5">
        <v>0</v>
      </c>
      <c r="DC5">
        <v>0</v>
      </c>
      <c r="DD5">
        <v>-90284073188.399536</v>
      </c>
      <c r="DE5">
        <v>-90284073188.399536</v>
      </c>
      <c r="DF5">
        <v>45334463491.373802</v>
      </c>
      <c r="DG5">
        <v>53060660312.432503</v>
      </c>
      <c r="DH5">
        <v>15838564168.964359</v>
      </c>
      <c r="DI5">
        <v>15000000000</v>
      </c>
      <c r="DJ5">
        <v>2816808988044.2139</v>
      </c>
      <c r="DK5">
        <v>3082962152605.2261</v>
      </c>
      <c r="DL5">
        <v>2193690341576.1963</v>
      </c>
      <c r="DM5">
        <v>2305489669771.1733</v>
      </c>
      <c r="DN5">
        <v>201200642003.15814</v>
      </c>
      <c r="DO5">
        <v>220211582328.94473</v>
      </c>
      <c r="DP5">
        <v>156692167255.4426</v>
      </c>
      <c r="DQ5">
        <v>164677833555.0838</v>
      </c>
      <c r="DR5">
        <v>33877914196.331909</v>
      </c>
      <c r="DS5">
        <v>33877914196.331909</v>
      </c>
      <c r="DT5">
        <v>16658912123.34926</v>
      </c>
      <c r="DU5">
        <v>16658912123.349258</v>
      </c>
      <c r="DV5">
        <v>3387791419.6332016</v>
      </c>
      <c r="DW5">
        <v>3387791419.6332016</v>
      </c>
      <c r="DX5">
        <v>1665891212.3348846</v>
      </c>
      <c r="DY5">
        <v>1665891212.3348849</v>
      </c>
      <c r="DZ5">
        <v>2129075271724.3562</v>
      </c>
      <c r="EA5">
        <v>2395381853204.5537</v>
      </c>
      <c r="EB5">
        <v>1538007820638.4365</v>
      </c>
      <c r="EC5">
        <v>1531245237727.6746</v>
      </c>
      <c r="ED5">
        <v>152076805123.1683</v>
      </c>
      <c r="EE5">
        <v>171098703800.32526</v>
      </c>
      <c r="EF5">
        <v>219715402948.34808</v>
      </c>
      <c r="EG5">
        <v>218749319675.38208</v>
      </c>
      <c r="EH5">
        <v>0.23294709228703966</v>
      </c>
      <c r="EI5">
        <v>0.13010995818081594</v>
      </c>
    </row>
    <row r="6" spans="1:139" x14ac:dyDescent="0.2">
      <c r="A6">
        <v>138747618266</v>
      </c>
      <c r="B6">
        <v>19000000000000</v>
      </c>
      <c r="C6">
        <v>2</v>
      </c>
      <c r="D6">
        <v>5</v>
      </c>
      <c r="E6">
        <v>2</v>
      </c>
      <c r="F6">
        <v>2</v>
      </c>
      <c r="G6">
        <v>0</v>
      </c>
      <c r="H6">
        <v>0</v>
      </c>
      <c r="I6" s="20">
        <v>0</v>
      </c>
      <c r="J6" s="20">
        <v>0</v>
      </c>
      <c r="K6">
        <v>317.52954193607542</v>
      </c>
      <c r="L6">
        <v>17.856528846715211</v>
      </c>
      <c r="M6">
        <v>317.52954193607542</v>
      </c>
      <c r="N6">
        <v>335.38607078279063</v>
      </c>
      <c r="O6">
        <v>2529427444334.7368</v>
      </c>
      <c r="P6">
        <v>2529427444334.7368</v>
      </c>
      <c r="Q6">
        <v>2502453440667.9365</v>
      </c>
      <c r="R6">
        <v>3096078491424.1152</v>
      </c>
      <c r="S6">
        <v>3073120365312.4648</v>
      </c>
      <c r="T6">
        <v>3073120365312.4648</v>
      </c>
      <c r="U6">
        <v>3068180536013.7954</v>
      </c>
      <c r="V6">
        <v>3865130819040.1919</v>
      </c>
      <c r="W6">
        <v>0</v>
      </c>
      <c r="X6">
        <v>-205312150366.19873</v>
      </c>
      <c r="Y6">
        <v>0</v>
      </c>
      <c r="Z6">
        <v>-203325232270.21777</v>
      </c>
      <c r="AA6">
        <v>-249380499102.46033</v>
      </c>
      <c r="AB6">
        <v>-247393581006.47937</v>
      </c>
      <c r="AC6">
        <v>197893904.63013297</v>
      </c>
      <c r="AD6">
        <v>33877914196.331902</v>
      </c>
      <c r="AE6">
        <v>17265414881.450356</v>
      </c>
      <c r="AF6">
        <v>16612499314.881546</v>
      </c>
      <c r="AG6">
        <v>32.097189799045886</v>
      </c>
      <c r="AH6">
        <v>77.424513122711787</v>
      </c>
      <c r="AI6">
        <v>-45.327323323665901</v>
      </c>
      <c r="AJ6">
        <v>45.327323323665901</v>
      </c>
      <c r="AK6">
        <v>33877914196.33189</v>
      </c>
      <c r="AL6">
        <v>16681437850.309128</v>
      </c>
      <c r="AM6">
        <v>16612499314.881546</v>
      </c>
      <c r="AN6" s="14">
        <v>32.097189799045886</v>
      </c>
      <c r="AO6" s="15">
        <v>77.309432303071844</v>
      </c>
      <c r="AP6" s="15">
        <v>-45.212242504025959</v>
      </c>
      <c r="AQ6" s="16">
        <v>45.212242504025959</v>
      </c>
      <c r="AR6">
        <v>0</v>
      </c>
      <c r="AS6">
        <v>0</v>
      </c>
      <c r="AT6">
        <v>-8916171387.5966301</v>
      </c>
      <c r="AU6">
        <v>0</v>
      </c>
      <c r="AV6">
        <v>0</v>
      </c>
      <c r="AW6">
        <v>0</v>
      </c>
      <c r="AX6">
        <v>4</v>
      </c>
      <c r="AY6">
        <v>0</v>
      </c>
      <c r="AZ6">
        <v>36893400265.208679</v>
      </c>
      <c r="BA6">
        <v>29523270541.904457</v>
      </c>
      <c r="BB6">
        <v>-8213906926.2654686</v>
      </c>
      <c r="BC6">
        <v>5000000000</v>
      </c>
      <c r="BD6">
        <v>1404164284730.8591</v>
      </c>
      <c r="BE6">
        <v>1291567593028.4412</v>
      </c>
      <c r="BF6">
        <v>716629297785.61194</v>
      </c>
      <c r="BG6">
        <v>767065409520.09583</v>
      </c>
      <c r="BH6">
        <v>14291007797.1444</v>
      </c>
      <c r="BI6">
        <v>15725160869.435923</v>
      </c>
      <c r="BJ6">
        <v>21592042522.738972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8983040988.2069092</v>
      </c>
      <c r="BT6">
        <v>-25721282234.521141</v>
      </c>
      <c r="BU6">
        <v>-27323488662.13488</v>
      </c>
      <c r="BV6">
        <v>-24177038291.445438</v>
      </c>
      <c r="BW6">
        <v>-662673024.3750515</v>
      </c>
      <c r="BX6">
        <v>165864174.64600995</v>
      </c>
      <c r="BY6">
        <v>123124224.51541996</v>
      </c>
      <c r="BZ6">
        <v>45839094.660070762</v>
      </c>
      <c r="CA6">
        <v>45255399.871226154</v>
      </c>
      <c r="CB6">
        <v>165864174.64600995</v>
      </c>
      <c r="CC6">
        <v>123124224.51541996</v>
      </c>
      <c r="CD6">
        <v>45839094.660070762</v>
      </c>
      <c r="CE6">
        <v>45255399.871226154</v>
      </c>
      <c r="CF6">
        <v>27551906873.09404</v>
      </c>
      <c r="CG6">
        <v>18748664248.862953</v>
      </c>
      <c r="CH6">
        <v>-25073798465.220512</v>
      </c>
      <c r="CI6">
        <v>10000000000</v>
      </c>
      <c r="CJ6">
        <v>1965396439940.0828</v>
      </c>
      <c r="CK6">
        <v>1852988568402.3989</v>
      </c>
      <c r="CL6">
        <v>1288611820716.0627</v>
      </c>
      <c r="CM6">
        <v>1540587359192.8674</v>
      </c>
      <c r="CN6">
        <v>33877914196.33189</v>
      </c>
      <c r="CO6">
        <v>33877914196.331886</v>
      </c>
      <c r="CP6">
        <v>16658912123.349268</v>
      </c>
      <c r="CQ6">
        <v>16658912123.349264</v>
      </c>
      <c r="CR6">
        <v>3387791419.6332092</v>
      </c>
      <c r="CS6">
        <v>3387791419.6332092</v>
      </c>
      <c r="CT6">
        <v>1665891212.3348846</v>
      </c>
      <c r="CU6">
        <v>1665891212.3348849</v>
      </c>
      <c r="CV6">
        <v>14341493392.114641</v>
      </c>
      <c r="CW6">
        <v>15774606293.041506</v>
      </c>
      <c r="CX6">
        <v>21859891538.955044</v>
      </c>
      <c r="CY6">
        <v>0</v>
      </c>
      <c r="CZ6">
        <v>0</v>
      </c>
      <c r="DA6">
        <v>0</v>
      </c>
      <c r="DB6">
        <v>0</v>
      </c>
      <c r="DC6">
        <v>0</v>
      </c>
      <c r="DD6">
        <v>-247393581006.47937</v>
      </c>
      <c r="DE6">
        <v>-247393581006.47937</v>
      </c>
      <c r="DF6">
        <v>18210413480.979401</v>
      </c>
      <c r="DG6">
        <v>7974057955.8214474</v>
      </c>
      <c r="DH6">
        <v>-41933690004.175552</v>
      </c>
      <c r="DI6">
        <v>15000000000</v>
      </c>
      <c r="DJ6">
        <v>2533644030552.2817</v>
      </c>
      <c r="DK6">
        <v>2420342539093.7861</v>
      </c>
      <c r="DL6">
        <v>1857043774522.9673</v>
      </c>
      <c r="DM6">
        <v>2311194408974.0674</v>
      </c>
      <c r="DN6">
        <v>180974573610.87726</v>
      </c>
      <c r="DO6">
        <v>172881609935.27045</v>
      </c>
      <c r="DP6">
        <v>132645983894.49767</v>
      </c>
      <c r="DQ6">
        <v>165085314926.71909</v>
      </c>
      <c r="DR6">
        <v>33877914196.33189</v>
      </c>
      <c r="DS6">
        <v>33877914196.331886</v>
      </c>
      <c r="DT6">
        <v>16658912123.349268</v>
      </c>
      <c r="DU6">
        <v>16658912123.349264</v>
      </c>
      <c r="DV6">
        <v>3387791419.6332092</v>
      </c>
      <c r="DW6">
        <v>3387791419.6332092</v>
      </c>
      <c r="DX6">
        <v>1665891212.3348846</v>
      </c>
      <c r="DY6">
        <v>1665891212.3348849</v>
      </c>
      <c r="DZ6">
        <v>1965396439940.0828</v>
      </c>
      <c r="EA6">
        <v>1852627810977.0076</v>
      </c>
      <c r="EB6">
        <v>1282017733001.2954</v>
      </c>
      <c r="EC6">
        <v>1535019852528.7314</v>
      </c>
      <c r="ED6">
        <v>140385459995.72018</v>
      </c>
      <c r="EE6">
        <v>132330557926.92911</v>
      </c>
      <c r="EF6">
        <v>183145390428.7565</v>
      </c>
      <c r="EG6">
        <v>219288550361.24734</v>
      </c>
      <c r="EH6">
        <v>0.21490545492779575</v>
      </c>
      <c r="EI6">
        <v>0.13365346423705129</v>
      </c>
    </row>
    <row r="7" spans="1:139" x14ac:dyDescent="0.2">
      <c r="A7">
        <v>138747618266</v>
      </c>
      <c r="B7">
        <v>19000000000000</v>
      </c>
      <c r="C7">
        <v>2</v>
      </c>
      <c r="D7">
        <v>6</v>
      </c>
      <c r="E7">
        <v>2</v>
      </c>
      <c r="F7">
        <v>2</v>
      </c>
      <c r="G7">
        <v>0</v>
      </c>
      <c r="H7">
        <v>0</v>
      </c>
      <c r="I7" s="20">
        <v>0</v>
      </c>
      <c r="J7" s="20">
        <v>0</v>
      </c>
      <c r="K7">
        <v>198.92590616296374</v>
      </c>
      <c r="L7">
        <v>9.456872353082467</v>
      </c>
      <c r="M7">
        <v>198.92590616296374</v>
      </c>
      <c r="N7">
        <v>208.38277851604619</v>
      </c>
      <c r="O7">
        <v>1861005900735.2307</v>
      </c>
      <c r="P7">
        <v>1861005900735.2307</v>
      </c>
      <c r="Q7">
        <v>1889679705845.8325</v>
      </c>
      <c r="R7">
        <v>2325039245712.0576</v>
      </c>
      <c r="S7">
        <v>2265368878885.918</v>
      </c>
      <c r="T7">
        <v>2265368878885.918</v>
      </c>
      <c r="U7">
        <v>2354743224224.894</v>
      </c>
      <c r="V7">
        <v>3096078491424.1152</v>
      </c>
      <c r="W7">
        <v>0</v>
      </c>
      <c r="X7">
        <v>-213699395062.9491</v>
      </c>
      <c r="Y7">
        <v>0</v>
      </c>
      <c r="Z7">
        <v>-305975727332.99628</v>
      </c>
      <c r="AA7">
        <v>-494424267915.90271</v>
      </c>
      <c r="AB7">
        <v>-427376807789.74426</v>
      </c>
      <c r="AC7">
        <v>92537006.756320104</v>
      </c>
      <c r="AD7">
        <v>33877914196.33189</v>
      </c>
      <c r="AE7">
        <v>17033373427.372765</v>
      </c>
      <c r="AF7">
        <v>16844540768.959126</v>
      </c>
      <c r="AG7">
        <v>24.733773743601706</v>
      </c>
      <c r="AH7">
        <v>78.220144602244574</v>
      </c>
      <c r="AI7">
        <v>-53.486370858642871</v>
      </c>
      <c r="AJ7">
        <v>53.486370858642871</v>
      </c>
      <c r="AK7">
        <v>33877914196.331886</v>
      </c>
      <c r="AL7">
        <v>16689713907.577721</v>
      </c>
      <c r="AM7">
        <v>16844540768.959126</v>
      </c>
      <c r="AN7" s="14">
        <v>23.871775328746153</v>
      </c>
      <c r="AO7" s="15">
        <v>72.569463081499293</v>
      </c>
      <c r="AP7" s="15">
        <v>-48.69768775275314</v>
      </c>
      <c r="AQ7" s="16">
        <v>48.69768775275314</v>
      </c>
      <c r="AR7">
        <v>-15449972500.944836</v>
      </c>
      <c r="AS7">
        <v>0</v>
      </c>
      <c r="AT7">
        <v>0</v>
      </c>
      <c r="AU7">
        <v>0</v>
      </c>
      <c r="AV7">
        <v>3</v>
      </c>
      <c r="AW7">
        <v>0</v>
      </c>
      <c r="AX7">
        <v>0</v>
      </c>
      <c r="AY7">
        <v>0</v>
      </c>
      <c r="AZ7">
        <v>-15449972500.944836</v>
      </c>
      <c r="BA7">
        <v>-23921252454.869911</v>
      </c>
      <c r="BB7">
        <v>-40228775688.597588</v>
      </c>
      <c r="BC7">
        <v>5000000000</v>
      </c>
      <c r="BD7">
        <v>480945254070.12079</v>
      </c>
      <c r="BE7">
        <v>372746103836.93835</v>
      </c>
      <c r="BF7">
        <v>352872472868.74298</v>
      </c>
      <c r="BG7">
        <v>769052327616.07666</v>
      </c>
      <c r="BH7">
        <v>24704543385.357803</v>
      </c>
      <c r="BI7">
        <v>28921252454.869911</v>
      </c>
      <c r="BJ7">
        <v>45467812773.065033</v>
      </c>
      <c r="BK7">
        <v>0</v>
      </c>
      <c r="BL7">
        <v>0</v>
      </c>
      <c r="BM7">
        <v>0</v>
      </c>
      <c r="BN7">
        <v>0</v>
      </c>
      <c r="BO7">
        <v>0</v>
      </c>
      <c r="BP7">
        <v>12777818547.164633</v>
      </c>
      <c r="BQ7">
        <v>16845524764.754295</v>
      </c>
      <c r="BR7">
        <v>7675871135.1423569</v>
      </c>
      <c r="BS7">
        <v>8983040988.2069092</v>
      </c>
      <c r="BT7">
        <v>-35895277277.552719</v>
      </c>
      <c r="BU7">
        <v>-40303768131.71917</v>
      </c>
      <c r="BV7">
        <v>-47946745264.742676</v>
      </c>
      <c r="BW7">
        <v>-653017624.22830963</v>
      </c>
      <c r="BX7">
        <v>-12145211.061895011</v>
      </c>
      <c r="BY7">
        <v>-21472846.983029366</v>
      </c>
      <c r="BZ7">
        <v>29759707.390750431</v>
      </c>
      <c r="CA7">
        <v>29159241.320645295</v>
      </c>
      <c r="CB7">
        <v>-12145211.061895011</v>
      </c>
      <c r="CC7">
        <v>-21472846.983029366</v>
      </c>
      <c r="CD7">
        <v>29759707.390750431</v>
      </c>
      <c r="CE7">
        <v>29159241.320645295</v>
      </c>
      <c r="CF7">
        <v>-35220971289.738029</v>
      </c>
      <c r="CG7">
        <v>-47905590159.900543</v>
      </c>
      <c r="CH7">
        <v>-80979212520.961441</v>
      </c>
      <c r="CI7">
        <v>10000000000</v>
      </c>
      <c r="CJ7">
        <v>902333505142.16565</v>
      </c>
      <c r="CK7">
        <v>794351563466.86914</v>
      </c>
      <c r="CL7">
        <v>823925311748.9436</v>
      </c>
      <c r="CM7">
        <v>1544561195384.8289</v>
      </c>
      <c r="CN7">
        <v>33877914196.331886</v>
      </c>
      <c r="CO7">
        <v>33877914196.331886</v>
      </c>
      <c r="CP7">
        <v>16658912123.349268</v>
      </c>
      <c r="CQ7">
        <v>16658912123.349264</v>
      </c>
      <c r="CR7">
        <v>3387791419.6332059</v>
      </c>
      <c r="CS7">
        <v>3387791419.6332054</v>
      </c>
      <c r="CT7">
        <v>1665891212.3348923</v>
      </c>
      <c r="CU7">
        <v>1665891212.3348925</v>
      </c>
      <c r="CV7">
        <v>24770998788.793194</v>
      </c>
      <c r="CW7">
        <v>28984337705.030628</v>
      </c>
      <c r="CX7">
        <v>45750436832.363853</v>
      </c>
      <c r="CY7">
        <v>0</v>
      </c>
      <c r="CZ7">
        <v>0</v>
      </c>
      <c r="DA7">
        <v>0</v>
      </c>
      <c r="DB7">
        <v>0</v>
      </c>
      <c r="DC7">
        <v>0</v>
      </c>
      <c r="DD7">
        <v>-427376807789.74432</v>
      </c>
      <c r="DE7">
        <v>-427376807789.74432</v>
      </c>
      <c r="DF7">
        <v>-54991970078.531219</v>
      </c>
      <c r="DG7">
        <v>-71889927864.931168</v>
      </c>
      <c r="DH7">
        <v>-121729649353.32529</v>
      </c>
      <c r="DI7">
        <v>15000000000</v>
      </c>
      <c r="DJ7">
        <v>1329161552742.822</v>
      </c>
      <c r="DK7">
        <v>1220026427541.0574</v>
      </c>
      <c r="DL7">
        <v>1291333822887.1472</v>
      </c>
      <c r="DM7">
        <v>2316755960769.9243</v>
      </c>
      <c r="DN7">
        <v>94940110910.201569</v>
      </c>
      <c r="DO7">
        <v>87144744824.361237</v>
      </c>
      <c r="DP7">
        <v>92238130206.224808</v>
      </c>
      <c r="DQ7">
        <v>165482568626.42316</v>
      </c>
      <c r="DR7">
        <v>33877914196.331886</v>
      </c>
      <c r="DS7">
        <v>33877914196.331886</v>
      </c>
      <c r="DT7">
        <v>16658912123.349268</v>
      </c>
      <c r="DU7">
        <v>16658912123.349264</v>
      </c>
      <c r="DV7">
        <v>3387791419.6332059</v>
      </c>
      <c r="DW7">
        <v>3387791419.6332054</v>
      </c>
      <c r="DX7">
        <v>1665891212.3348923</v>
      </c>
      <c r="DY7">
        <v>1665891212.3348925</v>
      </c>
      <c r="DZ7">
        <v>902333505142.16565</v>
      </c>
      <c r="EA7">
        <v>793789737904.9458</v>
      </c>
      <c r="EB7">
        <v>817252925255.41589</v>
      </c>
      <c r="EC7">
        <v>1538673398605.5344</v>
      </c>
      <c r="ED7">
        <v>64452393224.440407</v>
      </c>
      <c r="EE7">
        <v>56699266993.210411</v>
      </c>
      <c r="EF7">
        <v>116750417893.63084</v>
      </c>
      <c r="EG7">
        <v>219810485515.07635</v>
      </c>
      <c r="EH7">
        <v>0.29777518724852986</v>
      </c>
      <c r="EI7">
        <v>0.15896993798968534</v>
      </c>
    </row>
    <row r="8" spans="1:139" x14ac:dyDescent="0.2">
      <c r="A8">
        <v>138747618266</v>
      </c>
      <c r="B8">
        <v>19000000000000</v>
      </c>
      <c r="C8">
        <v>2</v>
      </c>
      <c r="D8">
        <v>7</v>
      </c>
      <c r="E8">
        <v>2</v>
      </c>
      <c r="F8">
        <v>2</v>
      </c>
      <c r="G8">
        <v>0</v>
      </c>
      <c r="H8">
        <v>0</v>
      </c>
      <c r="I8" s="20">
        <v>0</v>
      </c>
      <c r="J8" s="20">
        <v>0</v>
      </c>
      <c r="K8">
        <v>284.17234489719135</v>
      </c>
      <c r="L8">
        <v>12.597424263040985</v>
      </c>
      <c r="M8">
        <v>284.17234489719135</v>
      </c>
      <c r="N8">
        <v>296.76976916023233</v>
      </c>
      <c r="O8">
        <v>1821251896092.1809</v>
      </c>
      <c r="P8">
        <v>1752569016060.4146</v>
      </c>
      <c r="Q8">
        <v>2115616497108.7922</v>
      </c>
      <c r="R8">
        <v>3096078491424.1152</v>
      </c>
      <c r="S8">
        <v>1901309305033.761</v>
      </c>
      <c r="T8">
        <v>1821180086231.2424</v>
      </c>
      <c r="U8">
        <v>2266953714503.6821</v>
      </c>
      <c r="V8">
        <v>3865130819040.1919</v>
      </c>
      <c r="W8">
        <v>29548351112.56633</v>
      </c>
      <c r="X8">
        <v>-498871769231.1156</v>
      </c>
      <c r="Y8">
        <v>11446338770.75238</v>
      </c>
      <c r="Z8">
        <v>-617715110221.18652</v>
      </c>
      <c r="AA8">
        <v>-876615680473.91895</v>
      </c>
      <c r="AB8">
        <v>-771721065898.55884</v>
      </c>
      <c r="AC8">
        <v>203845413.2772997</v>
      </c>
      <c r="AD8">
        <v>32923119874.858757</v>
      </c>
      <c r="AE8">
        <v>11766628006.531326</v>
      </c>
      <c r="AF8">
        <v>21156491868.327431</v>
      </c>
      <c r="AG8">
        <v>5.0600016751843544</v>
      </c>
      <c r="AH8">
        <v>88.658086379032696</v>
      </c>
      <c r="AI8">
        <v>-83.598084703848343</v>
      </c>
      <c r="AJ8">
        <v>83.598084703848343</v>
      </c>
      <c r="AK8">
        <v>20406739447.092743</v>
      </c>
      <c r="AL8">
        <v>11577626758.369499</v>
      </c>
      <c r="AM8">
        <v>21156491868.327431</v>
      </c>
      <c r="AN8" s="14">
        <v>4.5156254837785408</v>
      </c>
      <c r="AO8" s="15">
        <v>78.220331644723046</v>
      </c>
      <c r="AP8" s="15">
        <v>-73.704706160944511</v>
      </c>
      <c r="AQ8" s="16">
        <v>73.704706160944511</v>
      </c>
      <c r="AR8">
        <v>-39189928997.543755</v>
      </c>
      <c r="AS8">
        <v>0</v>
      </c>
      <c r="AT8">
        <v>-148289904718.99493</v>
      </c>
      <c r="AU8">
        <v>0</v>
      </c>
      <c r="AV8">
        <v>4</v>
      </c>
      <c r="AW8">
        <v>0</v>
      </c>
      <c r="AX8">
        <v>4</v>
      </c>
      <c r="AY8">
        <v>0</v>
      </c>
      <c r="AZ8">
        <v>-39189928997.543755</v>
      </c>
      <c r="BA8">
        <v>89502336266.03479</v>
      </c>
      <c r="BB8">
        <v>-275696647337.73279</v>
      </c>
      <c r="BC8">
        <v>5000000000</v>
      </c>
      <c r="BD8">
        <v>146542641990.38168</v>
      </c>
      <c r="BE8">
        <v>82613491587.869324</v>
      </c>
      <c r="BF8">
        <v>-304091485158.37488</v>
      </c>
      <c r="BG8">
        <v>767065409520.09583</v>
      </c>
      <c r="BH8">
        <v>47789687135.811798</v>
      </c>
      <c r="BI8">
        <v>0</v>
      </c>
      <c r="BJ8">
        <v>280696647337.73279</v>
      </c>
      <c r="BK8">
        <v>0</v>
      </c>
      <c r="BL8">
        <v>0</v>
      </c>
      <c r="BM8">
        <v>83760644356.318359</v>
      </c>
      <c r="BN8">
        <v>0</v>
      </c>
      <c r="BO8">
        <v>0</v>
      </c>
      <c r="BP8">
        <v>13432631293.309559</v>
      </c>
      <c r="BQ8">
        <v>15890730443.281157</v>
      </c>
      <c r="BR8">
        <v>2570564147.7526054</v>
      </c>
      <c r="BS8">
        <v>8983040988.2069092</v>
      </c>
      <c r="BT8">
        <v>-45835796051.655998</v>
      </c>
      <c r="BU8">
        <v>0</v>
      </c>
      <c r="BV8">
        <v>-244227375149.4137</v>
      </c>
      <c r="BW8">
        <v>0</v>
      </c>
      <c r="BX8">
        <v>-35277688.889465585</v>
      </c>
      <c r="BY8">
        <v>-60153228.604393058</v>
      </c>
      <c r="BZ8">
        <v>53278632.028107762</v>
      </c>
      <c r="CA8">
        <v>55135863.755333319</v>
      </c>
      <c r="CB8">
        <v>-35277688.889465585</v>
      </c>
      <c r="CC8">
        <v>-60153228.604393058</v>
      </c>
      <c r="CD8">
        <v>53278632.028107762</v>
      </c>
      <c r="CE8">
        <v>55135863.755333319</v>
      </c>
      <c r="CF8">
        <v>-82025050054.063507</v>
      </c>
      <c r="CG8">
        <v>178134780674.43228</v>
      </c>
      <c r="CH8">
        <v>-513072208860.33191</v>
      </c>
      <c r="CI8">
        <v>10000000000</v>
      </c>
      <c r="CJ8">
        <v>226589733467.2236</v>
      </c>
      <c r="CK8">
        <v>165019763945.60385</v>
      </c>
      <c r="CL8">
        <v>-145859178618.22739</v>
      </c>
      <c r="CM8">
        <v>1535482052205.4778</v>
      </c>
      <c r="CN8">
        <v>20406739447.092739</v>
      </c>
      <c r="CO8">
        <v>20406739447.092743</v>
      </c>
      <c r="CP8">
        <v>11553605135.959515</v>
      </c>
      <c r="CQ8">
        <v>11553605135.959515</v>
      </c>
      <c r="CR8">
        <v>1283986008.1001477</v>
      </c>
      <c r="CS8">
        <v>1283986008.1001477</v>
      </c>
      <c r="CT8">
        <v>1665891212.3348942</v>
      </c>
      <c r="CU8">
        <v>1665891212.3348942</v>
      </c>
      <c r="CV8">
        <v>47835121056.51976</v>
      </c>
      <c r="CW8">
        <v>0</v>
      </c>
      <c r="CX8">
        <v>242375561522.59915</v>
      </c>
      <c r="CY8">
        <v>0</v>
      </c>
      <c r="CZ8">
        <v>0</v>
      </c>
      <c r="DA8">
        <v>83632444408.397491</v>
      </c>
      <c r="DB8">
        <v>0</v>
      </c>
      <c r="DC8">
        <v>0</v>
      </c>
      <c r="DD8">
        <v>-771721065898.55884</v>
      </c>
      <c r="DE8">
        <v>-770603385220.38159</v>
      </c>
      <c r="DF8">
        <v>-124860171110.58327</v>
      </c>
      <c r="DG8">
        <v>266767225082.82977</v>
      </c>
      <c r="DH8">
        <v>-750447770382.93103</v>
      </c>
      <c r="DI8">
        <v>15000000000</v>
      </c>
      <c r="DJ8">
        <v>311298368456.37726</v>
      </c>
      <c r="DK8">
        <v>278199120832.09747</v>
      </c>
      <c r="DL8">
        <v>3872862518.5375414</v>
      </c>
      <c r="DM8">
        <v>2301155907702.5186</v>
      </c>
      <c r="DN8">
        <v>22235597746.88409</v>
      </c>
      <c r="DO8">
        <v>19871365773.721249</v>
      </c>
      <c r="DP8">
        <v>276633037.03839582</v>
      </c>
      <c r="DQ8">
        <v>164368279121.60846</v>
      </c>
      <c r="DR8">
        <v>20406739447.092739</v>
      </c>
      <c r="DS8">
        <v>20406739447.092743</v>
      </c>
      <c r="DT8">
        <v>11553605135.959515</v>
      </c>
      <c r="DU8">
        <v>11553605135.959515</v>
      </c>
      <c r="DV8">
        <v>1283986008.1001477</v>
      </c>
      <c r="DW8">
        <v>1283986008.1001477</v>
      </c>
      <c r="DX8">
        <v>1665891212.3348942</v>
      </c>
      <c r="DY8">
        <v>1665891212.3348942</v>
      </c>
      <c r="DZ8">
        <v>226112939597.10342</v>
      </c>
      <c r="EA8">
        <v>161716914638.935</v>
      </c>
      <c r="EB8">
        <v>-155987307723.11829</v>
      </c>
      <c r="EC8">
        <v>1529987731888.2319</v>
      </c>
      <c r="ED8">
        <v>16150924256.935959</v>
      </c>
      <c r="EE8">
        <v>11551208188.495358</v>
      </c>
      <c r="EF8">
        <v>-22283901103.302612</v>
      </c>
      <c r="EG8">
        <v>218569675984.03314</v>
      </c>
      <c r="EH8">
        <v>0.1771079451881159</v>
      </c>
      <c r="EI8">
        <v>5.8832239756296763E-2</v>
      </c>
    </row>
    <row r="9" spans="1:139" x14ac:dyDescent="0.2">
      <c r="A9">
        <v>138747618266</v>
      </c>
      <c r="B9">
        <v>19000000000000</v>
      </c>
      <c r="C9">
        <v>2</v>
      </c>
      <c r="D9">
        <v>8</v>
      </c>
      <c r="E9">
        <v>2</v>
      </c>
      <c r="F9">
        <v>2</v>
      </c>
      <c r="G9">
        <v>0</v>
      </c>
      <c r="H9">
        <v>0</v>
      </c>
      <c r="I9" s="20">
        <v>0</v>
      </c>
      <c r="J9" s="20">
        <v>0</v>
      </c>
      <c r="K9">
        <v>180.18539480647317</v>
      </c>
      <c r="L9">
        <v>8.606625998831289</v>
      </c>
      <c r="M9">
        <v>180.18539480647317</v>
      </c>
      <c r="N9">
        <v>188.79202080530445</v>
      </c>
      <c r="O9">
        <v>1526873802683.1599</v>
      </c>
      <c r="P9">
        <v>1505123640740.0234</v>
      </c>
      <c r="Q9">
        <v>1737291854978.3652</v>
      </c>
      <c r="R9">
        <v>2325039245712.0576</v>
      </c>
      <c r="S9">
        <v>1582716365189.7031</v>
      </c>
      <c r="T9">
        <v>1560966573728.6838</v>
      </c>
      <c r="U9">
        <v>1872710190384.8877</v>
      </c>
      <c r="V9">
        <v>3096078491424.1152</v>
      </c>
      <c r="W9">
        <v>7187313408.5054932</v>
      </c>
      <c r="X9">
        <v>-366087130900.70642</v>
      </c>
      <c r="Y9">
        <v>-370482.11724090576</v>
      </c>
      <c r="Z9">
        <v>-635620910305.53516</v>
      </c>
      <c r="AA9">
        <v>-987787896357.84155</v>
      </c>
      <c r="AB9">
        <v>-794772085623.37646</v>
      </c>
      <c r="AC9">
        <v>270004249.43067485</v>
      </c>
      <c r="AD9">
        <v>2600890291.6445236</v>
      </c>
      <c r="AE9">
        <v>11698755419.534319</v>
      </c>
      <c r="AF9">
        <v>-9097865127.8897953</v>
      </c>
      <c r="AG9">
        <v>73.889045214597175</v>
      </c>
      <c r="AH9">
        <v>100.86245539804099</v>
      </c>
      <c r="AI9">
        <v>-26.973410183443818</v>
      </c>
      <c r="AJ9">
        <v>26.973410183443818</v>
      </c>
      <c r="AK9">
        <v>2600890291.6445236</v>
      </c>
      <c r="AL9">
        <v>11582348839.086998</v>
      </c>
      <c r="AM9">
        <v>-9097865127.8897953</v>
      </c>
      <c r="AN9" s="14">
        <v>42.941255866884582</v>
      </c>
      <c r="AO9" s="15">
        <v>77.48324916725737</v>
      </c>
      <c r="AP9" s="15">
        <v>-34.541993300372788</v>
      </c>
      <c r="AQ9" s="16">
        <v>34.541993300372788</v>
      </c>
      <c r="AR9">
        <v>-385166180818.16534</v>
      </c>
      <c r="AS9">
        <v>-528674813736.09717</v>
      </c>
      <c r="AT9">
        <v>0</v>
      </c>
      <c r="AU9">
        <v>0</v>
      </c>
      <c r="AV9">
        <v>3</v>
      </c>
      <c r="AW9">
        <v>3</v>
      </c>
      <c r="AX9">
        <v>0</v>
      </c>
      <c r="AY9">
        <v>0</v>
      </c>
      <c r="AZ9">
        <v>-951775256057.95984</v>
      </c>
      <c r="BA9">
        <v>-1227543868153.2449</v>
      </c>
      <c r="BB9">
        <v>14032383971.343445</v>
      </c>
      <c r="BC9">
        <v>5000000000</v>
      </c>
      <c r="BD9">
        <v>-484544438520.96698</v>
      </c>
      <c r="BE9">
        <v>-611557557522.93237</v>
      </c>
      <c r="BF9">
        <v>-344304981547.26379</v>
      </c>
      <c r="BG9">
        <v>769052327616.07666</v>
      </c>
      <c r="BH9">
        <v>455597000776.38519</v>
      </c>
      <c r="BI9">
        <v>597198318040.09375</v>
      </c>
      <c r="BJ9">
        <v>0</v>
      </c>
      <c r="BK9">
        <v>0</v>
      </c>
      <c r="BL9">
        <v>0</v>
      </c>
      <c r="BM9">
        <v>0</v>
      </c>
      <c r="BN9">
        <v>9032383971.3434448</v>
      </c>
      <c r="BO9">
        <v>0</v>
      </c>
      <c r="BP9">
        <v>1283876356.3750153</v>
      </c>
      <c r="BQ9">
        <v>1317013935.2695084</v>
      </c>
      <c r="BR9">
        <v>2570564147.7526054</v>
      </c>
      <c r="BS9">
        <v>8983040988.2069092</v>
      </c>
      <c r="BT9">
        <v>-451636530060.9743</v>
      </c>
      <c r="BU9">
        <v>-593201619738.39771</v>
      </c>
      <c r="BV9">
        <v>0</v>
      </c>
      <c r="BW9">
        <v>0</v>
      </c>
      <c r="BX9">
        <v>-99344760.615514755</v>
      </c>
      <c r="BY9">
        <v>-109199142.12410529</v>
      </c>
      <c r="BZ9">
        <v>31546670.621628556</v>
      </c>
      <c r="CA9">
        <v>29913676.069426242</v>
      </c>
      <c r="CB9">
        <v>-99344760.615514755</v>
      </c>
      <c r="CC9">
        <v>-109199142.12410529</v>
      </c>
      <c r="CD9">
        <v>31546670.621628556</v>
      </c>
      <c r="CE9">
        <v>29913676.069426242</v>
      </c>
      <c r="CF9">
        <v>-1402779897196.751</v>
      </c>
      <c r="CG9">
        <v>-1820147477512.5884</v>
      </c>
      <c r="CH9">
        <v>50588632866.306549</v>
      </c>
      <c r="CI9">
        <v>10000000000</v>
      </c>
      <c r="CJ9">
        <v>-426450512471.62793</v>
      </c>
      <c r="CK9">
        <v>-553475733542.64954</v>
      </c>
      <c r="CL9">
        <v>-201863035630.77066</v>
      </c>
      <c r="CM9">
        <v>1539455888397.4395</v>
      </c>
      <c r="CN9">
        <v>2600890291.6445236</v>
      </c>
      <c r="CO9">
        <v>2600890291.6445236</v>
      </c>
      <c r="CP9">
        <v>11553605135.959515</v>
      </c>
      <c r="CQ9">
        <v>11553605135.959515</v>
      </c>
      <c r="CR9">
        <v>3387791419.6331964</v>
      </c>
      <c r="CS9">
        <v>3387791419.6331968</v>
      </c>
      <c r="CT9">
        <v>1665891212.334892</v>
      </c>
      <c r="CU9">
        <v>1665891212.3348925</v>
      </c>
      <c r="CV9">
        <v>456004641138.79108</v>
      </c>
      <c r="CW9">
        <v>597603609359.34351</v>
      </c>
      <c r="CX9">
        <v>0</v>
      </c>
      <c r="CY9">
        <v>0</v>
      </c>
      <c r="CZ9">
        <v>0</v>
      </c>
      <c r="DA9">
        <v>0</v>
      </c>
      <c r="DB9">
        <v>31556248894.963104</v>
      </c>
      <c r="DC9">
        <v>0</v>
      </c>
      <c r="DD9">
        <v>-794772085623.37659</v>
      </c>
      <c r="DE9">
        <v>-793858698330.7489</v>
      </c>
      <c r="DF9">
        <v>-1853784538335.542</v>
      </c>
      <c r="DG9">
        <v>-2412751086871.9316</v>
      </c>
      <c r="DH9">
        <v>87144881761.269653</v>
      </c>
      <c r="DI9">
        <v>15000000000</v>
      </c>
      <c r="DJ9">
        <v>-379834227395.08643</v>
      </c>
      <c r="DK9">
        <v>-508011379583.00623</v>
      </c>
      <c r="DL9">
        <v>-68107000482.341011</v>
      </c>
      <c r="DM9">
        <v>2306687334951.8633</v>
      </c>
      <c r="DN9">
        <v>-27131016242.506172</v>
      </c>
      <c r="DO9">
        <v>-36286527113.071877</v>
      </c>
      <c r="DP9">
        <v>-4864785748.7386436</v>
      </c>
      <c r="DQ9">
        <v>164763381067.99023</v>
      </c>
      <c r="DR9">
        <v>2600890291.6445236</v>
      </c>
      <c r="DS9">
        <v>2600890291.6445236</v>
      </c>
      <c r="DT9">
        <v>11553605135.959515</v>
      </c>
      <c r="DU9">
        <v>11553605135.959515</v>
      </c>
      <c r="DV9">
        <v>3387791419.6331964</v>
      </c>
      <c r="DW9">
        <v>3387791419.6331968</v>
      </c>
      <c r="DX9">
        <v>1665891212.334892</v>
      </c>
      <c r="DY9">
        <v>1665891212.3348925</v>
      </c>
      <c r="DZ9">
        <v>-439212029800.80054</v>
      </c>
      <c r="EA9">
        <v>-566787571202.5553</v>
      </c>
      <c r="EB9">
        <v>-212173997072.88275</v>
      </c>
      <c r="EC9">
        <v>1533661743937.7883</v>
      </c>
      <c r="ED9">
        <v>-31372287842.914326</v>
      </c>
      <c r="EE9">
        <v>-40484826514.468239</v>
      </c>
      <c r="EF9">
        <v>-30310571010.411823</v>
      </c>
      <c r="EG9">
        <v>219094534848.25546</v>
      </c>
      <c r="EH9">
        <v>2.4369181119368345E-2</v>
      </c>
      <c r="EI9">
        <v>0.11077313410079913</v>
      </c>
    </row>
    <row r="10" spans="1:139" x14ac:dyDescent="0.2">
      <c r="A10">
        <v>138747618266</v>
      </c>
      <c r="B10">
        <v>19000000000000</v>
      </c>
      <c r="C10">
        <v>2</v>
      </c>
      <c r="D10">
        <v>9</v>
      </c>
      <c r="E10">
        <v>2</v>
      </c>
      <c r="F10">
        <v>2</v>
      </c>
      <c r="G10">
        <v>0</v>
      </c>
      <c r="H10">
        <v>0</v>
      </c>
      <c r="I10" s="20">
        <v>0</v>
      </c>
      <c r="J10" s="20">
        <v>0</v>
      </c>
      <c r="K10">
        <v>172.25225294806472</v>
      </c>
      <c r="L10">
        <v>11.160339866595841</v>
      </c>
      <c r="M10">
        <v>172.25225294806472</v>
      </c>
      <c r="N10">
        <v>183.41259281466057</v>
      </c>
      <c r="O10">
        <v>1444741467053.5217</v>
      </c>
      <c r="P10">
        <v>1444741467053.5217</v>
      </c>
      <c r="Q10">
        <v>1662469320845.6509</v>
      </c>
      <c r="R10">
        <v>2325039245712.0576</v>
      </c>
      <c r="S10">
        <v>1500578081895.6946</v>
      </c>
      <c r="T10">
        <v>1500574898630.21</v>
      </c>
      <c r="U10">
        <v>1775670686239.8503</v>
      </c>
      <c r="V10">
        <v>3096078491424.1152</v>
      </c>
      <c r="W10">
        <v>0</v>
      </c>
      <c r="X10">
        <v>-440909570230.54077</v>
      </c>
      <c r="Y10">
        <v>3183265.4846038818</v>
      </c>
      <c r="Z10">
        <v>-657837880317.85803</v>
      </c>
      <c r="AA10">
        <v>-980942757385.53613</v>
      </c>
      <c r="AB10">
        <v>-772570564687.39624</v>
      </c>
      <c r="AC10">
        <v>388957363.97770107</v>
      </c>
      <c r="AD10">
        <v>2600890291.6445236</v>
      </c>
      <c r="AE10">
        <v>10344512000.317017</v>
      </c>
      <c r="AF10">
        <v>-7743621708.672493</v>
      </c>
      <c r="AG10">
        <v>47.752879234852024</v>
      </c>
      <c r="AH10">
        <v>106.83372568485281</v>
      </c>
      <c r="AI10">
        <v>-59.080846450000784</v>
      </c>
      <c r="AJ10">
        <v>59.080846450000784</v>
      </c>
      <c r="AK10">
        <v>2600890291.6445236</v>
      </c>
      <c r="AL10">
        <v>10294801437.70002</v>
      </c>
      <c r="AM10">
        <v>-7743621708.672493</v>
      </c>
      <c r="AN10" s="14">
        <v>42.935315948391199</v>
      </c>
      <c r="AO10" s="15">
        <v>85.479200089782765</v>
      </c>
      <c r="AP10" s="15">
        <v>-42.543884141391565</v>
      </c>
      <c r="AQ10" s="16">
        <v>42.543884141391565</v>
      </c>
      <c r="AR10">
        <v>-413363988772.2514</v>
      </c>
      <c r="AS10">
        <v>-557106153346.93054</v>
      </c>
      <c r="AT10">
        <v>-25403036999.18631</v>
      </c>
      <c r="AU10">
        <v>0</v>
      </c>
      <c r="AV10">
        <v>3</v>
      </c>
      <c r="AW10">
        <v>3</v>
      </c>
      <c r="AX10">
        <v>3</v>
      </c>
      <c r="AY10">
        <v>0</v>
      </c>
      <c r="AZ10">
        <v>-1323800650422.5903</v>
      </c>
      <c r="BA10">
        <v>-1612484030506.8672</v>
      </c>
      <c r="BB10">
        <v>-252834030699.71609</v>
      </c>
      <c r="BC10">
        <v>5000000000</v>
      </c>
      <c r="BD10">
        <v>-843331255681.79468</v>
      </c>
      <c r="BE10">
        <v>-992029271692.46423</v>
      </c>
      <c r="BF10">
        <v>-581208704879.20996</v>
      </c>
      <c r="BG10">
        <v>769052327616.07666</v>
      </c>
      <c r="BH10">
        <v>431253271097.17065</v>
      </c>
      <c r="BI10">
        <v>571271772749.67261</v>
      </c>
      <c r="BJ10">
        <v>257834030699.71609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1283876356.3750153</v>
      </c>
      <c r="BQ10">
        <v>1317013935.2695084</v>
      </c>
      <c r="BR10">
        <v>1283876356.3750153</v>
      </c>
      <c r="BS10">
        <v>8983040988.2069092</v>
      </c>
      <c r="BT10">
        <v>-427297588974.28345</v>
      </c>
      <c r="BU10">
        <v>-567283441195.6582</v>
      </c>
      <c r="BV10">
        <v>-259955808234.47687</v>
      </c>
      <c r="BW10">
        <v>0</v>
      </c>
      <c r="BX10">
        <v>-140624690.20277748</v>
      </c>
      <c r="BY10">
        <v>-177046419.03691611</v>
      </c>
      <c r="BZ10">
        <v>36042850.025789931</v>
      </c>
      <c r="CA10">
        <v>35243404.712217532</v>
      </c>
      <c r="CB10">
        <v>-140624690.20277748</v>
      </c>
      <c r="CC10">
        <v>-177046419.03691611</v>
      </c>
      <c r="CD10">
        <v>36042850.025789931</v>
      </c>
      <c r="CE10">
        <v>35243404.712217532</v>
      </c>
      <c r="CF10">
        <v>-1750454455145.9497</v>
      </c>
      <c r="CG10">
        <v>-2179150458499.5269</v>
      </c>
      <c r="CH10">
        <v>-505984926595.92053</v>
      </c>
      <c r="CI10">
        <v>10000000000</v>
      </c>
      <c r="CJ10">
        <v>-785230222896.23853</v>
      </c>
      <c r="CK10">
        <v>-933936811635.91821</v>
      </c>
      <c r="CL10">
        <v>-460699993174.90704</v>
      </c>
      <c r="CM10">
        <v>1538169200606.0618</v>
      </c>
      <c r="CN10">
        <v>2600890291.6445236</v>
      </c>
      <c r="CO10">
        <v>2600890291.6445236</v>
      </c>
      <c r="CP10">
        <v>10266917344.581924</v>
      </c>
      <c r="CQ10">
        <v>10266917344.581926</v>
      </c>
      <c r="CR10">
        <v>3387791419.6331968</v>
      </c>
      <c r="CS10">
        <v>3387791419.6331968</v>
      </c>
      <c r="CT10">
        <v>1665891212.3348932</v>
      </c>
      <c r="CU10">
        <v>1665891212.3348932</v>
      </c>
      <c r="CV10">
        <v>431653804723.3595</v>
      </c>
      <c r="CW10">
        <v>571666427992.65955</v>
      </c>
      <c r="CX10">
        <v>258150895896.20444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-772570564687.39612</v>
      </c>
      <c r="DE10">
        <v>-771039245712.05762</v>
      </c>
      <c r="DF10">
        <v>-2177108259869.3091</v>
      </c>
      <c r="DG10">
        <v>-2745816886492.1865</v>
      </c>
      <c r="DH10">
        <v>-759135822492.125</v>
      </c>
      <c r="DI10">
        <v>15000000000</v>
      </c>
      <c r="DJ10">
        <v>-739339704850.33704</v>
      </c>
      <c r="DK10">
        <v>-889259671585.40552</v>
      </c>
      <c r="DL10">
        <v>-350130181201.50684</v>
      </c>
      <c r="DM10">
        <v>2304183401367.2832</v>
      </c>
      <c r="DN10">
        <v>-52809978917.881218</v>
      </c>
      <c r="DO10">
        <v>-63518547970.386108</v>
      </c>
      <c r="DP10">
        <v>-25009298657.250488</v>
      </c>
      <c r="DQ10">
        <v>164584528669.09164</v>
      </c>
      <c r="DR10">
        <v>2600890291.6445236</v>
      </c>
      <c r="DS10">
        <v>2600890291.6445236</v>
      </c>
      <c r="DT10">
        <v>10266917344.581924</v>
      </c>
      <c r="DU10">
        <v>10266917344.581926</v>
      </c>
      <c r="DV10">
        <v>3387791419.6331968</v>
      </c>
      <c r="DW10">
        <v>3387791419.6331968</v>
      </c>
      <c r="DX10">
        <v>1665891212.3348932</v>
      </c>
      <c r="DY10">
        <v>1665891212.3348932</v>
      </c>
      <c r="DZ10">
        <v>-798724613992.26807</v>
      </c>
      <c r="EA10">
        <v>-948031357965.6886</v>
      </c>
      <c r="EB10">
        <v>-471922769262.18494</v>
      </c>
      <c r="EC10">
        <v>1532420326409.8931</v>
      </c>
      <c r="ED10">
        <v>-57051758142.304863</v>
      </c>
      <c r="EE10">
        <v>-67716525568.97776</v>
      </c>
      <c r="EF10">
        <v>-67417538466.026421</v>
      </c>
      <c r="EG10">
        <v>218917189487.12759</v>
      </c>
      <c r="EH10">
        <v>2.4369181119368345E-2</v>
      </c>
      <c r="EI10">
        <v>2.4599461808829409E-2</v>
      </c>
    </row>
    <row r="11" spans="1:139" x14ac:dyDescent="0.2">
      <c r="A11">
        <v>138747618266</v>
      </c>
      <c r="B11">
        <v>19000000000000</v>
      </c>
      <c r="C11">
        <v>2</v>
      </c>
      <c r="D11">
        <v>10</v>
      </c>
      <c r="E11">
        <v>2</v>
      </c>
      <c r="F11">
        <v>2</v>
      </c>
      <c r="G11">
        <v>0</v>
      </c>
      <c r="H11">
        <v>0</v>
      </c>
      <c r="I11" s="20">
        <v>102</v>
      </c>
      <c r="J11" s="20">
        <v>102</v>
      </c>
      <c r="K11">
        <v>180.11844690269083</v>
      </c>
      <c r="L11">
        <v>8.931755377989564</v>
      </c>
      <c r="M11">
        <v>180.11844690269083</v>
      </c>
      <c r="N11">
        <v>189.0502022806804</v>
      </c>
      <c r="O11">
        <v>1444741435024.4048</v>
      </c>
      <c r="P11">
        <v>1444741435024.4048</v>
      </c>
      <c r="Q11">
        <v>1600573410980.2888</v>
      </c>
      <c r="R11">
        <v>2325039245712.0576</v>
      </c>
      <c r="S11">
        <v>1500241435024.4048</v>
      </c>
      <c r="T11">
        <v>1500241435024.4048</v>
      </c>
      <c r="U11">
        <v>1700573410980.2888</v>
      </c>
      <c r="V11">
        <v>2895399763730.0508</v>
      </c>
      <c r="W11">
        <v>0</v>
      </c>
      <c r="X11">
        <v>-502805367985.49231</v>
      </c>
      <c r="Y11">
        <v>0</v>
      </c>
      <c r="Z11">
        <v>-470360518017.99304</v>
      </c>
      <c r="AA11">
        <v>-919046959630.58459</v>
      </c>
      <c r="AB11">
        <v>-559360518017.99304</v>
      </c>
      <c r="AD11">
        <v>2600890291.6445236</v>
      </c>
      <c r="AE11">
        <v>10349809569.571732</v>
      </c>
      <c r="AF11">
        <v>-7748919277.9272079</v>
      </c>
      <c r="AG11">
        <v>47.752879234852024</v>
      </c>
      <c r="AH11">
        <v>100.79866229594343</v>
      </c>
      <c r="AI11">
        <v>-53.045783061091406</v>
      </c>
      <c r="AJ11">
        <v>53.045783061091406</v>
      </c>
      <c r="AK11">
        <v>0</v>
      </c>
      <c r="AL11">
        <v>8983040988.2069016</v>
      </c>
      <c r="AM11">
        <v>-7748919277.9272079</v>
      </c>
      <c r="AN11" s="14">
        <v>42.67769400216244</v>
      </c>
      <c r="AO11" s="15">
        <v>64.77032388971115</v>
      </c>
      <c r="AP11" s="15">
        <v>-22.092629887548711</v>
      </c>
      <c r="AQ11" s="16">
        <v>22.092629887548711</v>
      </c>
      <c r="AR11">
        <v>-1047388671796.6185</v>
      </c>
      <c r="AS11">
        <v>-1217269870600.9077</v>
      </c>
      <c r="AT11">
        <v>-419575386244.82782</v>
      </c>
      <c r="AU11">
        <v>0</v>
      </c>
      <c r="AV11">
        <v>3</v>
      </c>
      <c r="AW11">
        <v>3</v>
      </c>
      <c r="AX11">
        <v>3</v>
      </c>
      <c r="AY11">
        <v>0</v>
      </c>
      <c r="AZ11">
        <v>-2449745428982.6367</v>
      </c>
      <c r="BA11">
        <v>-2772880783610.0083</v>
      </c>
      <c r="BB11">
        <v>-585105284621.15149</v>
      </c>
      <c r="BC11">
        <v>5000000000</v>
      </c>
      <c r="BD11">
        <v>-1341540633542.3933</v>
      </c>
      <c r="BE11">
        <v>-1494827926944.3701</v>
      </c>
      <c r="BF11">
        <v>-777306827095.40527</v>
      </c>
      <c r="BG11">
        <v>769052327616.07666</v>
      </c>
      <c r="BH11">
        <v>1058988671796.6185</v>
      </c>
      <c r="BI11">
        <v>1228869870600.9077</v>
      </c>
      <c r="BJ11">
        <v>590105284621.15149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1283876356.3750153</v>
      </c>
      <c r="BQ11">
        <v>1317013935.2695084</v>
      </c>
      <c r="BR11">
        <v>1283876356.3750153</v>
      </c>
      <c r="BS11">
        <v>8983040988.2069092</v>
      </c>
      <c r="BT11">
        <v>-3.9844788753830618E+301</v>
      </c>
      <c r="BU11">
        <v>-1222940960784.9099</v>
      </c>
      <c r="BV11">
        <v>-1.2645492340479277E+298</v>
      </c>
      <c r="BW11">
        <v>0</v>
      </c>
      <c r="BZ11">
        <v>-1.0601211693190647E+37</v>
      </c>
      <c r="CA11">
        <v>-7.2698963698787104E+37</v>
      </c>
      <c r="CD11">
        <v>-1.0601211693190647E+37</v>
      </c>
      <c r="CE11">
        <v>-7.2698963698787104E+37</v>
      </c>
      <c r="CF11">
        <v>-3.9844788753830618E+301</v>
      </c>
      <c r="CG11">
        <v>-3997138758330.1875</v>
      </c>
      <c r="CH11">
        <v>-1.2645492340479277E+298</v>
      </c>
      <c r="CI11">
        <v>10000000000</v>
      </c>
      <c r="CM11">
        <v>1326455968453.9014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3.9844788753830618E+301</v>
      </c>
      <c r="CW11">
        <v>1229257974720.1794</v>
      </c>
      <c r="CX11">
        <v>1.2645492340479277E+298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-559360518017.99304</v>
      </c>
      <c r="DE11">
        <v>-140513028491.46014</v>
      </c>
      <c r="DF11">
        <v>-7.9689577507661237E+301</v>
      </c>
      <c r="DG11">
        <v>-5221396733050.3672</v>
      </c>
      <c r="DH11">
        <v>-2.5290984680958554E+298</v>
      </c>
      <c r="DI11">
        <v>15000000000</v>
      </c>
      <c r="DM11">
        <v>-1.7630106387504425E+38</v>
      </c>
      <c r="DQ11">
        <v>-1.2592933133931732E+37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EC11">
        <v>-1.7630106387504425E+38</v>
      </c>
      <c r="EG11">
        <v>-2.5185866267863464E+37</v>
      </c>
      <c r="EH11">
        <v>0</v>
      </c>
    </row>
    <row r="12" spans="1:139" x14ac:dyDescent="0.2">
      <c r="A12">
        <v>138747618266</v>
      </c>
      <c r="B12">
        <v>19000000000000</v>
      </c>
      <c r="C12">
        <v>2</v>
      </c>
      <c r="D12">
        <v>11</v>
      </c>
      <c r="E12">
        <v>2</v>
      </c>
      <c r="F12">
        <v>2</v>
      </c>
      <c r="G12">
        <v>0</v>
      </c>
      <c r="H12">
        <v>0</v>
      </c>
      <c r="I12" s="20">
        <v>1</v>
      </c>
      <c r="J12" s="20">
        <v>1</v>
      </c>
      <c r="K12">
        <v>192.54868857554533</v>
      </c>
      <c r="L12">
        <v>8.497891337204825</v>
      </c>
      <c r="M12">
        <v>192.54868857554533</v>
      </c>
      <c r="N12">
        <v>201.04657991275016</v>
      </c>
      <c r="O12">
        <v>1444741407049.8369</v>
      </c>
      <c r="P12">
        <v>1444741407049.8369</v>
      </c>
      <c r="Q12">
        <v>1562230687173.771</v>
      </c>
      <c r="R12">
        <v>2325039245712.0576</v>
      </c>
      <c r="S12">
        <v>1500562084729.8479</v>
      </c>
      <c r="T12">
        <v>1500560263950.8164</v>
      </c>
      <c r="U12">
        <v>1675664911289.592</v>
      </c>
      <c r="V12">
        <v>3096078491424.1152</v>
      </c>
      <c r="W12">
        <v>0</v>
      </c>
      <c r="X12">
        <v>-541148038330.56482</v>
      </c>
      <c r="Y12">
        <v>1820779.0314102173</v>
      </c>
      <c r="Z12">
        <v>-657605021596.23657</v>
      </c>
      <c r="AA12">
        <v>-880704289285.51208</v>
      </c>
      <c r="AB12">
        <v>-772833935246.88806</v>
      </c>
      <c r="AC12">
        <v>501724105.28135824</v>
      </c>
      <c r="AD12">
        <v>2600890291.6445236</v>
      </c>
      <c r="AE12">
        <v>10355304058.250153</v>
      </c>
      <c r="AF12">
        <v>-7754413766.605629</v>
      </c>
      <c r="AG12">
        <v>47.752879234852024</v>
      </c>
      <c r="AH12">
        <v>97.042470567042102</v>
      </c>
      <c r="AI12">
        <v>-49.289591332190078</v>
      </c>
      <c r="AJ12">
        <v>49.289591332190078</v>
      </c>
      <c r="AK12">
        <v>2600890291.6445236</v>
      </c>
      <c r="AL12">
        <v>10292756932.301571</v>
      </c>
      <c r="AM12">
        <v>-7754413766.605629</v>
      </c>
      <c r="AN12" s="14">
        <v>42.923584643165292</v>
      </c>
      <c r="AO12" s="15">
        <v>85.412602551560198</v>
      </c>
      <c r="AP12" s="15">
        <v>-42.489017908394906</v>
      </c>
      <c r="AQ12" s="16">
        <v>42.489017908394906</v>
      </c>
      <c r="AR12">
        <v>-1704758948248.5879</v>
      </c>
      <c r="AS12">
        <v>-1876729575979.3848</v>
      </c>
      <c r="AT12">
        <v>-699483959933.6272</v>
      </c>
      <c r="AU12">
        <v>0</v>
      </c>
      <c r="AV12">
        <v>3</v>
      </c>
      <c r="AW12">
        <v>3</v>
      </c>
      <c r="AX12">
        <v>3</v>
      </c>
      <c r="AY12">
        <v>0</v>
      </c>
      <c r="AZ12">
        <v>-3578070057894.9141</v>
      </c>
      <c r="BA12">
        <v>-3907199864398.1455</v>
      </c>
      <c r="BB12">
        <v>-826665693476.19995</v>
      </c>
      <c r="BC12">
        <v>5000000000</v>
      </c>
      <c r="BD12">
        <v>-1812494986002.7014</v>
      </c>
      <c r="BE12">
        <v>-1969687302354.03</v>
      </c>
      <c r="BF12">
        <v>-934505377385.14514</v>
      </c>
      <c r="BG12">
        <v>769052327616.07666</v>
      </c>
      <c r="BH12">
        <v>1716358948248.5879</v>
      </c>
      <c r="BI12">
        <v>1888329575979.3848</v>
      </c>
      <c r="BJ12">
        <v>831665693476.19995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1283876356.3750153</v>
      </c>
      <c r="BQ12">
        <v>1317013935.2695084</v>
      </c>
      <c r="BR12">
        <v>1283876356.3750153</v>
      </c>
      <c r="BS12">
        <v>8983040988.2069092</v>
      </c>
      <c r="BT12">
        <v>-1712417203665.7781</v>
      </c>
      <c r="BU12">
        <v>-1884354503661.6414</v>
      </c>
      <c r="BV12">
        <v>-833604572062.89917</v>
      </c>
      <c r="BW12">
        <v>0</v>
      </c>
      <c r="BX12">
        <v>-298654248.63823146</v>
      </c>
      <c r="BY12">
        <v>-277123807.44835025</v>
      </c>
      <c r="BZ12">
        <v>-32742680.370226167</v>
      </c>
      <c r="CA12">
        <v>-41311270.434997283</v>
      </c>
      <c r="CB12">
        <v>-298654248.63823146</v>
      </c>
      <c r="CC12">
        <v>-277123807.44835025</v>
      </c>
      <c r="CD12">
        <v>-32742680.370226167</v>
      </c>
      <c r="CE12">
        <v>-41311270.434997283</v>
      </c>
      <c r="CF12">
        <v>-5289811602985.4443</v>
      </c>
      <c r="CG12">
        <v>-5790908205505.3711</v>
      </c>
      <c r="CH12">
        <v>-1653699915676.9468</v>
      </c>
      <c r="CI12">
        <v>10000000000</v>
      </c>
      <c r="CJ12">
        <v>-1754376016432.8994</v>
      </c>
      <c r="CK12">
        <v>-1911578952182.3379</v>
      </c>
      <c r="CL12">
        <v>-814044240198.10376</v>
      </c>
      <c r="CM12">
        <v>1538169200606.0618</v>
      </c>
      <c r="CN12">
        <v>2600890291.6445236</v>
      </c>
      <c r="CO12">
        <v>2600890291.6445236</v>
      </c>
      <c r="CP12">
        <v>10266917344.581924</v>
      </c>
      <c r="CQ12">
        <v>10266917344.581926</v>
      </c>
      <c r="CR12">
        <v>3387791419.6331973</v>
      </c>
      <c r="CS12">
        <v>3387791419.6331968</v>
      </c>
      <c r="CT12">
        <v>1665891212.334893</v>
      </c>
      <c r="CU12">
        <v>1665891212.334893</v>
      </c>
      <c r="CV12">
        <v>1716741545090.5305</v>
      </c>
      <c r="CW12">
        <v>1888708341107.2256</v>
      </c>
      <c r="CX12">
        <v>832034222200.74695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-772833935246.88806</v>
      </c>
      <c r="DE12">
        <v>-771039245712.05762</v>
      </c>
      <c r="DF12">
        <v>-7001553148075.9746</v>
      </c>
      <c r="DG12">
        <v>-7674616546612.5967</v>
      </c>
      <c r="DH12">
        <v>-2480734137877.6938</v>
      </c>
      <c r="DI12">
        <v>15000000000</v>
      </c>
      <c r="DJ12">
        <v>-1710982641045.895</v>
      </c>
      <c r="DK12">
        <v>-1869594416967.9919</v>
      </c>
      <c r="DL12">
        <v>-703496007572.79517</v>
      </c>
      <c r="DM12">
        <v>2304188379350.2349</v>
      </c>
      <c r="DN12">
        <v>-122213045788.99251</v>
      </c>
      <c r="DO12">
        <v>-133542458354.85657</v>
      </c>
      <c r="DP12">
        <v>-50249714826.628227</v>
      </c>
      <c r="DQ12">
        <v>164584884239.30249</v>
      </c>
      <c r="DR12">
        <v>2600890291.6445236</v>
      </c>
      <c r="DS12">
        <v>2600890291.6445236</v>
      </c>
      <c r="DT12">
        <v>10266917344.581924</v>
      </c>
      <c r="DU12">
        <v>10266917344.581926</v>
      </c>
      <c r="DV12">
        <v>3387791419.6331973</v>
      </c>
      <c r="DW12">
        <v>3387791419.6331968</v>
      </c>
      <c r="DX12">
        <v>1665891212.334893</v>
      </c>
      <c r="DY12">
        <v>1665891212.334893</v>
      </c>
      <c r="DZ12">
        <v>-1770385486972.072</v>
      </c>
      <c r="EA12">
        <v>-1928271309584.2939</v>
      </c>
      <c r="EB12">
        <v>-825241021116.21143</v>
      </c>
      <c r="EC12">
        <v>1532398628404.9983</v>
      </c>
      <c r="ED12">
        <v>-126456106212.29086</v>
      </c>
      <c r="EE12">
        <v>-137733664970.3067</v>
      </c>
      <c r="EF12">
        <v>-117891574445.17307</v>
      </c>
      <c r="EG12">
        <v>218914089772.14261</v>
      </c>
      <c r="EH12">
        <v>2.4369181119368345E-2</v>
      </c>
      <c r="EI12">
        <v>2.4599483294994891E-2</v>
      </c>
    </row>
    <row r="13" spans="1:139" x14ac:dyDescent="0.2">
      <c r="A13">
        <v>138747618266</v>
      </c>
      <c r="B13">
        <v>19000000000000</v>
      </c>
      <c r="C13">
        <v>2</v>
      </c>
      <c r="D13">
        <v>12</v>
      </c>
      <c r="E13">
        <v>2</v>
      </c>
      <c r="F13">
        <v>2</v>
      </c>
      <c r="G13">
        <v>0</v>
      </c>
      <c r="H13">
        <v>0</v>
      </c>
      <c r="I13" s="20">
        <v>1</v>
      </c>
      <c r="J13" s="20">
        <v>1</v>
      </c>
      <c r="K13">
        <v>208.04882329699112</v>
      </c>
      <c r="L13">
        <v>5.1809483785148602</v>
      </c>
      <c r="M13">
        <v>208.04882329699112</v>
      </c>
      <c r="N13">
        <v>213.22977167550596</v>
      </c>
      <c r="O13">
        <v>1444741390833.0791</v>
      </c>
      <c r="P13">
        <v>1444741390833.0791</v>
      </c>
      <c r="Q13">
        <v>1500409488040.9998</v>
      </c>
      <c r="R13">
        <v>2325039245712.0576</v>
      </c>
      <c r="S13">
        <v>1500556224251.1416</v>
      </c>
      <c r="T13">
        <v>1500557587102.2854</v>
      </c>
      <c r="U13">
        <v>1613995779912.708</v>
      </c>
      <c r="V13">
        <v>3096078491424.1152</v>
      </c>
      <c r="W13">
        <v>0</v>
      </c>
      <c r="X13">
        <v>-602969184252.34961</v>
      </c>
      <c r="Y13">
        <v>-1362851.1436386108</v>
      </c>
      <c r="Z13">
        <v>-657452953840.34937</v>
      </c>
      <c r="AA13">
        <v>-818883143363.72729</v>
      </c>
      <c r="AB13">
        <v>-772994507896.49707</v>
      </c>
      <c r="AC13">
        <v>39715651.17401582</v>
      </c>
      <c r="AD13">
        <v>2600890291.6445236</v>
      </c>
      <c r="AE13">
        <v>10359375677.236755</v>
      </c>
      <c r="AF13">
        <v>-7758485385.5922318</v>
      </c>
      <c r="AG13">
        <v>47.752879234852024</v>
      </c>
      <c r="AH13">
        <v>91.036677570832524</v>
      </c>
      <c r="AI13">
        <v>-43.283798335980499</v>
      </c>
      <c r="AJ13">
        <v>43.283798335980499</v>
      </c>
      <c r="AK13">
        <v>2600890291.6445236</v>
      </c>
      <c r="AL13">
        <v>10292156061.687878</v>
      </c>
      <c r="AM13">
        <v>-7758485385.5922318</v>
      </c>
      <c r="AN13" s="14">
        <v>42.920314649906004</v>
      </c>
      <c r="AO13" s="15">
        <v>85.393711469273555</v>
      </c>
      <c r="AP13" s="15">
        <v>-42.473396819367551</v>
      </c>
      <c r="AQ13" s="16">
        <v>42.473396819367551</v>
      </c>
      <c r="AR13">
        <v>-2339196245739.0254</v>
      </c>
      <c r="AS13">
        <v>-2472399049732.5811</v>
      </c>
      <c r="AT13">
        <v>-1123515153583.9973</v>
      </c>
      <c r="AU13">
        <v>0</v>
      </c>
      <c r="AV13">
        <v>3</v>
      </c>
      <c r="AW13">
        <v>3</v>
      </c>
      <c r="AX13">
        <v>3</v>
      </c>
      <c r="AY13">
        <v>0</v>
      </c>
      <c r="AZ13">
        <v>-4685316969904.1738</v>
      </c>
      <c r="BA13">
        <v>-4940612291874.0264</v>
      </c>
      <c r="BB13">
        <v>-1188871669585.7986</v>
      </c>
      <c r="BC13">
        <v>5000000000</v>
      </c>
      <c r="BD13">
        <v>-2285304600521.5229</v>
      </c>
      <c r="BE13">
        <v>-2407430256076.7148</v>
      </c>
      <c r="BF13">
        <v>-1160741028036.7417</v>
      </c>
      <c r="BG13">
        <v>769052327616.07666</v>
      </c>
      <c r="BH13">
        <v>2350796245739.0254</v>
      </c>
      <c r="BI13">
        <v>2483999049732.5811</v>
      </c>
      <c r="BJ13">
        <v>1193871669585.7986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1283876356.3750153</v>
      </c>
      <c r="BQ13">
        <v>1317013935.2695084</v>
      </c>
      <c r="BR13">
        <v>1283876356.3750153</v>
      </c>
      <c r="BS13">
        <v>8983040988.2069092</v>
      </c>
      <c r="BT13">
        <v>-2346859801524.9937</v>
      </c>
      <c r="BU13">
        <v>-2480026419158.209</v>
      </c>
      <c r="BV13">
        <v>-1195689419494.5923</v>
      </c>
      <c r="BW13">
        <v>0</v>
      </c>
      <c r="BX13">
        <v>-17196150.187711615</v>
      </c>
      <c r="BY13">
        <v>-20351444.499390673</v>
      </c>
      <c r="BZ13">
        <v>1702043.4061085393</v>
      </c>
      <c r="CA13">
        <v>466013.08080498769</v>
      </c>
      <c r="CB13">
        <v>-17196150.187711615</v>
      </c>
      <c r="CC13">
        <v>-20351444.499390673</v>
      </c>
      <c r="CD13">
        <v>1702043.4061085393</v>
      </c>
      <c r="CE13">
        <v>466013.08080498769</v>
      </c>
      <c r="CF13">
        <v>-7031489424330.0234</v>
      </c>
      <c r="CG13">
        <v>-7419987227214.2734</v>
      </c>
      <c r="CH13">
        <v>-2378143307699.6372</v>
      </c>
      <c r="CI13">
        <v>10000000000</v>
      </c>
      <c r="CJ13">
        <v>-2227179242796.6016</v>
      </c>
      <c r="CK13">
        <v>-2349319026384.8477</v>
      </c>
      <c r="CL13">
        <v>-1040310128911.9661</v>
      </c>
      <c r="CM13">
        <v>1538169200606.0618</v>
      </c>
      <c r="CN13">
        <v>2600890291.6445236</v>
      </c>
      <c r="CO13">
        <v>2600890291.6445236</v>
      </c>
      <c r="CP13">
        <v>10266917344.581924</v>
      </c>
      <c r="CQ13">
        <v>10266917344.581926</v>
      </c>
      <c r="CR13">
        <v>3387791419.6331973</v>
      </c>
      <c r="CS13">
        <v>3387791419.6331973</v>
      </c>
      <c r="CT13">
        <v>1665891212.3348927</v>
      </c>
      <c r="CU13">
        <v>1665891212.334893</v>
      </c>
      <c r="CV13">
        <v>2351172454425.8491</v>
      </c>
      <c r="CW13">
        <v>2484374935340.2466</v>
      </c>
      <c r="CX13">
        <v>1194271638113.8386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-772994507896.49719</v>
      </c>
      <c r="DE13">
        <v>-771039245712.05762</v>
      </c>
      <c r="DF13">
        <v>-9377661878755.873</v>
      </c>
      <c r="DG13">
        <v>-9899362162554.5195</v>
      </c>
      <c r="DH13">
        <v>-3567414945813.4756</v>
      </c>
      <c r="DI13">
        <v>15000000000</v>
      </c>
      <c r="DJ13">
        <v>-2184944115884.0608</v>
      </c>
      <c r="DK13">
        <v>-2308926181167.3867</v>
      </c>
      <c r="DL13">
        <v>-929666325850.38098</v>
      </c>
      <c r="DM13">
        <v>2304052603890.5122</v>
      </c>
      <c r="DN13">
        <v>-156067436848.86148</v>
      </c>
      <c r="DO13">
        <v>-164923298654.81332</v>
      </c>
      <c r="DP13">
        <v>-66404737560.741501</v>
      </c>
      <c r="DQ13">
        <v>164575185992.17944</v>
      </c>
      <c r="DR13">
        <v>2600890291.6445236</v>
      </c>
      <c r="DS13">
        <v>2600890291.6445236</v>
      </c>
      <c r="DT13">
        <v>10266917344.581924</v>
      </c>
      <c r="DU13">
        <v>10266917344.581926</v>
      </c>
      <c r="DV13">
        <v>3387791419.6331973</v>
      </c>
      <c r="DW13">
        <v>3387791419.6331973</v>
      </c>
      <c r="DX13">
        <v>1665891212.3348927</v>
      </c>
      <c r="DY13">
        <v>1665891212.334893</v>
      </c>
      <c r="DZ13">
        <v>-2244353349965.3574</v>
      </c>
      <c r="EA13">
        <v>-2367313748228.896</v>
      </c>
      <c r="EB13">
        <v>-1051381101331.5316</v>
      </c>
      <c r="EC13">
        <v>1532205654175.2568</v>
      </c>
      <c r="ED13">
        <v>-160310953568.9541</v>
      </c>
      <c r="EE13">
        <v>-169093839159.20685</v>
      </c>
      <c r="EF13">
        <v>-150197300190.21881</v>
      </c>
      <c r="EG13">
        <v>218886522025.03668</v>
      </c>
      <c r="EH13">
        <v>2.4369181119368345E-2</v>
      </c>
      <c r="EI13">
        <v>2.4599489609663062E-2</v>
      </c>
    </row>
    <row r="14" spans="1:139" x14ac:dyDescent="0.2">
      <c r="A14">
        <v>138747618266</v>
      </c>
      <c r="B14">
        <v>19000000000000</v>
      </c>
      <c r="C14">
        <v>2</v>
      </c>
      <c r="D14">
        <v>13</v>
      </c>
      <c r="E14">
        <v>2</v>
      </c>
      <c r="F14">
        <v>2</v>
      </c>
      <c r="G14">
        <v>0</v>
      </c>
      <c r="H14">
        <v>0</v>
      </c>
      <c r="I14">
        <v>1</v>
      </c>
      <c r="J14">
        <v>1</v>
      </c>
      <c r="K14">
        <v>208.59986137924494</v>
      </c>
      <c r="L14">
        <v>6.2429569676177747</v>
      </c>
      <c r="M14">
        <v>208.59986137924494</v>
      </c>
      <c r="N14">
        <v>214.84281834686271</v>
      </c>
      <c r="O14">
        <v>1444741382352.6519</v>
      </c>
      <c r="P14">
        <v>1444741382352.6519</v>
      </c>
      <c r="Q14">
        <v>1496857470900.4504</v>
      </c>
      <c r="R14">
        <v>2325039245712.0576</v>
      </c>
      <c r="S14">
        <v>1500554885946.2075</v>
      </c>
      <c r="T14">
        <v>1500556425319.9651</v>
      </c>
      <c r="U14">
        <v>1610449328696.2141</v>
      </c>
      <c r="V14">
        <v>3096078491424.1152</v>
      </c>
      <c r="W14">
        <v>0</v>
      </c>
      <c r="X14">
        <v>-606521186776.2395</v>
      </c>
      <c r="Y14">
        <v>-1539373.7574615479</v>
      </c>
      <c r="Z14">
        <v>-657447387916.29382</v>
      </c>
      <c r="AA14">
        <v>-815331140839.8374</v>
      </c>
      <c r="AB14">
        <v>-773002556946.95239</v>
      </c>
      <c r="AC14">
        <v>39971354.378055386</v>
      </c>
      <c r="AD14">
        <v>2600890291.6445236</v>
      </c>
      <c r="AE14">
        <v>10359851617.766739</v>
      </c>
      <c r="AF14">
        <v>-7758961326.1222153</v>
      </c>
      <c r="AG14">
        <v>47.752879234852024</v>
      </c>
      <c r="AH14">
        <v>90.689632970087942</v>
      </c>
      <c r="AI14">
        <v>-42.936753735235918</v>
      </c>
      <c r="AJ14">
        <v>42.936753735235918</v>
      </c>
      <c r="AK14">
        <v>2600890291.6445236</v>
      </c>
      <c r="AL14">
        <v>10292065499.728834</v>
      </c>
      <c r="AM14">
        <v>-7758961326.1222153</v>
      </c>
      <c r="AN14" s="14">
        <v>42.919359928206383</v>
      </c>
      <c r="AO14" s="15">
        <v>85.390325667475182</v>
      </c>
      <c r="AP14" s="15">
        <v>-42.470965739268799</v>
      </c>
      <c r="AQ14" s="16">
        <v>42.470965739268799</v>
      </c>
      <c r="AR14">
        <v>-2352195370593.1558</v>
      </c>
      <c r="AS14">
        <v>-2502534036127.2661</v>
      </c>
      <c r="AT14">
        <v>-1141563907976.7622</v>
      </c>
      <c r="AU14">
        <v>0</v>
      </c>
      <c r="AV14">
        <v>3</v>
      </c>
      <c r="AW14">
        <v>3</v>
      </c>
      <c r="AX14">
        <v>3</v>
      </c>
      <c r="AY14">
        <v>0</v>
      </c>
      <c r="AZ14">
        <v>-4706512148495.3594</v>
      </c>
      <c r="BA14">
        <v>-4992825530532.2705</v>
      </c>
      <c r="BB14">
        <v>-1203367945514.1436</v>
      </c>
      <c r="BC14">
        <v>5000000000</v>
      </c>
      <c r="BD14">
        <v>-2293500654258.5791</v>
      </c>
      <c r="BE14">
        <v>-2429508508340.2739</v>
      </c>
      <c r="BF14">
        <v>-1167406957662.114</v>
      </c>
      <c r="BG14">
        <v>769052327616.07666</v>
      </c>
      <c r="BH14">
        <v>2363795370593.1558</v>
      </c>
      <c r="BI14">
        <v>2514134036127.2661</v>
      </c>
      <c r="BJ14">
        <v>1208367945514.1436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1283876356.3750153</v>
      </c>
      <c r="BQ14">
        <v>1317013935.2695084</v>
      </c>
      <c r="BR14">
        <v>1283876356.3750153</v>
      </c>
      <c r="BS14">
        <v>8983040988.2069092</v>
      </c>
      <c r="BT14">
        <v>-2359860118794.7437</v>
      </c>
      <c r="BU14">
        <v>-2510162420360.5928</v>
      </c>
      <c r="BV14">
        <v>-1210181367538.79</v>
      </c>
      <c r="BW14">
        <v>0</v>
      </c>
      <c r="BX14">
        <v>-17275896.607093718</v>
      </c>
      <c r="BY14">
        <v>-20527401.28404814</v>
      </c>
      <c r="BZ14">
        <v>1702043.4061085393</v>
      </c>
      <c r="CA14">
        <v>466013.08080498769</v>
      </c>
      <c r="CB14">
        <v>-17275896.607093718</v>
      </c>
      <c r="CC14">
        <v>-20527401.28404814</v>
      </c>
      <c r="CD14">
        <v>1702043.4061085393</v>
      </c>
      <c r="CE14">
        <v>466013.08080498769</v>
      </c>
      <c r="CF14">
        <v>-7065682260541.9453</v>
      </c>
      <c r="CG14">
        <v>-7502334160471.1152</v>
      </c>
      <c r="CH14">
        <v>-2407137173064.5347</v>
      </c>
      <c r="CI14">
        <v>10000000000</v>
      </c>
      <c r="CJ14">
        <v>-2235373829300.2637</v>
      </c>
      <c r="CK14">
        <v>-2371395986852.3188</v>
      </c>
      <c r="CL14">
        <v>-1046977190921.6282</v>
      </c>
      <c r="CM14">
        <v>1538169200606.0618</v>
      </c>
      <c r="CN14">
        <v>2600890291.6445236</v>
      </c>
      <c r="CO14">
        <v>2600890291.6445236</v>
      </c>
      <c r="CP14">
        <v>10266917344.581924</v>
      </c>
      <c r="CQ14">
        <v>10266917344.581926</v>
      </c>
      <c r="CR14">
        <v>3387791419.6331964</v>
      </c>
      <c r="CS14">
        <v>3387791419.6331968</v>
      </c>
      <c r="CT14">
        <v>1665891212.3348927</v>
      </c>
      <c r="CU14">
        <v>1665891212.334893</v>
      </c>
      <c r="CV14">
        <v>2364170112046.5854</v>
      </c>
      <c r="CW14">
        <v>2514508629938.8442</v>
      </c>
      <c r="CX14">
        <v>1208769227550.3911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-773002556946.95239</v>
      </c>
      <c r="DE14">
        <v>-771039245712.05762</v>
      </c>
      <c r="DF14">
        <v>-9424852372588.5312</v>
      </c>
      <c r="DG14">
        <v>-10011842790409.959</v>
      </c>
      <c r="DH14">
        <v>-3610906400614.9258</v>
      </c>
      <c r="DI14">
        <v>15000000000</v>
      </c>
      <c r="DJ14">
        <v>-2193166595265.7305</v>
      </c>
      <c r="DK14">
        <v>-2331068401371.4868</v>
      </c>
      <c r="DL14">
        <v>-936331974202.70129</v>
      </c>
      <c r="DM14">
        <v>2304058406464.105</v>
      </c>
      <c r="DN14">
        <v>-156654756804.69504</v>
      </c>
      <c r="DO14">
        <v>-166504885812.24905</v>
      </c>
      <c r="DP14">
        <v>-66880855300.192947</v>
      </c>
      <c r="DQ14">
        <v>164575600461.72177</v>
      </c>
      <c r="DR14">
        <v>2600890291.6445236</v>
      </c>
      <c r="DS14">
        <v>2600890291.6445236</v>
      </c>
      <c r="DT14">
        <v>10266917344.581924</v>
      </c>
      <c r="DU14">
        <v>10266917344.581926</v>
      </c>
      <c r="DV14">
        <v>3387791419.6331964</v>
      </c>
      <c r="DW14">
        <v>3387791419.6331968</v>
      </c>
      <c r="DX14">
        <v>1665891212.3348927</v>
      </c>
      <c r="DY14">
        <v>1665891212.334893</v>
      </c>
      <c r="DZ14">
        <v>-2252577296580.4209</v>
      </c>
      <c r="EA14">
        <v>-2389456107391.9824</v>
      </c>
      <c r="EB14">
        <v>-1058045617299.5624</v>
      </c>
      <c r="EC14">
        <v>1532209561824.054</v>
      </c>
      <c r="ED14">
        <v>-160898378327.17291</v>
      </c>
      <c r="EE14">
        <v>-170675436242.28445</v>
      </c>
      <c r="EF14">
        <v>-151149373899.93747</v>
      </c>
      <c r="EG14">
        <v>218887080260.57913</v>
      </c>
      <c r="EH14">
        <v>2.4369181119368345E-2</v>
      </c>
      <c r="EI14">
        <v>2.4599490561395987E-2</v>
      </c>
    </row>
    <row r="15" spans="1:139" x14ac:dyDescent="0.2">
      <c r="A15">
        <v>138747618266</v>
      </c>
      <c r="B15">
        <v>19000000000000</v>
      </c>
      <c r="C15">
        <v>2</v>
      </c>
      <c r="D15">
        <v>14</v>
      </c>
      <c r="E15">
        <v>2</v>
      </c>
      <c r="F15">
        <v>2</v>
      </c>
      <c r="G15">
        <v>0</v>
      </c>
      <c r="H15">
        <v>0</v>
      </c>
      <c r="I15">
        <v>1</v>
      </c>
      <c r="J15">
        <v>1</v>
      </c>
      <c r="K15">
        <v>208.59986137924494</v>
      </c>
      <c r="L15">
        <v>6.2429569676177747</v>
      </c>
      <c r="M15">
        <v>208.59986137924494</v>
      </c>
      <c r="N15">
        <v>214.84281834686271</v>
      </c>
      <c r="O15">
        <v>1444741382352.6519</v>
      </c>
      <c r="P15">
        <v>1444741382352.6519</v>
      </c>
      <c r="Q15">
        <v>1496857470900.4504</v>
      </c>
      <c r="R15">
        <v>2325039245712.0576</v>
      </c>
      <c r="S15">
        <v>1500554885946.2075</v>
      </c>
      <c r="T15">
        <v>1500556425319.9651</v>
      </c>
      <c r="U15">
        <v>1610449328696.2141</v>
      </c>
      <c r="V15">
        <v>3096078491424.1152</v>
      </c>
      <c r="W15">
        <v>0</v>
      </c>
      <c r="X15">
        <v>-606521186776.2395</v>
      </c>
      <c r="Y15">
        <v>-1539373.7574615479</v>
      </c>
      <c r="Z15">
        <v>-657447387916.29382</v>
      </c>
      <c r="AA15">
        <v>-815331140839.8374</v>
      </c>
      <c r="AB15">
        <v>-773002556946.95239</v>
      </c>
      <c r="AC15">
        <v>39971354.378055386</v>
      </c>
      <c r="AD15">
        <v>2600890291.6445236</v>
      </c>
      <c r="AE15">
        <v>10359851617.766739</v>
      </c>
      <c r="AF15">
        <v>-7758961326.1222153</v>
      </c>
      <c r="AG15">
        <v>47.752879234852024</v>
      </c>
      <c r="AH15">
        <v>90.689632970087942</v>
      </c>
      <c r="AI15">
        <v>-42.936753735235918</v>
      </c>
      <c r="AJ15">
        <v>42.936753735235918</v>
      </c>
      <c r="AK15">
        <v>2600890291.6445236</v>
      </c>
      <c r="AL15">
        <v>10292065499.728834</v>
      </c>
      <c r="AM15">
        <v>-7758961326.1222153</v>
      </c>
      <c r="AN15" s="17">
        <v>42.919359928206383</v>
      </c>
      <c r="AO15" s="18">
        <v>85.390325667475182</v>
      </c>
      <c r="AP15" s="18">
        <v>-42.470965739268799</v>
      </c>
      <c r="AQ15" s="19">
        <v>42.470965739268799</v>
      </c>
      <c r="AR15">
        <v>-2352195370593.1558</v>
      </c>
      <c r="AS15">
        <v>-2502534036127.2661</v>
      </c>
      <c r="AT15">
        <v>-1141563907976.7622</v>
      </c>
      <c r="AU15">
        <v>0</v>
      </c>
      <c r="AV15">
        <v>3</v>
      </c>
      <c r="AW15">
        <v>3</v>
      </c>
      <c r="AX15">
        <v>3</v>
      </c>
      <c r="AY15">
        <v>0</v>
      </c>
      <c r="AZ15">
        <v>-4706512148495.3594</v>
      </c>
      <c r="BA15">
        <v>-4992825530532.2705</v>
      </c>
      <c r="BB15">
        <v>-1203367945514.1436</v>
      </c>
      <c r="BC15">
        <v>5000000000</v>
      </c>
      <c r="BD15">
        <v>-2293500654258.5791</v>
      </c>
      <c r="BE15">
        <v>-2429508508340.2739</v>
      </c>
      <c r="BF15">
        <v>-1167406957662.114</v>
      </c>
      <c r="BG15">
        <v>769052327616.07666</v>
      </c>
      <c r="BH15">
        <v>2363795370593.1558</v>
      </c>
      <c r="BI15">
        <v>2514134036127.2661</v>
      </c>
      <c r="BJ15">
        <v>1208367945514.1436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1283876356.3750153</v>
      </c>
      <c r="BQ15">
        <v>1317013935.2695084</v>
      </c>
      <c r="BR15">
        <v>1283876356.3750153</v>
      </c>
      <c r="BS15">
        <v>8983040988.2069092</v>
      </c>
      <c r="BT15">
        <v>-2359860118794.7437</v>
      </c>
      <c r="BU15">
        <v>-2510162420360.5928</v>
      </c>
      <c r="BV15">
        <v>-1210181367538.79</v>
      </c>
      <c r="BW15">
        <v>0</v>
      </c>
      <c r="BX15">
        <v>-17275896.607093718</v>
      </c>
      <c r="BY15">
        <v>-20527401.28404814</v>
      </c>
      <c r="BZ15">
        <v>1702043.4061085393</v>
      </c>
      <c r="CA15">
        <v>466013.08080498769</v>
      </c>
      <c r="CB15">
        <v>-17275896.607093718</v>
      </c>
      <c r="CC15">
        <v>-20527401.28404814</v>
      </c>
      <c r="CD15">
        <v>1702043.4061085393</v>
      </c>
      <c r="CE15">
        <v>466013.08080498769</v>
      </c>
      <c r="CF15">
        <v>-7065682260541.9453</v>
      </c>
      <c r="CG15">
        <v>-7502334160471.1152</v>
      </c>
      <c r="CH15">
        <v>-2407137173064.5347</v>
      </c>
      <c r="CI15">
        <v>10000000000</v>
      </c>
      <c r="CJ15">
        <v>-2235373829300.2637</v>
      </c>
      <c r="CK15">
        <v>-2371395986852.3188</v>
      </c>
      <c r="CL15">
        <v>-1046977190921.6282</v>
      </c>
      <c r="CM15">
        <v>1538169200606.0618</v>
      </c>
      <c r="CN15">
        <v>2600890291.6445236</v>
      </c>
      <c r="CO15">
        <v>2600890291.6445236</v>
      </c>
      <c r="CP15">
        <v>10266917344.581924</v>
      </c>
      <c r="CQ15">
        <v>10266917344.581926</v>
      </c>
      <c r="CR15">
        <v>3387791419.6331964</v>
      </c>
      <c r="CS15">
        <v>3387791419.6331968</v>
      </c>
      <c r="CT15">
        <v>1665891212.3348927</v>
      </c>
      <c r="CU15">
        <v>1665891212.334893</v>
      </c>
      <c r="CV15">
        <v>2364170112046.5854</v>
      </c>
      <c r="CW15">
        <v>2514508629938.8442</v>
      </c>
      <c r="CX15">
        <v>1208769227550.3911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-773002556946.95239</v>
      </c>
      <c r="DE15">
        <v>-771039245712.05762</v>
      </c>
      <c r="DF15">
        <v>-9424852372588.5312</v>
      </c>
      <c r="DG15">
        <v>-10011842790409.959</v>
      </c>
      <c r="DH15">
        <v>-3610906400614.9258</v>
      </c>
      <c r="DI15">
        <v>15000000000</v>
      </c>
      <c r="DJ15">
        <v>-2193166595265.7305</v>
      </c>
      <c r="DK15">
        <v>-2331068401371.4868</v>
      </c>
      <c r="DL15">
        <v>-936331974202.70129</v>
      </c>
      <c r="DM15">
        <v>2304058406464.105</v>
      </c>
      <c r="DN15">
        <v>-156654756804.69504</v>
      </c>
      <c r="DO15">
        <v>-166504885812.24905</v>
      </c>
      <c r="DP15">
        <v>-66880855300.192947</v>
      </c>
      <c r="DQ15">
        <v>164575600461.72177</v>
      </c>
      <c r="DR15">
        <v>2600890291.6445236</v>
      </c>
      <c r="DS15">
        <v>2600890291.6445236</v>
      </c>
      <c r="DT15">
        <v>10266917344.581924</v>
      </c>
      <c r="DU15">
        <v>10266917344.581926</v>
      </c>
      <c r="DV15">
        <v>3387791419.6331964</v>
      </c>
      <c r="DW15">
        <v>3387791419.6331968</v>
      </c>
      <c r="DX15">
        <v>1665891212.3348927</v>
      </c>
      <c r="DY15">
        <v>1665891212.334893</v>
      </c>
      <c r="DZ15">
        <v>-2252577296580.4209</v>
      </c>
      <c r="EA15">
        <v>-2389456107391.9824</v>
      </c>
      <c r="EB15">
        <v>-1058045617299.5624</v>
      </c>
      <c r="EC15">
        <v>1532209561824.054</v>
      </c>
      <c r="ED15">
        <v>-160898378327.17291</v>
      </c>
      <c r="EE15">
        <v>-170675436242.28445</v>
      </c>
      <c r="EF15">
        <v>-151149373899.93747</v>
      </c>
      <c r="EG15">
        <v>218887080260.57913</v>
      </c>
      <c r="EH15">
        <v>2.4369181119368345E-2</v>
      </c>
      <c r="EI15">
        <v>2.4599490561395987E-2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I15"/>
  <sheetViews>
    <sheetView workbookViewId="0">
      <selection activeCell="I1" sqref="I1:J5"/>
    </sheetView>
  </sheetViews>
  <sheetFormatPr baseColWidth="10" defaultColWidth="8.83203125" defaultRowHeight="15" x14ac:dyDescent="0.2"/>
  <cols>
    <col min="1" max="1" width="15.6640625" customWidth="1"/>
    <col min="2" max="2" width="7.6640625" customWidth="1"/>
    <col min="3" max="4" width="8.6640625" customWidth="1"/>
    <col min="5" max="5" width="7.6640625" customWidth="1"/>
    <col min="6" max="7" width="6.6640625" customWidth="1"/>
    <col min="8" max="8" width="5.6640625" customWidth="1"/>
    <col min="9" max="9" width="6.6640625" customWidth="1"/>
    <col min="10" max="10" width="5.6640625" customWidth="1"/>
    <col min="11" max="12" width="14.6640625" customWidth="1"/>
    <col min="13" max="14" width="13.6640625" customWidth="1"/>
    <col min="15" max="23" width="15.6640625" customWidth="1"/>
    <col min="24" max="28" width="16.6640625" customWidth="1"/>
    <col min="29" max="29" width="22.6640625" customWidth="1"/>
    <col min="30" max="32" width="15.6640625" customWidth="1"/>
    <col min="33" max="33" width="18.6640625" customWidth="1"/>
    <col min="34" max="34" width="17.6640625" customWidth="1"/>
    <col min="35" max="36" width="16.6640625" customWidth="1"/>
    <col min="37" max="39" width="15.6640625" customWidth="1"/>
    <col min="40" max="40" width="16.6640625" customWidth="1"/>
    <col min="41" max="41" width="15.6640625" customWidth="1"/>
    <col min="42" max="43" width="19.6640625" customWidth="1"/>
    <col min="44" max="46" width="16.6640625" customWidth="1"/>
    <col min="47" max="47" width="11.6640625" customWidth="1"/>
    <col min="48" max="49" width="7.6640625" customWidth="1"/>
    <col min="50" max="51" width="6.6640625" customWidth="1"/>
    <col min="52" max="54" width="16.6640625" customWidth="1"/>
    <col min="55" max="55" width="10.6640625" customWidth="1"/>
    <col min="56" max="58" width="16.6640625" customWidth="1"/>
    <col min="59" max="59" width="15.6640625" customWidth="1"/>
    <col min="60" max="61" width="20.6640625" customWidth="1"/>
    <col min="62" max="63" width="19.6640625" customWidth="1"/>
    <col min="64" max="65" width="20.6640625" customWidth="1"/>
    <col min="66" max="67" width="19.6640625" customWidth="1"/>
    <col min="68" max="69" width="15.6640625" customWidth="1"/>
    <col min="70" max="71" width="10.6640625" customWidth="1"/>
    <col min="72" max="72" width="17.6640625" customWidth="1"/>
    <col min="73" max="74" width="16.6640625" customWidth="1"/>
    <col min="75" max="75" width="12.6640625" customWidth="1"/>
    <col min="76" max="77" width="20.6640625" customWidth="1"/>
    <col min="78" max="79" width="19.6640625" customWidth="1"/>
    <col min="80" max="81" width="20.6640625" customWidth="1"/>
    <col min="82" max="83" width="19.6640625" customWidth="1"/>
    <col min="84" max="84" width="17.6640625" customWidth="1"/>
    <col min="85" max="86" width="16.6640625" customWidth="1"/>
    <col min="87" max="87" width="8.6640625" customWidth="1"/>
    <col min="88" max="90" width="16.6640625" customWidth="1"/>
    <col min="91" max="95" width="15.6640625" customWidth="1"/>
    <col min="96" max="97" width="11.6640625" customWidth="1"/>
    <col min="98" max="99" width="10.6640625" customWidth="1"/>
    <col min="100" max="101" width="20.6640625" customWidth="1"/>
    <col min="102" max="103" width="19.6640625" customWidth="1"/>
    <col min="104" max="105" width="20.6640625" customWidth="1"/>
    <col min="106" max="107" width="19.6640625" customWidth="1"/>
    <col min="108" max="109" width="16.6640625" customWidth="1"/>
    <col min="110" max="110" width="17.6640625" customWidth="1"/>
    <col min="111" max="112" width="16.6640625" customWidth="1"/>
    <col min="113" max="113" width="8.6640625" customWidth="1"/>
    <col min="114" max="120" width="16.6640625" customWidth="1"/>
    <col min="121" max="125" width="15.6640625" customWidth="1"/>
    <col min="126" max="127" width="11.6640625" customWidth="1"/>
    <col min="128" max="129" width="10.6640625" customWidth="1"/>
    <col min="130" max="137" width="16.6640625" customWidth="1"/>
    <col min="138" max="138" width="17.6640625" customWidth="1"/>
    <col min="139" max="139" width="16.6640625" customWidth="1"/>
  </cols>
  <sheetData>
    <row r="1" spans="1:139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62" t="s">
        <v>8</v>
      </c>
      <c r="J1" s="6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91</v>
      </c>
      <c r="CO1" s="4" t="s">
        <v>92</v>
      </c>
      <c r="CP1" s="4" t="s">
        <v>93</v>
      </c>
      <c r="CQ1" s="4" t="s">
        <v>94</v>
      </c>
      <c r="CR1" s="4" t="s">
        <v>95</v>
      </c>
      <c r="CS1" s="4" t="s">
        <v>96</v>
      </c>
      <c r="CT1" s="4" t="s">
        <v>97</v>
      </c>
      <c r="CU1" s="4" t="s">
        <v>98</v>
      </c>
      <c r="CV1" s="4" t="s">
        <v>99</v>
      </c>
      <c r="CW1" s="4" t="s">
        <v>100</v>
      </c>
      <c r="CX1" s="4" t="s">
        <v>101</v>
      </c>
      <c r="CY1" s="4" t="s">
        <v>102</v>
      </c>
      <c r="CZ1" s="4" t="s">
        <v>103</v>
      </c>
      <c r="DA1" s="4" t="s">
        <v>104</v>
      </c>
      <c r="DB1" s="4" t="s">
        <v>105</v>
      </c>
      <c r="DC1" s="4" t="s">
        <v>106</v>
      </c>
      <c r="DD1" s="4" t="s">
        <v>107</v>
      </c>
      <c r="DE1" s="4" t="s">
        <v>108</v>
      </c>
      <c r="DF1" s="4" t="s">
        <v>109</v>
      </c>
      <c r="DG1" s="4" t="s">
        <v>110</v>
      </c>
      <c r="DH1" s="4" t="s">
        <v>111</v>
      </c>
      <c r="DI1" s="4" t="s">
        <v>112</v>
      </c>
      <c r="DJ1" s="4" t="s">
        <v>113</v>
      </c>
      <c r="DK1" s="4" t="s">
        <v>114</v>
      </c>
      <c r="DL1" s="4" t="s">
        <v>115</v>
      </c>
      <c r="DM1" s="4" t="s">
        <v>116</v>
      </c>
      <c r="DN1" s="4" t="s">
        <v>117</v>
      </c>
      <c r="DO1" s="4" t="s">
        <v>118</v>
      </c>
      <c r="DP1" s="4" t="s">
        <v>119</v>
      </c>
      <c r="DQ1" s="4" t="s">
        <v>120</v>
      </c>
      <c r="DR1" s="4" t="s">
        <v>121</v>
      </c>
      <c r="DS1" s="4" t="s">
        <v>122</v>
      </c>
      <c r="DT1" s="4" t="s">
        <v>123</v>
      </c>
      <c r="DU1" s="4" t="s">
        <v>124</v>
      </c>
      <c r="DV1" s="4" t="s">
        <v>125</v>
      </c>
      <c r="DW1" s="4" t="s">
        <v>126</v>
      </c>
      <c r="DX1" s="4" t="s">
        <v>127</v>
      </c>
      <c r="DY1" s="4" t="s">
        <v>128</v>
      </c>
      <c r="DZ1" s="4" t="s">
        <v>129</v>
      </c>
      <c r="EA1" s="4" t="s">
        <v>130</v>
      </c>
      <c r="EB1" s="4" t="s">
        <v>131</v>
      </c>
      <c r="EC1" s="4" t="s">
        <v>132</v>
      </c>
      <c r="ED1" s="4" t="s">
        <v>133</v>
      </c>
      <c r="EE1" s="4" t="s">
        <v>134</v>
      </c>
      <c r="EF1" s="4" t="s">
        <v>135</v>
      </c>
      <c r="EG1" s="4" t="s">
        <v>136</v>
      </c>
      <c r="EH1" s="4" t="s">
        <v>137</v>
      </c>
      <c r="EI1" s="4" t="s">
        <v>138</v>
      </c>
    </row>
    <row r="2" spans="1:139" x14ac:dyDescent="0.2">
      <c r="A2">
        <v>138747618266</v>
      </c>
      <c r="B2">
        <v>19000000000000</v>
      </c>
      <c r="C2">
        <v>1</v>
      </c>
      <c r="D2">
        <v>13</v>
      </c>
      <c r="E2">
        <v>2</v>
      </c>
      <c r="F2">
        <v>2</v>
      </c>
      <c r="G2">
        <v>0</v>
      </c>
      <c r="H2">
        <v>0</v>
      </c>
      <c r="I2" s="20">
        <v>1</v>
      </c>
      <c r="J2" s="20">
        <v>1</v>
      </c>
      <c r="K2">
        <v>208.59986137924494</v>
      </c>
      <c r="L2">
        <v>6.2429569676177747</v>
      </c>
      <c r="M2">
        <v>208.59986137924494</v>
      </c>
      <c r="N2">
        <v>214.84281834686271</v>
      </c>
      <c r="O2">
        <v>1444741382352.6519</v>
      </c>
      <c r="P2">
        <v>1444741382352.6519</v>
      </c>
      <c r="Q2">
        <v>1496857470900.4504</v>
      </c>
      <c r="R2">
        <v>2325039245712.0576</v>
      </c>
      <c r="S2">
        <v>1500555202100.9968</v>
      </c>
      <c r="T2">
        <v>1500556590304.1477</v>
      </c>
      <c r="U2">
        <v>1610450311230.4731</v>
      </c>
      <c r="V2">
        <v>3096078491424.1152</v>
      </c>
      <c r="W2">
        <v>0</v>
      </c>
      <c r="X2">
        <v>-606521186776.2395</v>
      </c>
      <c r="Y2">
        <v>-1388203.150932312</v>
      </c>
      <c r="Z2">
        <v>-657446405382.03491</v>
      </c>
      <c r="AA2">
        <v>-815331140839.8374</v>
      </c>
      <c r="AB2">
        <v>-773003058342.23926</v>
      </c>
      <c r="AC2">
        <v>40029815.71090965</v>
      </c>
      <c r="AD2">
        <v>2600890291.6445236</v>
      </c>
      <c r="AE2">
        <v>10359851617.766739</v>
      </c>
      <c r="AF2">
        <v>-7758961326.1222153</v>
      </c>
      <c r="AG2">
        <v>47.752879234852024</v>
      </c>
      <c r="AH2">
        <v>90.689632970087942</v>
      </c>
      <c r="AI2">
        <v>-42.936753735235918</v>
      </c>
      <c r="AJ2">
        <v>42.936753735235918</v>
      </c>
      <c r="AK2">
        <v>2600890291.6445236</v>
      </c>
      <c r="AL2">
        <v>10292069527.480679</v>
      </c>
      <c r="AM2">
        <v>-7758961326.1222153</v>
      </c>
      <c r="AN2">
        <v>42.919544918312873</v>
      </c>
      <c r="AO2">
        <v>85.390420508047725</v>
      </c>
      <c r="AP2">
        <v>-42.470875589734852</v>
      </c>
      <c r="AQ2">
        <v>42.470875589734852</v>
      </c>
      <c r="AR2">
        <v>-2352195370593.1558</v>
      </c>
      <c r="AS2">
        <v>-2502534036127.2661</v>
      </c>
      <c r="AT2">
        <v>-1141563907976.7622</v>
      </c>
      <c r="AU2">
        <v>0</v>
      </c>
      <c r="AV2">
        <v>3</v>
      </c>
      <c r="AW2">
        <v>3</v>
      </c>
      <c r="AX2">
        <v>3</v>
      </c>
      <c r="AY2">
        <v>0</v>
      </c>
      <c r="AZ2">
        <v>-4706512148495.3594</v>
      </c>
      <c r="BA2">
        <v>-4992825530532.2705</v>
      </c>
      <c r="BB2">
        <v>-1203367945514.1436</v>
      </c>
      <c r="BC2">
        <v>5000000000</v>
      </c>
      <c r="BD2">
        <v>-2293500654258.5791</v>
      </c>
      <c r="BE2">
        <v>-2429508508340.2739</v>
      </c>
      <c r="BF2">
        <v>-1167406957662.114</v>
      </c>
      <c r="BG2">
        <v>769052327616.07666</v>
      </c>
      <c r="BH2">
        <v>2363795370593.1558</v>
      </c>
      <c r="BI2">
        <v>2514134036127.2661</v>
      </c>
      <c r="BJ2">
        <v>1208367945514.1436</v>
      </c>
      <c r="BK2">
        <v>0</v>
      </c>
      <c r="BL2">
        <v>0</v>
      </c>
      <c r="BM2">
        <v>0</v>
      </c>
      <c r="BN2">
        <v>0</v>
      </c>
      <c r="BO2">
        <v>0</v>
      </c>
      <c r="BP2">
        <v>1283876356.3750153</v>
      </c>
      <c r="BQ2">
        <v>1317013935.2695084</v>
      </c>
      <c r="BR2">
        <v>1283876356.3750153</v>
      </c>
      <c r="BS2">
        <v>8983040988.2069092</v>
      </c>
      <c r="BT2">
        <v>-2359859876394.3232</v>
      </c>
      <c r="BU2">
        <v>-2510162289548.9028</v>
      </c>
      <c r="BV2">
        <v>-1210180523779.7019</v>
      </c>
      <c r="BW2">
        <v>0</v>
      </c>
      <c r="BX2">
        <v>-17322761.874895539</v>
      </c>
      <c r="BY2">
        <v>-20538997.349100586</v>
      </c>
      <c r="BZ2">
        <v>1702043.4061085393</v>
      </c>
      <c r="CA2">
        <v>466013.08080498769</v>
      </c>
      <c r="CB2">
        <v>-17322761.874895539</v>
      </c>
      <c r="CC2">
        <v>-20538997.349100586</v>
      </c>
      <c r="CD2">
        <v>1702043.4061085393</v>
      </c>
      <c r="CE2">
        <v>466013.08080498769</v>
      </c>
      <c r="CF2">
        <v>-7065682650451.1035</v>
      </c>
      <c r="CG2">
        <v>-7502334359627.79</v>
      </c>
      <c r="CH2">
        <v>-2407137308483.2456</v>
      </c>
      <c r="CI2">
        <v>10000000000</v>
      </c>
      <c r="CJ2">
        <v>-2235374219209.4219</v>
      </c>
      <c r="CK2">
        <v>-2371396186008.9951</v>
      </c>
      <c r="CL2">
        <v>-1046977334395.8425</v>
      </c>
      <c r="CM2">
        <v>1538169200606.0618</v>
      </c>
      <c r="CN2">
        <v>2600890291.6445236</v>
      </c>
      <c r="CO2">
        <v>2600890291.6445236</v>
      </c>
      <c r="CP2">
        <v>10266917344.581924</v>
      </c>
      <c r="CQ2">
        <v>10266917344.581926</v>
      </c>
      <c r="CR2">
        <v>3387791419.6331973</v>
      </c>
      <c r="CS2">
        <v>3387791419.6331968</v>
      </c>
      <c r="CT2">
        <v>1665891212.3348927</v>
      </c>
      <c r="CU2">
        <v>1665891212.334893</v>
      </c>
      <c r="CV2">
        <v>2364170501955.7437</v>
      </c>
      <c r="CW2">
        <v>2514508829095.5195</v>
      </c>
      <c r="CX2">
        <v>1208769362969.1021</v>
      </c>
      <c r="CY2">
        <v>0</v>
      </c>
      <c r="CZ2">
        <v>0</v>
      </c>
      <c r="DA2">
        <v>0</v>
      </c>
      <c r="DB2">
        <v>0</v>
      </c>
      <c r="DC2">
        <v>0</v>
      </c>
      <c r="DD2">
        <v>-773003058342.23938</v>
      </c>
      <c r="DE2">
        <v>-771039245712.05762</v>
      </c>
      <c r="DF2">
        <v>-9424853152406.8477</v>
      </c>
      <c r="DG2">
        <v>-10011843188723.309</v>
      </c>
      <c r="DH2">
        <v>-3610906671452.3477</v>
      </c>
      <c r="DI2">
        <v>15000000000</v>
      </c>
      <c r="DJ2">
        <v>-2193171330961.0483</v>
      </c>
      <c r="DK2">
        <v>-2331120642936.1597</v>
      </c>
      <c r="DL2">
        <v>-936332261151.13049</v>
      </c>
      <c r="DM2">
        <v>2304026821816.0288</v>
      </c>
      <c r="DN2">
        <v>-156655095068.6463</v>
      </c>
      <c r="DO2">
        <v>-166508617352.58282</v>
      </c>
      <c r="DP2">
        <v>-66880875796.509323</v>
      </c>
      <c r="DQ2">
        <v>164573344415.43063</v>
      </c>
      <c r="DR2">
        <v>2600890291.6445236</v>
      </c>
      <c r="DS2">
        <v>2600890291.6445236</v>
      </c>
      <c r="DT2">
        <v>10266917344.581924</v>
      </c>
      <c r="DU2">
        <v>10266917344.581926</v>
      </c>
      <c r="DV2">
        <v>3387791419.6331973</v>
      </c>
      <c r="DW2">
        <v>3387791419.6331968</v>
      </c>
      <c r="DX2">
        <v>1665891212.3348927</v>
      </c>
      <c r="DY2">
        <v>1665891212.334893</v>
      </c>
      <c r="DZ2">
        <v>-2252581642366.5801</v>
      </c>
      <c r="EA2">
        <v>-2389481676408.0977</v>
      </c>
      <c r="EB2">
        <v>-1058045760773.7769</v>
      </c>
      <c r="EC2">
        <v>1532177977175.9778</v>
      </c>
      <c r="ED2">
        <v>-160898688740.47</v>
      </c>
      <c r="EE2">
        <v>-170677262600.5784</v>
      </c>
      <c r="EF2">
        <v>-151149394396.25385</v>
      </c>
      <c r="EG2">
        <v>218882568167.99683</v>
      </c>
      <c r="EH2">
        <v>2.4369181119368345E-2</v>
      </c>
      <c r="EI2">
        <v>2.4599490519067568E-2</v>
      </c>
    </row>
    <row r="3" spans="1:139" x14ac:dyDescent="0.2">
      <c r="A3">
        <v>138747618266</v>
      </c>
      <c r="B3">
        <v>19000000000000</v>
      </c>
      <c r="C3">
        <v>2</v>
      </c>
      <c r="D3">
        <v>12</v>
      </c>
      <c r="E3">
        <v>2</v>
      </c>
      <c r="F3">
        <v>2</v>
      </c>
      <c r="G3">
        <v>0</v>
      </c>
      <c r="H3">
        <v>0</v>
      </c>
      <c r="I3" s="20">
        <v>1</v>
      </c>
      <c r="J3" s="20">
        <v>1</v>
      </c>
      <c r="K3">
        <v>208.04882329699112</v>
      </c>
      <c r="L3">
        <v>5.1809483785148602</v>
      </c>
      <c r="M3">
        <v>208.04882329699112</v>
      </c>
      <c r="N3">
        <v>213.22977167550596</v>
      </c>
      <c r="O3">
        <v>1444741390833.0791</v>
      </c>
      <c r="P3">
        <v>1444741390833.0791</v>
      </c>
      <c r="Q3">
        <v>1500409488040.9998</v>
      </c>
      <c r="R3">
        <v>2325039245712.0576</v>
      </c>
      <c r="S3">
        <v>1500556539329.3381</v>
      </c>
      <c r="T3">
        <v>1500557751467.4224</v>
      </c>
      <c r="U3">
        <v>1613996759710.3022</v>
      </c>
      <c r="V3">
        <v>3096078491424.1152</v>
      </c>
      <c r="W3">
        <v>0</v>
      </c>
      <c r="X3">
        <v>-602969184252.34961</v>
      </c>
      <c r="Y3">
        <v>-1212138.0843734741</v>
      </c>
      <c r="Z3">
        <v>-657451974042.755</v>
      </c>
      <c r="AA3">
        <v>-818883143363.72729</v>
      </c>
      <c r="AB3">
        <v>-772995008250.75793</v>
      </c>
      <c r="AC3">
        <v>39773854.808012336</v>
      </c>
      <c r="AD3">
        <v>2600890291.6445236</v>
      </c>
      <c r="AE3">
        <v>10359375677.236755</v>
      </c>
      <c r="AF3">
        <v>-7758485385.5922318</v>
      </c>
      <c r="AG3">
        <v>47.752879234852024</v>
      </c>
      <c r="AH3">
        <v>91.036677570832524</v>
      </c>
      <c r="AI3">
        <v>-43.283798335980499</v>
      </c>
      <c r="AJ3">
        <v>43.283798335980499</v>
      </c>
      <c r="AK3">
        <v>2600890291.6445236</v>
      </c>
      <c r="AL3">
        <v>10292160081.35927</v>
      </c>
      <c r="AM3">
        <v>-7758485385.5922318</v>
      </c>
      <c r="AN3">
        <v>42.920498988067088</v>
      </c>
      <c r="AO3">
        <v>85.393806050030634</v>
      </c>
      <c r="AP3">
        <v>-42.473307061963546</v>
      </c>
      <c r="AQ3">
        <v>42.473307061963546</v>
      </c>
      <c r="AR3">
        <v>-2339196245739.0254</v>
      </c>
      <c r="AS3">
        <v>-2472399049732.5811</v>
      </c>
      <c r="AT3">
        <v>-1123515153583.9973</v>
      </c>
      <c r="AU3">
        <v>0</v>
      </c>
      <c r="AV3">
        <v>3</v>
      </c>
      <c r="AW3">
        <v>3</v>
      </c>
      <c r="AX3">
        <v>3</v>
      </c>
      <c r="AY3">
        <v>0</v>
      </c>
      <c r="AZ3">
        <v>-4685316969904.1738</v>
      </c>
      <c r="BA3">
        <v>-4940612291874.0264</v>
      </c>
      <c r="BB3">
        <v>-1188871669585.7986</v>
      </c>
      <c r="BC3">
        <v>5000000000</v>
      </c>
      <c r="BD3">
        <v>-2285304600521.5229</v>
      </c>
      <c r="BE3">
        <v>-2407430256076.7148</v>
      </c>
      <c r="BF3">
        <v>-1160741028036.7417</v>
      </c>
      <c r="BG3">
        <v>769052327616.07666</v>
      </c>
      <c r="BH3">
        <v>2350796245739.0254</v>
      </c>
      <c r="BI3">
        <v>2483999049732.5811</v>
      </c>
      <c r="BJ3">
        <v>1193871669585.7986</v>
      </c>
      <c r="BK3">
        <v>0</v>
      </c>
      <c r="BL3">
        <v>0</v>
      </c>
      <c r="BM3">
        <v>0</v>
      </c>
      <c r="BN3">
        <v>0</v>
      </c>
      <c r="BO3">
        <v>0</v>
      </c>
      <c r="BP3">
        <v>1283876356.3750153</v>
      </c>
      <c r="BQ3">
        <v>1317013935.2695084</v>
      </c>
      <c r="BR3">
        <v>1283876356.3750153</v>
      </c>
      <c r="BS3">
        <v>8983040988.2069092</v>
      </c>
      <c r="BT3">
        <v>-2346859559746.0059</v>
      </c>
      <c r="BU3">
        <v>-2480026288827.8467</v>
      </c>
      <c r="BV3">
        <v>-1195688577766.4045</v>
      </c>
      <c r="BW3">
        <v>0</v>
      </c>
      <c r="BX3">
        <v>-17242848.286935963</v>
      </c>
      <c r="BY3">
        <v>-20362950.034162849</v>
      </c>
      <c r="BZ3">
        <v>1702043.4061085393</v>
      </c>
      <c r="CA3">
        <v>466013.08080498769</v>
      </c>
      <c r="CB3">
        <v>-17242848.286935963</v>
      </c>
      <c r="CC3">
        <v>-20362950.034162849</v>
      </c>
      <c r="CD3">
        <v>1702043.4061085393</v>
      </c>
      <c r="CE3">
        <v>466013.08080498769</v>
      </c>
      <c r="CF3">
        <v>-7031489812707.4277</v>
      </c>
      <c r="CG3">
        <v>-7419987425614.1846</v>
      </c>
      <c r="CH3">
        <v>-2378143442419.3174</v>
      </c>
      <c r="CI3">
        <v>10000000000</v>
      </c>
      <c r="CJ3">
        <v>-2227179631174.0068</v>
      </c>
      <c r="CK3">
        <v>-2349319224784.7593</v>
      </c>
      <c r="CL3">
        <v>-1040310271670.9895</v>
      </c>
      <c r="CM3">
        <v>1538169200606.0618</v>
      </c>
      <c r="CN3">
        <v>2600890291.6445236</v>
      </c>
      <c r="CO3">
        <v>2600890291.6445236</v>
      </c>
      <c r="CP3">
        <v>10266917344.581924</v>
      </c>
      <c r="CQ3">
        <v>10266917344.581926</v>
      </c>
      <c r="CR3">
        <v>3387791419.6331959</v>
      </c>
      <c r="CS3">
        <v>3387791419.6331973</v>
      </c>
      <c r="CT3">
        <v>1665891212.3348927</v>
      </c>
      <c r="CU3">
        <v>1665891212.334893</v>
      </c>
      <c r="CV3">
        <v>2351172842803.2544</v>
      </c>
      <c r="CW3">
        <v>2484375133740.1582</v>
      </c>
      <c r="CX3">
        <v>1194271772833.519</v>
      </c>
      <c r="CY3">
        <v>0</v>
      </c>
      <c r="CZ3">
        <v>0</v>
      </c>
      <c r="DA3">
        <v>0</v>
      </c>
      <c r="DB3">
        <v>0</v>
      </c>
      <c r="DC3">
        <v>0</v>
      </c>
      <c r="DD3">
        <v>-772995008250.75781</v>
      </c>
      <c r="DE3">
        <v>-771039245712.05762</v>
      </c>
      <c r="DF3">
        <v>-9377662655510.6816</v>
      </c>
      <c r="DG3">
        <v>-9899362559354.3438</v>
      </c>
      <c r="DH3">
        <v>-3567415215252.8364</v>
      </c>
      <c r="DI3">
        <v>15000000000</v>
      </c>
      <c r="DJ3">
        <v>-2184948833657.4673</v>
      </c>
      <c r="DK3">
        <v>-2308978220870.7588</v>
      </c>
      <c r="DL3">
        <v>-929666611368.42761</v>
      </c>
      <c r="DM3">
        <v>2304021019242.436</v>
      </c>
      <c r="DN3">
        <v>-156067773832.67624</v>
      </c>
      <c r="DO3">
        <v>-164927015776.48276</v>
      </c>
      <c r="DP3">
        <v>-66404757954.887688</v>
      </c>
      <c r="DQ3">
        <v>164572929945.88828</v>
      </c>
      <c r="DR3">
        <v>2600890291.6445236</v>
      </c>
      <c r="DS3">
        <v>2600890291.6445236</v>
      </c>
      <c r="DT3">
        <v>10266917344.581924</v>
      </c>
      <c r="DU3">
        <v>10266917344.581926</v>
      </c>
      <c r="DV3">
        <v>3387791419.6331959</v>
      </c>
      <c r="DW3">
        <v>3387791419.6331973</v>
      </c>
      <c r="DX3">
        <v>1665891212.3348927</v>
      </c>
      <c r="DY3">
        <v>1665891212.334893</v>
      </c>
      <c r="DZ3">
        <v>-2244357679361.3594</v>
      </c>
      <c r="EA3">
        <v>-2367339221272.9062</v>
      </c>
      <c r="EB3">
        <v>-1051381244090.5548</v>
      </c>
      <c r="EC3">
        <v>1532174069527.1807</v>
      </c>
      <c r="ED3">
        <v>-160311262811.52567</v>
      </c>
      <c r="EE3">
        <v>-169095658662.35043</v>
      </c>
      <c r="EF3">
        <v>-150197320584.36496</v>
      </c>
      <c r="EG3">
        <v>218882009932.45438</v>
      </c>
      <c r="EH3">
        <v>2.4369181119368345E-2</v>
      </c>
      <c r="EI3">
        <v>2.4599489567419558E-2</v>
      </c>
    </row>
    <row r="4" spans="1:139" x14ac:dyDescent="0.2">
      <c r="A4">
        <v>138747618266</v>
      </c>
      <c r="B4">
        <v>19000000000000</v>
      </c>
      <c r="C4">
        <v>3</v>
      </c>
      <c r="D4">
        <v>11</v>
      </c>
      <c r="E4">
        <v>2</v>
      </c>
      <c r="F4">
        <v>2</v>
      </c>
      <c r="G4">
        <v>0</v>
      </c>
      <c r="H4">
        <v>0</v>
      </c>
      <c r="I4" s="20">
        <v>1</v>
      </c>
      <c r="J4" s="20">
        <v>1</v>
      </c>
      <c r="K4">
        <v>192.54868857554533</v>
      </c>
      <c r="L4">
        <v>8.497891337204825</v>
      </c>
      <c r="M4">
        <v>192.54868857554533</v>
      </c>
      <c r="N4">
        <v>201.04657991275016</v>
      </c>
      <c r="O4">
        <v>1444741407049.8369</v>
      </c>
      <c r="P4">
        <v>1444741407049.8369</v>
      </c>
      <c r="Q4">
        <v>1562230687173.771</v>
      </c>
      <c r="R4">
        <v>2325039245712.0576</v>
      </c>
      <c r="S4">
        <v>1500563735092.7708</v>
      </c>
      <c r="T4">
        <v>1500561940516.49</v>
      </c>
      <c r="U4">
        <v>1675671689252.6492</v>
      </c>
      <c r="V4">
        <v>3096078491424.1152</v>
      </c>
      <c r="W4">
        <v>0</v>
      </c>
      <c r="X4">
        <v>-541148038330.56482</v>
      </c>
      <c r="Y4">
        <v>1794576.2808990479</v>
      </c>
      <c r="Z4">
        <v>-657598243633.17944</v>
      </c>
      <c r="AA4">
        <v>-880704289285.51208</v>
      </c>
      <c r="AB4">
        <v>-772837386281.349</v>
      </c>
      <c r="AC4">
        <v>502993745.21619987</v>
      </c>
      <c r="AD4">
        <v>2600890291.6445236</v>
      </c>
      <c r="AE4">
        <v>10355304058.250153</v>
      </c>
      <c r="AF4">
        <v>-7754413766.605629</v>
      </c>
      <c r="AG4">
        <v>47.752879234852024</v>
      </c>
      <c r="AH4">
        <v>97.042470567042102</v>
      </c>
      <c r="AI4">
        <v>-49.289591332190078</v>
      </c>
      <c r="AJ4">
        <v>49.289591332190078</v>
      </c>
      <c r="AK4">
        <v>2600890291.6445236</v>
      </c>
      <c r="AL4">
        <v>10292693369.893293</v>
      </c>
      <c r="AM4">
        <v>-7754413766.605629</v>
      </c>
      <c r="AN4">
        <v>42.92486379308059</v>
      </c>
      <c r="AO4">
        <v>85.413257091786065</v>
      </c>
      <c r="AP4">
        <v>-42.488393298705475</v>
      </c>
      <c r="AQ4">
        <v>42.488393298705475</v>
      </c>
      <c r="AR4">
        <v>-1704758948248.5879</v>
      </c>
      <c r="AS4">
        <v>-1876729575979.3848</v>
      </c>
      <c r="AT4">
        <v>-699483959933.6272</v>
      </c>
      <c r="AU4">
        <v>0</v>
      </c>
      <c r="AV4">
        <v>3</v>
      </c>
      <c r="AW4">
        <v>3</v>
      </c>
      <c r="AX4">
        <v>3</v>
      </c>
      <c r="AY4">
        <v>0</v>
      </c>
      <c r="AZ4">
        <v>-3578070057894.9141</v>
      </c>
      <c r="BA4">
        <v>-3907199864398.1455</v>
      </c>
      <c r="BB4">
        <v>-826665693476.19995</v>
      </c>
      <c r="BC4">
        <v>5000000000</v>
      </c>
      <c r="BD4">
        <v>-1812494986002.7014</v>
      </c>
      <c r="BE4">
        <v>-1969687302354.03</v>
      </c>
      <c r="BF4">
        <v>-934505377385.14514</v>
      </c>
      <c r="BG4">
        <v>769052327616.07666</v>
      </c>
      <c r="BH4">
        <v>1716358948248.5879</v>
      </c>
      <c r="BI4">
        <v>1888329575979.3848</v>
      </c>
      <c r="BJ4">
        <v>831665693476.19995</v>
      </c>
      <c r="BK4">
        <v>0</v>
      </c>
      <c r="BL4">
        <v>0</v>
      </c>
      <c r="BM4">
        <v>0</v>
      </c>
      <c r="BN4">
        <v>0</v>
      </c>
      <c r="BO4">
        <v>0</v>
      </c>
      <c r="BP4">
        <v>1283876356.3750153</v>
      </c>
      <c r="BQ4">
        <v>1317013935.2695084</v>
      </c>
      <c r="BR4">
        <v>1283876356.3750153</v>
      </c>
      <c r="BS4">
        <v>8983040988.2069092</v>
      </c>
      <c r="BT4">
        <v>-1712415845729.9275</v>
      </c>
      <c r="BU4">
        <v>-1884353109974.9119</v>
      </c>
      <c r="BV4">
        <v>-833598912774.76294</v>
      </c>
      <c r="BW4">
        <v>0</v>
      </c>
      <c r="BX4">
        <v>-299296083.18323863</v>
      </c>
      <c r="BY4">
        <v>-277751612.83818471</v>
      </c>
      <c r="BZ4">
        <v>-32742680.370226167</v>
      </c>
      <c r="CA4">
        <v>-41311270.434997283</v>
      </c>
      <c r="CB4">
        <v>-299296083.18323863</v>
      </c>
      <c r="CC4">
        <v>-277751612.83818471</v>
      </c>
      <c r="CD4">
        <v>-32742680.370226167</v>
      </c>
      <c r="CE4">
        <v>-41311270.434997283</v>
      </c>
      <c r="CF4">
        <v>-5289813545775.4395</v>
      </c>
      <c r="CG4">
        <v>-5790910164949.9883</v>
      </c>
      <c r="CH4">
        <v>-1653701087320.5415</v>
      </c>
      <c r="CI4">
        <v>10000000000</v>
      </c>
      <c r="CJ4">
        <v>-1754377959222.8945</v>
      </c>
      <c r="CK4">
        <v>-1911580911626.9548</v>
      </c>
      <c r="CL4">
        <v>-814045284716.88171</v>
      </c>
      <c r="CM4">
        <v>1538169200606.0618</v>
      </c>
      <c r="CN4">
        <v>2600890291.6445236</v>
      </c>
      <c r="CO4">
        <v>2600890291.6445236</v>
      </c>
      <c r="CP4">
        <v>10266917344.581924</v>
      </c>
      <c r="CQ4">
        <v>10266917344.581926</v>
      </c>
      <c r="CR4">
        <v>3387791419.6331968</v>
      </c>
      <c r="CS4">
        <v>3387791419.6331973</v>
      </c>
      <c r="CT4">
        <v>1665891212.3348927</v>
      </c>
      <c r="CU4">
        <v>1665891212.334893</v>
      </c>
      <c r="CV4">
        <v>1716743487880.5256</v>
      </c>
      <c r="CW4">
        <v>1888710300551.8428</v>
      </c>
      <c r="CX4">
        <v>832035393844.34143</v>
      </c>
      <c r="CY4">
        <v>0</v>
      </c>
      <c r="CZ4">
        <v>0</v>
      </c>
      <c r="DA4">
        <v>0</v>
      </c>
      <c r="DB4">
        <v>0</v>
      </c>
      <c r="DC4">
        <v>0</v>
      </c>
      <c r="DD4">
        <v>-772837386281.349</v>
      </c>
      <c r="DE4">
        <v>-771039245712.05762</v>
      </c>
      <c r="DF4">
        <v>-7001557033655.9648</v>
      </c>
      <c r="DG4">
        <v>-7674620465501.8311</v>
      </c>
      <c r="DH4">
        <v>-2480736481164.8828</v>
      </c>
      <c r="DI4">
        <v>15000000000</v>
      </c>
      <c r="DJ4">
        <v>-1711004406255.5354</v>
      </c>
      <c r="DK4">
        <v>-1870078454515.9873</v>
      </c>
      <c r="DL4">
        <v>-703498096610.35095</v>
      </c>
      <c r="DM4">
        <v>2303857469643.7769</v>
      </c>
      <c r="DN4">
        <v>-122214600446.82396</v>
      </c>
      <c r="DO4">
        <v>-133577032465.42766</v>
      </c>
      <c r="DP4">
        <v>-50249864043.596497</v>
      </c>
      <c r="DQ4">
        <v>164561247831.69833</v>
      </c>
      <c r="DR4">
        <v>2600890291.6445236</v>
      </c>
      <c r="DS4">
        <v>2600890291.6445236</v>
      </c>
      <c r="DT4">
        <v>10266917344.581924</v>
      </c>
      <c r="DU4">
        <v>10266917344.581926</v>
      </c>
      <c r="DV4">
        <v>3387791419.6331968</v>
      </c>
      <c r="DW4">
        <v>3387791419.6331973</v>
      </c>
      <c r="DX4">
        <v>1665891212.3348927</v>
      </c>
      <c r="DY4">
        <v>1665891212.334893</v>
      </c>
      <c r="DZ4">
        <v>-1770405309391.7178</v>
      </c>
      <c r="EA4">
        <v>-1928496683253.2944</v>
      </c>
      <c r="EB4">
        <v>-825242065634.98926</v>
      </c>
      <c r="EC4">
        <v>1532067718698.5405</v>
      </c>
      <c r="ED4">
        <v>-126457522099.40842</v>
      </c>
      <c r="EE4">
        <v>-137749763089.52103</v>
      </c>
      <c r="EF4">
        <v>-117891723662.14133</v>
      </c>
      <c r="EG4">
        <v>218866816956.93436</v>
      </c>
      <c r="EH4">
        <v>2.4369181119368345E-2</v>
      </c>
      <c r="EI4">
        <v>2.4599483962985162E-2</v>
      </c>
    </row>
    <row r="5" spans="1:139" x14ac:dyDescent="0.2">
      <c r="A5">
        <v>138747618266</v>
      </c>
      <c r="B5">
        <v>19000000000000</v>
      </c>
      <c r="C5">
        <v>4</v>
      </c>
      <c r="D5">
        <v>10</v>
      </c>
      <c r="E5">
        <v>2</v>
      </c>
      <c r="F5">
        <v>2</v>
      </c>
      <c r="G5">
        <v>0</v>
      </c>
      <c r="H5">
        <v>0</v>
      </c>
      <c r="I5" s="20">
        <v>102</v>
      </c>
      <c r="J5" s="20">
        <v>102</v>
      </c>
      <c r="K5">
        <v>180.11844690269083</v>
      </c>
      <c r="L5">
        <v>8.931755377989564</v>
      </c>
      <c r="M5">
        <v>180.11844690269083</v>
      </c>
      <c r="N5">
        <v>189.0502022806804</v>
      </c>
      <c r="O5">
        <v>1444741435024.4048</v>
      </c>
      <c r="P5">
        <v>1444741435024.4048</v>
      </c>
      <c r="Q5">
        <v>1600573410980.2888</v>
      </c>
      <c r="R5">
        <v>2325039245712.0576</v>
      </c>
      <c r="S5">
        <v>1500241435024.4048</v>
      </c>
      <c r="T5">
        <v>1500241435024.4048</v>
      </c>
      <c r="U5">
        <v>1707173410980.2888</v>
      </c>
      <c r="V5">
        <v>2895399763730.0508</v>
      </c>
      <c r="W5">
        <v>0</v>
      </c>
      <c r="X5">
        <v>-502805367985.49231</v>
      </c>
      <c r="Y5">
        <v>0</v>
      </c>
      <c r="Z5">
        <v>-463760518017.99304</v>
      </c>
      <c r="AA5">
        <v>-919046959630.58459</v>
      </c>
      <c r="AB5">
        <v>-565960518017.99304</v>
      </c>
      <c r="AD5">
        <v>2600890291.6445236</v>
      </c>
      <c r="AE5">
        <v>10349809569.571732</v>
      </c>
      <c r="AF5">
        <v>-7748919277.9272079</v>
      </c>
      <c r="AG5">
        <v>47.752879234852024</v>
      </c>
      <c r="AH5">
        <v>100.79866229594343</v>
      </c>
      <c r="AI5">
        <v>-53.045783061091406</v>
      </c>
      <c r="AJ5">
        <v>53.045783061091406</v>
      </c>
      <c r="AK5">
        <v>0</v>
      </c>
      <c r="AL5">
        <v>2.2993412060386753E+24</v>
      </c>
      <c r="AM5">
        <v>-7748919277.9272079</v>
      </c>
      <c r="AN5">
        <v>42.67769400216244</v>
      </c>
      <c r="AO5">
        <v>65.408016782090925</v>
      </c>
      <c r="AP5">
        <v>-22.730322779928485</v>
      </c>
      <c r="AQ5">
        <v>22.730322779928485</v>
      </c>
      <c r="AR5">
        <v>-1047388671796.6185</v>
      </c>
      <c r="AS5">
        <v>-1217269870600.9077</v>
      </c>
      <c r="AT5">
        <v>-419575386244.82782</v>
      </c>
      <c r="AU5">
        <v>0</v>
      </c>
      <c r="AV5">
        <v>3</v>
      </c>
      <c r="AW5">
        <v>3</v>
      </c>
      <c r="AX5">
        <v>3</v>
      </c>
      <c r="AY5">
        <v>0</v>
      </c>
      <c r="AZ5">
        <v>-2449745428982.6367</v>
      </c>
      <c r="BA5">
        <v>-2772880783610.0083</v>
      </c>
      <c r="BB5">
        <v>-585105284621.15149</v>
      </c>
      <c r="BC5">
        <v>5000000000</v>
      </c>
      <c r="BD5">
        <v>-1341540633542.3933</v>
      </c>
      <c r="BE5">
        <v>-1494827926944.3701</v>
      </c>
      <c r="BF5">
        <v>-777306827095.40527</v>
      </c>
      <c r="BG5">
        <v>769052327616.07666</v>
      </c>
      <c r="BH5">
        <v>1058988671796.6185</v>
      </c>
      <c r="BI5">
        <v>1228869870600.9077</v>
      </c>
      <c r="BJ5">
        <v>590105284621.15149</v>
      </c>
      <c r="BK5">
        <v>0</v>
      </c>
      <c r="BL5">
        <v>0</v>
      </c>
      <c r="BM5">
        <v>0</v>
      </c>
      <c r="BN5">
        <v>0</v>
      </c>
      <c r="BO5">
        <v>0</v>
      </c>
      <c r="BP5">
        <v>1283876356.3750153</v>
      </c>
      <c r="BQ5">
        <v>1317013935.2695084</v>
      </c>
      <c r="BR5">
        <v>1283876356.3750153</v>
      </c>
      <c r="BS5">
        <v>8983040988.2069092</v>
      </c>
      <c r="BT5">
        <v>-1.2442393324733982E+298</v>
      </c>
      <c r="BU5">
        <v>-1549749089570.0413</v>
      </c>
      <c r="BV5">
        <v>-2.0315960052130827E+27</v>
      </c>
      <c r="BW5">
        <v>0</v>
      </c>
      <c r="BZ5">
        <v>-1.0601211693190647E+37</v>
      </c>
      <c r="CA5">
        <v>-7.2698963698787104E+37</v>
      </c>
      <c r="CD5">
        <v>-1.0601211693190647E+37</v>
      </c>
      <c r="CE5">
        <v>-7.2698963698787104E+37</v>
      </c>
      <c r="CF5">
        <v>-1.2442393324733982E+298</v>
      </c>
      <c r="CG5">
        <v>-4323946887115.3193</v>
      </c>
      <c r="CH5">
        <v>-1.9960293688884582E+27</v>
      </c>
      <c r="CI5">
        <v>10000000000</v>
      </c>
      <c r="CM5">
        <v>1336722885798.4832</v>
      </c>
      <c r="CN5">
        <v>0</v>
      </c>
      <c r="CO5">
        <v>0</v>
      </c>
      <c r="CP5">
        <v>10266917344.581917</v>
      </c>
      <c r="CQ5">
        <v>10266917344.581917</v>
      </c>
      <c r="CR5">
        <v>0</v>
      </c>
      <c r="CS5">
        <v>0</v>
      </c>
      <c r="CT5">
        <v>0</v>
      </c>
      <c r="CU5">
        <v>0</v>
      </c>
      <c r="CV5">
        <v>1.2442393324733982E+298</v>
      </c>
      <c r="CW5">
        <v>1556066103505.3108</v>
      </c>
      <c r="CX5">
        <v>2.0292966640070441E+27</v>
      </c>
      <c r="CY5">
        <v>0</v>
      </c>
      <c r="CZ5">
        <v>0</v>
      </c>
      <c r="DA5">
        <v>0</v>
      </c>
      <c r="DB5">
        <v>0</v>
      </c>
      <c r="DC5">
        <v>0</v>
      </c>
      <c r="DD5">
        <v>-565960518017.99304</v>
      </c>
      <c r="DE5">
        <v>-142951307092.87115</v>
      </c>
      <c r="DF5">
        <v>-2.4884786649467964E+298</v>
      </c>
      <c r="DG5">
        <v>-5875012990620.6299</v>
      </c>
      <c r="DH5">
        <v>-3.9920587377769159E+27</v>
      </c>
      <c r="DI5">
        <v>15000000000</v>
      </c>
      <c r="DM5">
        <v>-1.438808084461423E+38</v>
      </c>
      <c r="DQ5">
        <v>-1.0277200603295879E+37</v>
      </c>
      <c r="DR5">
        <v>0</v>
      </c>
      <c r="DS5">
        <v>0</v>
      </c>
      <c r="DT5">
        <v>10266917344.581917</v>
      </c>
      <c r="DU5">
        <v>10266917344.581917</v>
      </c>
      <c r="DV5">
        <v>0</v>
      </c>
      <c r="DW5">
        <v>0</v>
      </c>
      <c r="DX5">
        <v>0</v>
      </c>
      <c r="DY5">
        <v>0</v>
      </c>
      <c r="EC5">
        <v>-1.438808084461423E+38</v>
      </c>
      <c r="EG5">
        <v>-2.0554401206591758E+37</v>
      </c>
      <c r="EH5">
        <v>0</v>
      </c>
    </row>
    <row r="6" spans="1:139" x14ac:dyDescent="0.2">
      <c r="A6">
        <v>138747618266</v>
      </c>
      <c r="B6">
        <v>19000000000000</v>
      </c>
      <c r="C6">
        <v>5</v>
      </c>
      <c r="D6">
        <v>9</v>
      </c>
      <c r="E6">
        <v>2</v>
      </c>
      <c r="F6">
        <v>2</v>
      </c>
      <c r="G6">
        <v>0</v>
      </c>
      <c r="H6">
        <v>0</v>
      </c>
      <c r="I6">
        <v>0</v>
      </c>
      <c r="J6">
        <v>0</v>
      </c>
      <c r="K6">
        <v>172.25225294806472</v>
      </c>
      <c r="L6">
        <v>11.160339866595841</v>
      </c>
      <c r="M6">
        <v>172.25225294806472</v>
      </c>
      <c r="N6">
        <v>183.41259281466057</v>
      </c>
      <c r="O6">
        <v>1444741467053.5217</v>
      </c>
      <c r="P6">
        <v>1444741467053.5217</v>
      </c>
      <c r="Q6">
        <v>1662469320845.6509</v>
      </c>
      <c r="R6">
        <v>2325039245712.0576</v>
      </c>
      <c r="S6">
        <v>1500579650641.7451</v>
      </c>
      <c r="T6">
        <v>1500576714964.5459</v>
      </c>
      <c r="U6">
        <v>1775677517083.9812</v>
      </c>
      <c r="V6">
        <v>3096078491424.1152</v>
      </c>
      <c r="W6">
        <v>0</v>
      </c>
      <c r="X6">
        <v>-440909570230.54077</v>
      </c>
      <c r="Y6">
        <v>2935677.19921875</v>
      </c>
      <c r="Z6">
        <v>-657831049473.72717</v>
      </c>
      <c r="AA6">
        <v>-980942757385.53613</v>
      </c>
      <c r="AB6">
        <v>-772574010451.14038</v>
      </c>
      <c r="AC6">
        <v>607702739.14064193</v>
      </c>
      <c r="AD6">
        <v>2600890291.6445236</v>
      </c>
      <c r="AE6">
        <v>10344512000.317017</v>
      </c>
      <c r="AF6">
        <v>-7743621708.672493</v>
      </c>
      <c r="AG6">
        <v>47.752879234852024</v>
      </c>
      <c r="AH6">
        <v>106.83372568485281</v>
      </c>
      <c r="AI6">
        <v>-59.080846450000784</v>
      </c>
      <c r="AJ6">
        <v>59.080846450000784</v>
      </c>
      <c r="AK6">
        <v>2600890291.6445236</v>
      </c>
      <c r="AL6">
        <v>10294753137.82056</v>
      </c>
      <c r="AM6">
        <v>-7743621708.672493</v>
      </c>
      <c r="AN6">
        <v>42.936617456723788</v>
      </c>
      <c r="AO6">
        <v>85.479860424860021</v>
      </c>
      <c r="AP6">
        <v>-42.543242968136234</v>
      </c>
      <c r="AQ6">
        <v>42.543242968136234</v>
      </c>
      <c r="AR6">
        <v>-413363988772.2514</v>
      </c>
      <c r="AS6">
        <v>-557106153346.93054</v>
      </c>
      <c r="AT6">
        <v>-25403036999.18631</v>
      </c>
      <c r="AU6">
        <v>0</v>
      </c>
      <c r="AV6">
        <v>3</v>
      </c>
      <c r="AW6">
        <v>3</v>
      </c>
      <c r="AX6">
        <v>3</v>
      </c>
      <c r="AY6">
        <v>0</v>
      </c>
      <c r="AZ6">
        <v>-1323800650422.5903</v>
      </c>
      <c r="BA6">
        <v>-1612484030506.8672</v>
      </c>
      <c r="BB6">
        <v>-252834030699.71609</v>
      </c>
      <c r="BC6">
        <v>5000000000</v>
      </c>
      <c r="BD6">
        <v>-843331255681.79468</v>
      </c>
      <c r="BE6">
        <v>-992029271692.46423</v>
      </c>
      <c r="BF6">
        <v>-581208704879.20996</v>
      </c>
      <c r="BG6">
        <v>769052327616.07666</v>
      </c>
      <c r="BH6">
        <v>431253271097.17065</v>
      </c>
      <c r="BI6">
        <v>571271772749.67261</v>
      </c>
      <c r="BJ6">
        <v>257834030699.71609</v>
      </c>
      <c r="BK6">
        <v>0</v>
      </c>
      <c r="BL6">
        <v>0</v>
      </c>
      <c r="BM6">
        <v>0</v>
      </c>
      <c r="BN6">
        <v>0</v>
      </c>
      <c r="BO6">
        <v>0</v>
      </c>
      <c r="BP6">
        <v>1283876356.3750153</v>
      </c>
      <c r="BQ6">
        <v>1317013935.2695084</v>
      </c>
      <c r="BR6">
        <v>1283876356.3750153</v>
      </c>
      <c r="BS6">
        <v>8983040988.2069092</v>
      </c>
      <c r="BT6">
        <v>-427296284811.12714</v>
      </c>
      <c r="BU6">
        <v>-567281883237.2157</v>
      </c>
      <c r="BV6">
        <v>-259950095389.11465</v>
      </c>
      <c r="BW6">
        <v>0</v>
      </c>
      <c r="BX6">
        <v>-238161033.54489443</v>
      </c>
      <c r="BY6">
        <v>-272573885.41174233</v>
      </c>
      <c r="BZ6">
        <v>48781802.403224811</v>
      </c>
      <c r="CA6">
        <v>48186017.78078039</v>
      </c>
      <c r="CB6">
        <v>-238161033.54489443</v>
      </c>
      <c r="CC6">
        <v>-272573885.41174233</v>
      </c>
      <c r="CD6">
        <v>48781802.403224811</v>
      </c>
      <c r="CE6">
        <v>48186017.78078039</v>
      </c>
      <c r="CF6">
        <v>-1750456288474.895</v>
      </c>
      <c r="CG6">
        <v>-2179152533209.7563</v>
      </c>
      <c r="CH6">
        <v>-505986084844.58875</v>
      </c>
      <c r="CI6">
        <v>10000000000</v>
      </c>
      <c r="CJ6">
        <v>-785232056225.18359</v>
      </c>
      <c r="CK6">
        <v>-933938886346.14783</v>
      </c>
      <c r="CL6">
        <v>-460701054823.81628</v>
      </c>
      <c r="CM6">
        <v>1538169200606.0618</v>
      </c>
      <c r="CN6">
        <v>2600890291.6445236</v>
      </c>
      <c r="CO6">
        <v>2600890291.6445236</v>
      </c>
      <c r="CP6">
        <v>10266917344.581924</v>
      </c>
      <c r="CQ6">
        <v>10266917344.581926</v>
      </c>
      <c r="CR6">
        <v>3387791419.6331964</v>
      </c>
      <c r="CS6">
        <v>3387791419.6331968</v>
      </c>
      <c r="CT6">
        <v>1665891212.334893</v>
      </c>
      <c r="CU6">
        <v>1665891212.334893</v>
      </c>
      <c r="CV6">
        <v>431655638052.30457</v>
      </c>
      <c r="CW6">
        <v>571668502702.88916</v>
      </c>
      <c r="CX6">
        <v>258152054144.87262</v>
      </c>
      <c r="CY6">
        <v>0</v>
      </c>
      <c r="CZ6">
        <v>0</v>
      </c>
      <c r="DA6">
        <v>0</v>
      </c>
      <c r="DB6">
        <v>0</v>
      </c>
      <c r="DC6">
        <v>0</v>
      </c>
      <c r="DD6">
        <v>-772574010451.14038</v>
      </c>
      <c r="DE6">
        <v>-771039245712.05762</v>
      </c>
      <c r="DF6">
        <v>-2177111926527.1997</v>
      </c>
      <c r="DG6">
        <v>-2745821035912.6455</v>
      </c>
      <c r="DH6">
        <v>-759138138989.46143</v>
      </c>
      <c r="DI6">
        <v>15000000000</v>
      </c>
      <c r="DJ6">
        <v>-739412377417.09741</v>
      </c>
      <c r="DK6">
        <v>-889800992486.63</v>
      </c>
      <c r="DL6">
        <v>-350156588218.98633</v>
      </c>
      <c r="DM6">
        <v>2303765606935.436</v>
      </c>
      <c r="DN6">
        <v>-52815169815.506958</v>
      </c>
      <c r="DO6">
        <v>-63557213749.044998</v>
      </c>
      <c r="DP6">
        <v>-25011184872.784737</v>
      </c>
      <c r="DQ6">
        <v>164554686209.67401</v>
      </c>
      <c r="DR6">
        <v>2600890291.6445236</v>
      </c>
      <c r="DS6">
        <v>2600890291.6445236</v>
      </c>
      <c r="DT6">
        <v>10266917344.581924</v>
      </c>
      <c r="DU6">
        <v>10266917344.581926</v>
      </c>
      <c r="DV6">
        <v>3387791419.6331964</v>
      </c>
      <c r="DW6">
        <v>3387791419.6331968</v>
      </c>
      <c r="DX6">
        <v>1665891212.334893</v>
      </c>
      <c r="DY6">
        <v>1665891212.334893</v>
      </c>
      <c r="DZ6">
        <v>-798795453230.08325</v>
      </c>
      <c r="EA6">
        <v>-948326077074.80225</v>
      </c>
      <c r="EB6">
        <v>-471948114630.75513</v>
      </c>
      <c r="EC6">
        <v>1532002531978.0457</v>
      </c>
      <c r="ED6">
        <v>-57056818087.863091</v>
      </c>
      <c r="EE6">
        <v>-67737576933.914444</v>
      </c>
      <c r="EF6">
        <v>-67421159232.965019</v>
      </c>
      <c r="EG6">
        <v>218857504568.29224</v>
      </c>
      <c r="EH6">
        <v>2.4369181119368345E-2</v>
      </c>
      <c r="EI6">
        <v>2.4599462316424625E-2</v>
      </c>
    </row>
    <row r="7" spans="1:139" x14ac:dyDescent="0.2">
      <c r="A7">
        <v>138747618266</v>
      </c>
      <c r="B7">
        <v>19000000000000</v>
      </c>
      <c r="C7">
        <v>6</v>
      </c>
      <c r="D7">
        <v>8</v>
      </c>
      <c r="E7">
        <v>2</v>
      </c>
      <c r="F7">
        <v>2</v>
      </c>
      <c r="G7">
        <v>0</v>
      </c>
      <c r="H7">
        <v>0</v>
      </c>
      <c r="I7">
        <v>0</v>
      </c>
      <c r="J7">
        <v>0</v>
      </c>
      <c r="K7">
        <v>180.18539480647317</v>
      </c>
      <c r="L7">
        <v>8.606625998831289</v>
      </c>
      <c r="M7">
        <v>180.18539480647317</v>
      </c>
      <c r="N7">
        <v>188.79202080530445</v>
      </c>
      <c r="O7">
        <v>1526873802683.1599</v>
      </c>
      <c r="P7">
        <v>1505123640740.0234</v>
      </c>
      <c r="Q7">
        <v>1737291854978.3652</v>
      </c>
      <c r="R7">
        <v>2325039245712.0576</v>
      </c>
      <c r="S7">
        <v>1582717821585.4924</v>
      </c>
      <c r="T7">
        <v>1560968239847.043</v>
      </c>
      <c r="U7">
        <v>1872715045023.2388</v>
      </c>
      <c r="V7">
        <v>3096078491424.1152</v>
      </c>
      <c r="W7">
        <v>7187313408.5054932</v>
      </c>
      <c r="X7">
        <v>-366087130900.70642</v>
      </c>
      <c r="Y7">
        <v>-580204.68695831299</v>
      </c>
      <c r="Z7">
        <v>-635616055667.18408</v>
      </c>
      <c r="AA7">
        <v>-987787896357.84155</v>
      </c>
      <c r="AB7">
        <v>-794773817747.57898</v>
      </c>
      <c r="AC7">
        <v>621704702.73811054</v>
      </c>
      <c r="AD7">
        <v>2600890291.6445236</v>
      </c>
      <c r="AE7">
        <v>11698755419.534319</v>
      </c>
      <c r="AF7">
        <v>-9097865127.8897953</v>
      </c>
      <c r="AG7">
        <v>73.889045214597175</v>
      </c>
      <c r="AH7">
        <v>100.86245539804099</v>
      </c>
      <c r="AI7">
        <v>-26.973410183443818</v>
      </c>
      <c r="AJ7">
        <v>26.973410183443818</v>
      </c>
      <c r="AK7">
        <v>2600890291.6445236</v>
      </c>
      <c r="AL7">
        <v>11582323230.322323</v>
      </c>
      <c r="AM7">
        <v>-9097865127.8897953</v>
      </c>
      <c r="AN7">
        <v>42.94245642277064</v>
      </c>
      <c r="AO7">
        <v>77.483664137754388</v>
      </c>
      <c r="AP7">
        <v>-34.541207714983749</v>
      </c>
      <c r="AQ7">
        <v>34.541207714983749</v>
      </c>
      <c r="AR7">
        <v>-385166180818.16534</v>
      </c>
      <c r="AS7">
        <v>-528674813736.09717</v>
      </c>
      <c r="AT7">
        <v>0</v>
      </c>
      <c r="AU7">
        <v>0</v>
      </c>
      <c r="AV7">
        <v>3</v>
      </c>
      <c r="AW7">
        <v>3</v>
      </c>
      <c r="AX7">
        <v>0</v>
      </c>
      <c r="AY7">
        <v>0</v>
      </c>
      <c r="AZ7">
        <v>-951775256057.95984</v>
      </c>
      <c r="BA7">
        <v>-1227543868153.2449</v>
      </c>
      <c r="BB7">
        <v>14032383971.343445</v>
      </c>
      <c r="BC7">
        <v>5000000000</v>
      </c>
      <c r="BD7">
        <v>-484544438520.96698</v>
      </c>
      <c r="BE7">
        <v>-611557557522.93237</v>
      </c>
      <c r="BF7">
        <v>-344304981547.26379</v>
      </c>
      <c r="BG7">
        <v>769052327616.07666</v>
      </c>
      <c r="BH7">
        <v>455597000776.38519</v>
      </c>
      <c r="BI7">
        <v>597198318040.09375</v>
      </c>
      <c r="BJ7">
        <v>0</v>
      </c>
      <c r="BK7">
        <v>0</v>
      </c>
      <c r="BL7">
        <v>0</v>
      </c>
      <c r="BM7">
        <v>0</v>
      </c>
      <c r="BN7">
        <v>9032383971.3434448</v>
      </c>
      <c r="BO7">
        <v>0</v>
      </c>
      <c r="BP7">
        <v>1283876356.3750153</v>
      </c>
      <c r="BQ7">
        <v>1317013935.2695084</v>
      </c>
      <c r="BR7">
        <v>2570564147.7526054</v>
      </c>
      <c r="BS7">
        <v>8983040988.2069092</v>
      </c>
      <c r="BT7">
        <v>-451635322855.66254</v>
      </c>
      <c r="BU7">
        <v>-593200185005.29077</v>
      </c>
      <c r="BV7">
        <v>0</v>
      </c>
      <c r="BW7">
        <v>0</v>
      </c>
      <c r="BX7">
        <v>-223023085.25499263</v>
      </c>
      <c r="BY7">
        <v>-270628830.67431128</v>
      </c>
      <c r="BZ7">
        <v>67180027.351894394</v>
      </c>
      <c r="CA7">
        <v>60872759.456912287</v>
      </c>
      <c r="CB7">
        <v>-223023085.25499263</v>
      </c>
      <c r="CC7">
        <v>-270628830.67431128</v>
      </c>
      <c r="CD7">
        <v>67180027.351894394</v>
      </c>
      <c r="CE7">
        <v>60872759.456912287</v>
      </c>
      <c r="CF7">
        <v>-1402781602783.0181</v>
      </c>
      <c r="CG7">
        <v>-1820149375016.1997</v>
      </c>
      <c r="CH7">
        <v>50587580384.963165</v>
      </c>
      <c r="CI7">
        <v>10000000000</v>
      </c>
      <c r="CJ7">
        <v>-426452218057.89514</v>
      </c>
      <c r="CK7">
        <v>-553477631046.26086</v>
      </c>
      <c r="CL7">
        <v>-201867013087.0174</v>
      </c>
      <c r="CM7">
        <v>1539455888397.4395</v>
      </c>
      <c r="CN7">
        <v>2600890291.6445236</v>
      </c>
      <c r="CO7">
        <v>2600890291.6445236</v>
      </c>
      <c r="CP7">
        <v>11553605135.959515</v>
      </c>
      <c r="CQ7">
        <v>11553605135.959515</v>
      </c>
      <c r="CR7">
        <v>3387791419.6331968</v>
      </c>
      <c r="CS7">
        <v>3387791419.6331968</v>
      </c>
      <c r="CT7">
        <v>1665891212.334892</v>
      </c>
      <c r="CU7">
        <v>1665891212.3348925</v>
      </c>
      <c r="CV7">
        <v>456006346725.05829</v>
      </c>
      <c r="CW7">
        <v>597605506862.95483</v>
      </c>
      <c r="CX7">
        <v>0</v>
      </c>
      <c r="CY7">
        <v>0</v>
      </c>
      <c r="CZ7">
        <v>0</v>
      </c>
      <c r="DA7">
        <v>0</v>
      </c>
      <c r="DB7">
        <v>31555196413.61972</v>
      </c>
      <c r="DC7">
        <v>0</v>
      </c>
      <c r="DD7">
        <v>-794773817747.5791</v>
      </c>
      <c r="DE7">
        <v>-793858698330.7489</v>
      </c>
      <c r="DF7">
        <v>-1853787949508.0764</v>
      </c>
      <c r="DG7">
        <v>-2412754881879.1543</v>
      </c>
      <c r="DH7">
        <v>87142776798.582886</v>
      </c>
      <c r="DI7">
        <v>15000000000</v>
      </c>
      <c r="DJ7">
        <v>-379921702984.51923</v>
      </c>
      <c r="DK7">
        <v>-508537715090.7879</v>
      </c>
      <c r="DL7">
        <v>-68180346740.243034</v>
      </c>
      <c r="DM7">
        <v>2306225115859.4365</v>
      </c>
      <c r="DN7">
        <v>-27137264498.89423</v>
      </c>
      <c r="DO7">
        <v>-36324122506.484848</v>
      </c>
      <c r="DP7">
        <v>-4870024767.1602163</v>
      </c>
      <c r="DQ7">
        <v>164730365418.53119</v>
      </c>
      <c r="DR7">
        <v>2600890291.6445236</v>
      </c>
      <c r="DS7">
        <v>2600890291.6445236</v>
      </c>
      <c r="DT7">
        <v>11553605135.959515</v>
      </c>
      <c r="DU7">
        <v>11553605135.959515</v>
      </c>
      <c r="DV7">
        <v>3387791419.6331968</v>
      </c>
      <c r="DW7">
        <v>3387791419.6331968</v>
      </c>
      <c r="DX7">
        <v>1665891212.334892</v>
      </c>
      <c r="DY7">
        <v>1665891212.3348925</v>
      </c>
      <c r="DZ7">
        <v>-439297799803.96613</v>
      </c>
      <c r="EA7">
        <v>-567089677261.47424</v>
      </c>
      <c r="EB7">
        <v>-212200118559.35345</v>
      </c>
      <c r="EC7">
        <v>1533199524845.3621</v>
      </c>
      <c r="ED7">
        <v>-31378414271.711864</v>
      </c>
      <c r="EE7">
        <v>-40506405518.676735</v>
      </c>
      <c r="EF7">
        <v>-30314302651.336208</v>
      </c>
      <c r="EG7">
        <v>219028503549.33743</v>
      </c>
      <c r="EH7">
        <v>2.4369181119368345E-2</v>
      </c>
      <c r="EI7">
        <v>0.11081605884008412</v>
      </c>
    </row>
    <row r="8" spans="1:139" x14ac:dyDescent="0.2">
      <c r="A8">
        <v>138747618266</v>
      </c>
      <c r="B8">
        <v>19000000000000</v>
      </c>
      <c r="C8">
        <v>7</v>
      </c>
      <c r="D8">
        <v>7</v>
      </c>
      <c r="E8">
        <v>2</v>
      </c>
      <c r="F8">
        <v>2</v>
      </c>
      <c r="G8">
        <v>0</v>
      </c>
      <c r="H8">
        <v>0</v>
      </c>
      <c r="I8">
        <v>0</v>
      </c>
      <c r="J8">
        <v>0</v>
      </c>
      <c r="K8">
        <v>284.17234489719135</v>
      </c>
      <c r="L8">
        <v>12.597424263040985</v>
      </c>
      <c r="M8">
        <v>284.17234489719135</v>
      </c>
      <c r="N8">
        <v>296.76976916023233</v>
      </c>
      <c r="O8">
        <v>1821251896092.1809</v>
      </c>
      <c r="P8">
        <v>1752569016060.4146</v>
      </c>
      <c r="Q8">
        <v>2115616497108.7922</v>
      </c>
      <c r="R8">
        <v>3096078491424.1152</v>
      </c>
      <c r="S8">
        <v>1901309159387.6746</v>
      </c>
      <c r="T8">
        <v>1821180196188.155</v>
      </c>
      <c r="U8">
        <v>2266956156693.7515</v>
      </c>
      <c r="V8">
        <v>3865130819040.1919</v>
      </c>
      <c r="W8">
        <v>29548351112.56633</v>
      </c>
      <c r="X8">
        <v>-498871769231.1156</v>
      </c>
      <c r="Y8">
        <v>11446083167.753151</v>
      </c>
      <c r="Z8">
        <v>-617712668031.11743</v>
      </c>
      <c r="AA8">
        <v>-876615680473.91895</v>
      </c>
      <c r="AB8">
        <v>-771723543777.80176</v>
      </c>
      <c r="AC8">
        <v>493163988.79824346</v>
      </c>
      <c r="AD8">
        <v>32923119874.858757</v>
      </c>
      <c r="AE8">
        <v>11766628006.531326</v>
      </c>
      <c r="AF8">
        <v>21156491868.327431</v>
      </c>
      <c r="AG8">
        <v>5.0600016751843544</v>
      </c>
      <c r="AH8">
        <v>88.658086379032696</v>
      </c>
      <c r="AI8">
        <v>-83.598084703848343</v>
      </c>
      <c r="AJ8">
        <v>83.598084703848343</v>
      </c>
      <c r="AK8">
        <v>20406104066.647511</v>
      </c>
      <c r="AL8">
        <v>11577495893.325865</v>
      </c>
      <c r="AM8">
        <v>21156491868.327431</v>
      </c>
      <c r="AN8">
        <v>4.5156243997629932</v>
      </c>
      <c r="AO8">
        <v>78.220539196968915</v>
      </c>
      <c r="AP8">
        <v>-73.704914797205916</v>
      </c>
      <c r="AQ8">
        <v>73.704914797205916</v>
      </c>
      <c r="AR8">
        <v>-39189928997.543755</v>
      </c>
      <c r="AS8">
        <v>0</v>
      </c>
      <c r="AT8">
        <v>-148289904718.99493</v>
      </c>
      <c r="AU8">
        <v>0</v>
      </c>
      <c r="AV8">
        <v>4</v>
      </c>
      <c r="AW8">
        <v>0</v>
      </c>
      <c r="AX8">
        <v>4</v>
      </c>
      <c r="AY8">
        <v>0</v>
      </c>
      <c r="AZ8">
        <v>-39189928997.543755</v>
      </c>
      <c r="BA8">
        <v>89502336266.03479</v>
      </c>
      <c r="BB8">
        <v>-275696647337.73279</v>
      </c>
      <c r="BC8">
        <v>5000000000</v>
      </c>
      <c r="BD8">
        <v>146542641990.38168</v>
      </c>
      <c r="BE8">
        <v>82613491587.869324</v>
      </c>
      <c r="BF8">
        <v>-304091485158.37488</v>
      </c>
      <c r="BG8">
        <v>767065409520.09583</v>
      </c>
      <c r="BH8">
        <v>47789687135.811798</v>
      </c>
      <c r="BI8">
        <v>0</v>
      </c>
      <c r="BJ8">
        <v>280696647337.73279</v>
      </c>
      <c r="BK8">
        <v>0</v>
      </c>
      <c r="BL8">
        <v>0</v>
      </c>
      <c r="BM8">
        <v>83760644356.318359</v>
      </c>
      <c r="BN8">
        <v>0</v>
      </c>
      <c r="BO8">
        <v>0</v>
      </c>
      <c r="BP8">
        <v>13432631293.309559</v>
      </c>
      <c r="BQ8">
        <v>15890730443.281157</v>
      </c>
      <c r="BR8">
        <v>2570564147.7526054</v>
      </c>
      <c r="BS8">
        <v>8983040988.2069092</v>
      </c>
      <c r="BT8">
        <v>-45834906707.886131</v>
      </c>
      <c r="BU8">
        <v>0</v>
      </c>
      <c r="BV8">
        <v>-244224869110.63647</v>
      </c>
      <c r="BW8">
        <v>0</v>
      </c>
      <c r="BX8">
        <v>-101657723.87188855</v>
      </c>
      <c r="BY8">
        <v>-168236415.43302897</v>
      </c>
      <c r="BZ8">
        <v>111133712.47160469</v>
      </c>
      <c r="CA8">
        <v>112136137.02172126</v>
      </c>
      <c r="CB8">
        <v>-101657723.87188855</v>
      </c>
      <c r="CC8">
        <v>-168236415.43302897</v>
      </c>
      <c r="CD8">
        <v>111133712.47160469</v>
      </c>
      <c r="CE8">
        <v>112136137.02172126</v>
      </c>
      <c r="CF8">
        <v>-82025097151.941864</v>
      </c>
      <c r="CG8">
        <v>178134557957.40756</v>
      </c>
      <c r="CH8">
        <v>-513072934062.14819</v>
      </c>
      <c r="CI8">
        <v>10000000000</v>
      </c>
      <c r="CJ8">
        <v>226588779619.56232</v>
      </c>
      <c r="CK8">
        <v>165018823842.90411</v>
      </c>
      <c r="CL8">
        <v>-145861067515.12067</v>
      </c>
      <c r="CM8">
        <v>1535482052205.4778</v>
      </c>
      <c r="CN8">
        <v>20406104066.647514</v>
      </c>
      <c r="CO8">
        <v>20406104066.647511</v>
      </c>
      <c r="CP8">
        <v>11553605135.959515</v>
      </c>
      <c r="CQ8">
        <v>11553605135.959515</v>
      </c>
      <c r="CR8">
        <v>1283953902.9667373</v>
      </c>
      <c r="CS8">
        <v>1283953902.9667375</v>
      </c>
      <c r="CT8">
        <v>1665891212.3348942</v>
      </c>
      <c r="CU8">
        <v>1665891212.3348942</v>
      </c>
      <c r="CV8">
        <v>47835168154.398102</v>
      </c>
      <c r="CW8">
        <v>0</v>
      </c>
      <c r="CX8">
        <v>242376286724.41541</v>
      </c>
      <c r="CY8">
        <v>0</v>
      </c>
      <c r="CZ8">
        <v>0</v>
      </c>
      <c r="DA8">
        <v>83632221691.372772</v>
      </c>
      <c r="DB8">
        <v>0</v>
      </c>
      <c r="DC8">
        <v>0</v>
      </c>
      <c r="DD8">
        <v>-771723543777.80176</v>
      </c>
      <c r="DE8">
        <v>-770712888019.60254</v>
      </c>
      <c r="DF8">
        <v>-124860265306.33997</v>
      </c>
      <c r="DG8">
        <v>266766779648.78033</v>
      </c>
      <c r="DH8">
        <v>-750449220786.5636</v>
      </c>
      <c r="DI8">
        <v>15000000000</v>
      </c>
      <c r="DJ8">
        <v>311040689309.57611</v>
      </c>
      <c r="DK8">
        <v>277853819365.68585</v>
      </c>
      <c r="DL8">
        <v>3719039834.6875963</v>
      </c>
      <c r="DM8">
        <v>2300842841880.3906</v>
      </c>
      <c r="DN8">
        <v>22217192093.541149</v>
      </c>
      <c r="DO8">
        <v>19846701383.263275</v>
      </c>
      <c r="DP8">
        <v>265645702.47768545</v>
      </c>
      <c r="DQ8">
        <v>164345917277.17075</v>
      </c>
      <c r="DR8">
        <v>20406104066.647514</v>
      </c>
      <c r="DS8">
        <v>20406104066.647511</v>
      </c>
      <c r="DT8">
        <v>11553605135.959515</v>
      </c>
      <c r="DU8">
        <v>11553605135.959515</v>
      </c>
      <c r="DV8">
        <v>1283953902.9667373</v>
      </c>
      <c r="DW8">
        <v>1283953902.9667375</v>
      </c>
      <c r="DX8">
        <v>1665891212.3348942</v>
      </c>
      <c r="DY8">
        <v>1665891212.3348942</v>
      </c>
      <c r="DZ8">
        <v>226002628596.30768</v>
      </c>
      <c r="EA8">
        <v>161521450963.40771</v>
      </c>
      <c r="EB8">
        <v>-156081412996.86343</v>
      </c>
      <c r="EC8">
        <v>1529674666066.1042</v>
      </c>
      <c r="ED8">
        <v>16143044899.736263</v>
      </c>
      <c r="EE8">
        <v>11537246497.386265</v>
      </c>
      <c r="EF8">
        <v>-22297344713.837635</v>
      </c>
      <c r="EG8">
        <v>218524952295.15775</v>
      </c>
      <c r="EH8">
        <v>0.17614139001923129</v>
      </c>
      <c r="EI8">
        <v>5.8808038244999757E-2</v>
      </c>
    </row>
    <row r="9" spans="1:139" x14ac:dyDescent="0.2">
      <c r="A9">
        <v>138747618266</v>
      </c>
      <c r="B9">
        <v>19000000000000</v>
      </c>
      <c r="C9">
        <v>8</v>
      </c>
      <c r="D9">
        <v>6</v>
      </c>
      <c r="E9">
        <v>2</v>
      </c>
      <c r="F9">
        <v>2</v>
      </c>
      <c r="G9">
        <v>0</v>
      </c>
      <c r="H9">
        <v>0</v>
      </c>
      <c r="I9">
        <v>0</v>
      </c>
      <c r="J9">
        <v>0</v>
      </c>
      <c r="K9">
        <v>198.92590616296374</v>
      </c>
      <c r="L9">
        <v>9.456872353082467</v>
      </c>
      <c r="M9">
        <v>198.92590616296374</v>
      </c>
      <c r="N9">
        <v>208.38277851604619</v>
      </c>
      <c r="O9">
        <v>1861005900735.2307</v>
      </c>
      <c r="P9">
        <v>1861005900735.2307</v>
      </c>
      <c r="Q9">
        <v>1889679705845.8325</v>
      </c>
      <c r="R9">
        <v>2325039245712.0576</v>
      </c>
      <c r="S9">
        <v>2265368878885.918</v>
      </c>
      <c r="T9">
        <v>2265368878885.918</v>
      </c>
      <c r="U9">
        <v>2354743224224.894</v>
      </c>
      <c r="V9">
        <v>3096078491424.1152</v>
      </c>
      <c r="W9">
        <v>0</v>
      </c>
      <c r="X9">
        <v>-213699395062.9491</v>
      </c>
      <c r="Y9">
        <v>0</v>
      </c>
      <c r="Z9">
        <v>-305975727332.99628</v>
      </c>
      <c r="AA9">
        <v>-494424267915.90271</v>
      </c>
      <c r="AB9">
        <v>-427376807789.74426</v>
      </c>
      <c r="AC9">
        <v>285385257.25959647</v>
      </c>
      <c r="AD9">
        <v>33877914196.33189</v>
      </c>
      <c r="AE9">
        <v>17033373427.372765</v>
      </c>
      <c r="AF9">
        <v>16844540768.959126</v>
      </c>
      <c r="AG9">
        <v>24.733773743601706</v>
      </c>
      <c r="AH9">
        <v>78.220144602244574</v>
      </c>
      <c r="AI9">
        <v>-53.486370858642871</v>
      </c>
      <c r="AJ9">
        <v>53.486370858642871</v>
      </c>
      <c r="AK9">
        <v>33877914196.33189</v>
      </c>
      <c r="AL9">
        <v>16689668833.10717</v>
      </c>
      <c r="AM9">
        <v>16844540768.959126</v>
      </c>
      <c r="AN9">
        <v>23.871775328746153</v>
      </c>
      <c r="AO9">
        <v>72.569463081499293</v>
      </c>
      <c r="AP9">
        <v>-48.69768775275314</v>
      </c>
      <c r="AQ9">
        <v>48.69768775275314</v>
      </c>
      <c r="AR9">
        <v>-15449972500.944836</v>
      </c>
      <c r="AS9">
        <v>0</v>
      </c>
      <c r="AT9">
        <v>0</v>
      </c>
      <c r="AU9">
        <v>0</v>
      </c>
      <c r="AV9">
        <v>3</v>
      </c>
      <c r="AW9">
        <v>0</v>
      </c>
      <c r="AX9">
        <v>0</v>
      </c>
      <c r="AY9">
        <v>0</v>
      </c>
      <c r="AZ9">
        <v>-15449972500.944836</v>
      </c>
      <c r="BA9">
        <v>-23921252454.869911</v>
      </c>
      <c r="BB9">
        <v>-40228775688.597588</v>
      </c>
      <c r="BC9">
        <v>5000000000</v>
      </c>
      <c r="BD9">
        <v>480945254070.12079</v>
      </c>
      <c r="BE9">
        <v>372746103836.93835</v>
      </c>
      <c r="BF9">
        <v>352872472868.74298</v>
      </c>
      <c r="BG9">
        <v>769052327616.07666</v>
      </c>
      <c r="BH9">
        <v>24704543385.357803</v>
      </c>
      <c r="BI9">
        <v>28921252454.869911</v>
      </c>
      <c r="BJ9">
        <v>45467812773.065033</v>
      </c>
      <c r="BK9">
        <v>0</v>
      </c>
      <c r="BL9">
        <v>0</v>
      </c>
      <c r="BM9">
        <v>0</v>
      </c>
      <c r="BN9">
        <v>0</v>
      </c>
      <c r="BO9">
        <v>0</v>
      </c>
      <c r="BP9">
        <v>12777818547.164633</v>
      </c>
      <c r="BQ9">
        <v>16845524764.754295</v>
      </c>
      <c r="BR9">
        <v>7675871135.1423569</v>
      </c>
      <c r="BS9">
        <v>8983040988.2069092</v>
      </c>
      <c r="BT9">
        <v>-35894044288.516068</v>
      </c>
      <c r="BU9">
        <v>-40302566050.363411</v>
      </c>
      <c r="BV9">
        <v>-47942254960.033173</v>
      </c>
      <c r="BW9">
        <v>-653070211.11060524</v>
      </c>
      <c r="BX9">
        <v>-99851290.747219175</v>
      </c>
      <c r="BY9">
        <v>-153312111.86936259</v>
      </c>
      <c r="BZ9">
        <v>16971309.269535311</v>
      </c>
      <c r="CA9">
        <v>15250545.373479385</v>
      </c>
      <c r="CB9">
        <v>-99851290.747219175</v>
      </c>
      <c r="CC9">
        <v>-153312111.86936259</v>
      </c>
      <c r="CD9">
        <v>16971309.269535311</v>
      </c>
      <c r="CE9">
        <v>15250545.373479385</v>
      </c>
      <c r="CF9">
        <v>-35221094632.5923</v>
      </c>
      <c r="CG9">
        <v>-47905673693.324257</v>
      </c>
      <c r="CH9">
        <v>-80980039924.778168</v>
      </c>
      <c r="CI9">
        <v>10000000000</v>
      </c>
      <c r="CJ9">
        <v>902330704494.08533</v>
      </c>
      <c r="CK9">
        <v>794348873345.33093</v>
      </c>
      <c r="CL9">
        <v>823913901514.95679</v>
      </c>
      <c r="CM9">
        <v>1544561195384.8289</v>
      </c>
      <c r="CN9">
        <v>33877914196.331894</v>
      </c>
      <c r="CO9">
        <v>33877914196.33189</v>
      </c>
      <c r="CP9">
        <v>16658912123.349268</v>
      </c>
      <c r="CQ9">
        <v>16658912123.349264</v>
      </c>
      <c r="CR9">
        <v>3387791419.6332059</v>
      </c>
      <c r="CS9">
        <v>3387791419.6332054</v>
      </c>
      <c r="CT9">
        <v>1665891212.3348923</v>
      </c>
      <c r="CU9">
        <v>1665891212.3348925</v>
      </c>
      <c r="CV9">
        <v>24771122131.647469</v>
      </c>
      <c r="CW9">
        <v>28984421238.454346</v>
      </c>
      <c r="CX9">
        <v>45751264236.18058</v>
      </c>
      <c r="CY9">
        <v>0</v>
      </c>
      <c r="CZ9">
        <v>0</v>
      </c>
      <c r="DA9">
        <v>0</v>
      </c>
      <c r="DB9">
        <v>0</v>
      </c>
      <c r="DC9">
        <v>0</v>
      </c>
      <c r="DD9">
        <v>-427376807789.74432</v>
      </c>
      <c r="DE9">
        <v>-427376807789.74432</v>
      </c>
      <c r="DF9">
        <v>-54992216764.239769</v>
      </c>
      <c r="DG9">
        <v>-71890094931.778595</v>
      </c>
      <c r="DH9">
        <v>-121731304160.95874</v>
      </c>
      <c r="DI9">
        <v>15000000000</v>
      </c>
      <c r="DJ9">
        <v>1328887697567.675</v>
      </c>
      <c r="DK9">
        <v>1219354886381.5996</v>
      </c>
      <c r="DL9">
        <v>1291043352765.3586</v>
      </c>
      <c r="DM9">
        <v>2316121973362.8423</v>
      </c>
      <c r="DN9">
        <v>94920549826.262497</v>
      </c>
      <c r="DO9">
        <v>87096777598.685684</v>
      </c>
      <c r="DP9">
        <v>92217382340.382767</v>
      </c>
      <c r="DQ9">
        <v>165437283811.63159</v>
      </c>
      <c r="DR9">
        <v>33877914196.331894</v>
      </c>
      <c r="DS9">
        <v>33877914196.33189</v>
      </c>
      <c r="DT9">
        <v>16658912123.349268</v>
      </c>
      <c r="DU9">
        <v>16658912123.349264</v>
      </c>
      <c r="DV9">
        <v>3387791419.6332059</v>
      </c>
      <c r="DW9">
        <v>3387791419.6332054</v>
      </c>
      <c r="DX9">
        <v>1665891212.3348923</v>
      </c>
      <c r="DY9">
        <v>1665891212.3348925</v>
      </c>
      <c r="DZ9">
        <v>902330704494.08533</v>
      </c>
      <c r="EA9">
        <v>793606733465.22974</v>
      </c>
      <c r="EB9">
        <v>817241515021.42908</v>
      </c>
      <c r="EC9">
        <v>1538039411198.4524</v>
      </c>
      <c r="ED9">
        <v>64452193178.148949</v>
      </c>
      <c r="EE9">
        <v>56686195247.516411</v>
      </c>
      <c r="EF9">
        <v>116748787860.20415</v>
      </c>
      <c r="EG9">
        <v>219719915885.49319</v>
      </c>
      <c r="EH9">
        <v>0.29763268871065357</v>
      </c>
      <c r="EI9">
        <v>0.158906381684915</v>
      </c>
    </row>
    <row r="10" spans="1:139" x14ac:dyDescent="0.2">
      <c r="A10">
        <v>138747618266</v>
      </c>
      <c r="B10">
        <v>19000000000000</v>
      </c>
      <c r="C10">
        <v>9</v>
      </c>
      <c r="D10">
        <v>5</v>
      </c>
      <c r="E10">
        <v>2</v>
      </c>
      <c r="F10">
        <v>2</v>
      </c>
      <c r="G10">
        <v>0</v>
      </c>
      <c r="H10">
        <v>0</v>
      </c>
      <c r="I10">
        <v>0</v>
      </c>
      <c r="J10">
        <v>0</v>
      </c>
      <c r="K10">
        <v>317.52954193607542</v>
      </c>
      <c r="L10">
        <v>17.856528846715211</v>
      </c>
      <c r="M10">
        <v>317.52954193607542</v>
      </c>
      <c r="N10">
        <v>335.38607078279063</v>
      </c>
      <c r="O10">
        <v>2529427444334.7368</v>
      </c>
      <c r="P10">
        <v>2529427444334.7368</v>
      </c>
      <c r="Q10">
        <v>2502453440667.9365</v>
      </c>
      <c r="R10">
        <v>3096078491424.1152</v>
      </c>
      <c r="S10">
        <v>3073120365312.4648</v>
      </c>
      <c r="T10">
        <v>3073120365312.4648</v>
      </c>
      <c r="U10">
        <v>3068180536013.7954</v>
      </c>
      <c r="V10">
        <v>3865130819040.1919</v>
      </c>
      <c r="W10">
        <v>0</v>
      </c>
      <c r="X10">
        <v>-205312150366.19873</v>
      </c>
      <c r="Y10">
        <v>0</v>
      </c>
      <c r="Z10">
        <v>-203325232270.21777</v>
      </c>
      <c r="AA10">
        <v>-249380499102.46033</v>
      </c>
      <c r="AB10">
        <v>-247393581006.47937</v>
      </c>
      <c r="AC10">
        <v>917827533.79578435</v>
      </c>
      <c r="AD10">
        <v>33877914196.331902</v>
      </c>
      <c r="AE10">
        <v>17265414881.450356</v>
      </c>
      <c r="AF10">
        <v>16612499314.881546</v>
      </c>
      <c r="AG10">
        <v>32.097189799045886</v>
      </c>
      <c r="AH10">
        <v>77.424513122711787</v>
      </c>
      <c r="AI10">
        <v>-45.327323323665901</v>
      </c>
      <c r="AJ10">
        <v>45.327323323665901</v>
      </c>
      <c r="AK10">
        <v>33877914196.33189</v>
      </c>
      <c r="AL10">
        <v>16681367972.61422</v>
      </c>
      <c r="AM10">
        <v>16612499314.881546</v>
      </c>
      <c r="AN10">
        <v>32.097189799045886</v>
      </c>
      <c r="AO10">
        <v>77.309432303071844</v>
      </c>
      <c r="AP10">
        <v>-45.212242504025959</v>
      </c>
      <c r="AQ10">
        <v>45.212242504025959</v>
      </c>
      <c r="AR10">
        <v>0</v>
      </c>
      <c r="AS10">
        <v>0</v>
      </c>
      <c r="AT10">
        <v>-8916171387.5966301</v>
      </c>
      <c r="AU10">
        <v>0</v>
      </c>
      <c r="AV10">
        <v>0</v>
      </c>
      <c r="AW10">
        <v>0</v>
      </c>
      <c r="AX10">
        <v>4</v>
      </c>
      <c r="AY10">
        <v>0</v>
      </c>
      <c r="AZ10">
        <v>36893400265.208679</v>
      </c>
      <c r="BA10">
        <v>29523270541.904457</v>
      </c>
      <c r="BB10">
        <v>-8213906926.2654686</v>
      </c>
      <c r="BC10">
        <v>5000000000</v>
      </c>
      <c r="BD10">
        <v>1404164284730.8591</v>
      </c>
      <c r="BE10">
        <v>1291567593028.4412</v>
      </c>
      <c r="BF10">
        <v>716629297785.61194</v>
      </c>
      <c r="BG10">
        <v>767065409520.09583</v>
      </c>
      <c r="BH10">
        <v>14291007797.1444</v>
      </c>
      <c r="BI10">
        <v>15725160869.435923</v>
      </c>
      <c r="BJ10">
        <v>21592042522.738972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8983040988.2069092</v>
      </c>
      <c r="BT10">
        <v>-25721249224.16082</v>
      </c>
      <c r="BU10">
        <v>-27323146286.396393</v>
      </c>
      <c r="BV10">
        <v>-24173261332.524845</v>
      </c>
      <c r="BW10">
        <v>-662754548.35240555</v>
      </c>
      <c r="BX10">
        <v>551238782.861215</v>
      </c>
      <c r="BY10">
        <v>431680363.74580604</v>
      </c>
      <c r="BZ10">
        <v>35415387.534751453</v>
      </c>
      <c r="CA10">
        <v>29676225.276485231</v>
      </c>
      <c r="CB10">
        <v>551238782.861215</v>
      </c>
      <c r="CC10">
        <v>431680363.74580604</v>
      </c>
      <c r="CD10">
        <v>35415387.534751453</v>
      </c>
      <c r="CE10">
        <v>29676225.276485231</v>
      </c>
      <c r="CF10">
        <v>27551884329.773933</v>
      </c>
      <c r="CG10">
        <v>18748620061.150673</v>
      </c>
      <c r="CH10">
        <v>-25074516107.369812</v>
      </c>
      <c r="CI10">
        <v>10000000000</v>
      </c>
      <c r="CJ10">
        <v>1965396140784.5166</v>
      </c>
      <c r="CK10">
        <v>1852987916592.6702</v>
      </c>
      <c r="CL10">
        <v>1288602195395.751</v>
      </c>
      <c r="CM10">
        <v>1540587359192.8674</v>
      </c>
      <c r="CN10">
        <v>33877914196.33189</v>
      </c>
      <c r="CO10">
        <v>33877914196.331886</v>
      </c>
      <c r="CP10">
        <v>16658912123.349268</v>
      </c>
      <c r="CQ10">
        <v>16658912123.349264</v>
      </c>
      <c r="CR10">
        <v>3387791419.6332092</v>
      </c>
      <c r="CS10">
        <v>3387791419.6332092</v>
      </c>
      <c r="CT10">
        <v>1665891212.3348846</v>
      </c>
      <c r="CU10">
        <v>1665891212.3348849</v>
      </c>
      <c r="CV10">
        <v>14341515935.434744</v>
      </c>
      <c r="CW10">
        <v>15774650480.753786</v>
      </c>
      <c r="CX10">
        <v>21860609181.104343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-247393581006.47937</v>
      </c>
      <c r="DE10">
        <v>-247393581006.47937</v>
      </c>
      <c r="DF10">
        <v>18210368394.339188</v>
      </c>
      <c r="DG10">
        <v>7973969580.3968868</v>
      </c>
      <c r="DH10">
        <v>-41935125288.474152</v>
      </c>
      <c r="DI10">
        <v>15000000000</v>
      </c>
      <c r="DJ10">
        <v>2533329892717.791</v>
      </c>
      <c r="DK10">
        <v>2419745530154.2031</v>
      </c>
      <c r="DL10">
        <v>1856623318712.293</v>
      </c>
      <c r="DM10">
        <v>2310489487264.1997</v>
      </c>
      <c r="DN10">
        <v>180952135194.12793</v>
      </c>
      <c r="DO10">
        <v>172838966439.58594</v>
      </c>
      <c r="DP10">
        <v>132615951336.59236</v>
      </c>
      <c r="DQ10">
        <v>165034963376.01425</v>
      </c>
      <c r="DR10">
        <v>33877914196.33189</v>
      </c>
      <c r="DS10">
        <v>33877914196.331886</v>
      </c>
      <c r="DT10">
        <v>16658912123.349268</v>
      </c>
      <c r="DU10">
        <v>16658912123.349264</v>
      </c>
      <c r="DV10">
        <v>3387791419.6332092</v>
      </c>
      <c r="DW10">
        <v>3387791419.6332092</v>
      </c>
      <c r="DX10">
        <v>1665891212.3348846</v>
      </c>
      <c r="DY10">
        <v>1665891212.3348849</v>
      </c>
      <c r="DZ10">
        <v>1965396140784.5166</v>
      </c>
      <c r="EA10">
        <v>1852501366948.2336</v>
      </c>
      <c r="EB10">
        <v>1282008107680.9836</v>
      </c>
      <c r="EC10">
        <v>1534314930818.864</v>
      </c>
      <c r="ED10">
        <v>140385438627.46548</v>
      </c>
      <c r="EE10">
        <v>132321526210.58812</v>
      </c>
      <c r="EF10">
        <v>183144015382.99765</v>
      </c>
      <c r="EG10">
        <v>219187847259.83771</v>
      </c>
      <c r="EH10">
        <v>0.2148139707081558</v>
      </c>
      <c r="EI10">
        <v>0.13358359504629347</v>
      </c>
    </row>
    <row r="11" spans="1:139" x14ac:dyDescent="0.2">
      <c r="A11">
        <v>138747618266</v>
      </c>
      <c r="B11">
        <v>19000000000000</v>
      </c>
      <c r="C11">
        <v>10</v>
      </c>
      <c r="D11">
        <v>4</v>
      </c>
      <c r="E11">
        <v>2</v>
      </c>
      <c r="F11">
        <v>2</v>
      </c>
      <c r="G11">
        <v>0</v>
      </c>
      <c r="H11">
        <v>0</v>
      </c>
      <c r="I11">
        <v>0</v>
      </c>
      <c r="J11">
        <v>0</v>
      </c>
      <c r="K11">
        <v>432.9944024461588</v>
      </c>
      <c r="L11">
        <v>13.680323128197838</v>
      </c>
      <c r="M11">
        <v>432.9944024461588</v>
      </c>
      <c r="N11">
        <v>446.67472557435661</v>
      </c>
      <c r="O11">
        <v>3425930815063.0059</v>
      </c>
      <c r="P11">
        <v>3425930815063.0059</v>
      </c>
      <c r="Q11">
        <v>3267787436639.0312</v>
      </c>
      <c r="R11">
        <v>3865130819040.1919</v>
      </c>
      <c r="S11">
        <v>4087227209380.4556</v>
      </c>
      <c r="T11">
        <v>4087227209380.4556</v>
      </c>
      <c r="U11">
        <v>3913598888942.2344</v>
      </c>
      <c r="V11">
        <v>4632196228560.2881</v>
      </c>
      <c r="W11">
        <v>0</v>
      </c>
      <c r="X11">
        <v>-123240875312.87329</v>
      </c>
      <c r="Y11">
        <v>0</v>
      </c>
      <c r="Z11">
        <v>-121253957216.89246</v>
      </c>
      <c r="AA11">
        <v>-92270991284.380371</v>
      </c>
      <c r="AB11">
        <v>-90284073188.399658</v>
      </c>
      <c r="AC11">
        <v>2894005088.851656</v>
      </c>
      <c r="AD11">
        <v>33877914196.331886</v>
      </c>
      <c r="AE11">
        <v>17321637359.237915</v>
      </c>
      <c r="AF11">
        <v>16556276837.093971</v>
      </c>
      <c r="AG11">
        <v>39.039971025669068</v>
      </c>
      <c r="AH11">
        <v>81.681872826226197</v>
      </c>
      <c r="AI11">
        <v>-42.641901800557129</v>
      </c>
      <c r="AJ11">
        <v>42.641901800557129</v>
      </c>
      <c r="AK11">
        <v>33877914196.331909</v>
      </c>
      <c r="AL11">
        <v>16686422741.269882</v>
      </c>
      <c r="AM11">
        <v>16556276837.093971</v>
      </c>
      <c r="AN11">
        <v>39.039971025669068</v>
      </c>
      <c r="AO11">
        <v>81.567165535294436</v>
      </c>
      <c r="AP11">
        <v>-42.527194509625367</v>
      </c>
      <c r="AQ11">
        <v>42.527194509625367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43395869304.745567</v>
      </c>
      <c r="BA11">
        <v>55312150310.059425</v>
      </c>
      <c r="BB11">
        <v>14357232250.45351</v>
      </c>
      <c r="BC11">
        <v>5000000000</v>
      </c>
      <c r="BD11">
        <v>1449733146715.5183</v>
      </c>
      <c r="BE11">
        <v>1716105811905.2847</v>
      </c>
      <c r="BF11">
        <v>891924025041.63599</v>
      </c>
      <c r="BG11">
        <v>765078491424.11487</v>
      </c>
      <c r="BH11">
        <v>3997243423.1305604</v>
      </c>
      <c r="BI11">
        <v>6090741392.7084532</v>
      </c>
      <c r="BJ11">
        <v>4034934544.781414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8983040988.2069092</v>
      </c>
      <c r="BT11">
        <v>-15663027237.564243</v>
      </c>
      <c r="BU11">
        <v>-17898983108.173847</v>
      </c>
      <c r="BV11">
        <v>-6834345078.5559387</v>
      </c>
      <c r="BW11">
        <v>-656857318.25412941</v>
      </c>
      <c r="BX11">
        <v>1463965854.997865</v>
      </c>
      <c r="BY11">
        <v>1573078589.1697352</v>
      </c>
      <c r="BZ11">
        <v>74738721.415828973</v>
      </c>
      <c r="CA11">
        <v>68300633.900115415</v>
      </c>
      <c r="CB11">
        <v>1463965854.997865</v>
      </c>
      <c r="CC11">
        <v>1573078589.1697352</v>
      </c>
      <c r="CD11">
        <v>74738721.415828973</v>
      </c>
      <c r="CE11">
        <v>68300633.900115415</v>
      </c>
      <c r="CF11">
        <v>44365195506.050957</v>
      </c>
      <c r="CG11">
        <v>54186450379.600243</v>
      </c>
      <c r="CH11">
        <v>15097598479.704422</v>
      </c>
      <c r="CI11">
        <v>10000000000</v>
      </c>
      <c r="CJ11">
        <v>2129076877782.8757</v>
      </c>
      <c r="CK11">
        <v>2395607631015.9829</v>
      </c>
      <c r="CL11">
        <v>1544543368124.1917</v>
      </c>
      <c r="CM11">
        <v>1536613523000.9055</v>
      </c>
      <c r="CN11">
        <v>33877914196.331909</v>
      </c>
      <c r="CO11">
        <v>33877914196.331909</v>
      </c>
      <c r="CP11">
        <v>16658912123.34926</v>
      </c>
      <c r="CQ11">
        <v>16658912123.349258</v>
      </c>
      <c r="CR11">
        <v>3387791419.6332016</v>
      </c>
      <c r="CS11">
        <v>3387791419.6332016</v>
      </c>
      <c r="CT11">
        <v>1665891212.3348846</v>
      </c>
      <c r="CU11">
        <v>1665891212.3348849</v>
      </c>
      <c r="CV11">
        <v>4030673798.6946106</v>
      </c>
      <c r="CW11">
        <v>6125699930.4591827</v>
      </c>
      <c r="CX11">
        <v>4259633770.7490883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-90284073188.399536</v>
      </c>
      <c r="DE11">
        <v>-90284073188.399536</v>
      </c>
      <c r="DF11">
        <v>45334521707.356346</v>
      </c>
      <c r="DG11">
        <v>53060750449.14106</v>
      </c>
      <c r="DH11">
        <v>15837964708.955334</v>
      </c>
      <c r="DI11">
        <v>15000000000</v>
      </c>
      <c r="DJ11">
        <v>2816421942453.75</v>
      </c>
      <c r="DK11">
        <v>3082458281682.188</v>
      </c>
      <c r="DL11">
        <v>2193173758851.4536</v>
      </c>
      <c r="DM11">
        <v>2304885644744.8184</v>
      </c>
      <c r="DN11">
        <v>201172995889.55356</v>
      </c>
      <c r="DO11">
        <v>220175591548.72772</v>
      </c>
      <c r="DP11">
        <v>156655268489.38956</v>
      </c>
      <c r="DQ11">
        <v>164634688910.34418</v>
      </c>
      <c r="DR11">
        <v>33877914196.331909</v>
      </c>
      <c r="DS11">
        <v>33877914196.331909</v>
      </c>
      <c r="DT11">
        <v>16658912123.34926</v>
      </c>
      <c r="DU11">
        <v>16658912123.349258</v>
      </c>
      <c r="DV11">
        <v>3387791419.6332016</v>
      </c>
      <c r="DW11">
        <v>3387791419.6332016</v>
      </c>
      <c r="DX11">
        <v>1665891212.3348846</v>
      </c>
      <c r="DY11">
        <v>1665891212.3348849</v>
      </c>
      <c r="DZ11">
        <v>2129076877782.8757</v>
      </c>
      <c r="EA11">
        <v>2395338104123.9834</v>
      </c>
      <c r="EB11">
        <v>1537925295389.9702</v>
      </c>
      <c r="EC11">
        <v>1530713497813.3308</v>
      </c>
      <c r="ED11">
        <v>152076919841.63397</v>
      </c>
      <c r="EE11">
        <v>171095578865.99881</v>
      </c>
      <c r="EF11">
        <v>219703613627.13861</v>
      </c>
      <c r="EG11">
        <v>218673356830.47583</v>
      </c>
      <c r="EH11">
        <v>0.23284977555195294</v>
      </c>
      <c r="EI11">
        <v>0.13005010974462872</v>
      </c>
    </row>
    <row r="12" spans="1:139" x14ac:dyDescent="0.2">
      <c r="A12">
        <v>138747618266</v>
      </c>
      <c r="B12">
        <v>19000000000000</v>
      </c>
      <c r="C12">
        <v>11</v>
      </c>
      <c r="D12">
        <v>3</v>
      </c>
      <c r="E12">
        <v>2</v>
      </c>
      <c r="F12">
        <v>2</v>
      </c>
      <c r="G12">
        <v>0</v>
      </c>
      <c r="H12">
        <v>0</v>
      </c>
      <c r="I12">
        <v>0</v>
      </c>
      <c r="J12">
        <v>0</v>
      </c>
      <c r="K12">
        <v>467.90700231288866</v>
      </c>
      <c r="L12">
        <v>1.6075290847042847</v>
      </c>
      <c r="M12">
        <v>467.90700231288866</v>
      </c>
      <c r="N12">
        <v>469.51453139759298</v>
      </c>
      <c r="O12">
        <v>3603666654972.3271</v>
      </c>
      <c r="P12">
        <v>3603666654972.3271</v>
      </c>
      <c r="Q12">
        <v>3323412728248.0059</v>
      </c>
      <c r="R12">
        <v>3865130819040.1919</v>
      </c>
      <c r="S12">
        <v>4324208318715.4092</v>
      </c>
      <c r="T12">
        <v>4324208318715.4092</v>
      </c>
      <c r="U12">
        <v>3987765910310.0073</v>
      </c>
      <c r="V12">
        <v>4632196228560.2881</v>
      </c>
      <c r="W12">
        <v>0</v>
      </c>
      <c r="X12">
        <v>-104699145554.0752</v>
      </c>
      <c r="Y12">
        <v>0</v>
      </c>
      <c r="Z12">
        <v>-102712227458.09436</v>
      </c>
      <c r="AA12">
        <v>7677817808.0854492</v>
      </c>
      <c r="AB12">
        <v>9664735904.0664062</v>
      </c>
      <c r="AC12">
        <v>4247500974.6476779</v>
      </c>
      <c r="AD12">
        <v>33877914196.331886</v>
      </c>
      <c r="AE12">
        <v>17232036242.241783</v>
      </c>
      <c r="AF12">
        <v>16645877954.090103</v>
      </c>
      <c r="AG12">
        <v>42.537545822174501</v>
      </c>
      <c r="AH12">
        <v>83.18259603959612</v>
      </c>
      <c r="AI12">
        <v>-40.64505021742162</v>
      </c>
      <c r="AJ12">
        <v>40.64505021742162</v>
      </c>
      <c r="AK12">
        <v>33877914196.331917</v>
      </c>
      <c r="AL12">
        <v>16684152354.484146</v>
      </c>
      <c r="AM12">
        <v>16645877954.090103</v>
      </c>
      <c r="AN12">
        <v>42.537545822174501</v>
      </c>
      <c r="AO12">
        <v>83.067292307172991</v>
      </c>
      <c r="AP12">
        <v>-40.529746484998491</v>
      </c>
      <c r="AQ12">
        <v>40.529746484998491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60708287513.783875</v>
      </c>
      <c r="BA12">
        <v>70163330137.908218</v>
      </c>
      <c r="BB12">
        <v>22842496188.931316</v>
      </c>
      <c r="BC12">
        <v>5000000000</v>
      </c>
      <c r="BD12">
        <v>1763475754324.0776</v>
      </c>
      <c r="BE12">
        <v>1943166906782.0747</v>
      </c>
      <c r="BF12">
        <v>999603710428.06543</v>
      </c>
      <c r="BG12">
        <v>765078491424.11487</v>
      </c>
      <c r="BH12">
        <v>79421960.562107921</v>
      </c>
      <c r="BI12">
        <v>71973430.710065693</v>
      </c>
      <c r="BJ12">
        <v>236426106.86335036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8983040988.2069092</v>
      </c>
      <c r="BT12">
        <v>-11674355010.174385</v>
      </c>
      <c r="BU12">
        <v>-11820827824.489983</v>
      </c>
      <c r="BV12">
        <v>-3168585210.5226073</v>
      </c>
      <c r="BW12">
        <v>-659506102.83747292</v>
      </c>
      <c r="BX12">
        <v>2085385741.0529981</v>
      </c>
      <c r="BY12">
        <v>2099263745.4398007</v>
      </c>
      <c r="BZ12">
        <v>-41047098.844462767</v>
      </c>
      <c r="CA12">
        <v>-21804389.31041614</v>
      </c>
      <c r="CB12">
        <v>2085385741.0529981</v>
      </c>
      <c r="CC12">
        <v>2099263745.4398007</v>
      </c>
      <c r="CD12">
        <v>-41047098.844462767</v>
      </c>
      <c r="CE12">
        <v>-21804389.31041614</v>
      </c>
      <c r="CF12">
        <v>65590339724.550476</v>
      </c>
      <c r="CG12">
        <v>75051186235.301025</v>
      </c>
      <c r="CH12">
        <v>27417677325.692589</v>
      </c>
      <c r="CI12">
        <v>10000000000</v>
      </c>
      <c r="CJ12">
        <v>2501913440409.1514</v>
      </c>
      <c r="CK12">
        <v>2681773911391.5459</v>
      </c>
      <c r="CL12">
        <v>1671141848602.5491</v>
      </c>
      <c r="CM12">
        <v>1536613523000.9055</v>
      </c>
      <c r="CN12">
        <v>33877914196.331917</v>
      </c>
      <c r="CO12">
        <v>33877914196.331921</v>
      </c>
      <c r="CP12">
        <v>16658912123.34926</v>
      </c>
      <c r="CQ12">
        <v>16658912123.349258</v>
      </c>
      <c r="CR12">
        <v>3387791419.6332016</v>
      </c>
      <c r="CS12">
        <v>3387791419.6332016</v>
      </c>
      <c r="CT12">
        <v>1665891212.3348846</v>
      </c>
      <c r="CU12">
        <v>1665891212.3348849</v>
      </c>
      <c r="CV12">
        <v>117947789.23339513</v>
      </c>
      <c r="CW12">
        <v>112143902.60719766</v>
      </c>
      <c r="CX12">
        <v>424818863.23872906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9664735904.0662842</v>
      </c>
      <c r="DE12">
        <v>9664735904.0662842</v>
      </c>
      <c r="DF12">
        <v>70472391935.317078</v>
      </c>
      <c r="DG12">
        <v>79939042332.693832</v>
      </c>
      <c r="DH12">
        <v>31992858462.453861</v>
      </c>
      <c r="DI12">
        <v>15000000000</v>
      </c>
      <c r="DJ12">
        <v>3248428046237.6318</v>
      </c>
      <c r="DK12">
        <v>3427571854830.8413</v>
      </c>
      <c r="DL12">
        <v>2338417146211.5752</v>
      </c>
      <c r="DM12">
        <v>2304486121531.3271</v>
      </c>
      <c r="DN12">
        <v>232030574731.25943</v>
      </c>
      <c r="DO12">
        <v>244826561059.34579</v>
      </c>
      <c r="DP12">
        <v>167029796157.96967</v>
      </c>
      <c r="DQ12">
        <v>164606151537.95193</v>
      </c>
      <c r="DR12">
        <v>33877914196.331917</v>
      </c>
      <c r="DS12">
        <v>33877914196.331921</v>
      </c>
      <c r="DT12">
        <v>16658912123.34926</v>
      </c>
      <c r="DU12">
        <v>16658912123.349258</v>
      </c>
      <c r="DV12">
        <v>3387791419.6332016</v>
      </c>
      <c r="DW12">
        <v>3387791419.6332016</v>
      </c>
      <c r="DX12">
        <v>1665891212.3348846</v>
      </c>
      <c r="DY12">
        <v>1665891212.3348849</v>
      </c>
      <c r="DZ12">
        <v>2501913440409.1514</v>
      </c>
      <c r="EA12">
        <v>2681464078470.2881</v>
      </c>
      <c r="EB12">
        <v>1664317696748.9421</v>
      </c>
      <c r="EC12">
        <v>1530505480297.1355</v>
      </c>
      <c r="ED12">
        <v>178708102886.36795</v>
      </c>
      <c r="EE12">
        <v>191533148462.16342</v>
      </c>
      <c r="EF12">
        <v>237759670964.13458</v>
      </c>
      <c r="EG12">
        <v>218643640042.44794</v>
      </c>
      <c r="EH12">
        <v>0.22101380326029951</v>
      </c>
      <c r="EI12">
        <v>0.12641139958503872</v>
      </c>
    </row>
    <row r="13" spans="1:139" x14ac:dyDescent="0.2">
      <c r="A13">
        <v>138747618266</v>
      </c>
      <c r="B13">
        <v>19000000000000</v>
      </c>
      <c r="C13">
        <v>12</v>
      </c>
      <c r="D13">
        <v>2</v>
      </c>
      <c r="E13">
        <v>2</v>
      </c>
      <c r="F13">
        <v>2</v>
      </c>
      <c r="G13">
        <v>0</v>
      </c>
      <c r="H13">
        <v>0</v>
      </c>
      <c r="I13">
        <v>0</v>
      </c>
      <c r="J13">
        <v>0</v>
      </c>
      <c r="K13">
        <v>488.35500493026802</v>
      </c>
      <c r="L13">
        <v>7.9869955842273281</v>
      </c>
      <c r="M13">
        <v>488.35500493026802</v>
      </c>
      <c r="N13">
        <v>496.34200051449534</v>
      </c>
      <c r="O13">
        <v>3603666797420.8135</v>
      </c>
      <c r="P13">
        <v>3603666797420.8135</v>
      </c>
      <c r="Q13">
        <v>3323413044592.2734</v>
      </c>
      <c r="R13">
        <v>3865130819040.1919</v>
      </c>
      <c r="S13">
        <v>4324208496776.0166</v>
      </c>
      <c r="T13">
        <v>4324208496776.0166</v>
      </c>
      <c r="U13">
        <v>3987766305740.3418</v>
      </c>
      <c r="V13">
        <v>4632196228560.2881</v>
      </c>
      <c r="W13">
        <v>0</v>
      </c>
      <c r="X13">
        <v>-104699066468.0083</v>
      </c>
      <c r="Y13">
        <v>0</v>
      </c>
      <c r="Z13">
        <v>-102712148372.02747</v>
      </c>
      <c r="AA13">
        <v>7677809946.2617188</v>
      </c>
      <c r="AB13">
        <v>9664728042.2426758</v>
      </c>
      <c r="AC13">
        <v>5335634054.3018055</v>
      </c>
      <c r="AD13">
        <v>33877914196.331902</v>
      </c>
      <c r="AE13">
        <v>17149019707.738876</v>
      </c>
      <c r="AF13">
        <v>16728894488.593025</v>
      </c>
      <c r="AG13">
        <v>42.537547924554303</v>
      </c>
      <c r="AH13">
        <v>83.585278528619853</v>
      </c>
      <c r="AI13">
        <v>-41.047730604065549</v>
      </c>
      <c r="AJ13">
        <v>41.047730604065549</v>
      </c>
      <c r="AK13">
        <v>33877914196.331917</v>
      </c>
      <c r="AL13">
        <v>16681985577.826279</v>
      </c>
      <c r="AM13">
        <v>16728894488.593025</v>
      </c>
      <c r="AN13">
        <v>42.537547924554303</v>
      </c>
      <c r="AO13">
        <v>83.469416623400605</v>
      </c>
      <c r="AP13">
        <v>-40.931868698846301</v>
      </c>
      <c r="AQ13">
        <v>40.931868698846301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68562453865.587761</v>
      </c>
      <c r="BA13">
        <v>75450723889.733139</v>
      </c>
      <c r="BB13">
        <v>30290321644.478897</v>
      </c>
      <c r="BC13">
        <v>5000000000</v>
      </c>
      <c r="BD13">
        <v>1912704887207.9321</v>
      </c>
      <c r="BE13">
        <v>2043627368236.7832</v>
      </c>
      <c r="BF13">
        <v>1141195236383.0767</v>
      </c>
      <c r="BG13">
        <v>765078491424.11487</v>
      </c>
      <c r="BH13">
        <v>79418623.059942722</v>
      </c>
      <c r="BI13">
        <v>71970512.705507576</v>
      </c>
      <c r="BJ13">
        <v>236412774.1811069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8983040988.2069092</v>
      </c>
      <c r="BT13">
        <v>-11607839608.134134</v>
      </c>
      <c r="BU13">
        <v>-11755621443.998081</v>
      </c>
      <c r="BV13">
        <v>-3272330712.5041528</v>
      </c>
      <c r="BW13">
        <v>-662034008.93830299</v>
      </c>
      <c r="BX13">
        <v>2573281664.1770635</v>
      </c>
      <c r="BY13">
        <v>2411307713.1790857</v>
      </c>
      <c r="BZ13">
        <v>-190721720.77572733</v>
      </c>
      <c r="CA13">
        <v>-160322956.16992906</v>
      </c>
      <c r="CB13">
        <v>2573281664.1770635</v>
      </c>
      <c r="CC13">
        <v>2411307713.1790857</v>
      </c>
      <c r="CD13">
        <v>-190721720.77572733</v>
      </c>
      <c r="CE13">
        <v>-160322956.16992906</v>
      </c>
      <c r="CF13">
        <v>73439622106.131042</v>
      </c>
      <c r="CG13">
        <v>80334779676.174133</v>
      </c>
      <c r="CH13">
        <v>34894839731.008514</v>
      </c>
      <c r="CI13">
        <v>10000000000</v>
      </c>
      <c r="CJ13">
        <v>2650996119193.2837</v>
      </c>
      <c r="CK13">
        <v>2782091395506.1226</v>
      </c>
      <c r="CL13">
        <v>1813031470070.3137</v>
      </c>
      <c r="CM13">
        <v>1536613523000.9055</v>
      </c>
      <c r="CN13">
        <v>33877914196.331917</v>
      </c>
      <c r="CO13">
        <v>33877914196.331924</v>
      </c>
      <c r="CP13">
        <v>16658912123.34926</v>
      </c>
      <c r="CQ13">
        <v>16658912123.349258</v>
      </c>
      <c r="CR13">
        <v>3387791419.6332016</v>
      </c>
      <c r="CS13">
        <v>3387791419.6332016</v>
      </c>
      <c r="CT13">
        <v>1665891212.3348846</v>
      </c>
      <c r="CU13">
        <v>1665891212.3348849</v>
      </c>
      <c r="CV13">
        <v>122831759.45672344</v>
      </c>
      <c r="CW13">
        <v>115944213.55900577</v>
      </c>
      <c r="CX13">
        <v>395481913.47038138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9664728042.2425537</v>
      </c>
      <c r="DE13">
        <v>9664728042.2425537</v>
      </c>
      <c r="DF13">
        <v>78316790346.674316</v>
      </c>
      <c r="DG13">
        <v>85218835462.615128</v>
      </c>
      <c r="DH13">
        <v>39499357817.538132</v>
      </c>
      <c r="DI13">
        <v>15000000000</v>
      </c>
      <c r="DJ13">
        <v>3397115646421.9673</v>
      </c>
      <c r="DK13">
        <v>3527472152432.2842</v>
      </c>
      <c r="DL13">
        <v>2480341248689.5371</v>
      </c>
      <c r="DM13">
        <v>2304063732672.3535</v>
      </c>
      <c r="DN13">
        <v>242651117601.56909</v>
      </c>
      <c r="DO13">
        <v>251962296602.306</v>
      </c>
      <c r="DP13">
        <v>177167232049.25266</v>
      </c>
      <c r="DQ13">
        <v>164575980905.16812</v>
      </c>
      <c r="DR13">
        <v>33877914196.331917</v>
      </c>
      <c r="DS13">
        <v>33877914196.331924</v>
      </c>
      <c r="DT13">
        <v>16658912123.34926</v>
      </c>
      <c r="DU13">
        <v>16658912123.349258</v>
      </c>
      <c r="DV13">
        <v>3387791419.6332016</v>
      </c>
      <c r="DW13">
        <v>3387791419.6332016</v>
      </c>
      <c r="DX13">
        <v>1665891212.3348846</v>
      </c>
      <c r="DY13">
        <v>1665891212.3348849</v>
      </c>
      <c r="DZ13">
        <v>2650996119193.2837</v>
      </c>
      <c r="EA13">
        <v>2781739348423.3501</v>
      </c>
      <c r="EB13">
        <v>1806036347673.0574</v>
      </c>
      <c r="EC13">
        <v>1530271233303.3323</v>
      </c>
      <c r="ED13">
        <v>189356865656.66312</v>
      </c>
      <c r="EE13">
        <v>198695667744.52499</v>
      </c>
      <c r="EF13">
        <v>258005192524.72247</v>
      </c>
      <c r="EG13">
        <v>218610176186.19034</v>
      </c>
      <c r="EH13">
        <v>0.21226574574744014</v>
      </c>
      <c r="EI13">
        <v>0.12067233275397334</v>
      </c>
    </row>
    <row r="14" spans="1:139" x14ac:dyDescent="0.2">
      <c r="A14">
        <v>138747618266</v>
      </c>
      <c r="B14">
        <v>19000000000000</v>
      </c>
      <c r="C14">
        <v>13</v>
      </c>
      <c r="D14">
        <v>1</v>
      </c>
      <c r="E14">
        <v>2</v>
      </c>
      <c r="F14">
        <v>2</v>
      </c>
      <c r="G14">
        <v>0</v>
      </c>
      <c r="H14">
        <v>0</v>
      </c>
      <c r="I14">
        <v>0</v>
      </c>
      <c r="J14">
        <v>0</v>
      </c>
      <c r="K14">
        <v>494.8046645486732</v>
      </c>
      <c r="L14">
        <v>8.4998007803312952</v>
      </c>
      <c r="M14">
        <v>494.8046645486732</v>
      </c>
      <c r="N14">
        <v>503.30446532900453</v>
      </c>
      <c r="O14">
        <v>3603666940790.0215</v>
      </c>
      <c r="P14">
        <v>3603666940790.0215</v>
      </c>
      <c r="Q14">
        <v>3323413446867.7256</v>
      </c>
      <c r="R14">
        <v>3865130819040.1919</v>
      </c>
      <c r="S14">
        <v>4324208675987.5269</v>
      </c>
      <c r="T14">
        <v>4324208675987.5269</v>
      </c>
      <c r="U14">
        <v>3987766808584.6572</v>
      </c>
      <c r="V14">
        <v>4632196228560.2881</v>
      </c>
      <c r="W14">
        <v>0</v>
      </c>
      <c r="X14">
        <v>-104698965899.14526</v>
      </c>
      <c r="Y14">
        <v>0</v>
      </c>
      <c r="Z14">
        <v>-102712047803.16443</v>
      </c>
      <c r="AA14">
        <v>7677781062.0029297</v>
      </c>
      <c r="AB14">
        <v>9664699157.9836426</v>
      </c>
      <c r="AC14">
        <v>6507394499.978426</v>
      </c>
      <c r="AD14">
        <v>33877914196.331902</v>
      </c>
      <c r="AE14">
        <v>17076743721.291946</v>
      </c>
      <c r="AF14">
        <v>16801170475.039955</v>
      </c>
      <c r="AG14">
        <v>42.537550040522945</v>
      </c>
      <c r="AH14">
        <v>83.939052592666258</v>
      </c>
      <c r="AI14">
        <v>-41.401502552143313</v>
      </c>
      <c r="AJ14">
        <v>41.401502552143313</v>
      </c>
      <c r="AK14">
        <v>33877914196.331924</v>
      </c>
      <c r="AL14">
        <v>16681390858.239273</v>
      </c>
      <c r="AM14">
        <v>16801170475.039955</v>
      </c>
      <c r="AN14">
        <v>42.537550040522945</v>
      </c>
      <c r="AO14">
        <v>83.822700310966127</v>
      </c>
      <c r="AP14">
        <v>-41.285150270443182</v>
      </c>
      <c r="AQ14">
        <v>41.285150270443182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71394030001.632187</v>
      </c>
      <c r="BA14">
        <v>75177310035.755356</v>
      </c>
      <c r="BB14">
        <v>32392804610.248714</v>
      </c>
      <c r="BC14">
        <v>5000000000</v>
      </c>
      <c r="BD14">
        <v>1966504795135.0806</v>
      </c>
      <c r="BE14">
        <v>2038432489789.4553</v>
      </c>
      <c r="BF14">
        <v>1181214363721.7515</v>
      </c>
      <c r="BG14">
        <v>765078491424.11487</v>
      </c>
      <c r="BH14">
        <v>79414702.007437468</v>
      </c>
      <c r="BI14">
        <v>71967825.123804107</v>
      </c>
      <c r="BJ14">
        <v>236390375.95682272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8983040988.2069092</v>
      </c>
      <c r="BT14">
        <v>-11541089797.927608</v>
      </c>
      <c r="BU14">
        <v>-11690821624.448776</v>
      </c>
      <c r="BV14">
        <v>-3334757299.7421989</v>
      </c>
      <c r="BW14">
        <v>-662727848.45651627</v>
      </c>
      <c r="BX14">
        <v>2969188846.5768814</v>
      </c>
      <c r="BY14">
        <v>2824184338.8297129</v>
      </c>
      <c r="BZ14">
        <v>-362604771.48858738</v>
      </c>
      <c r="CA14">
        <v>-351416543.08324492</v>
      </c>
      <c r="CB14">
        <v>2969188846.5768814</v>
      </c>
      <c r="CC14">
        <v>2824184338.8297129</v>
      </c>
      <c r="CD14">
        <v>-362604771.48858738</v>
      </c>
      <c r="CE14">
        <v>-351416543.08324492</v>
      </c>
      <c r="CF14">
        <v>76266358159.095551</v>
      </c>
      <c r="CG14">
        <v>80057235492.867035</v>
      </c>
      <c r="CH14">
        <v>37016326256.358566</v>
      </c>
      <c r="CI14">
        <v>10000000000</v>
      </c>
      <c r="CJ14">
        <v>2704649369044.2329</v>
      </c>
      <c r="CK14">
        <v>2776753229714.2246</v>
      </c>
      <c r="CL14">
        <v>1853233233272.3625</v>
      </c>
      <c r="CM14">
        <v>1536613523000.9055</v>
      </c>
      <c r="CN14">
        <v>33877914196.331928</v>
      </c>
      <c r="CO14">
        <v>33877914196.331924</v>
      </c>
      <c r="CP14">
        <v>16658912123.34926</v>
      </c>
      <c r="CQ14">
        <v>16658912123.349258</v>
      </c>
      <c r="CR14">
        <v>3387791419.6332016</v>
      </c>
      <c r="CS14">
        <v>3387791419.6332016</v>
      </c>
      <c r="CT14">
        <v>1665891212.3348846</v>
      </c>
      <c r="CU14">
        <v>1665891212.3348849</v>
      </c>
      <c r="CV14">
        <v>127671842.53663297</v>
      </c>
      <c r="CW14">
        <v>120074542.88831669</v>
      </c>
      <c r="CX14">
        <v>376478353.89015555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9664699157.9837646</v>
      </c>
      <c r="DE14">
        <v>9664699157.9837646</v>
      </c>
      <c r="DF14">
        <v>81138686316.558914</v>
      </c>
      <c r="DG14">
        <v>84937160949.978714</v>
      </c>
      <c r="DH14">
        <v>41639847902.468414</v>
      </c>
      <c r="DI14">
        <v>15000000000</v>
      </c>
      <c r="DJ14">
        <v>3450372654187.814</v>
      </c>
      <c r="DK14">
        <v>3521647953409.7266</v>
      </c>
      <c r="DL14">
        <v>2520388460547.4531</v>
      </c>
      <c r="DM14">
        <v>2303674596006.771</v>
      </c>
      <c r="DN14">
        <v>246455189584.84384</v>
      </c>
      <c r="DO14">
        <v>251546282386.40903</v>
      </c>
      <c r="DP14">
        <v>180027747181.96094</v>
      </c>
      <c r="DQ14">
        <v>164548185429.05508</v>
      </c>
      <c r="DR14">
        <v>33877914196.331928</v>
      </c>
      <c r="DS14">
        <v>33877914196.331924</v>
      </c>
      <c r="DT14">
        <v>16658912123.34926</v>
      </c>
      <c r="DU14">
        <v>16658912123.349258</v>
      </c>
      <c r="DV14">
        <v>3387791419.6332016</v>
      </c>
      <c r="DW14">
        <v>3387791419.6332016</v>
      </c>
      <c r="DX14">
        <v>1665891212.3348846</v>
      </c>
      <c r="DY14">
        <v>1665891212.3348849</v>
      </c>
      <c r="DZ14">
        <v>2704649369044.2329</v>
      </c>
      <c r="EA14">
        <v>2776357373078.2773</v>
      </c>
      <c r="EB14">
        <v>1845993938598.6692</v>
      </c>
      <c r="EC14">
        <v>1530091724155.5823</v>
      </c>
      <c r="ED14">
        <v>193189240646.01663</v>
      </c>
      <c r="EE14">
        <v>198311240934.16266</v>
      </c>
      <c r="EF14">
        <v>263713419799.80988</v>
      </c>
      <c r="EG14">
        <v>218584532022.22604</v>
      </c>
      <c r="EH14">
        <v>0.20925987569102414</v>
      </c>
      <c r="EI14">
        <v>0.11916273157180933</v>
      </c>
    </row>
    <row r="15" spans="1:139" x14ac:dyDescent="0.2">
      <c r="A15">
        <v>138747618266</v>
      </c>
      <c r="B15">
        <v>19000000000000</v>
      </c>
      <c r="C15">
        <v>14</v>
      </c>
      <c r="D15">
        <v>0</v>
      </c>
      <c r="E15">
        <v>2</v>
      </c>
      <c r="F15">
        <v>2</v>
      </c>
      <c r="G15">
        <v>0</v>
      </c>
      <c r="H15">
        <v>0</v>
      </c>
      <c r="I15">
        <v>0</v>
      </c>
      <c r="J15">
        <v>0</v>
      </c>
      <c r="K15">
        <v>490.08136356564427</v>
      </c>
      <c r="L15">
        <v>12.652624168975702</v>
      </c>
      <c r="M15">
        <v>490.08136356564427</v>
      </c>
      <c r="N15">
        <v>502.73398773461997</v>
      </c>
      <c r="O15">
        <v>3603667073174.6807</v>
      </c>
      <c r="P15">
        <v>3603667073174.6807</v>
      </c>
      <c r="Q15">
        <v>3323413694818.6631</v>
      </c>
      <c r="R15">
        <v>3865130819040.1919</v>
      </c>
      <c r="S15">
        <v>4324208841468.3506</v>
      </c>
      <c r="T15">
        <v>4324208841468.3506</v>
      </c>
      <c r="U15">
        <v>3987767118523.3291</v>
      </c>
      <c r="V15">
        <v>4632196228560.2881</v>
      </c>
      <c r="W15">
        <v>0</v>
      </c>
      <c r="X15">
        <v>-104698903911.41089</v>
      </c>
      <c r="Y15">
        <v>0</v>
      </c>
      <c r="Z15">
        <v>-102711985815.43005</v>
      </c>
      <c r="AA15">
        <v>7677785266.5979004</v>
      </c>
      <c r="AB15">
        <v>9664703362.5786133</v>
      </c>
      <c r="AC15">
        <v>5814336586.7868872</v>
      </c>
      <c r="AD15">
        <v>33877914196.331917</v>
      </c>
      <c r="AE15">
        <v>17012213807.445602</v>
      </c>
      <c r="AF15">
        <v>16865700388.886314</v>
      </c>
      <c r="AG15">
        <v>42.537551994371945</v>
      </c>
      <c r="AH15">
        <v>84.257449826629554</v>
      </c>
      <c r="AI15">
        <v>-41.719897832257608</v>
      </c>
      <c r="AJ15">
        <v>41.719897832257608</v>
      </c>
      <c r="AK15">
        <v>33877914196.331909</v>
      </c>
      <c r="AL15">
        <v>16682577513.886246</v>
      </c>
      <c r="AM15">
        <v>16865700388.886314</v>
      </c>
      <c r="AN15">
        <v>42.537551994371945</v>
      </c>
      <c r="AO15">
        <v>84.140656203032421</v>
      </c>
      <c r="AP15">
        <v>-41.603104208660476</v>
      </c>
      <c r="AQ15">
        <v>41.603104208660476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70106786403.048691</v>
      </c>
      <c r="BA15">
        <v>71558801122.592789</v>
      </c>
      <c r="BB15">
        <v>32860741784.712425</v>
      </c>
      <c r="BC15">
        <v>5000000000</v>
      </c>
      <c r="BD15">
        <v>1942047145960.6116</v>
      </c>
      <c r="BE15">
        <v>1969680804839.7104</v>
      </c>
      <c r="BF15">
        <v>1190169562225.002</v>
      </c>
      <c r="BG15">
        <v>765078491424.11487</v>
      </c>
      <c r="BH15">
        <v>79411865.294421464</v>
      </c>
      <c r="BI15">
        <v>71965262.185857028</v>
      </c>
      <c r="BJ15">
        <v>236379864.73887751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8983040988.2069092</v>
      </c>
      <c r="BT15">
        <v>-11473952364.536947</v>
      </c>
      <c r="BU15">
        <v>-11625936086.648504</v>
      </c>
      <c r="BV15">
        <v>-3368727415.2474651</v>
      </c>
      <c r="BW15">
        <v>-661343416.86838722</v>
      </c>
      <c r="BX15">
        <v>3168094234.0851541</v>
      </c>
      <c r="BY15">
        <v>2981674296.8500562</v>
      </c>
      <c r="BZ15">
        <v>169070969.67385516</v>
      </c>
      <c r="CA15">
        <v>166360974.47446772</v>
      </c>
      <c r="CB15">
        <v>3168094234.0851541</v>
      </c>
      <c r="CC15">
        <v>2981674296.8500562</v>
      </c>
      <c r="CD15">
        <v>169070969.67385516</v>
      </c>
      <c r="CE15">
        <v>166360974.47446772</v>
      </c>
      <c r="CF15">
        <v>74974800357.160431</v>
      </c>
      <c r="CG15">
        <v>76434898038.227478</v>
      </c>
      <c r="CH15">
        <v>37495721096.565231</v>
      </c>
      <c r="CI15">
        <v>10000000000</v>
      </c>
      <c r="CJ15">
        <v>2680045901431.1123</v>
      </c>
      <c r="CK15">
        <v>2707858949818.9429</v>
      </c>
      <c r="CL15">
        <v>1862289412048.7805</v>
      </c>
      <c r="CM15">
        <v>1536613523000.9055</v>
      </c>
      <c r="CN15">
        <v>33877914196.331909</v>
      </c>
      <c r="CO15">
        <v>33877914196.331909</v>
      </c>
      <c r="CP15">
        <v>16658912123.34926</v>
      </c>
      <c r="CQ15">
        <v>16658912123.349258</v>
      </c>
      <c r="CR15">
        <v>3387791419.6332016</v>
      </c>
      <c r="CS15">
        <v>3387791419.6332016</v>
      </c>
      <c r="CT15">
        <v>1665891212.3348846</v>
      </c>
      <c r="CU15">
        <v>1665891212.3348849</v>
      </c>
      <c r="CV15">
        <v>131986045.88826203</v>
      </c>
      <c r="CW15">
        <v>123903084.36531168</v>
      </c>
      <c r="CX15">
        <v>365020688.14719576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9664703362.5787354</v>
      </c>
      <c r="DE15">
        <v>9664703362.5787354</v>
      </c>
      <c r="DF15">
        <v>79842814311.272171</v>
      </c>
      <c r="DG15">
        <v>81310994953.862167</v>
      </c>
      <c r="DH15">
        <v>42130700408.418037</v>
      </c>
      <c r="DI15">
        <v>15000000000</v>
      </c>
      <c r="DJ15">
        <v>3426470823825.1699</v>
      </c>
      <c r="DK15">
        <v>3453409733317.7437</v>
      </c>
      <c r="DL15">
        <v>2530656420618.3091</v>
      </c>
      <c r="DM15">
        <v>2304675512302.7642</v>
      </c>
      <c r="DN15">
        <v>244747915987.51215</v>
      </c>
      <c r="DO15">
        <v>246672123808.41025</v>
      </c>
      <c r="DP15">
        <v>180761172901.3078</v>
      </c>
      <c r="DQ15">
        <v>164619679450.19745</v>
      </c>
      <c r="DR15">
        <v>33877914196.331909</v>
      </c>
      <c r="DS15">
        <v>33877914196.331909</v>
      </c>
      <c r="DT15">
        <v>16658912123.34926</v>
      </c>
      <c r="DU15">
        <v>16658912123.349258</v>
      </c>
      <c r="DV15">
        <v>3387791419.6332016</v>
      </c>
      <c r="DW15">
        <v>3387791419.6332016</v>
      </c>
      <c r="DX15">
        <v>1665891212.3348846</v>
      </c>
      <c r="DY15">
        <v>1665891212.3348849</v>
      </c>
      <c r="DZ15">
        <v>2680045901431.1123</v>
      </c>
      <c r="EA15">
        <v>2707425924542.0278</v>
      </c>
      <c r="EB15">
        <v>1855539439053.8572</v>
      </c>
      <c r="EC15">
        <v>1530637440330.1321</v>
      </c>
      <c r="ED15">
        <v>191431850102.22232</v>
      </c>
      <c r="EE15">
        <v>193387566038.71628</v>
      </c>
      <c r="EF15">
        <v>265077062721.97958</v>
      </c>
      <c r="EG15">
        <v>218662491475.73315</v>
      </c>
      <c r="EH15">
        <v>0.21073856387135773</v>
      </c>
      <c r="EI15">
        <v>0.11892015015720399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I15"/>
  <sheetViews>
    <sheetView workbookViewId="0">
      <selection activeCell="I1" sqref="I1:J5"/>
    </sheetView>
  </sheetViews>
  <sheetFormatPr baseColWidth="10" defaultColWidth="8.83203125" defaultRowHeight="15" x14ac:dyDescent="0.2"/>
  <cols>
    <col min="1" max="1" width="15.6640625" customWidth="1"/>
    <col min="2" max="2" width="7.6640625" customWidth="1"/>
    <col min="3" max="4" width="8.6640625" customWidth="1"/>
    <col min="5" max="5" width="7.6640625" customWidth="1"/>
    <col min="6" max="7" width="6.6640625" customWidth="1"/>
    <col min="8" max="8" width="5.6640625" customWidth="1"/>
    <col min="9" max="9" width="6.6640625" customWidth="1"/>
    <col min="10" max="10" width="5.6640625" customWidth="1"/>
    <col min="11" max="12" width="14.6640625" customWidth="1"/>
    <col min="13" max="14" width="13.6640625" customWidth="1"/>
    <col min="15" max="23" width="15.6640625" customWidth="1"/>
    <col min="24" max="28" width="16.6640625" customWidth="1"/>
    <col min="29" max="29" width="22.6640625" customWidth="1"/>
    <col min="30" max="32" width="15.6640625" customWidth="1"/>
    <col min="33" max="33" width="18.6640625" customWidth="1"/>
    <col min="34" max="34" width="17.6640625" customWidth="1"/>
    <col min="35" max="36" width="16.6640625" customWidth="1"/>
    <col min="37" max="37" width="14.6640625" customWidth="1"/>
    <col min="38" max="39" width="15.6640625" customWidth="1"/>
    <col min="40" max="40" width="16.6640625" customWidth="1"/>
    <col min="41" max="41" width="15.6640625" customWidth="1"/>
    <col min="42" max="43" width="19.6640625" customWidth="1"/>
    <col min="44" max="46" width="16.6640625" customWidth="1"/>
    <col min="47" max="47" width="11.6640625" customWidth="1"/>
    <col min="48" max="49" width="7.6640625" customWidth="1"/>
    <col min="50" max="51" width="6.6640625" customWidth="1"/>
    <col min="52" max="54" width="16.6640625" customWidth="1"/>
    <col min="55" max="55" width="10.6640625" customWidth="1"/>
    <col min="56" max="58" width="16.6640625" customWidth="1"/>
    <col min="59" max="59" width="15.6640625" customWidth="1"/>
    <col min="60" max="61" width="20.6640625" customWidth="1"/>
    <col min="62" max="63" width="19.6640625" customWidth="1"/>
    <col min="64" max="65" width="20.6640625" customWidth="1"/>
    <col min="66" max="67" width="19.6640625" customWidth="1"/>
    <col min="68" max="69" width="15.6640625" customWidth="1"/>
    <col min="70" max="71" width="10.6640625" customWidth="1"/>
    <col min="72" max="72" width="17.6640625" customWidth="1"/>
    <col min="73" max="73" width="16.6640625" customWidth="1"/>
    <col min="74" max="74" width="17.6640625" customWidth="1"/>
    <col min="75" max="75" width="12.6640625" customWidth="1"/>
    <col min="76" max="77" width="20.6640625" customWidth="1"/>
    <col min="78" max="79" width="19.6640625" customWidth="1"/>
    <col min="80" max="81" width="20.6640625" customWidth="1"/>
    <col min="82" max="83" width="19.6640625" customWidth="1"/>
    <col min="84" max="84" width="17.6640625" customWidth="1"/>
    <col min="85" max="85" width="16.6640625" customWidth="1"/>
    <col min="86" max="86" width="17.6640625" customWidth="1"/>
    <col min="87" max="87" width="8.6640625" customWidth="1"/>
    <col min="88" max="90" width="16.6640625" customWidth="1"/>
    <col min="91" max="91" width="15.6640625" customWidth="1"/>
    <col min="92" max="93" width="14.6640625" customWidth="1"/>
    <col min="94" max="95" width="15.6640625" customWidth="1"/>
    <col min="96" max="97" width="11.6640625" customWidth="1"/>
    <col min="98" max="99" width="10.6640625" customWidth="1"/>
    <col min="100" max="101" width="20.6640625" customWidth="1"/>
    <col min="102" max="103" width="19.6640625" customWidth="1"/>
    <col min="104" max="105" width="20.6640625" customWidth="1"/>
    <col min="106" max="107" width="19.6640625" customWidth="1"/>
    <col min="108" max="109" width="16.6640625" customWidth="1"/>
    <col min="110" max="110" width="17.6640625" customWidth="1"/>
    <col min="111" max="111" width="16.6640625" customWidth="1"/>
    <col min="112" max="112" width="17.6640625" customWidth="1"/>
    <col min="113" max="113" width="8.6640625" customWidth="1"/>
    <col min="114" max="116" width="16.6640625" customWidth="1"/>
    <col min="117" max="117" width="15.6640625" customWidth="1"/>
    <col min="118" max="121" width="16.6640625" customWidth="1"/>
    <col min="122" max="123" width="14.6640625" customWidth="1"/>
    <col min="124" max="125" width="15.6640625" customWidth="1"/>
    <col min="126" max="127" width="11.6640625" customWidth="1"/>
    <col min="128" max="129" width="10.6640625" customWidth="1"/>
    <col min="130" max="132" width="16.6640625" customWidth="1"/>
    <col min="133" max="133" width="15.6640625" customWidth="1"/>
    <col min="134" max="137" width="16.6640625" customWidth="1"/>
    <col min="138" max="138" width="17.6640625" customWidth="1"/>
    <col min="139" max="139" width="16.6640625" customWidth="1"/>
  </cols>
  <sheetData>
    <row r="1" spans="1:139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3" t="s">
        <v>8</v>
      </c>
      <c r="J1" s="63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5" t="s">
        <v>81</v>
      </c>
      <c r="CE1" s="5" t="s">
        <v>82</v>
      </c>
      <c r="CF1" s="5" t="s">
        <v>83</v>
      </c>
      <c r="CG1" s="5" t="s">
        <v>84</v>
      </c>
      <c r="CH1" s="5" t="s">
        <v>85</v>
      </c>
      <c r="CI1" s="5" t="s">
        <v>86</v>
      </c>
      <c r="CJ1" s="5" t="s">
        <v>87</v>
      </c>
      <c r="CK1" s="5" t="s">
        <v>88</v>
      </c>
      <c r="CL1" s="5" t="s">
        <v>89</v>
      </c>
      <c r="CM1" s="5" t="s">
        <v>90</v>
      </c>
      <c r="CN1" s="5" t="s">
        <v>91</v>
      </c>
      <c r="CO1" s="5" t="s">
        <v>92</v>
      </c>
      <c r="CP1" s="5" t="s">
        <v>93</v>
      </c>
      <c r="CQ1" s="5" t="s">
        <v>94</v>
      </c>
      <c r="CR1" s="5" t="s">
        <v>95</v>
      </c>
      <c r="CS1" s="5" t="s">
        <v>96</v>
      </c>
      <c r="CT1" s="5" t="s">
        <v>97</v>
      </c>
      <c r="CU1" s="5" t="s">
        <v>98</v>
      </c>
      <c r="CV1" s="5" t="s">
        <v>99</v>
      </c>
      <c r="CW1" s="5" t="s">
        <v>100</v>
      </c>
      <c r="CX1" s="5" t="s">
        <v>101</v>
      </c>
      <c r="CY1" s="5" t="s">
        <v>102</v>
      </c>
      <c r="CZ1" s="5" t="s">
        <v>103</v>
      </c>
      <c r="DA1" s="5" t="s">
        <v>104</v>
      </c>
      <c r="DB1" s="5" t="s">
        <v>105</v>
      </c>
      <c r="DC1" s="5" t="s">
        <v>106</v>
      </c>
      <c r="DD1" s="5" t="s">
        <v>107</v>
      </c>
      <c r="DE1" s="5" t="s">
        <v>108</v>
      </c>
      <c r="DF1" s="5" t="s">
        <v>109</v>
      </c>
      <c r="DG1" s="5" t="s">
        <v>110</v>
      </c>
      <c r="DH1" s="5" t="s">
        <v>111</v>
      </c>
      <c r="DI1" s="5" t="s">
        <v>112</v>
      </c>
      <c r="DJ1" s="5" t="s">
        <v>113</v>
      </c>
      <c r="DK1" s="5" t="s">
        <v>114</v>
      </c>
      <c r="DL1" s="5" t="s">
        <v>115</v>
      </c>
      <c r="DM1" s="5" t="s">
        <v>116</v>
      </c>
      <c r="DN1" s="5" t="s">
        <v>117</v>
      </c>
      <c r="DO1" s="5" t="s">
        <v>118</v>
      </c>
      <c r="DP1" s="5" t="s">
        <v>119</v>
      </c>
      <c r="DQ1" s="5" t="s">
        <v>120</v>
      </c>
      <c r="DR1" s="5" t="s">
        <v>121</v>
      </c>
      <c r="DS1" s="5" t="s">
        <v>122</v>
      </c>
      <c r="DT1" s="5" t="s">
        <v>123</v>
      </c>
      <c r="DU1" s="5" t="s">
        <v>124</v>
      </c>
      <c r="DV1" s="5" t="s">
        <v>125</v>
      </c>
      <c r="DW1" s="5" t="s">
        <v>126</v>
      </c>
      <c r="DX1" s="5" t="s">
        <v>127</v>
      </c>
      <c r="DY1" s="5" t="s">
        <v>128</v>
      </c>
      <c r="DZ1" s="5" t="s">
        <v>129</v>
      </c>
      <c r="EA1" s="5" t="s">
        <v>130</v>
      </c>
      <c r="EB1" s="5" t="s">
        <v>131</v>
      </c>
      <c r="EC1" s="5" t="s">
        <v>132</v>
      </c>
      <c r="ED1" s="5" t="s">
        <v>133</v>
      </c>
      <c r="EE1" s="5" t="s">
        <v>134</v>
      </c>
      <c r="EF1" s="5" t="s">
        <v>135</v>
      </c>
      <c r="EG1" s="5" t="s">
        <v>136</v>
      </c>
      <c r="EH1" s="5" t="s">
        <v>137</v>
      </c>
      <c r="EI1" s="5" t="s">
        <v>138</v>
      </c>
    </row>
    <row r="2" spans="1:139" x14ac:dyDescent="0.2">
      <c r="A2">
        <v>138747618266</v>
      </c>
      <c r="B2">
        <v>19000000000000</v>
      </c>
      <c r="C2">
        <v>1</v>
      </c>
      <c r="D2">
        <v>13</v>
      </c>
      <c r="E2">
        <v>2</v>
      </c>
      <c r="F2">
        <v>2</v>
      </c>
      <c r="G2">
        <v>0</v>
      </c>
      <c r="H2">
        <v>0</v>
      </c>
      <c r="I2" s="20">
        <v>1</v>
      </c>
      <c r="J2" s="20">
        <v>1</v>
      </c>
      <c r="K2">
        <v>208.59986137924494</v>
      </c>
      <c r="L2">
        <v>6.2429569676177747</v>
      </c>
      <c r="M2">
        <v>208.59986137924494</v>
      </c>
      <c r="N2">
        <v>214.84281834686271</v>
      </c>
      <c r="O2">
        <v>1444741382352.6519</v>
      </c>
      <c r="P2">
        <v>1444741382352.6519</v>
      </c>
      <c r="Q2">
        <v>1496857470900.4504</v>
      </c>
      <c r="R2">
        <v>2325039245712.0576</v>
      </c>
      <c r="S2">
        <v>1500554891618.9062</v>
      </c>
      <c r="T2">
        <v>1500556427545.8433</v>
      </c>
      <c r="U2">
        <v>1610449328696.2141</v>
      </c>
      <c r="V2">
        <v>3096078491424.1152</v>
      </c>
      <c r="W2">
        <v>0</v>
      </c>
      <c r="X2">
        <v>-606521186776.2395</v>
      </c>
      <c r="Y2">
        <v>-1535926.9370651245</v>
      </c>
      <c r="Z2">
        <v>-657447387916.29382</v>
      </c>
      <c r="AA2">
        <v>-815331140839.8374</v>
      </c>
      <c r="AB2">
        <v>-773002549048.37549</v>
      </c>
      <c r="AC2">
        <v>39972389.746858962</v>
      </c>
      <c r="AD2">
        <v>2600890291.6445236</v>
      </c>
      <c r="AE2">
        <v>10359851617.766739</v>
      </c>
      <c r="AF2">
        <v>-7758961326.1222153</v>
      </c>
      <c r="AG2">
        <v>47.752879234852024</v>
      </c>
      <c r="AH2">
        <v>90.689632970087942</v>
      </c>
      <c r="AI2">
        <v>-42.936753735235918</v>
      </c>
      <c r="AJ2">
        <v>42.936753735235918</v>
      </c>
      <c r="AK2">
        <v>2600890291.6445236</v>
      </c>
      <c r="AL2">
        <v>10292065499.728834</v>
      </c>
      <c r="AM2">
        <v>-7758961326.1222153</v>
      </c>
      <c r="AN2">
        <v>42.919362965080708</v>
      </c>
      <c r="AO2">
        <v>85.390325667475182</v>
      </c>
      <c r="AP2">
        <v>-42.470962702394473</v>
      </c>
      <c r="AQ2">
        <v>42.470962702394473</v>
      </c>
      <c r="AR2">
        <v>-2352195370593.1558</v>
      </c>
      <c r="AS2">
        <v>-2502534036127.2661</v>
      </c>
      <c r="AT2">
        <v>-1141563907976.7622</v>
      </c>
      <c r="AU2">
        <v>0</v>
      </c>
      <c r="AV2">
        <v>3</v>
      </c>
      <c r="AW2">
        <v>3</v>
      </c>
      <c r="AX2">
        <v>3</v>
      </c>
      <c r="AY2">
        <v>0</v>
      </c>
      <c r="AZ2">
        <v>-4706512148495.3594</v>
      </c>
      <c r="BA2">
        <v>-4992825530532.2705</v>
      </c>
      <c r="BB2">
        <v>-1203367945514.1436</v>
      </c>
      <c r="BC2">
        <v>5000000000</v>
      </c>
      <c r="BD2">
        <v>-2293500654258.5791</v>
      </c>
      <c r="BE2">
        <v>-2429508508340.2739</v>
      </c>
      <c r="BF2">
        <v>-1167406957662.114</v>
      </c>
      <c r="BG2">
        <v>769052327616.07666</v>
      </c>
      <c r="BH2">
        <v>2363795370593.1558</v>
      </c>
      <c r="BI2">
        <v>2514134036127.2661</v>
      </c>
      <c r="BJ2">
        <v>1208367945514.1436</v>
      </c>
      <c r="BK2">
        <v>0</v>
      </c>
      <c r="BL2">
        <v>0</v>
      </c>
      <c r="BM2">
        <v>0</v>
      </c>
      <c r="BN2">
        <v>0</v>
      </c>
      <c r="BO2">
        <v>0</v>
      </c>
      <c r="BP2">
        <v>1283876356.3750153</v>
      </c>
      <c r="BQ2">
        <v>1317013935.2695084</v>
      </c>
      <c r="BR2">
        <v>1283876356.3750153</v>
      </c>
      <c r="BS2">
        <v>8983040988.2069092</v>
      </c>
      <c r="BT2">
        <v>-2359860114421.8091</v>
      </c>
      <c r="BU2">
        <v>-2510162418697.3262</v>
      </c>
      <c r="BV2">
        <v>-1210181367538.79</v>
      </c>
      <c r="BW2">
        <v>0</v>
      </c>
      <c r="BX2">
        <v>-17276521.576759737</v>
      </c>
      <c r="BY2">
        <v>-20527811.683185697</v>
      </c>
      <c r="BZ2">
        <v>1702043.4061085393</v>
      </c>
      <c r="CA2">
        <v>466013.08080498769</v>
      </c>
      <c r="CB2">
        <v>-17276521.576759737</v>
      </c>
      <c r="CC2">
        <v>-20527811.683185697</v>
      </c>
      <c r="CD2">
        <v>1702043.4061085393</v>
      </c>
      <c r="CE2">
        <v>466013.08080498769</v>
      </c>
      <c r="CF2">
        <v>-7065682267514.4082</v>
      </c>
      <c r="CG2">
        <v>-7502334163259.6045</v>
      </c>
      <c r="CH2">
        <v>-2407137173064.5347</v>
      </c>
      <c r="CI2">
        <v>10000000000</v>
      </c>
      <c r="CJ2">
        <v>-2235373836272.7266</v>
      </c>
      <c r="CK2">
        <v>-2371395989640.8091</v>
      </c>
      <c r="CL2">
        <v>-1046977190921.6282</v>
      </c>
      <c r="CM2">
        <v>1538169200606.0618</v>
      </c>
      <c r="CN2">
        <v>2600890291.6445236</v>
      </c>
      <c r="CO2">
        <v>2600890291.6445236</v>
      </c>
      <c r="CP2">
        <v>10266917344.581924</v>
      </c>
      <c r="CQ2">
        <v>10266917344.581926</v>
      </c>
      <c r="CR2">
        <v>3387791419.6331968</v>
      </c>
      <c r="CS2">
        <v>3387791419.6331968</v>
      </c>
      <c r="CT2">
        <v>1665891212.3348927</v>
      </c>
      <c r="CU2">
        <v>1665891212.334893</v>
      </c>
      <c r="CV2">
        <v>2364170119019.0483</v>
      </c>
      <c r="CW2">
        <v>2514508632727.334</v>
      </c>
      <c r="CX2">
        <v>1208769227550.3911</v>
      </c>
      <c r="CY2">
        <v>0</v>
      </c>
      <c r="CZ2">
        <v>0</v>
      </c>
      <c r="DA2">
        <v>0</v>
      </c>
      <c r="DB2">
        <v>0</v>
      </c>
      <c r="DC2">
        <v>0</v>
      </c>
      <c r="DD2">
        <v>-773002549048.37537</v>
      </c>
      <c r="DE2">
        <v>-771039245712.05762</v>
      </c>
      <c r="DF2">
        <v>-9424852386533.457</v>
      </c>
      <c r="DG2">
        <v>-10011842795986.938</v>
      </c>
      <c r="DH2">
        <v>-3610906400614.9258</v>
      </c>
      <c r="DI2">
        <v>15000000000</v>
      </c>
      <c r="DJ2">
        <v>-2193165780211.28</v>
      </c>
      <c r="DK2">
        <v>-2331068030674.3892</v>
      </c>
      <c r="DL2">
        <v>-936331428945.31934</v>
      </c>
      <c r="DM2">
        <v>2304058660232.9756</v>
      </c>
      <c r="DN2">
        <v>-156654698586.51999</v>
      </c>
      <c r="DO2">
        <v>-166504859333.88495</v>
      </c>
      <c r="DP2">
        <v>-66880816353.237099</v>
      </c>
      <c r="DQ2">
        <v>164575618588.06967</v>
      </c>
      <c r="DR2">
        <v>2600890291.6445236</v>
      </c>
      <c r="DS2">
        <v>2600890291.6445236</v>
      </c>
      <c r="DT2">
        <v>10266917344.581924</v>
      </c>
      <c r="DU2">
        <v>10266917344.581926</v>
      </c>
      <c r="DV2">
        <v>3387791419.6331968</v>
      </c>
      <c r="DW2">
        <v>3387791419.6331968</v>
      </c>
      <c r="DX2">
        <v>1665891212.3348927</v>
      </c>
      <c r="DY2">
        <v>1665891212.334893</v>
      </c>
      <c r="DZ2">
        <v>-2252576474553.5068</v>
      </c>
      <c r="EA2">
        <v>-2389455732734.4219</v>
      </c>
      <c r="EB2">
        <v>-1058045072042.1802</v>
      </c>
      <c r="EC2">
        <v>1532209635949.5603</v>
      </c>
      <c r="ED2">
        <v>-160898319610.96478</v>
      </c>
      <c r="EE2">
        <v>-170675409481.03012</v>
      </c>
      <c r="EF2">
        <v>-151149296006.02573</v>
      </c>
      <c r="EG2">
        <v>218887090849.93719</v>
      </c>
      <c r="EH2">
        <v>2.4369181119368345E-2</v>
      </c>
      <c r="EI2">
        <v>2.4599490561395987E-2</v>
      </c>
    </row>
    <row r="3" spans="1:139" x14ac:dyDescent="0.2">
      <c r="A3">
        <v>138747618266</v>
      </c>
      <c r="B3">
        <v>19000000000000</v>
      </c>
      <c r="C3">
        <v>2</v>
      </c>
      <c r="D3">
        <v>12</v>
      </c>
      <c r="E3">
        <v>2</v>
      </c>
      <c r="F3">
        <v>2</v>
      </c>
      <c r="G3">
        <v>0</v>
      </c>
      <c r="H3">
        <v>0</v>
      </c>
      <c r="I3" s="20">
        <v>1</v>
      </c>
      <c r="J3" s="20">
        <v>1</v>
      </c>
      <c r="K3">
        <v>208.04882329699112</v>
      </c>
      <c r="L3">
        <v>5.1809483785148602</v>
      </c>
      <c r="M3">
        <v>208.04882329699112</v>
      </c>
      <c r="N3">
        <v>213.22977167550596</v>
      </c>
      <c r="O3">
        <v>1444741390833.0791</v>
      </c>
      <c r="P3">
        <v>1444741390833.0791</v>
      </c>
      <c r="Q3">
        <v>1500409488040.9998</v>
      </c>
      <c r="R3">
        <v>2325039245712.0576</v>
      </c>
      <c r="S3">
        <v>1500556229917.0139</v>
      </c>
      <c r="T3">
        <v>1500557589320.1221</v>
      </c>
      <c r="U3">
        <v>1613995779912.708</v>
      </c>
      <c r="V3">
        <v>3096078491424.1152</v>
      </c>
      <c r="W3">
        <v>0</v>
      </c>
      <c r="X3">
        <v>-602969184252.34961</v>
      </c>
      <c r="Y3">
        <v>-1359403.1082458496</v>
      </c>
      <c r="Z3">
        <v>-657452953840.34937</v>
      </c>
      <c r="AA3">
        <v>-818883143363.72729</v>
      </c>
      <c r="AB3">
        <v>-772994500012.78821</v>
      </c>
      <c r="AC3">
        <v>39716679.711652949</v>
      </c>
      <c r="AD3">
        <v>2600890291.6445236</v>
      </c>
      <c r="AE3">
        <v>10359375677.236755</v>
      </c>
      <c r="AF3">
        <v>-7758485385.5922318</v>
      </c>
      <c r="AG3">
        <v>47.752879234852024</v>
      </c>
      <c r="AH3">
        <v>91.036677570832524</v>
      </c>
      <c r="AI3">
        <v>-43.283798335980499</v>
      </c>
      <c r="AJ3">
        <v>43.283798335980499</v>
      </c>
      <c r="AK3">
        <v>2600890291.6445236</v>
      </c>
      <c r="AL3">
        <v>10292156061.687878</v>
      </c>
      <c r="AM3">
        <v>-7758485385.5922318</v>
      </c>
      <c r="AN3">
        <v>42.920317681063807</v>
      </c>
      <c r="AO3">
        <v>85.393711469273555</v>
      </c>
      <c r="AP3">
        <v>-42.473393788209748</v>
      </c>
      <c r="AQ3">
        <v>42.473393788209748</v>
      </c>
      <c r="AR3">
        <v>-2339196245739.0254</v>
      </c>
      <c r="AS3">
        <v>-2472399049732.5811</v>
      </c>
      <c r="AT3">
        <v>-1123515153583.9973</v>
      </c>
      <c r="AU3">
        <v>0</v>
      </c>
      <c r="AV3">
        <v>3</v>
      </c>
      <c r="AW3">
        <v>3</v>
      </c>
      <c r="AX3">
        <v>3</v>
      </c>
      <c r="AY3">
        <v>0</v>
      </c>
      <c r="AZ3">
        <v>-4685316969904.1738</v>
      </c>
      <c r="BA3">
        <v>-4940612291874.0264</v>
      </c>
      <c r="BB3">
        <v>-1188871669585.7986</v>
      </c>
      <c r="BC3">
        <v>5000000000</v>
      </c>
      <c r="BD3">
        <v>-2285304600521.5229</v>
      </c>
      <c r="BE3">
        <v>-2407430256076.7148</v>
      </c>
      <c r="BF3">
        <v>-1160741028036.7417</v>
      </c>
      <c r="BG3">
        <v>769052327616.07666</v>
      </c>
      <c r="BH3">
        <v>2350796245739.0254</v>
      </c>
      <c r="BI3">
        <v>2483999049732.5811</v>
      </c>
      <c r="BJ3">
        <v>1193871669585.7986</v>
      </c>
      <c r="BK3">
        <v>0</v>
      </c>
      <c r="BL3">
        <v>0</v>
      </c>
      <c r="BM3">
        <v>0</v>
      </c>
      <c r="BN3">
        <v>0</v>
      </c>
      <c r="BO3">
        <v>0</v>
      </c>
      <c r="BP3">
        <v>1283876356.3750153</v>
      </c>
      <c r="BQ3">
        <v>1317013935.2695084</v>
      </c>
      <c r="BR3">
        <v>1283876356.3750153</v>
      </c>
      <c r="BS3">
        <v>8983040988.2069092</v>
      </c>
      <c r="BT3">
        <v>-2346859797159.4087</v>
      </c>
      <c r="BU3">
        <v>-2480026417500.8389</v>
      </c>
      <c r="BV3">
        <v>-1195689419494.5923</v>
      </c>
      <c r="BW3">
        <v>0</v>
      </c>
      <c r="BX3">
        <v>-17196770.312268075</v>
      </c>
      <c r="BY3">
        <v>-20351852.91247135</v>
      </c>
      <c r="BZ3">
        <v>1702043.4061085393</v>
      </c>
      <c r="CA3">
        <v>466013.08080498769</v>
      </c>
      <c r="CB3">
        <v>-17196770.312268075</v>
      </c>
      <c r="CC3">
        <v>-20351852.91247135</v>
      </c>
      <c r="CD3">
        <v>1702043.4061085393</v>
      </c>
      <c r="CE3">
        <v>466013.08080498769</v>
      </c>
      <c r="CF3">
        <v>-7031489431296.1826</v>
      </c>
      <c r="CG3">
        <v>-7419987229992.5762</v>
      </c>
      <c r="CH3">
        <v>-2378143307699.6372</v>
      </c>
      <c r="CI3">
        <v>10000000000</v>
      </c>
      <c r="CJ3">
        <v>-2227179249762.7612</v>
      </c>
      <c r="CK3">
        <v>-2349319029163.1514</v>
      </c>
      <c r="CL3">
        <v>-1040310128911.9661</v>
      </c>
      <c r="CM3">
        <v>1538169200606.0618</v>
      </c>
      <c r="CN3">
        <v>2600890291.6445236</v>
      </c>
      <c r="CO3">
        <v>2600890291.6445236</v>
      </c>
      <c r="CP3">
        <v>10266917344.581924</v>
      </c>
      <c r="CQ3">
        <v>10266917344.581926</v>
      </c>
      <c r="CR3">
        <v>3387791419.6331964</v>
      </c>
      <c r="CS3">
        <v>3387791419.6331968</v>
      </c>
      <c r="CT3">
        <v>1665891212.3348927</v>
      </c>
      <c r="CU3">
        <v>1665891212.334893</v>
      </c>
      <c r="CV3">
        <v>2351172461392.0088</v>
      </c>
      <c r="CW3">
        <v>2484374938118.5498</v>
      </c>
      <c r="CX3">
        <v>1194271638113.8386</v>
      </c>
      <c r="CY3">
        <v>0</v>
      </c>
      <c r="CZ3">
        <v>0</v>
      </c>
      <c r="DA3">
        <v>0</v>
      </c>
      <c r="DB3">
        <v>0</v>
      </c>
      <c r="DC3">
        <v>0</v>
      </c>
      <c r="DD3">
        <v>-772994500012.78821</v>
      </c>
      <c r="DE3">
        <v>-771039245712.05762</v>
      </c>
      <c r="DF3">
        <v>-9377661892688.1914</v>
      </c>
      <c r="DG3">
        <v>-9899362168111.125</v>
      </c>
      <c r="DH3">
        <v>-3567414945813.4756</v>
      </c>
      <c r="DI3">
        <v>15000000000</v>
      </c>
      <c r="DJ3">
        <v>-2184943300453.3738</v>
      </c>
      <c r="DK3">
        <v>-2308925811756.9795</v>
      </c>
      <c r="DL3">
        <v>-929665772418.76221</v>
      </c>
      <c r="DM3">
        <v>2304052857659.3828</v>
      </c>
      <c r="DN3">
        <v>-156067378603.81241</v>
      </c>
      <c r="DO3">
        <v>-164923272268.35568</v>
      </c>
      <c r="DP3">
        <v>-66404698029.911583</v>
      </c>
      <c r="DQ3">
        <v>164575204118.52734</v>
      </c>
      <c r="DR3">
        <v>2600890291.6445236</v>
      </c>
      <c r="DS3">
        <v>2600890291.6445236</v>
      </c>
      <c r="DT3">
        <v>10266917344.581924</v>
      </c>
      <c r="DU3">
        <v>10266917344.581926</v>
      </c>
      <c r="DV3">
        <v>3387791419.6331964</v>
      </c>
      <c r="DW3">
        <v>3387791419.6331968</v>
      </c>
      <c r="DX3">
        <v>1665891212.3348927</v>
      </c>
      <c r="DY3">
        <v>1665891212.334893</v>
      </c>
      <c r="DZ3">
        <v>-2244352527568.5112</v>
      </c>
      <c r="EA3">
        <v>-2367313374873.2964</v>
      </c>
      <c r="EB3">
        <v>-1051380547899.9127</v>
      </c>
      <c r="EC3">
        <v>1532205728300.7632</v>
      </c>
      <c r="ED3">
        <v>-160310894826.32224</v>
      </c>
      <c r="EE3">
        <v>-169093812490.94974</v>
      </c>
      <c r="EF3">
        <v>-150197221128.55896</v>
      </c>
      <c r="EG3">
        <v>218886532614.39474</v>
      </c>
      <c r="EH3">
        <v>2.4369181119368345E-2</v>
      </c>
      <c r="EI3">
        <v>2.4599489609663062E-2</v>
      </c>
    </row>
    <row r="4" spans="1:139" x14ac:dyDescent="0.2">
      <c r="A4">
        <v>138747618266</v>
      </c>
      <c r="B4">
        <v>19000000000000</v>
      </c>
      <c r="C4">
        <v>3</v>
      </c>
      <c r="D4">
        <v>11</v>
      </c>
      <c r="E4">
        <v>2</v>
      </c>
      <c r="F4">
        <v>2</v>
      </c>
      <c r="G4">
        <v>0</v>
      </c>
      <c r="H4">
        <v>0</v>
      </c>
      <c r="I4" s="20">
        <v>1</v>
      </c>
      <c r="J4" s="20">
        <v>1</v>
      </c>
      <c r="K4">
        <v>192.54868857554533</v>
      </c>
      <c r="L4">
        <v>8.497891337204825</v>
      </c>
      <c r="M4">
        <v>192.54868857554533</v>
      </c>
      <c r="N4">
        <v>201.04657991275016</v>
      </c>
      <c r="O4">
        <v>1444741407049.8369</v>
      </c>
      <c r="P4">
        <v>1444741407049.8369</v>
      </c>
      <c r="Q4">
        <v>1562230687173.771</v>
      </c>
      <c r="R4">
        <v>2325039245712.0576</v>
      </c>
      <c r="S4">
        <v>1500562110108.6467</v>
      </c>
      <c r="T4">
        <v>1500560286515.0608</v>
      </c>
      <c r="U4">
        <v>1675664911289.592</v>
      </c>
      <c r="V4">
        <v>3096078491424.1152</v>
      </c>
      <c r="W4">
        <v>0</v>
      </c>
      <c r="X4">
        <v>-541148038330.56482</v>
      </c>
      <c r="Y4">
        <v>1823593.5858764648</v>
      </c>
      <c r="Z4">
        <v>-657605021596.23657</v>
      </c>
      <c r="AA4">
        <v>-880704289285.51208</v>
      </c>
      <c r="AB4">
        <v>-772833887303.84497</v>
      </c>
      <c r="AC4">
        <v>501742852.74637949</v>
      </c>
      <c r="AD4">
        <v>2600890291.6445236</v>
      </c>
      <c r="AE4">
        <v>10355304058.250153</v>
      </c>
      <c r="AF4">
        <v>-7754413766.605629</v>
      </c>
      <c r="AG4">
        <v>47.752879234852024</v>
      </c>
      <c r="AH4">
        <v>97.042470567042102</v>
      </c>
      <c r="AI4">
        <v>-49.289591332190078</v>
      </c>
      <c r="AJ4">
        <v>49.289591332190078</v>
      </c>
      <c r="AK4">
        <v>2600890291.6445236</v>
      </c>
      <c r="AL4">
        <v>10292756932.301571</v>
      </c>
      <c r="AM4">
        <v>-7754413766.605629</v>
      </c>
      <c r="AN4">
        <v>42.923603076485328</v>
      </c>
      <c r="AO4">
        <v>85.412602551560198</v>
      </c>
      <c r="AP4">
        <v>-42.48899947507487</v>
      </c>
      <c r="AQ4">
        <v>42.48899947507487</v>
      </c>
      <c r="AR4">
        <v>-1704758948248.5879</v>
      </c>
      <c r="AS4">
        <v>-1876729575979.3848</v>
      </c>
      <c r="AT4">
        <v>-699483959933.6272</v>
      </c>
      <c r="AU4">
        <v>0</v>
      </c>
      <c r="AV4">
        <v>3</v>
      </c>
      <c r="AW4">
        <v>3</v>
      </c>
      <c r="AX4">
        <v>3</v>
      </c>
      <c r="AY4">
        <v>0</v>
      </c>
      <c r="AZ4">
        <v>-3578070057894.9141</v>
      </c>
      <c r="BA4">
        <v>-3907199864398.1455</v>
      </c>
      <c r="BB4">
        <v>-826665693476.19995</v>
      </c>
      <c r="BC4">
        <v>5000000000</v>
      </c>
      <c r="BD4">
        <v>-1812494986002.7014</v>
      </c>
      <c r="BE4">
        <v>-1969687302354.03</v>
      </c>
      <c r="BF4">
        <v>-934505377385.14514</v>
      </c>
      <c r="BG4">
        <v>769052327616.07666</v>
      </c>
      <c r="BH4">
        <v>1716358948248.5879</v>
      </c>
      <c r="BI4">
        <v>1888329575979.3848</v>
      </c>
      <c r="BJ4">
        <v>831665693476.19995</v>
      </c>
      <c r="BK4">
        <v>0</v>
      </c>
      <c r="BL4">
        <v>0</v>
      </c>
      <c r="BM4">
        <v>0</v>
      </c>
      <c r="BN4">
        <v>0</v>
      </c>
      <c r="BO4">
        <v>0</v>
      </c>
      <c r="BP4">
        <v>1283876356.3750153</v>
      </c>
      <c r="BQ4">
        <v>1317013935.2695084</v>
      </c>
      <c r="BR4">
        <v>1283876356.3750153</v>
      </c>
      <c r="BS4">
        <v>8983040988.2069092</v>
      </c>
      <c r="BT4">
        <v>-1712417182749.5686</v>
      </c>
      <c r="BU4">
        <v>-1884354485271.1555</v>
      </c>
      <c r="BV4">
        <v>-833604572062.89917</v>
      </c>
      <c r="BW4">
        <v>0</v>
      </c>
      <c r="BX4">
        <v>-298663640.58618271</v>
      </c>
      <c r="BY4">
        <v>-277133162.96542025</v>
      </c>
      <c r="BZ4">
        <v>-32742680.370226167</v>
      </c>
      <c r="CA4">
        <v>-41311270.434997283</v>
      </c>
      <c r="CB4">
        <v>-298663640.58618271</v>
      </c>
      <c r="CC4">
        <v>-277133162.96542025</v>
      </c>
      <c r="CD4">
        <v>-32742680.370226167</v>
      </c>
      <c r="CE4">
        <v>-41311270.434997283</v>
      </c>
      <c r="CF4">
        <v>-5289811632826.833</v>
      </c>
      <c r="CG4">
        <v>-5790908232243.374</v>
      </c>
      <c r="CH4">
        <v>-1653699915676.9468</v>
      </c>
      <c r="CI4">
        <v>10000000000</v>
      </c>
      <c r="CJ4">
        <v>-1754376046274.2874</v>
      </c>
      <c r="CK4">
        <v>-1911578978920.3403</v>
      </c>
      <c r="CL4">
        <v>-814044240198.10376</v>
      </c>
      <c r="CM4">
        <v>1538169200606.0618</v>
      </c>
      <c r="CN4">
        <v>2600890291.6445236</v>
      </c>
      <c r="CO4">
        <v>2600890291.6445236</v>
      </c>
      <c r="CP4">
        <v>10266917344.581924</v>
      </c>
      <c r="CQ4">
        <v>10266917344.581926</v>
      </c>
      <c r="CR4">
        <v>3387791419.6331968</v>
      </c>
      <c r="CS4">
        <v>3387791419.6331968</v>
      </c>
      <c r="CT4">
        <v>1665891212.334893</v>
      </c>
      <c r="CU4">
        <v>1665891212.334893</v>
      </c>
      <c r="CV4">
        <v>1716741574931.9187</v>
      </c>
      <c r="CW4">
        <v>1888708367845.2283</v>
      </c>
      <c r="CX4">
        <v>832034222200.74695</v>
      </c>
      <c r="CY4">
        <v>0</v>
      </c>
      <c r="CZ4">
        <v>0</v>
      </c>
      <c r="DA4">
        <v>0</v>
      </c>
      <c r="DB4">
        <v>0</v>
      </c>
      <c r="DC4">
        <v>0</v>
      </c>
      <c r="DD4">
        <v>-772833887303.84497</v>
      </c>
      <c r="DE4">
        <v>-771039245712.05762</v>
      </c>
      <c r="DF4">
        <v>-7001553207758.752</v>
      </c>
      <c r="DG4">
        <v>-7674616600088.6025</v>
      </c>
      <c r="DH4">
        <v>-2480734137877.6938</v>
      </c>
      <c r="DI4">
        <v>15000000000</v>
      </c>
      <c r="DJ4">
        <v>-1710978934226.1123</v>
      </c>
      <c r="DK4">
        <v>-1869591591657.3269</v>
      </c>
      <c r="DL4">
        <v>-703493191033.00134</v>
      </c>
      <c r="DM4">
        <v>2304190658503.1211</v>
      </c>
      <c r="DN4">
        <v>-122212781016.15088</v>
      </c>
      <c r="DO4">
        <v>-133542256546.95192</v>
      </c>
      <c r="DP4">
        <v>-50249513645.214378</v>
      </c>
      <c r="DQ4">
        <v>164585047035.93723</v>
      </c>
      <c r="DR4">
        <v>2600890291.6445236</v>
      </c>
      <c r="DS4">
        <v>2600890291.6445236</v>
      </c>
      <c r="DT4">
        <v>10266917344.581924</v>
      </c>
      <c r="DU4">
        <v>10266917344.581926</v>
      </c>
      <c r="DV4">
        <v>3387791419.6331968</v>
      </c>
      <c r="DW4">
        <v>3387791419.6331968</v>
      </c>
      <c r="DX4">
        <v>1665891212.334893</v>
      </c>
      <c r="DY4">
        <v>1665891212.334893</v>
      </c>
      <c r="DZ4">
        <v>-1770381750310.9014</v>
      </c>
      <c r="EA4">
        <v>-1928268446441.3433</v>
      </c>
      <c r="EB4">
        <v>-825238204576.4176</v>
      </c>
      <c r="EC4">
        <v>1532399216012.7319</v>
      </c>
      <c r="ED4">
        <v>-126455839307.92152</v>
      </c>
      <c r="EE4">
        <v>-137733460460.09595</v>
      </c>
      <c r="EF4">
        <v>-117891172082.34537</v>
      </c>
      <c r="EG4">
        <v>218914173716.10455</v>
      </c>
      <c r="EH4">
        <v>2.4369181119368345E-2</v>
      </c>
      <c r="EI4">
        <v>2.4599483294994891E-2</v>
      </c>
    </row>
    <row r="5" spans="1:139" x14ac:dyDescent="0.2">
      <c r="A5">
        <v>138747618266</v>
      </c>
      <c r="B5">
        <v>19000000000000</v>
      </c>
      <c r="C5">
        <v>4</v>
      </c>
      <c r="D5">
        <v>10</v>
      </c>
      <c r="E5">
        <v>2</v>
      </c>
      <c r="F5">
        <v>2</v>
      </c>
      <c r="G5">
        <v>0</v>
      </c>
      <c r="H5">
        <v>0</v>
      </c>
      <c r="I5" s="20">
        <v>102</v>
      </c>
      <c r="J5" s="20">
        <v>102</v>
      </c>
      <c r="K5">
        <v>180.11844690269083</v>
      </c>
      <c r="L5">
        <v>8.931755377989564</v>
      </c>
      <c r="M5">
        <v>180.11844690269083</v>
      </c>
      <c r="N5">
        <v>189.0502022806804</v>
      </c>
      <c r="O5">
        <v>1444741435024.4048</v>
      </c>
      <c r="P5">
        <v>1444741435024.4048</v>
      </c>
      <c r="Q5">
        <v>1600573410980.2888</v>
      </c>
      <c r="R5">
        <v>2325039245712.0576</v>
      </c>
      <c r="S5">
        <v>1500241435024.4048</v>
      </c>
      <c r="T5">
        <v>1500241435024.4048</v>
      </c>
      <c r="U5">
        <v>1700573410980.2888</v>
      </c>
      <c r="V5">
        <v>2895399763730.0508</v>
      </c>
      <c r="W5">
        <v>0</v>
      </c>
      <c r="X5">
        <v>-502805367985.49231</v>
      </c>
      <c r="Y5">
        <v>0</v>
      </c>
      <c r="Z5">
        <v>-470360518017.99304</v>
      </c>
      <c r="AA5">
        <v>-919046959630.58459</v>
      </c>
      <c r="AB5">
        <v>-559360518017.99304</v>
      </c>
      <c r="AD5">
        <v>2600890291.6445236</v>
      </c>
      <c r="AE5">
        <v>10349809569.571732</v>
      </c>
      <c r="AF5">
        <v>-7748919277.9272079</v>
      </c>
      <c r="AG5">
        <v>47.752879234852024</v>
      </c>
      <c r="AH5">
        <v>100.79866229594343</v>
      </c>
      <c r="AI5">
        <v>-53.045783061091406</v>
      </c>
      <c r="AJ5">
        <v>53.045783061091406</v>
      </c>
      <c r="AK5">
        <v>0</v>
      </c>
      <c r="AL5">
        <v>8983040988.2069016</v>
      </c>
      <c r="AM5">
        <v>-7748919277.9272079</v>
      </c>
      <c r="AN5">
        <v>42.67769400216244</v>
      </c>
      <c r="AO5">
        <v>64.77032388971115</v>
      </c>
      <c r="AP5">
        <v>-22.092629887548711</v>
      </c>
      <c r="AQ5">
        <v>22.092629887548711</v>
      </c>
      <c r="AR5">
        <v>-1047388671796.6185</v>
      </c>
      <c r="AS5">
        <v>-1217269870600.9077</v>
      </c>
      <c r="AT5">
        <v>-419575386244.82782</v>
      </c>
      <c r="AU5">
        <v>0</v>
      </c>
      <c r="AV5">
        <v>3</v>
      </c>
      <c r="AW5">
        <v>3</v>
      </c>
      <c r="AX5">
        <v>3</v>
      </c>
      <c r="AY5">
        <v>0</v>
      </c>
      <c r="AZ5">
        <v>-2449745428982.6367</v>
      </c>
      <c r="BA5">
        <v>-2772880783610.0083</v>
      </c>
      <c r="BB5">
        <v>-585105284621.15149</v>
      </c>
      <c r="BC5">
        <v>5000000000</v>
      </c>
      <c r="BD5">
        <v>-1341540633542.3933</v>
      </c>
      <c r="BE5">
        <v>-1494827926944.3701</v>
      </c>
      <c r="BF5">
        <v>-777306827095.40527</v>
      </c>
      <c r="BG5">
        <v>769052327616.07666</v>
      </c>
      <c r="BH5">
        <v>1058988671796.6185</v>
      </c>
      <c r="BI5">
        <v>1228869870600.9077</v>
      </c>
      <c r="BJ5">
        <v>590105284621.15149</v>
      </c>
      <c r="BK5">
        <v>0</v>
      </c>
      <c r="BL5">
        <v>0</v>
      </c>
      <c r="BM5">
        <v>0</v>
      </c>
      <c r="BN5">
        <v>0</v>
      </c>
      <c r="BO5">
        <v>0</v>
      </c>
      <c r="BP5">
        <v>1283876356.3750153</v>
      </c>
      <c r="BQ5">
        <v>1317013935.2695084</v>
      </c>
      <c r="BR5">
        <v>1283876356.3750153</v>
      </c>
      <c r="BS5">
        <v>8983040988.2069092</v>
      </c>
      <c r="BT5">
        <v>-2.4313193236376195E+301</v>
      </c>
      <c r="BU5">
        <v>-1222940989398.1558</v>
      </c>
      <c r="BV5">
        <v>-7.111979178404167E+295</v>
      </c>
      <c r="BW5">
        <v>0</v>
      </c>
      <c r="BZ5">
        <v>-1.0601211693190647E+37</v>
      </c>
      <c r="CA5">
        <v>-7.2698963698787104E+37</v>
      </c>
      <c r="CD5">
        <v>-1.0601211693190647E+37</v>
      </c>
      <c r="CE5">
        <v>-7.2698963698787104E+37</v>
      </c>
      <c r="CF5">
        <v>-2.4313193236376195E+301</v>
      </c>
      <c r="CG5">
        <v>-3997138786943.4336</v>
      </c>
      <c r="CH5">
        <v>-7.111979178404167E+295</v>
      </c>
      <c r="CI5">
        <v>10000000000</v>
      </c>
      <c r="CM5">
        <v>1326455968453.9014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2.4313193236376195E+301</v>
      </c>
      <c r="CW5">
        <v>1229258003333.4253</v>
      </c>
      <c r="CX5">
        <v>7.111979178404167E+295</v>
      </c>
      <c r="CY5">
        <v>0</v>
      </c>
      <c r="CZ5">
        <v>0</v>
      </c>
      <c r="DA5">
        <v>0</v>
      </c>
      <c r="DB5">
        <v>0</v>
      </c>
      <c r="DC5">
        <v>0</v>
      </c>
      <c r="DD5">
        <v>-559360518017.99304</v>
      </c>
      <c r="DE5">
        <v>-140563695338.01117</v>
      </c>
      <c r="DF5">
        <v>-4.862638647275239E+301</v>
      </c>
      <c r="DG5">
        <v>-5221396790276.8594</v>
      </c>
      <c r="DH5">
        <v>-1.4223958356808334E+296</v>
      </c>
      <c r="DI5">
        <v>15000000000</v>
      </c>
      <c r="DM5">
        <v>-1.7522888701454256E+38</v>
      </c>
      <c r="DQ5">
        <v>-1.2516349072467327E+37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EC5">
        <v>-1.7522888701454256E+38</v>
      </c>
      <c r="EG5">
        <v>-2.5032698144934653E+37</v>
      </c>
      <c r="EH5">
        <v>0</v>
      </c>
    </row>
    <row r="6" spans="1:139" x14ac:dyDescent="0.2">
      <c r="A6">
        <v>138747618266</v>
      </c>
      <c r="B6">
        <v>19000000000000</v>
      </c>
      <c r="C6">
        <v>5</v>
      </c>
      <c r="D6">
        <v>9</v>
      </c>
      <c r="E6">
        <v>2</v>
      </c>
      <c r="F6">
        <v>2</v>
      </c>
      <c r="G6">
        <v>0</v>
      </c>
      <c r="H6">
        <v>0</v>
      </c>
      <c r="I6">
        <v>0</v>
      </c>
      <c r="J6">
        <v>0</v>
      </c>
      <c r="K6">
        <v>172.25225294806472</v>
      </c>
      <c r="L6">
        <v>11.160339866595841</v>
      </c>
      <c r="M6">
        <v>172.25225294806472</v>
      </c>
      <c r="N6">
        <v>183.41259281466057</v>
      </c>
      <c r="O6">
        <v>1444741467053.5217</v>
      </c>
      <c r="P6">
        <v>1444741467053.5217</v>
      </c>
      <c r="Q6">
        <v>1662469320845.6509</v>
      </c>
      <c r="R6">
        <v>2325039245712.0576</v>
      </c>
      <c r="S6">
        <v>1500578049924.9583</v>
      </c>
      <c r="T6">
        <v>1500574934272.5806</v>
      </c>
      <c r="U6">
        <v>1775670686239.8503</v>
      </c>
      <c r="V6">
        <v>3096078491424.1152</v>
      </c>
      <c r="W6">
        <v>0</v>
      </c>
      <c r="X6">
        <v>-440909570230.54077</v>
      </c>
      <c r="Y6">
        <v>3115652.3777084351</v>
      </c>
      <c r="Z6">
        <v>-657837880317.85803</v>
      </c>
      <c r="AA6">
        <v>-980942757385.53613</v>
      </c>
      <c r="AB6">
        <v>-772570561015.76208</v>
      </c>
      <c r="AC6">
        <v>605091516.51569748</v>
      </c>
      <c r="AD6">
        <v>2600890291.6445236</v>
      </c>
      <c r="AE6">
        <v>10344512000.317017</v>
      </c>
      <c r="AF6">
        <v>-7743621708.672493</v>
      </c>
      <c r="AG6">
        <v>47.752879234852024</v>
      </c>
      <c r="AH6">
        <v>106.83372568485281</v>
      </c>
      <c r="AI6">
        <v>-59.080846450000784</v>
      </c>
      <c r="AJ6">
        <v>59.080846450000784</v>
      </c>
      <c r="AK6">
        <v>2600890291.6445236</v>
      </c>
      <c r="AL6">
        <v>10294801437.70002</v>
      </c>
      <c r="AM6">
        <v>-7743621708.672493</v>
      </c>
      <c r="AN6">
        <v>42.935317360074812</v>
      </c>
      <c r="AO6">
        <v>85.479200089782765</v>
      </c>
      <c r="AP6">
        <v>-42.543882729707953</v>
      </c>
      <c r="AQ6">
        <v>42.543882729707953</v>
      </c>
      <c r="AR6">
        <v>-413363988772.2514</v>
      </c>
      <c r="AS6">
        <v>-557106153346.93054</v>
      </c>
      <c r="AT6">
        <v>-25403036999.18631</v>
      </c>
      <c r="AU6">
        <v>0</v>
      </c>
      <c r="AV6">
        <v>3</v>
      </c>
      <c r="AW6">
        <v>3</v>
      </c>
      <c r="AX6">
        <v>3</v>
      </c>
      <c r="AY6">
        <v>0</v>
      </c>
      <c r="AZ6">
        <v>-1323800650422.5903</v>
      </c>
      <c r="BA6">
        <v>-1612484030506.8672</v>
      </c>
      <c r="BB6">
        <v>-252834030699.71609</v>
      </c>
      <c r="BC6">
        <v>5000000000</v>
      </c>
      <c r="BD6">
        <v>-843331255681.79468</v>
      </c>
      <c r="BE6">
        <v>-992029271692.46423</v>
      </c>
      <c r="BF6">
        <v>-581208704879.20996</v>
      </c>
      <c r="BG6">
        <v>769052327616.07666</v>
      </c>
      <c r="BH6">
        <v>431253271097.17065</v>
      </c>
      <c r="BI6">
        <v>571271772749.67261</v>
      </c>
      <c r="BJ6">
        <v>257834030699.71609</v>
      </c>
      <c r="BK6">
        <v>0</v>
      </c>
      <c r="BL6">
        <v>0</v>
      </c>
      <c r="BM6">
        <v>0</v>
      </c>
      <c r="BN6">
        <v>0</v>
      </c>
      <c r="BO6">
        <v>0</v>
      </c>
      <c r="BP6">
        <v>1283876356.3750153</v>
      </c>
      <c r="BQ6">
        <v>1317013935.2695084</v>
      </c>
      <c r="BR6">
        <v>1283876356.3750153</v>
      </c>
      <c r="BS6">
        <v>8983040988.2069092</v>
      </c>
      <c r="BT6">
        <v>-427297624814.52472</v>
      </c>
      <c r="BU6">
        <v>-567283408185.40564</v>
      </c>
      <c r="BV6">
        <v>-259955808234.47687</v>
      </c>
      <c r="BW6">
        <v>0</v>
      </c>
      <c r="BX6">
        <v>-236898130.35380664</v>
      </c>
      <c r="BY6">
        <v>-271225565.9778856</v>
      </c>
      <c r="BZ6">
        <v>48781802.403224811</v>
      </c>
      <c r="CA6">
        <v>48186017.78078039</v>
      </c>
      <c r="CB6">
        <v>-236898130.35380664</v>
      </c>
      <c r="CC6">
        <v>-271225565.9778856</v>
      </c>
      <c r="CD6">
        <v>48781802.403224811</v>
      </c>
      <c r="CE6">
        <v>48186017.78078039</v>
      </c>
      <c r="CF6">
        <v>-1750454427044.7183</v>
      </c>
      <c r="CG6">
        <v>-2179150496774.0151</v>
      </c>
      <c r="CH6">
        <v>-505984926595.92053</v>
      </c>
      <c r="CI6">
        <v>10000000000</v>
      </c>
      <c r="CJ6">
        <v>-785230194795.0072</v>
      </c>
      <c r="CK6">
        <v>-933936849910.40686</v>
      </c>
      <c r="CL6">
        <v>-460699993174.90704</v>
      </c>
      <c r="CM6">
        <v>1538169200606.0618</v>
      </c>
      <c r="CN6">
        <v>2600890291.6445236</v>
      </c>
      <c r="CO6">
        <v>2600890291.6445236</v>
      </c>
      <c r="CP6">
        <v>10266917344.581924</v>
      </c>
      <c r="CQ6">
        <v>10266917344.581926</v>
      </c>
      <c r="CR6">
        <v>3387791419.6331964</v>
      </c>
      <c r="CS6">
        <v>3387791419.6331968</v>
      </c>
      <c r="CT6">
        <v>1665891212.3348932</v>
      </c>
      <c r="CU6">
        <v>1665891212.3348932</v>
      </c>
      <c r="CV6">
        <v>431653776622.12805</v>
      </c>
      <c r="CW6">
        <v>571666466267.14807</v>
      </c>
      <c r="CX6">
        <v>258150895896.20444</v>
      </c>
      <c r="CY6">
        <v>0</v>
      </c>
      <c r="CZ6">
        <v>0</v>
      </c>
      <c r="DA6">
        <v>0</v>
      </c>
      <c r="DB6">
        <v>0</v>
      </c>
      <c r="DC6">
        <v>0</v>
      </c>
      <c r="DD6">
        <v>-772570561015.76208</v>
      </c>
      <c r="DE6">
        <v>-771039245712.05762</v>
      </c>
      <c r="DF6">
        <v>-2177108203666.8462</v>
      </c>
      <c r="DG6">
        <v>-2745816963041.1631</v>
      </c>
      <c r="DH6">
        <v>-759135822492.125</v>
      </c>
      <c r="DI6">
        <v>15000000000</v>
      </c>
      <c r="DJ6">
        <v>-739389405844.14709</v>
      </c>
      <c r="DK6">
        <v>-889300214754.27234</v>
      </c>
      <c r="DL6">
        <v>-350151909205.67072</v>
      </c>
      <c r="DM6">
        <v>2304157785345.9551</v>
      </c>
      <c r="DN6">
        <v>-52813528988.867653</v>
      </c>
      <c r="DO6">
        <v>-63521443911.019455</v>
      </c>
      <c r="DP6">
        <v>-25010850657.547909</v>
      </c>
      <c r="DQ6">
        <v>164582698953.2825</v>
      </c>
      <c r="DR6">
        <v>2600890291.6445236</v>
      </c>
      <c r="DS6">
        <v>2600890291.6445236</v>
      </c>
      <c r="DT6">
        <v>10266917344.581924</v>
      </c>
      <c r="DU6">
        <v>10266917344.581926</v>
      </c>
      <c r="DV6">
        <v>3387791419.6331964</v>
      </c>
      <c r="DW6">
        <v>3387791419.6331968</v>
      </c>
      <c r="DX6">
        <v>1665891212.3348932</v>
      </c>
      <c r="DY6">
        <v>1665891212.3348932</v>
      </c>
      <c r="DZ6">
        <v>-798774343087.30945</v>
      </c>
      <c r="EA6">
        <v>-948071842968.47681</v>
      </c>
      <c r="EB6">
        <v>-471944497266.34875</v>
      </c>
      <c r="EC6">
        <v>1532392890737.074</v>
      </c>
      <c r="ED6">
        <v>-57055310220.522102</v>
      </c>
      <c r="EE6">
        <v>-67719417354.891197</v>
      </c>
      <c r="EF6">
        <v>-67420642466.621254</v>
      </c>
      <c r="EG6">
        <v>218913270105.2963</v>
      </c>
      <c r="EH6">
        <v>2.4369181119368345E-2</v>
      </c>
      <c r="EI6">
        <v>2.4599461808829409E-2</v>
      </c>
    </row>
    <row r="7" spans="1:139" x14ac:dyDescent="0.2">
      <c r="A7">
        <v>138747618266</v>
      </c>
      <c r="B7">
        <v>19000000000000</v>
      </c>
      <c r="C7">
        <v>6</v>
      </c>
      <c r="D7">
        <v>8</v>
      </c>
      <c r="E7">
        <v>2</v>
      </c>
      <c r="F7">
        <v>2</v>
      </c>
      <c r="G7">
        <v>0</v>
      </c>
      <c r="H7">
        <v>0</v>
      </c>
      <c r="I7">
        <v>0</v>
      </c>
      <c r="J7">
        <v>0</v>
      </c>
      <c r="K7">
        <v>180.18539480647317</v>
      </c>
      <c r="L7">
        <v>8.606625998831289</v>
      </c>
      <c r="M7">
        <v>180.18539480647317</v>
      </c>
      <c r="N7">
        <v>188.79202080530445</v>
      </c>
      <c r="O7">
        <v>1526873802683.1599</v>
      </c>
      <c r="P7">
        <v>1505123640740.0234</v>
      </c>
      <c r="Q7">
        <v>1737291854978.3652</v>
      </c>
      <c r="R7">
        <v>2325039245712.0576</v>
      </c>
      <c r="S7">
        <v>1582716344364.1953</v>
      </c>
      <c r="T7">
        <v>1560966573443.9807</v>
      </c>
      <c r="U7">
        <v>1872710190384.8877</v>
      </c>
      <c r="V7">
        <v>3096078491424.1152</v>
      </c>
      <c r="W7">
        <v>7187313408.5054932</v>
      </c>
      <c r="X7">
        <v>-366087130900.70642</v>
      </c>
      <c r="Y7">
        <v>-391022.92176055908</v>
      </c>
      <c r="Z7">
        <v>-635620910305.53516</v>
      </c>
      <c r="AA7">
        <v>-987787896357.84155</v>
      </c>
      <c r="AB7">
        <v>-794772106733.58728</v>
      </c>
      <c r="AC7">
        <v>618042039.4367516</v>
      </c>
      <c r="AD7">
        <v>2600890291.6445236</v>
      </c>
      <c r="AE7">
        <v>11698755419.534319</v>
      </c>
      <c r="AF7">
        <v>-9097865127.8897953</v>
      </c>
      <c r="AG7">
        <v>73.889045214597175</v>
      </c>
      <c r="AH7">
        <v>100.86245539804099</v>
      </c>
      <c r="AI7">
        <v>-26.973410183443818</v>
      </c>
      <c r="AJ7">
        <v>26.973410183443818</v>
      </c>
      <c r="AK7">
        <v>2600890291.6445236</v>
      </c>
      <c r="AL7">
        <v>11582348839.086998</v>
      </c>
      <c r="AM7">
        <v>-9097865127.8897953</v>
      </c>
      <c r="AN7">
        <v>42.941247750352012</v>
      </c>
      <c r="AO7">
        <v>77.48324916725737</v>
      </c>
      <c r="AP7">
        <v>-34.542001416905357</v>
      </c>
      <c r="AQ7">
        <v>34.542001416905357</v>
      </c>
      <c r="AR7">
        <v>-385166180818.16534</v>
      </c>
      <c r="AS7">
        <v>-528674813736.09717</v>
      </c>
      <c r="AT7">
        <v>0</v>
      </c>
      <c r="AU7">
        <v>0</v>
      </c>
      <c r="AV7">
        <v>3</v>
      </c>
      <c r="AW7">
        <v>3</v>
      </c>
      <c r="AX7">
        <v>0</v>
      </c>
      <c r="AY7">
        <v>0</v>
      </c>
      <c r="AZ7">
        <v>-951775256057.95984</v>
      </c>
      <c r="BA7">
        <v>-1227543868153.2449</v>
      </c>
      <c r="BB7">
        <v>14032383971.343445</v>
      </c>
      <c r="BC7">
        <v>5000000000</v>
      </c>
      <c r="BD7">
        <v>-484544438520.96698</v>
      </c>
      <c r="BE7">
        <v>-611557557522.93237</v>
      </c>
      <c r="BF7">
        <v>-344304981547.26379</v>
      </c>
      <c r="BG7">
        <v>769052327616.07666</v>
      </c>
      <c r="BH7">
        <v>455597000776.38519</v>
      </c>
      <c r="BI7">
        <v>597198318040.09375</v>
      </c>
      <c r="BJ7">
        <v>0</v>
      </c>
      <c r="BK7">
        <v>0</v>
      </c>
      <c r="BL7">
        <v>0</v>
      </c>
      <c r="BM7">
        <v>0</v>
      </c>
      <c r="BN7">
        <v>9032383971.3434448</v>
      </c>
      <c r="BO7">
        <v>0</v>
      </c>
      <c r="BP7">
        <v>1283876356.3750153</v>
      </c>
      <c r="BQ7">
        <v>1317013935.2695084</v>
      </c>
      <c r="BR7">
        <v>2570564147.7526054</v>
      </c>
      <c r="BS7">
        <v>8983040988.2069092</v>
      </c>
      <c r="BT7">
        <v>-451636553691.62341</v>
      </c>
      <c r="BU7">
        <v>-593201620560.92712</v>
      </c>
      <c r="BV7">
        <v>0</v>
      </c>
      <c r="BW7">
        <v>0</v>
      </c>
      <c r="BX7">
        <v>-221214599.26676914</v>
      </c>
      <c r="BY7">
        <v>-268774653.36117584</v>
      </c>
      <c r="BZ7">
        <v>67180027.351894394</v>
      </c>
      <c r="CA7">
        <v>60872759.456912287</v>
      </c>
      <c r="CB7">
        <v>-221214599.26676914</v>
      </c>
      <c r="CC7">
        <v>-268774653.36117584</v>
      </c>
      <c r="CD7">
        <v>67180027.351894394</v>
      </c>
      <c r="CE7">
        <v>60872759.456912287</v>
      </c>
      <c r="CF7">
        <v>-1402779879176.3848</v>
      </c>
      <c r="CG7">
        <v>-1820147477765.7114</v>
      </c>
      <c r="CH7">
        <v>50588632866.306549</v>
      </c>
      <c r="CI7">
        <v>10000000000</v>
      </c>
      <c r="CJ7">
        <v>-426450494451.26184</v>
      </c>
      <c r="CK7">
        <v>-553475733795.77258</v>
      </c>
      <c r="CL7">
        <v>-201863035630.77066</v>
      </c>
      <c r="CM7">
        <v>1539455888397.4395</v>
      </c>
      <c r="CN7">
        <v>2600890291.6445236</v>
      </c>
      <c r="CO7">
        <v>2600890291.6445236</v>
      </c>
      <c r="CP7">
        <v>11553605135.959515</v>
      </c>
      <c r="CQ7">
        <v>11553605135.959515</v>
      </c>
      <c r="CR7">
        <v>3387791419.6331964</v>
      </c>
      <c r="CS7">
        <v>3387791419.6331968</v>
      </c>
      <c r="CT7">
        <v>1665891212.334892</v>
      </c>
      <c r="CU7">
        <v>1665891212.3348925</v>
      </c>
      <c r="CV7">
        <v>456004623118.42499</v>
      </c>
      <c r="CW7">
        <v>597603609612.46667</v>
      </c>
      <c r="CX7">
        <v>0</v>
      </c>
      <c r="CY7">
        <v>0</v>
      </c>
      <c r="CZ7">
        <v>0</v>
      </c>
      <c r="DA7">
        <v>0</v>
      </c>
      <c r="DB7">
        <v>31556248894.963104</v>
      </c>
      <c r="DC7">
        <v>0</v>
      </c>
      <c r="DD7">
        <v>-794772106733.5874</v>
      </c>
      <c r="DE7">
        <v>-793858698330.7489</v>
      </c>
      <c r="DF7">
        <v>-1853784502294.8098</v>
      </c>
      <c r="DG7">
        <v>-2412751087378.1782</v>
      </c>
      <c r="DH7">
        <v>87144881761.269653</v>
      </c>
      <c r="DI7">
        <v>15000000000</v>
      </c>
      <c r="DJ7">
        <v>-379901522318.28058</v>
      </c>
      <c r="DK7">
        <v>-508082660717.93164</v>
      </c>
      <c r="DL7">
        <v>-68170105548.965195</v>
      </c>
      <c r="DM7">
        <v>2306603352167.814</v>
      </c>
      <c r="DN7">
        <v>-27135823022.734325</v>
      </c>
      <c r="DO7">
        <v>-36291618622.709404</v>
      </c>
      <c r="DP7">
        <v>-4869293253.4975138</v>
      </c>
      <c r="DQ7">
        <v>164757382297.70099</v>
      </c>
      <c r="DR7">
        <v>2600890291.6445236</v>
      </c>
      <c r="DS7">
        <v>2600890291.6445236</v>
      </c>
      <c r="DT7">
        <v>11553605135.959515</v>
      </c>
      <c r="DU7">
        <v>11553605135.959515</v>
      </c>
      <c r="DV7">
        <v>3387791419.6331964</v>
      </c>
      <c r="DW7">
        <v>3387791419.6331968</v>
      </c>
      <c r="DX7">
        <v>1665891212.334892</v>
      </c>
      <c r="DY7">
        <v>1665891212.3348925</v>
      </c>
      <c r="DZ7">
        <v>-439279342744.36078</v>
      </c>
      <c r="EA7">
        <v>-566858856749.1377</v>
      </c>
      <c r="EB7">
        <v>-212193864674.82336</v>
      </c>
      <c r="EC7">
        <v>1533576273177.4924</v>
      </c>
      <c r="ED7">
        <v>-31377095910.311485</v>
      </c>
      <c r="EE7">
        <v>-40489918339.224121</v>
      </c>
      <c r="EF7">
        <v>-30313409239.260479</v>
      </c>
      <c r="EG7">
        <v>219082324739.64178</v>
      </c>
      <c r="EH7">
        <v>2.4369181119368345E-2</v>
      </c>
      <c r="EI7">
        <v>0.11080245512221651</v>
      </c>
    </row>
    <row r="8" spans="1:139" x14ac:dyDescent="0.2">
      <c r="A8">
        <v>138747618266</v>
      </c>
      <c r="B8">
        <v>19000000000000</v>
      </c>
      <c r="C8">
        <v>7</v>
      </c>
      <c r="D8">
        <v>7</v>
      </c>
      <c r="E8">
        <v>2</v>
      </c>
      <c r="F8">
        <v>2</v>
      </c>
      <c r="G8">
        <v>0</v>
      </c>
      <c r="H8">
        <v>0</v>
      </c>
      <c r="I8">
        <v>0</v>
      </c>
      <c r="J8">
        <v>0</v>
      </c>
      <c r="K8">
        <v>284.17234489719135</v>
      </c>
      <c r="L8">
        <v>12.597424263040985</v>
      </c>
      <c r="M8">
        <v>284.17234489719135</v>
      </c>
      <c r="N8">
        <v>296.76976916023233</v>
      </c>
      <c r="O8">
        <v>1821251896092.1809</v>
      </c>
      <c r="P8">
        <v>1752569016060.4146</v>
      </c>
      <c r="Q8">
        <v>2115616497108.7922</v>
      </c>
      <c r="R8">
        <v>3096078491424.1152</v>
      </c>
      <c r="S8">
        <v>1901309420905.3494</v>
      </c>
      <c r="T8">
        <v>1821179988535.8416</v>
      </c>
      <c r="U8">
        <v>2266953714503.6821</v>
      </c>
      <c r="V8">
        <v>3865130819040.1919</v>
      </c>
      <c r="W8">
        <v>29548351112.56633</v>
      </c>
      <c r="X8">
        <v>-498871769231.1156</v>
      </c>
      <c r="Y8">
        <v>11446552337.741516</v>
      </c>
      <c r="Z8">
        <v>-617715110221.18652</v>
      </c>
      <c r="AA8">
        <v>-876615680473.91895</v>
      </c>
      <c r="AB8">
        <v>-771721047722.37146</v>
      </c>
      <c r="AC8">
        <v>491773944.22214228</v>
      </c>
      <c r="AD8">
        <v>32923119874.858757</v>
      </c>
      <c r="AE8">
        <v>11766628006.531326</v>
      </c>
      <c r="AF8">
        <v>21156491868.327431</v>
      </c>
      <c r="AG8">
        <v>5.0600016751843544</v>
      </c>
      <c r="AH8">
        <v>88.658086379032696</v>
      </c>
      <c r="AI8">
        <v>-83.598084703848343</v>
      </c>
      <c r="AJ8">
        <v>83.598084703848343</v>
      </c>
      <c r="AK8">
        <v>20407299598.577698</v>
      </c>
      <c r="AL8">
        <v>11577626758.369499</v>
      </c>
      <c r="AM8">
        <v>21156491868.327431</v>
      </c>
      <c r="AN8">
        <v>4.5156260358582792</v>
      </c>
      <c r="AO8">
        <v>78.220331644723046</v>
      </c>
      <c r="AP8">
        <v>-73.704705608864771</v>
      </c>
      <c r="AQ8">
        <v>73.704705608864771</v>
      </c>
      <c r="AR8">
        <v>-39189928997.543755</v>
      </c>
      <c r="AS8">
        <v>0</v>
      </c>
      <c r="AT8">
        <v>-148289904718.99493</v>
      </c>
      <c r="AU8">
        <v>0</v>
      </c>
      <c r="AV8">
        <v>4</v>
      </c>
      <c r="AW8">
        <v>0</v>
      </c>
      <c r="AX8">
        <v>4</v>
      </c>
      <c r="AY8">
        <v>0</v>
      </c>
      <c r="AZ8">
        <v>-39189928997.543755</v>
      </c>
      <c r="BA8">
        <v>89502336266.03479</v>
      </c>
      <c r="BB8">
        <v>-275696647337.73279</v>
      </c>
      <c r="BC8">
        <v>5000000000</v>
      </c>
      <c r="BD8">
        <v>146542641990.38168</v>
      </c>
      <c r="BE8">
        <v>82613491587.869324</v>
      </c>
      <c r="BF8">
        <v>-304091485158.37488</v>
      </c>
      <c r="BG8">
        <v>767065409520.09583</v>
      </c>
      <c r="BH8">
        <v>47789687135.811798</v>
      </c>
      <c r="BI8">
        <v>0</v>
      </c>
      <c r="BJ8">
        <v>280696647337.73279</v>
      </c>
      <c r="BK8">
        <v>0</v>
      </c>
      <c r="BL8">
        <v>0</v>
      </c>
      <c r="BM8">
        <v>83760644356.318359</v>
      </c>
      <c r="BN8">
        <v>0</v>
      </c>
      <c r="BO8">
        <v>0</v>
      </c>
      <c r="BP8">
        <v>13432631293.309559</v>
      </c>
      <c r="BQ8">
        <v>15890730443.281157</v>
      </c>
      <c r="BR8">
        <v>2570564147.7526054</v>
      </c>
      <c r="BS8">
        <v>8983040988.2069092</v>
      </c>
      <c r="BT8">
        <v>-45836730215.103455</v>
      </c>
      <c r="BU8">
        <v>0</v>
      </c>
      <c r="BV8">
        <v>-244227375149.4137</v>
      </c>
      <c r="BW8">
        <v>0</v>
      </c>
      <c r="BX8">
        <v>-101152116.0760432</v>
      </c>
      <c r="BY8">
        <v>-167351978.65277311</v>
      </c>
      <c r="BZ8">
        <v>111133712.47160469</v>
      </c>
      <c r="CA8">
        <v>112136137.02172126</v>
      </c>
      <c r="CB8">
        <v>-101152116.0760432</v>
      </c>
      <c r="CC8">
        <v>-167351978.65277311</v>
      </c>
      <c r="CD8">
        <v>111133712.47160469</v>
      </c>
      <c r="CE8">
        <v>112136137.02172126</v>
      </c>
      <c r="CF8">
        <v>-82025011883.926727</v>
      </c>
      <c r="CG8">
        <v>178134951256.33447</v>
      </c>
      <c r="CH8">
        <v>-513072208860.33191</v>
      </c>
      <c r="CI8">
        <v>10000000000</v>
      </c>
      <c r="CJ8">
        <v>226590670301.15604</v>
      </c>
      <c r="CK8">
        <v>165020604882.06522</v>
      </c>
      <c r="CL8">
        <v>-145859178618.22739</v>
      </c>
      <c r="CM8">
        <v>1535482052205.4778</v>
      </c>
      <c r="CN8">
        <v>20407299598.577702</v>
      </c>
      <c r="CO8">
        <v>20407299598.577698</v>
      </c>
      <c r="CP8">
        <v>11553605135.959515</v>
      </c>
      <c r="CQ8">
        <v>11553605135.959515</v>
      </c>
      <c r="CR8">
        <v>1284060324.3026924</v>
      </c>
      <c r="CS8">
        <v>1284060324.3026924</v>
      </c>
      <c r="CT8">
        <v>1665891212.3348942</v>
      </c>
      <c r="CU8">
        <v>1665891212.3348942</v>
      </c>
      <c r="CV8">
        <v>47835082886.382965</v>
      </c>
      <c r="CW8">
        <v>0</v>
      </c>
      <c r="CX8">
        <v>242375561522.59915</v>
      </c>
      <c r="CY8">
        <v>0</v>
      </c>
      <c r="CZ8">
        <v>0</v>
      </c>
      <c r="DA8">
        <v>83632614990.299683</v>
      </c>
      <c r="DB8">
        <v>0</v>
      </c>
      <c r="DC8">
        <v>0</v>
      </c>
      <c r="DD8">
        <v>-771721047722.37146</v>
      </c>
      <c r="DE8">
        <v>-770710401539.38403</v>
      </c>
      <c r="DF8">
        <v>-124860094770.30969</v>
      </c>
      <c r="DG8">
        <v>266767566246.63416</v>
      </c>
      <c r="DH8">
        <v>-750447770382.93103</v>
      </c>
      <c r="DI8">
        <v>15000000000</v>
      </c>
      <c r="DJ8">
        <v>311052426913.72034</v>
      </c>
      <c r="DK8">
        <v>278046207187.87463</v>
      </c>
      <c r="DL8">
        <v>3724585332.0108309</v>
      </c>
      <c r="DM8">
        <v>2301007173908.6196</v>
      </c>
      <c r="DN8">
        <v>22218030493.837166</v>
      </c>
      <c r="DO8">
        <v>19860443370.562473</v>
      </c>
      <c r="DP8">
        <v>266041809.42934507</v>
      </c>
      <c r="DQ8">
        <v>164357655279.1871</v>
      </c>
      <c r="DR8">
        <v>20407299598.577702</v>
      </c>
      <c r="DS8">
        <v>20407299598.577698</v>
      </c>
      <c r="DT8">
        <v>11553605135.959515</v>
      </c>
      <c r="DU8">
        <v>11553605135.959515</v>
      </c>
      <c r="DV8">
        <v>1284060324.3026924</v>
      </c>
      <c r="DW8">
        <v>1284060324.3026924</v>
      </c>
      <c r="DX8">
        <v>1665891212.3348942</v>
      </c>
      <c r="DY8">
        <v>1665891212.3348942</v>
      </c>
      <c r="DZ8">
        <v>226006744240.4451</v>
      </c>
      <c r="EA8">
        <v>161601739718.02841</v>
      </c>
      <c r="EB8">
        <v>-156077756987.06235</v>
      </c>
      <c r="EC8">
        <v>1529837756216.8169</v>
      </c>
      <c r="ED8">
        <v>16143338874.317507</v>
      </c>
      <c r="EE8">
        <v>11542981408.430601</v>
      </c>
      <c r="EF8">
        <v>-22296822426.723194</v>
      </c>
      <c r="EG8">
        <v>218548250888.1167</v>
      </c>
      <c r="EH8">
        <v>0.1761829705480176</v>
      </c>
      <c r="EI8">
        <v>5.8808075057737601E-2</v>
      </c>
    </row>
    <row r="9" spans="1:139" x14ac:dyDescent="0.2">
      <c r="A9">
        <v>138747618266</v>
      </c>
      <c r="B9">
        <v>19000000000000</v>
      </c>
      <c r="C9">
        <v>8</v>
      </c>
      <c r="D9">
        <v>6</v>
      </c>
      <c r="E9">
        <v>2</v>
      </c>
      <c r="F9">
        <v>2</v>
      </c>
      <c r="G9">
        <v>0</v>
      </c>
      <c r="H9">
        <v>0</v>
      </c>
      <c r="I9">
        <v>0</v>
      </c>
      <c r="J9">
        <v>0</v>
      </c>
      <c r="K9">
        <v>198.92590616296374</v>
      </c>
      <c r="L9">
        <v>9.456872353082467</v>
      </c>
      <c r="M9">
        <v>198.92590616296374</v>
      </c>
      <c r="N9">
        <v>208.38277851604619</v>
      </c>
      <c r="O9">
        <v>1861005900735.2307</v>
      </c>
      <c r="P9">
        <v>1861005900735.2307</v>
      </c>
      <c r="Q9">
        <v>1889679705845.8325</v>
      </c>
      <c r="R9">
        <v>2325039245712.0576</v>
      </c>
      <c r="S9">
        <v>2265368878885.918</v>
      </c>
      <c r="T9">
        <v>2265368878885.918</v>
      </c>
      <c r="U9">
        <v>2354743224224.894</v>
      </c>
      <c r="V9">
        <v>3096078491424.1152</v>
      </c>
      <c r="W9">
        <v>0</v>
      </c>
      <c r="X9">
        <v>-213699395062.9491</v>
      </c>
      <c r="Y9">
        <v>0</v>
      </c>
      <c r="Z9">
        <v>-305975727332.99628</v>
      </c>
      <c r="AA9">
        <v>-494424267915.90271</v>
      </c>
      <c r="AB9">
        <v>-427376807789.74426</v>
      </c>
      <c r="AC9">
        <v>281018564.52218187</v>
      </c>
      <c r="AD9">
        <v>33877914196.33189</v>
      </c>
      <c r="AE9">
        <v>17033373427.372765</v>
      </c>
      <c r="AF9">
        <v>16844540768.959126</v>
      </c>
      <c r="AG9">
        <v>24.733773743601706</v>
      </c>
      <c r="AH9">
        <v>78.220144602244574</v>
      </c>
      <c r="AI9">
        <v>-53.486370858642871</v>
      </c>
      <c r="AJ9">
        <v>53.486370858642871</v>
      </c>
      <c r="AK9">
        <v>33877914196.331894</v>
      </c>
      <c r="AL9">
        <v>16689713907.577721</v>
      </c>
      <c r="AM9">
        <v>16844540768.959126</v>
      </c>
      <c r="AN9">
        <v>23.871775328746153</v>
      </c>
      <c r="AO9">
        <v>72.569463081499293</v>
      </c>
      <c r="AP9">
        <v>-48.69768775275314</v>
      </c>
      <c r="AQ9">
        <v>48.69768775275314</v>
      </c>
      <c r="AR9">
        <v>-15449972500.944836</v>
      </c>
      <c r="AS9">
        <v>0</v>
      </c>
      <c r="AT9">
        <v>0</v>
      </c>
      <c r="AU9">
        <v>0</v>
      </c>
      <c r="AV9">
        <v>3</v>
      </c>
      <c r="AW9">
        <v>0</v>
      </c>
      <c r="AX9">
        <v>0</v>
      </c>
      <c r="AY9">
        <v>0</v>
      </c>
      <c r="AZ9">
        <v>-15449972500.944836</v>
      </c>
      <c r="BA9">
        <v>-23921252454.869911</v>
      </c>
      <c r="BB9">
        <v>-40228775688.597588</v>
      </c>
      <c r="BC9">
        <v>5000000000</v>
      </c>
      <c r="BD9">
        <v>480945254070.12079</v>
      </c>
      <c r="BE9">
        <v>372746103836.93835</v>
      </c>
      <c r="BF9">
        <v>352872472868.74298</v>
      </c>
      <c r="BG9">
        <v>769052327616.07666</v>
      </c>
      <c r="BH9">
        <v>24704543385.357803</v>
      </c>
      <c r="BI9">
        <v>28921252454.869911</v>
      </c>
      <c r="BJ9">
        <v>45467812773.065033</v>
      </c>
      <c r="BK9">
        <v>0</v>
      </c>
      <c r="BL9">
        <v>0</v>
      </c>
      <c r="BM9">
        <v>0</v>
      </c>
      <c r="BN9">
        <v>0</v>
      </c>
      <c r="BO9">
        <v>0</v>
      </c>
      <c r="BP9">
        <v>12777818547.164633</v>
      </c>
      <c r="BQ9">
        <v>16845524764.754295</v>
      </c>
      <c r="BR9">
        <v>7675871135.1423569</v>
      </c>
      <c r="BS9">
        <v>8983040988.2069092</v>
      </c>
      <c r="BT9">
        <v>-35896413996.696106</v>
      </c>
      <c r="BU9">
        <v>-40305334905.427071</v>
      </c>
      <c r="BV9">
        <v>-47946745264.742676</v>
      </c>
      <c r="BW9">
        <v>-653017624.22830963</v>
      </c>
      <c r="BX9">
        <v>-97611353.127221823</v>
      </c>
      <c r="BY9">
        <v>-151185356.75194535</v>
      </c>
      <c r="BZ9">
        <v>16971309.269535311</v>
      </c>
      <c r="CA9">
        <v>15250545.373479385</v>
      </c>
      <c r="CB9">
        <v>-97611353.127221823</v>
      </c>
      <c r="CC9">
        <v>-151185356.75194535</v>
      </c>
      <c r="CD9">
        <v>16971309.269535311</v>
      </c>
      <c r="CE9">
        <v>15250545.373479385</v>
      </c>
      <c r="CF9">
        <v>-35220886338.151962</v>
      </c>
      <c r="CG9">
        <v>-47905478029.969414</v>
      </c>
      <c r="CH9">
        <v>-80979212520.961441</v>
      </c>
      <c r="CI9">
        <v>10000000000</v>
      </c>
      <c r="CJ9">
        <v>902336262051.66541</v>
      </c>
      <c r="CK9">
        <v>794354804787.62366</v>
      </c>
      <c r="CL9">
        <v>823925311748.9436</v>
      </c>
      <c r="CM9">
        <v>1544561195384.8289</v>
      </c>
      <c r="CN9">
        <v>33877914196.331894</v>
      </c>
      <c r="CO9">
        <v>33877914196.331894</v>
      </c>
      <c r="CP9">
        <v>16658912123.349268</v>
      </c>
      <c r="CQ9">
        <v>16658912123.349264</v>
      </c>
      <c r="CR9">
        <v>3387791419.6332092</v>
      </c>
      <c r="CS9">
        <v>3387791419.6332092</v>
      </c>
      <c r="CT9">
        <v>1665891212.3348923</v>
      </c>
      <c r="CU9">
        <v>1665891212.3348925</v>
      </c>
      <c r="CV9">
        <v>24770913837.207123</v>
      </c>
      <c r="CW9">
        <v>28984225575.099503</v>
      </c>
      <c r="CX9">
        <v>45750436832.363853</v>
      </c>
      <c r="CY9">
        <v>0</v>
      </c>
      <c r="CZ9">
        <v>0</v>
      </c>
      <c r="DA9">
        <v>0</v>
      </c>
      <c r="DB9">
        <v>0</v>
      </c>
      <c r="DC9">
        <v>0</v>
      </c>
      <c r="DD9">
        <v>-427376807789.74432</v>
      </c>
      <c r="DE9">
        <v>-427376807789.74432</v>
      </c>
      <c r="DF9">
        <v>-54991800175.359085</v>
      </c>
      <c r="DG9">
        <v>-71889703605.068909</v>
      </c>
      <c r="DH9">
        <v>-121729649353.32529</v>
      </c>
      <c r="DI9">
        <v>15000000000</v>
      </c>
      <c r="DJ9">
        <v>1328911074948.0078</v>
      </c>
      <c r="DK9">
        <v>1219748906839.6602</v>
      </c>
      <c r="DL9">
        <v>1291067945129.5242</v>
      </c>
      <c r="DM9">
        <v>2316476996341.8188</v>
      </c>
      <c r="DN9">
        <v>94922219639.143417</v>
      </c>
      <c r="DO9">
        <v>87124921917.118576</v>
      </c>
      <c r="DP9">
        <v>92219138937.823151</v>
      </c>
      <c r="DQ9">
        <v>165462642595.84421</v>
      </c>
      <c r="DR9">
        <v>33877914196.331894</v>
      </c>
      <c r="DS9">
        <v>33877914196.331894</v>
      </c>
      <c r="DT9">
        <v>16658912123.349268</v>
      </c>
      <c r="DU9">
        <v>16658912123.349264</v>
      </c>
      <c r="DV9">
        <v>3387791419.6332092</v>
      </c>
      <c r="DW9">
        <v>3387791419.6332092</v>
      </c>
      <c r="DX9">
        <v>1665891212.3348923</v>
      </c>
      <c r="DY9">
        <v>1665891212.3348925</v>
      </c>
      <c r="DZ9">
        <v>902336262051.66541</v>
      </c>
      <c r="EA9">
        <v>793793265795.28149</v>
      </c>
      <c r="EB9">
        <v>817254147479.95227</v>
      </c>
      <c r="EC9">
        <v>1538393237768.9597</v>
      </c>
      <c r="ED9">
        <v>64452590146.547531</v>
      </c>
      <c r="EE9">
        <v>56699518985.377251</v>
      </c>
      <c r="EF9">
        <v>116750592497.13603</v>
      </c>
      <c r="EG9">
        <v>219770462538.42282</v>
      </c>
      <c r="EH9">
        <v>0.29764278825817581</v>
      </c>
      <c r="EI9">
        <v>0.15890747973136973</v>
      </c>
    </row>
    <row r="10" spans="1:139" x14ac:dyDescent="0.2">
      <c r="A10">
        <v>138747618266</v>
      </c>
      <c r="B10">
        <v>19000000000000</v>
      </c>
      <c r="C10">
        <v>9</v>
      </c>
      <c r="D10">
        <v>5</v>
      </c>
      <c r="E10">
        <v>2</v>
      </c>
      <c r="F10">
        <v>2</v>
      </c>
      <c r="G10">
        <v>0</v>
      </c>
      <c r="H10">
        <v>0</v>
      </c>
      <c r="I10">
        <v>0</v>
      </c>
      <c r="J10">
        <v>0</v>
      </c>
      <c r="K10">
        <v>317.52954193607542</v>
      </c>
      <c r="L10">
        <v>17.856528846715211</v>
      </c>
      <c r="M10">
        <v>317.52954193607542</v>
      </c>
      <c r="N10">
        <v>335.38607078279063</v>
      </c>
      <c r="O10">
        <v>2529427444334.7368</v>
      </c>
      <c r="P10">
        <v>2529427444334.7368</v>
      </c>
      <c r="Q10">
        <v>2502453440667.9365</v>
      </c>
      <c r="R10">
        <v>3096078491424.1152</v>
      </c>
      <c r="S10">
        <v>3073120365312.4648</v>
      </c>
      <c r="T10">
        <v>3073120365312.4648</v>
      </c>
      <c r="U10">
        <v>3068180536013.7954</v>
      </c>
      <c r="V10">
        <v>3865130819040.1919</v>
      </c>
      <c r="W10">
        <v>0</v>
      </c>
      <c r="X10">
        <v>-205312150366.19873</v>
      </c>
      <c r="Y10">
        <v>0</v>
      </c>
      <c r="Z10">
        <v>-203325232270.21777</v>
      </c>
      <c r="AA10">
        <v>-249380499102.46033</v>
      </c>
      <c r="AB10">
        <v>-247393581006.47937</v>
      </c>
      <c r="AC10">
        <v>921776338.8294518</v>
      </c>
      <c r="AD10">
        <v>33877914196.331902</v>
      </c>
      <c r="AE10">
        <v>17265414881.450356</v>
      </c>
      <c r="AF10">
        <v>16612499314.881546</v>
      </c>
      <c r="AG10">
        <v>32.097189799045886</v>
      </c>
      <c r="AH10">
        <v>77.424513122711787</v>
      </c>
      <c r="AI10">
        <v>-45.327323323665901</v>
      </c>
      <c r="AJ10">
        <v>45.327323323665901</v>
      </c>
      <c r="AK10">
        <v>33877914196.33189</v>
      </c>
      <c r="AL10">
        <v>16681437850.309128</v>
      </c>
      <c r="AM10">
        <v>16612499314.881546</v>
      </c>
      <c r="AN10">
        <v>32.097189799045886</v>
      </c>
      <c r="AO10">
        <v>77.309432303071844</v>
      </c>
      <c r="AP10">
        <v>-45.212242504025959</v>
      </c>
      <c r="AQ10">
        <v>45.212242504025959</v>
      </c>
      <c r="AR10">
        <v>0</v>
      </c>
      <c r="AS10">
        <v>0</v>
      </c>
      <c r="AT10">
        <v>-8916171387.5966301</v>
      </c>
      <c r="AU10">
        <v>0</v>
      </c>
      <c r="AV10">
        <v>0</v>
      </c>
      <c r="AW10">
        <v>0</v>
      </c>
      <c r="AX10">
        <v>4</v>
      </c>
      <c r="AY10">
        <v>0</v>
      </c>
      <c r="AZ10">
        <v>36893400265.208679</v>
      </c>
      <c r="BA10">
        <v>29523270541.904457</v>
      </c>
      <c r="BB10">
        <v>-8213906926.2654686</v>
      </c>
      <c r="BC10">
        <v>5000000000</v>
      </c>
      <c r="BD10">
        <v>1404164284730.8591</v>
      </c>
      <c r="BE10">
        <v>1291567593028.4412</v>
      </c>
      <c r="BF10">
        <v>716629297785.61194</v>
      </c>
      <c r="BG10">
        <v>767065409520.09583</v>
      </c>
      <c r="BH10">
        <v>14291007797.1444</v>
      </c>
      <c r="BI10">
        <v>15725160869.435923</v>
      </c>
      <c r="BJ10">
        <v>21592042522.738972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8983040988.2069092</v>
      </c>
      <c r="BT10">
        <v>-25722532488.159016</v>
      </c>
      <c r="BU10">
        <v>-27324811836.336975</v>
      </c>
      <c r="BV10">
        <v>-24177038291.445438</v>
      </c>
      <c r="BW10">
        <v>-662673024.3750515</v>
      </c>
      <c r="BX10">
        <v>553069169.95407581</v>
      </c>
      <c r="BY10">
        <v>433798781.68661261</v>
      </c>
      <c r="BZ10">
        <v>35415387.534751453</v>
      </c>
      <c r="CA10">
        <v>29676225.276485231</v>
      </c>
      <c r="CB10">
        <v>553069169.95407581</v>
      </c>
      <c r="CC10">
        <v>433798781.68661261</v>
      </c>
      <c r="CD10">
        <v>35415387.534751453</v>
      </c>
      <c r="CE10">
        <v>29676225.276485231</v>
      </c>
      <c r="CF10">
        <v>27551998796.155361</v>
      </c>
      <c r="CG10">
        <v>18748753544.873497</v>
      </c>
      <c r="CH10">
        <v>-25073798465.220512</v>
      </c>
      <c r="CI10">
        <v>10000000000</v>
      </c>
      <c r="CJ10">
        <v>1965399251363.2991</v>
      </c>
      <c r="CK10">
        <v>1852991447492.0781</v>
      </c>
      <c r="CL10">
        <v>1288611820716.0627</v>
      </c>
      <c r="CM10">
        <v>1540587359192.8674</v>
      </c>
      <c r="CN10">
        <v>33877914196.33189</v>
      </c>
      <c r="CO10">
        <v>33877914196.331886</v>
      </c>
      <c r="CP10">
        <v>16658912123.349268</v>
      </c>
      <c r="CQ10">
        <v>16658912123.349264</v>
      </c>
      <c r="CR10">
        <v>3387791419.6332092</v>
      </c>
      <c r="CS10">
        <v>3387791419.6332092</v>
      </c>
      <c r="CT10">
        <v>1665891212.3348846</v>
      </c>
      <c r="CU10">
        <v>1665891212.3348849</v>
      </c>
      <c r="CV10">
        <v>14341401469.053318</v>
      </c>
      <c r="CW10">
        <v>15774516997.030962</v>
      </c>
      <c r="CX10">
        <v>21859891538.955044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-247393581006.47937</v>
      </c>
      <c r="DE10">
        <v>-247393581006.47937</v>
      </c>
      <c r="DF10">
        <v>18210597327.102043</v>
      </c>
      <c r="DG10">
        <v>7974236547.842535</v>
      </c>
      <c r="DH10">
        <v>-41933690004.175552</v>
      </c>
      <c r="DI10">
        <v>15000000000</v>
      </c>
      <c r="DJ10">
        <v>2533342194084.5776</v>
      </c>
      <c r="DK10">
        <v>2420029058087.5068</v>
      </c>
      <c r="DL10">
        <v>1856643944728.7234</v>
      </c>
      <c r="DM10">
        <v>2310785177753.1201</v>
      </c>
      <c r="DN10">
        <v>180953013863.18411</v>
      </c>
      <c r="DO10">
        <v>172859218434.82193</v>
      </c>
      <c r="DP10">
        <v>132617424623.48024</v>
      </c>
      <c r="DQ10">
        <v>165056084125.22287</v>
      </c>
      <c r="DR10">
        <v>33877914196.33189</v>
      </c>
      <c r="DS10">
        <v>33877914196.331886</v>
      </c>
      <c r="DT10">
        <v>16658912123.349268</v>
      </c>
      <c r="DU10">
        <v>16658912123.349264</v>
      </c>
      <c r="DV10">
        <v>3387791419.6332092</v>
      </c>
      <c r="DW10">
        <v>3387791419.6332092</v>
      </c>
      <c r="DX10">
        <v>1665891212.3348846</v>
      </c>
      <c r="DY10">
        <v>1665891212.3348849</v>
      </c>
      <c r="DZ10">
        <v>1965399251363.2991</v>
      </c>
      <c r="EA10">
        <v>1852630791432.2639</v>
      </c>
      <c r="EB10">
        <v>1282018807843.571</v>
      </c>
      <c r="EC10">
        <v>1534609662398.4084</v>
      </c>
      <c r="ED10">
        <v>140385660811.66422</v>
      </c>
      <c r="EE10">
        <v>132330770816.59029</v>
      </c>
      <c r="EF10">
        <v>183145543977.65302</v>
      </c>
      <c r="EG10">
        <v>219229951771.2012</v>
      </c>
      <c r="EH10">
        <v>0.21481648105387152</v>
      </c>
      <c r="EI10">
        <v>0.13358699859773535</v>
      </c>
    </row>
    <row r="11" spans="1:139" x14ac:dyDescent="0.2">
      <c r="A11">
        <v>138747618266</v>
      </c>
      <c r="B11">
        <v>19000000000000</v>
      </c>
      <c r="C11">
        <v>10</v>
      </c>
      <c r="D11">
        <v>4</v>
      </c>
      <c r="E11">
        <v>2</v>
      </c>
      <c r="F11">
        <v>2</v>
      </c>
      <c r="G11">
        <v>0</v>
      </c>
      <c r="H11">
        <v>0</v>
      </c>
      <c r="I11">
        <v>0</v>
      </c>
      <c r="J11">
        <v>0</v>
      </c>
      <c r="K11">
        <v>432.9944024461588</v>
      </c>
      <c r="L11">
        <v>13.680323128197838</v>
      </c>
      <c r="M11">
        <v>432.9944024461588</v>
      </c>
      <c r="N11">
        <v>446.67472557435661</v>
      </c>
      <c r="O11">
        <v>3425930815063.0059</v>
      </c>
      <c r="P11">
        <v>3425930815063.0059</v>
      </c>
      <c r="Q11">
        <v>3267787436639.0312</v>
      </c>
      <c r="R11">
        <v>3865130819040.1919</v>
      </c>
      <c r="S11">
        <v>4087227209380.4556</v>
      </c>
      <c r="T11">
        <v>4087227209380.4556</v>
      </c>
      <c r="U11">
        <v>3913598888942.2344</v>
      </c>
      <c r="V11">
        <v>4632196228560.2881</v>
      </c>
      <c r="W11">
        <v>0</v>
      </c>
      <c r="X11">
        <v>-123240875312.87329</v>
      </c>
      <c r="Y11">
        <v>0</v>
      </c>
      <c r="Z11">
        <v>-121253957216.89246</v>
      </c>
      <c r="AA11">
        <v>-92270991284.380371</v>
      </c>
      <c r="AB11">
        <v>-90284073188.399658</v>
      </c>
      <c r="AC11">
        <v>2895686031.5587111</v>
      </c>
      <c r="AD11">
        <v>33877914196.331886</v>
      </c>
      <c r="AE11">
        <v>17321637359.237915</v>
      </c>
      <c r="AF11">
        <v>16556276837.093971</v>
      </c>
      <c r="AG11">
        <v>39.039971025669068</v>
      </c>
      <c r="AH11">
        <v>81.681872826226197</v>
      </c>
      <c r="AI11">
        <v>-42.641901800557129</v>
      </c>
      <c r="AJ11">
        <v>42.641901800557129</v>
      </c>
      <c r="AK11">
        <v>33877914196.331924</v>
      </c>
      <c r="AL11">
        <v>16686506306.131638</v>
      </c>
      <c r="AM11">
        <v>16556276837.093971</v>
      </c>
      <c r="AN11">
        <v>39.039971025669068</v>
      </c>
      <c r="AO11">
        <v>81.567165535294436</v>
      </c>
      <c r="AP11">
        <v>-42.527194509625367</v>
      </c>
      <c r="AQ11">
        <v>42.527194509625367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43395869304.745567</v>
      </c>
      <c r="BA11">
        <v>55312150310.059425</v>
      </c>
      <c r="BB11">
        <v>14357232250.45351</v>
      </c>
      <c r="BC11">
        <v>5000000000</v>
      </c>
      <c r="BD11">
        <v>1449733146715.5183</v>
      </c>
      <c r="BE11">
        <v>1716105811905.2847</v>
      </c>
      <c r="BF11">
        <v>891924025041.63599</v>
      </c>
      <c r="BG11">
        <v>765078491424.11487</v>
      </c>
      <c r="BH11">
        <v>3997243423.1305604</v>
      </c>
      <c r="BI11">
        <v>6090741392.7084532</v>
      </c>
      <c r="BJ11">
        <v>4034934544.781414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8983040988.2069092</v>
      </c>
      <c r="BT11">
        <v>-15663432019.963047</v>
      </c>
      <c r="BU11">
        <v>-17899585775.786957</v>
      </c>
      <c r="BV11">
        <v>-6835753449.5532084</v>
      </c>
      <c r="BW11">
        <v>-656759825.91534996</v>
      </c>
      <c r="BX11">
        <v>1464731697.6183631</v>
      </c>
      <c r="BY11">
        <v>1573993689.2562926</v>
      </c>
      <c r="BZ11">
        <v>74738721.415828973</v>
      </c>
      <c r="CA11">
        <v>68300633.900115415</v>
      </c>
      <c r="CB11">
        <v>1464731697.6183631</v>
      </c>
      <c r="CC11">
        <v>1573993689.2562926</v>
      </c>
      <c r="CD11">
        <v>74738721.415828973</v>
      </c>
      <c r="CE11">
        <v>68300633.900115415</v>
      </c>
      <c r="CF11">
        <v>44365239295.020287</v>
      </c>
      <c r="CG11">
        <v>54186497669.75528</v>
      </c>
      <c r="CH11">
        <v>15097898209.708935</v>
      </c>
      <c r="CI11">
        <v>10000000000</v>
      </c>
      <c r="CJ11">
        <v>2129077919407.781</v>
      </c>
      <c r="CK11">
        <v>2395608877528.4746</v>
      </c>
      <c r="CL11">
        <v>1544546986563.8608</v>
      </c>
      <c r="CM11">
        <v>1536613523000.9055</v>
      </c>
      <c r="CN11">
        <v>33877914196.331928</v>
      </c>
      <c r="CO11">
        <v>33877914196.331924</v>
      </c>
      <c r="CP11">
        <v>16658912123.34926</v>
      </c>
      <c r="CQ11">
        <v>16658912123.349258</v>
      </c>
      <c r="CR11">
        <v>3387791419.6332016</v>
      </c>
      <c r="CS11">
        <v>3387791419.6332016</v>
      </c>
      <c r="CT11">
        <v>1665891212.3348846</v>
      </c>
      <c r="CU11">
        <v>1665891212.3348849</v>
      </c>
      <c r="CV11">
        <v>4030630009.7252774</v>
      </c>
      <c r="CW11">
        <v>6125652640.3041487</v>
      </c>
      <c r="CX11">
        <v>4259334040.7445765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-90284073188.399536</v>
      </c>
      <c r="DE11">
        <v>-90284073188.399536</v>
      </c>
      <c r="DF11">
        <v>45334609285.295006</v>
      </c>
      <c r="DG11">
        <v>53060845029.451134</v>
      </c>
      <c r="DH11">
        <v>15838564168.964359</v>
      </c>
      <c r="DI11">
        <v>15000000000</v>
      </c>
      <c r="DJ11">
        <v>2816426014111.0024</v>
      </c>
      <c r="DK11">
        <v>3082564392717.3057</v>
      </c>
      <c r="DL11">
        <v>2193182045267.4902</v>
      </c>
      <c r="DM11">
        <v>2304996755711.3613</v>
      </c>
      <c r="DN11">
        <v>201173286722.21445</v>
      </c>
      <c r="DO11">
        <v>220183170908.37897</v>
      </c>
      <c r="DP11">
        <v>156655860376.2493</v>
      </c>
      <c r="DQ11">
        <v>164642625407.95438</v>
      </c>
      <c r="DR11">
        <v>33877914196.331928</v>
      </c>
      <c r="DS11">
        <v>33877914196.331924</v>
      </c>
      <c r="DT11">
        <v>16658912123.34926</v>
      </c>
      <c r="DU11">
        <v>16658912123.349258</v>
      </c>
      <c r="DV11">
        <v>3387791419.6332016</v>
      </c>
      <c r="DW11">
        <v>3387791419.6332016</v>
      </c>
      <c r="DX11">
        <v>1665891212.3348846</v>
      </c>
      <c r="DY11">
        <v>1665891212.3348849</v>
      </c>
      <c r="DZ11">
        <v>2129077919407.781</v>
      </c>
      <c r="EA11">
        <v>2395384979828.0332</v>
      </c>
      <c r="EB11">
        <v>1537929699949.5894</v>
      </c>
      <c r="EC11">
        <v>1530823818316.5667</v>
      </c>
      <c r="ED11">
        <v>152076994243.41293</v>
      </c>
      <c r="EE11">
        <v>171098927130.57379</v>
      </c>
      <c r="EF11">
        <v>219704242849.94135</v>
      </c>
      <c r="EG11">
        <v>218689116902.36667</v>
      </c>
      <c r="EH11">
        <v>0.23285049848146566</v>
      </c>
      <c r="EI11">
        <v>0.13005098769312376</v>
      </c>
    </row>
    <row r="12" spans="1:139" x14ac:dyDescent="0.2">
      <c r="A12">
        <v>138747618266</v>
      </c>
      <c r="B12">
        <v>19000000000000</v>
      </c>
      <c r="C12">
        <v>11</v>
      </c>
      <c r="D12">
        <v>3</v>
      </c>
      <c r="E12">
        <v>2</v>
      </c>
      <c r="F12">
        <v>2</v>
      </c>
      <c r="G12">
        <v>0</v>
      </c>
      <c r="H12">
        <v>0</v>
      </c>
      <c r="I12">
        <v>0</v>
      </c>
      <c r="J12">
        <v>0</v>
      </c>
      <c r="K12">
        <v>467.90700231288866</v>
      </c>
      <c r="L12">
        <v>1.6075290847042847</v>
      </c>
      <c r="M12">
        <v>467.90700231288866</v>
      </c>
      <c r="N12">
        <v>469.51453139759298</v>
      </c>
      <c r="O12">
        <v>3603666654972.3271</v>
      </c>
      <c r="P12">
        <v>3603666654972.3271</v>
      </c>
      <c r="Q12">
        <v>3323412728248.0059</v>
      </c>
      <c r="R12">
        <v>3865130819040.1919</v>
      </c>
      <c r="S12">
        <v>4324208318715.4092</v>
      </c>
      <c r="T12">
        <v>4324208318715.4092</v>
      </c>
      <c r="U12">
        <v>3987765910310.0073</v>
      </c>
      <c r="V12">
        <v>4632196228560.2881</v>
      </c>
      <c r="W12">
        <v>0</v>
      </c>
      <c r="X12">
        <v>-104699145554.0752</v>
      </c>
      <c r="Y12">
        <v>0</v>
      </c>
      <c r="Z12">
        <v>-102712227458.09436</v>
      </c>
      <c r="AA12">
        <v>7677817808.0854492</v>
      </c>
      <c r="AB12">
        <v>9664735904.0664062</v>
      </c>
      <c r="AC12">
        <v>4250331916.0414352</v>
      </c>
      <c r="AD12">
        <v>33877914196.331886</v>
      </c>
      <c r="AE12">
        <v>17232036242.241783</v>
      </c>
      <c r="AF12">
        <v>16645877954.090103</v>
      </c>
      <c r="AG12">
        <v>42.537545822174501</v>
      </c>
      <c r="AH12">
        <v>83.18259603959612</v>
      </c>
      <c r="AI12">
        <v>-40.64505021742162</v>
      </c>
      <c r="AJ12">
        <v>40.64505021742162</v>
      </c>
      <c r="AK12">
        <v>33877914196.331909</v>
      </c>
      <c r="AL12">
        <v>16684228495.989548</v>
      </c>
      <c r="AM12">
        <v>16645877954.090103</v>
      </c>
      <c r="AN12">
        <v>42.537545822174501</v>
      </c>
      <c r="AO12">
        <v>83.067292307172991</v>
      </c>
      <c r="AP12">
        <v>-40.529746484998491</v>
      </c>
      <c r="AQ12">
        <v>40.529746484998491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60708287513.783875</v>
      </c>
      <c r="BA12">
        <v>70163330137.908218</v>
      </c>
      <c r="BB12">
        <v>22842496188.931316</v>
      </c>
      <c r="BC12">
        <v>5000000000</v>
      </c>
      <c r="BD12">
        <v>1763475754324.0776</v>
      </c>
      <c r="BE12">
        <v>1943166906782.0747</v>
      </c>
      <c r="BF12">
        <v>999603710428.06543</v>
      </c>
      <c r="BG12">
        <v>765078491424.11487</v>
      </c>
      <c r="BH12">
        <v>79421960.562107921</v>
      </c>
      <c r="BI12">
        <v>71973430.710065693</v>
      </c>
      <c r="BJ12">
        <v>236426106.86335036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8983040988.2069092</v>
      </c>
      <c r="BT12">
        <v>-11674996234.623074</v>
      </c>
      <c r="BU12">
        <v>-11821731925.839123</v>
      </c>
      <c r="BV12">
        <v>-3170678958.2304816</v>
      </c>
      <c r="BW12">
        <v>-659417271.08114052</v>
      </c>
      <c r="BX12">
        <v>2086565491.999799</v>
      </c>
      <c r="BY12">
        <v>2100914935.8867574</v>
      </c>
      <c r="BZ12">
        <v>-41047098.844462767</v>
      </c>
      <c r="CA12">
        <v>-21804389.31041614</v>
      </c>
      <c r="CB12">
        <v>2086565491.999799</v>
      </c>
      <c r="CC12">
        <v>2100914935.8867574</v>
      </c>
      <c r="CD12">
        <v>-41047098.844462767</v>
      </c>
      <c r="CE12">
        <v>-21804389.31041614</v>
      </c>
      <c r="CF12">
        <v>65590392442.969475</v>
      </c>
      <c r="CG12">
        <v>75051254249.996582</v>
      </c>
      <c r="CH12">
        <v>27418135499.670395</v>
      </c>
      <c r="CI12">
        <v>10000000000</v>
      </c>
      <c r="CJ12">
        <v>2501915020099.8936</v>
      </c>
      <c r="CK12">
        <v>2681775784551.7427</v>
      </c>
      <c r="CL12">
        <v>1671147321788.1418</v>
      </c>
      <c r="CM12">
        <v>1536613523000.9055</v>
      </c>
      <c r="CN12">
        <v>33877914196.331909</v>
      </c>
      <c r="CO12">
        <v>33877914196.331909</v>
      </c>
      <c r="CP12">
        <v>16658912123.34926</v>
      </c>
      <c r="CQ12">
        <v>16658912123.349258</v>
      </c>
      <c r="CR12">
        <v>3387791419.6332016</v>
      </c>
      <c r="CS12">
        <v>3387791419.6332016</v>
      </c>
      <c r="CT12">
        <v>1665891212.3348846</v>
      </c>
      <c r="CU12">
        <v>1665891212.3348849</v>
      </c>
      <c r="CV12">
        <v>117895070.81439662</v>
      </c>
      <c r="CW12">
        <v>112075887.91163321</v>
      </c>
      <c r="CX12">
        <v>424360689.260921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9664735904.0662842</v>
      </c>
      <c r="DE12">
        <v>9664735904.0662842</v>
      </c>
      <c r="DF12">
        <v>70472497372.15509</v>
      </c>
      <c r="DG12">
        <v>79939178362.084946</v>
      </c>
      <c r="DH12">
        <v>31993774810.409473</v>
      </c>
      <c r="DI12">
        <v>15000000000</v>
      </c>
      <c r="DJ12">
        <v>3248432275123.1216</v>
      </c>
      <c r="DK12">
        <v>3427728145613.1318</v>
      </c>
      <c r="DL12">
        <v>2338428665137.8623</v>
      </c>
      <c r="DM12">
        <v>2304681442473.1797</v>
      </c>
      <c r="DN12">
        <v>232030876794.5087</v>
      </c>
      <c r="DO12">
        <v>244837724686.65228</v>
      </c>
      <c r="DP12">
        <v>167030618938.41873</v>
      </c>
      <c r="DQ12">
        <v>164620103033.79855</v>
      </c>
      <c r="DR12">
        <v>33877914196.331909</v>
      </c>
      <c r="DS12">
        <v>33877914196.331909</v>
      </c>
      <c r="DT12">
        <v>16658912123.34926</v>
      </c>
      <c r="DU12">
        <v>16658912123.349258</v>
      </c>
      <c r="DV12">
        <v>3387791419.6332016</v>
      </c>
      <c r="DW12">
        <v>3387791419.6332016</v>
      </c>
      <c r="DX12">
        <v>1665891212.3348846</v>
      </c>
      <c r="DY12">
        <v>1665891212.3348849</v>
      </c>
      <c r="DZ12">
        <v>2501915020099.8936</v>
      </c>
      <c r="EA12">
        <v>2681538681770.5273</v>
      </c>
      <c r="EB12">
        <v>1664323584283.6528</v>
      </c>
      <c r="EC12">
        <v>1530700236710.2683</v>
      </c>
      <c r="ED12">
        <v>178708215721.42096</v>
      </c>
      <c r="EE12">
        <v>191538477269.32339</v>
      </c>
      <c r="EF12">
        <v>237760512040.52182</v>
      </c>
      <c r="EG12">
        <v>218671462387.18118</v>
      </c>
      <c r="EH12">
        <v>0.22101432512625066</v>
      </c>
      <c r="EI12">
        <v>0.12641243374982389</v>
      </c>
    </row>
    <row r="13" spans="1:139" x14ac:dyDescent="0.2">
      <c r="A13">
        <v>138747618266</v>
      </c>
      <c r="B13">
        <v>19000000000000</v>
      </c>
      <c r="C13">
        <v>12</v>
      </c>
      <c r="D13">
        <v>2</v>
      </c>
      <c r="E13">
        <v>2</v>
      </c>
      <c r="F13">
        <v>2</v>
      </c>
      <c r="G13">
        <v>0</v>
      </c>
      <c r="H13">
        <v>0</v>
      </c>
      <c r="I13">
        <v>0</v>
      </c>
      <c r="J13">
        <v>0</v>
      </c>
      <c r="K13">
        <v>488.35500493026802</v>
      </c>
      <c r="L13">
        <v>7.9869955842273281</v>
      </c>
      <c r="M13">
        <v>488.35500493026802</v>
      </c>
      <c r="N13">
        <v>496.34200051449534</v>
      </c>
      <c r="O13">
        <v>3603666797420.8135</v>
      </c>
      <c r="P13">
        <v>3603666797420.8135</v>
      </c>
      <c r="Q13">
        <v>3323413044592.2734</v>
      </c>
      <c r="R13">
        <v>3865130819040.1919</v>
      </c>
      <c r="S13">
        <v>4324208496776.0166</v>
      </c>
      <c r="T13">
        <v>4324208496776.0166</v>
      </c>
      <c r="U13">
        <v>3987766305740.3418</v>
      </c>
      <c r="V13">
        <v>4632196228560.2881</v>
      </c>
      <c r="W13">
        <v>0</v>
      </c>
      <c r="X13">
        <v>-104699066468.0083</v>
      </c>
      <c r="Y13">
        <v>0</v>
      </c>
      <c r="Z13">
        <v>-102712148372.02747</v>
      </c>
      <c r="AA13">
        <v>7677809946.2617188</v>
      </c>
      <c r="AB13">
        <v>9664728042.2426758</v>
      </c>
      <c r="AC13">
        <v>5339572603.4553967</v>
      </c>
      <c r="AD13">
        <v>33877914196.331902</v>
      </c>
      <c r="AE13">
        <v>17149019707.738876</v>
      </c>
      <c r="AF13">
        <v>16728894488.593025</v>
      </c>
      <c r="AG13">
        <v>42.537547924554303</v>
      </c>
      <c r="AH13">
        <v>83.585278528619853</v>
      </c>
      <c r="AI13">
        <v>-41.047730604065549</v>
      </c>
      <c r="AJ13">
        <v>41.047730604065549</v>
      </c>
      <c r="AK13">
        <v>33877914196.331917</v>
      </c>
      <c r="AL13">
        <v>16682024318.721786</v>
      </c>
      <c r="AM13">
        <v>16728894488.593025</v>
      </c>
      <c r="AN13">
        <v>42.537547924554303</v>
      </c>
      <c r="AO13">
        <v>83.469416623400605</v>
      </c>
      <c r="AP13">
        <v>-40.931868698846301</v>
      </c>
      <c r="AQ13">
        <v>40.931868698846301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68562453865.587761</v>
      </c>
      <c r="BA13">
        <v>75450723889.733139</v>
      </c>
      <c r="BB13">
        <v>30290321644.478897</v>
      </c>
      <c r="BC13">
        <v>5000000000</v>
      </c>
      <c r="BD13">
        <v>1912704887207.9321</v>
      </c>
      <c r="BE13">
        <v>2043627368236.7832</v>
      </c>
      <c r="BF13">
        <v>1141195236383.0767</v>
      </c>
      <c r="BG13">
        <v>765078491424.11487</v>
      </c>
      <c r="BH13">
        <v>79418623.059942722</v>
      </c>
      <c r="BI13">
        <v>71970512.705507576</v>
      </c>
      <c r="BJ13">
        <v>236412774.1811069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8983040988.2069092</v>
      </c>
      <c r="BT13">
        <v>-11608694352.715332</v>
      </c>
      <c r="BU13">
        <v>-11756730411.803293</v>
      </c>
      <c r="BV13">
        <v>-3274792853.6867447</v>
      </c>
      <c r="BW13">
        <v>-661988811.22685242</v>
      </c>
      <c r="BX13">
        <v>2575109010.5434151</v>
      </c>
      <c r="BY13">
        <v>2413418915.9663248</v>
      </c>
      <c r="BZ13">
        <v>-190721720.77572733</v>
      </c>
      <c r="CA13">
        <v>-160322956.16992906</v>
      </c>
      <c r="CB13">
        <v>2575109010.5434151</v>
      </c>
      <c r="CC13">
        <v>2413418915.9663248</v>
      </c>
      <c r="CD13">
        <v>-190721720.77572733</v>
      </c>
      <c r="CE13">
        <v>-160322956.16992906</v>
      </c>
      <c r="CF13">
        <v>73439687462.680771</v>
      </c>
      <c r="CG13">
        <v>80334857511.363083</v>
      </c>
      <c r="CH13">
        <v>34895343860.263969</v>
      </c>
      <c r="CI13">
        <v>10000000000</v>
      </c>
      <c r="CJ13">
        <v>2650998158103.0269</v>
      </c>
      <c r="CK13">
        <v>2782093713596.3682</v>
      </c>
      <c r="CL13">
        <v>1813037861542.7339</v>
      </c>
      <c r="CM13">
        <v>1536613523000.9055</v>
      </c>
      <c r="CN13">
        <v>33877914196.331917</v>
      </c>
      <c r="CO13">
        <v>33877914196.331924</v>
      </c>
      <c r="CP13">
        <v>16658912123.34926</v>
      </c>
      <c r="CQ13">
        <v>16658912123.349258</v>
      </c>
      <c r="CR13">
        <v>3387791419.6332016</v>
      </c>
      <c r="CS13">
        <v>3387791419.6332016</v>
      </c>
      <c r="CT13">
        <v>1665891212.3348846</v>
      </c>
      <c r="CU13">
        <v>1665891212.3348849</v>
      </c>
      <c r="CV13">
        <v>122766402.90699016</v>
      </c>
      <c r="CW13">
        <v>115866378.3700496</v>
      </c>
      <c r="CX13">
        <v>394977784.21492577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9664728042.2425537</v>
      </c>
      <c r="DE13">
        <v>9664728042.2425537</v>
      </c>
      <c r="DF13">
        <v>78316921059.773773</v>
      </c>
      <c r="DG13">
        <v>85218991132.993027</v>
      </c>
      <c r="DH13">
        <v>39500366076.049042</v>
      </c>
      <c r="DI13">
        <v>15000000000</v>
      </c>
      <c r="DJ13">
        <v>3397119409451.6602</v>
      </c>
      <c r="DK13">
        <v>3527657731608.7207</v>
      </c>
      <c r="DL13">
        <v>2480354627430.7354</v>
      </c>
      <c r="DM13">
        <v>2304293432599.8892</v>
      </c>
      <c r="DN13">
        <v>242651386389.4043</v>
      </c>
      <c r="DO13">
        <v>251975552257.76578</v>
      </c>
      <c r="DP13">
        <v>177168187673.62396</v>
      </c>
      <c r="DQ13">
        <v>164592388042.84921</v>
      </c>
      <c r="DR13">
        <v>33877914196.331917</v>
      </c>
      <c r="DS13">
        <v>33877914196.331924</v>
      </c>
      <c r="DT13">
        <v>16658912123.34926</v>
      </c>
      <c r="DU13">
        <v>16658912123.349258</v>
      </c>
      <c r="DV13">
        <v>3387791419.6332016</v>
      </c>
      <c r="DW13">
        <v>3387791419.6332016</v>
      </c>
      <c r="DX13">
        <v>1665891212.3348846</v>
      </c>
      <c r="DY13">
        <v>1665891212.3348849</v>
      </c>
      <c r="DZ13">
        <v>2650998158103.0269</v>
      </c>
      <c r="EA13">
        <v>2781826204769.0498</v>
      </c>
      <c r="EB13">
        <v>1806043132643.874</v>
      </c>
      <c r="EC13">
        <v>1530500583578.4309</v>
      </c>
      <c r="ED13">
        <v>189357011293.07333</v>
      </c>
      <c r="EE13">
        <v>198701871769.21783</v>
      </c>
      <c r="EF13">
        <v>258006161806.26773</v>
      </c>
      <c r="EG13">
        <v>218642940511.20441</v>
      </c>
      <c r="EH13">
        <v>0.21226603620170553</v>
      </c>
      <c r="EI13">
        <v>0.1206732948709071</v>
      </c>
    </row>
    <row r="14" spans="1:139" x14ac:dyDescent="0.2">
      <c r="A14">
        <v>138747618266</v>
      </c>
      <c r="B14">
        <v>19000000000000</v>
      </c>
      <c r="C14">
        <v>13</v>
      </c>
      <c r="D14">
        <v>1</v>
      </c>
      <c r="E14">
        <v>2</v>
      </c>
      <c r="F14">
        <v>2</v>
      </c>
      <c r="G14">
        <v>0</v>
      </c>
      <c r="H14">
        <v>0</v>
      </c>
      <c r="I14">
        <v>0</v>
      </c>
      <c r="J14">
        <v>0</v>
      </c>
      <c r="K14">
        <v>494.8046645486732</v>
      </c>
      <c r="L14">
        <v>8.4998007803312952</v>
      </c>
      <c r="M14">
        <v>494.8046645486732</v>
      </c>
      <c r="N14">
        <v>503.30446532900453</v>
      </c>
      <c r="O14">
        <v>3603666940790.0215</v>
      </c>
      <c r="P14">
        <v>3603666940790.0215</v>
      </c>
      <c r="Q14">
        <v>3323413446867.7256</v>
      </c>
      <c r="R14">
        <v>3865130819040.1919</v>
      </c>
      <c r="S14">
        <v>4324208675987.5269</v>
      </c>
      <c r="T14">
        <v>4324208675987.5269</v>
      </c>
      <c r="U14">
        <v>3987766808584.6572</v>
      </c>
      <c r="V14">
        <v>4632196228560.2881</v>
      </c>
      <c r="W14">
        <v>0</v>
      </c>
      <c r="X14">
        <v>-104698965899.14526</v>
      </c>
      <c r="Y14">
        <v>0</v>
      </c>
      <c r="Z14">
        <v>-102712047803.16443</v>
      </c>
      <c r="AA14">
        <v>7677781062.0029297</v>
      </c>
      <c r="AB14">
        <v>9664699157.9836426</v>
      </c>
      <c r="AC14">
        <v>6511880521.4195795</v>
      </c>
      <c r="AD14">
        <v>33877914196.331902</v>
      </c>
      <c r="AE14">
        <v>17076743721.291946</v>
      </c>
      <c r="AF14">
        <v>16801170475.039955</v>
      </c>
      <c r="AG14">
        <v>42.537550040522945</v>
      </c>
      <c r="AH14">
        <v>83.939052592666258</v>
      </c>
      <c r="AI14">
        <v>-41.401502552143313</v>
      </c>
      <c r="AJ14">
        <v>41.401502552143313</v>
      </c>
      <c r="AK14">
        <v>33877914196.331917</v>
      </c>
      <c r="AL14">
        <v>16681438736.751266</v>
      </c>
      <c r="AM14">
        <v>16801170475.039955</v>
      </c>
      <c r="AN14">
        <v>42.537550040522945</v>
      </c>
      <c r="AO14">
        <v>83.822700310966127</v>
      </c>
      <c r="AP14">
        <v>-41.285150270443182</v>
      </c>
      <c r="AQ14">
        <v>41.285150270443182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71394030001.632187</v>
      </c>
      <c r="BA14">
        <v>75177310035.755356</v>
      </c>
      <c r="BB14">
        <v>32392804610.248714</v>
      </c>
      <c r="BC14">
        <v>5000000000</v>
      </c>
      <c r="BD14">
        <v>1966504795135.0806</v>
      </c>
      <c r="BE14">
        <v>2038432489789.4553</v>
      </c>
      <c r="BF14">
        <v>1181214363721.7515</v>
      </c>
      <c r="BG14">
        <v>765078491424.11487</v>
      </c>
      <c r="BH14">
        <v>79414702.007437468</v>
      </c>
      <c r="BI14">
        <v>71967825.123804107</v>
      </c>
      <c r="BJ14">
        <v>236390375.95682272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8983040988.2069092</v>
      </c>
      <c r="BT14">
        <v>-11542028308.820692</v>
      </c>
      <c r="BU14">
        <v>-11691991780.102758</v>
      </c>
      <c r="BV14">
        <v>-3337138233.3268366</v>
      </c>
      <c r="BW14">
        <v>-662671990.19247246</v>
      </c>
      <c r="BX14">
        <v>2971273410.3543191</v>
      </c>
      <c r="BY14">
        <v>2826585796.4934282</v>
      </c>
      <c r="BZ14">
        <v>-362604771.48858738</v>
      </c>
      <c r="CA14">
        <v>-351416543.08324492</v>
      </c>
      <c r="CB14">
        <v>2971273410.3543191</v>
      </c>
      <c r="CC14">
        <v>2826585796.4934282</v>
      </c>
      <c r="CD14">
        <v>-362604771.48858738</v>
      </c>
      <c r="CE14">
        <v>-351416543.08324492</v>
      </c>
      <c r="CF14">
        <v>76266427802.562622</v>
      </c>
      <c r="CG14">
        <v>80057312594.914017</v>
      </c>
      <c r="CH14">
        <v>37016816044.024437</v>
      </c>
      <c r="CI14">
        <v>10000000000</v>
      </c>
      <c r="CJ14">
        <v>2704651574548.0903</v>
      </c>
      <c r="CK14">
        <v>2776755681780.0029</v>
      </c>
      <c r="CL14">
        <v>1853239408644.2654</v>
      </c>
      <c r="CM14">
        <v>1536613523000.9055</v>
      </c>
      <c r="CN14">
        <v>33877914196.331917</v>
      </c>
      <c r="CO14">
        <v>33877914196.331921</v>
      </c>
      <c r="CP14">
        <v>16658912123.34926</v>
      </c>
      <c r="CQ14">
        <v>16658912123.349258</v>
      </c>
      <c r="CR14">
        <v>3387791419.6332016</v>
      </c>
      <c r="CS14">
        <v>3387791419.6332016</v>
      </c>
      <c r="CT14">
        <v>1665891212.3348846</v>
      </c>
      <c r="CU14">
        <v>1665891212.3348849</v>
      </c>
      <c r="CV14">
        <v>127602199.06957111</v>
      </c>
      <c r="CW14">
        <v>119997440.84133388</v>
      </c>
      <c r="CX14">
        <v>375988566.22428221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9664699157.9837646</v>
      </c>
      <c r="DE14">
        <v>9664699157.9837646</v>
      </c>
      <c r="DF14">
        <v>81138825603.493057</v>
      </c>
      <c r="DG14">
        <v>84937315154.072678</v>
      </c>
      <c r="DH14">
        <v>41640827477.800156</v>
      </c>
      <c r="DI14">
        <v>15000000000</v>
      </c>
      <c r="DJ14">
        <v>3450376709397.729</v>
      </c>
      <c r="DK14">
        <v>3521827363801.2778</v>
      </c>
      <c r="DL14">
        <v>2520401177402.8638</v>
      </c>
      <c r="DM14">
        <v>2303894467833.2295</v>
      </c>
      <c r="DN14">
        <v>246455479242.69492</v>
      </c>
      <c r="DO14">
        <v>251559097414.37698</v>
      </c>
      <c r="DP14">
        <v>180028655528.77597</v>
      </c>
      <c r="DQ14">
        <v>164563890559.51639</v>
      </c>
      <c r="DR14">
        <v>33877914196.331917</v>
      </c>
      <c r="DS14">
        <v>33877914196.331921</v>
      </c>
      <c r="DT14">
        <v>16658912123.34926</v>
      </c>
      <c r="DU14">
        <v>16658912123.349258</v>
      </c>
      <c r="DV14">
        <v>3387791419.6332016</v>
      </c>
      <c r="DW14">
        <v>3387791419.6332016</v>
      </c>
      <c r="DX14">
        <v>1665891212.3348846</v>
      </c>
      <c r="DY14">
        <v>1665891212.3348849</v>
      </c>
      <c r="DZ14">
        <v>2704651574548.0903</v>
      </c>
      <c r="EA14">
        <v>2776442320201.5288</v>
      </c>
      <c r="EB14">
        <v>1846000360768.064</v>
      </c>
      <c r="EC14">
        <v>1530311382733.6003</v>
      </c>
      <c r="ED14">
        <v>193189398182.00644</v>
      </c>
      <c r="EE14">
        <v>198317308585.82349</v>
      </c>
      <c r="EF14">
        <v>263714337252.58057</v>
      </c>
      <c r="EG14">
        <v>218615911819.08575</v>
      </c>
      <c r="EH14">
        <v>0.20926018321646273</v>
      </c>
      <c r="EI14">
        <v>0.11916361270774335</v>
      </c>
    </row>
    <row r="15" spans="1:139" x14ac:dyDescent="0.2">
      <c r="A15">
        <v>138747618266</v>
      </c>
      <c r="B15">
        <v>19000000000000</v>
      </c>
      <c r="C15">
        <v>14</v>
      </c>
      <c r="D15">
        <v>0</v>
      </c>
      <c r="E15">
        <v>2</v>
      </c>
      <c r="F15">
        <v>2</v>
      </c>
      <c r="G15">
        <v>0</v>
      </c>
      <c r="H15">
        <v>0</v>
      </c>
      <c r="I15">
        <v>0</v>
      </c>
      <c r="J15">
        <v>0</v>
      </c>
      <c r="K15">
        <v>490.08136356564427</v>
      </c>
      <c r="L15">
        <v>12.652624168975702</v>
      </c>
      <c r="M15">
        <v>490.08136356564427</v>
      </c>
      <c r="N15">
        <v>502.73398773461997</v>
      </c>
      <c r="O15">
        <v>3603667073174.6807</v>
      </c>
      <c r="P15">
        <v>3603667073174.6807</v>
      </c>
      <c r="Q15">
        <v>3323413694818.6631</v>
      </c>
      <c r="R15">
        <v>3865130819040.1919</v>
      </c>
      <c r="S15">
        <v>4324208841468.3506</v>
      </c>
      <c r="T15">
        <v>4324208841468.3506</v>
      </c>
      <c r="U15">
        <v>3987767118523.3291</v>
      </c>
      <c r="V15">
        <v>4632196228560.2881</v>
      </c>
      <c r="W15">
        <v>0</v>
      </c>
      <c r="X15">
        <v>-104698903911.41089</v>
      </c>
      <c r="Y15">
        <v>0</v>
      </c>
      <c r="Z15">
        <v>-102711985815.43005</v>
      </c>
      <c r="AA15">
        <v>7677785266.5979004</v>
      </c>
      <c r="AB15">
        <v>9664703362.5786133</v>
      </c>
      <c r="AC15">
        <v>5818009736.8446751</v>
      </c>
      <c r="AD15">
        <v>33877914196.331917</v>
      </c>
      <c r="AE15">
        <v>17012213807.445602</v>
      </c>
      <c r="AF15">
        <v>16865700388.886314</v>
      </c>
      <c r="AG15">
        <v>42.537551994371945</v>
      </c>
      <c r="AH15">
        <v>84.257449826629554</v>
      </c>
      <c r="AI15">
        <v>-41.719897832257608</v>
      </c>
      <c r="AJ15">
        <v>41.719897832257608</v>
      </c>
      <c r="AK15">
        <v>33877914196.331924</v>
      </c>
      <c r="AL15">
        <v>16682627205.992996</v>
      </c>
      <c r="AM15">
        <v>16865700388.886314</v>
      </c>
      <c r="AN15">
        <v>42.537551994371945</v>
      </c>
      <c r="AO15">
        <v>84.140656203032421</v>
      </c>
      <c r="AP15">
        <v>-41.603104208660476</v>
      </c>
      <c r="AQ15">
        <v>41.603104208660476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70106786403.048691</v>
      </c>
      <c r="BA15">
        <v>71558801122.592789</v>
      </c>
      <c r="BB15">
        <v>32860741784.712425</v>
      </c>
      <c r="BC15">
        <v>5000000000</v>
      </c>
      <c r="BD15">
        <v>1942047145960.6116</v>
      </c>
      <c r="BE15">
        <v>1969680804839.7104</v>
      </c>
      <c r="BF15">
        <v>1190169562225.002</v>
      </c>
      <c r="BG15">
        <v>765078491424.11487</v>
      </c>
      <c r="BH15">
        <v>79411865.294421464</v>
      </c>
      <c r="BI15">
        <v>71965262.185857028</v>
      </c>
      <c r="BJ15">
        <v>236379864.73887751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8983040988.2069092</v>
      </c>
      <c r="BT15">
        <v>-11474861421.939276</v>
      </c>
      <c r="BU15">
        <v>-11627064408.953979</v>
      </c>
      <c r="BV15">
        <v>-3370832584.1287274</v>
      </c>
      <c r="BW15">
        <v>-661285442.74383926</v>
      </c>
      <c r="BX15">
        <v>3169809212.2347207</v>
      </c>
      <c r="BY15">
        <v>2983632468.7582774</v>
      </c>
      <c r="BZ15">
        <v>169070969.67385516</v>
      </c>
      <c r="CA15">
        <v>166360974.47446772</v>
      </c>
      <c r="CB15">
        <v>3169809212.2347207</v>
      </c>
      <c r="CC15">
        <v>2983632468.7582774</v>
      </c>
      <c r="CD15">
        <v>169070969.67385516</v>
      </c>
      <c r="CE15">
        <v>166360974.47446772</v>
      </c>
      <c r="CF15">
        <v>74974869876.446182</v>
      </c>
      <c r="CG15">
        <v>76434971642.488037</v>
      </c>
      <c r="CH15">
        <v>37496145660.904579</v>
      </c>
      <c r="CI15">
        <v>10000000000</v>
      </c>
      <c r="CJ15">
        <v>2680048039778.7129</v>
      </c>
      <c r="CK15">
        <v>2707861315601.3955</v>
      </c>
      <c r="CL15">
        <v>1862294838105.4365</v>
      </c>
      <c r="CM15">
        <v>1536613523000.9055</v>
      </c>
      <c r="CN15">
        <v>33877914196.331928</v>
      </c>
      <c r="CO15">
        <v>33877914196.331924</v>
      </c>
      <c r="CP15">
        <v>16658912123.34926</v>
      </c>
      <c r="CQ15">
        <v>16658912123.349258</v>
      </c>
      <c r="CR15">
        <v>3387791419.6332016</v>
      </c>
      <c r="CS15">
        <v>3387791419.6332016</v>
      </c>
      <c r="CT15">
        <v>1665891212.3348846</v>
      </c>
      <c r="CU15">
        <v>1665891212.3348849</v>
      </c>
      <c r="CV15">
        <v>131916526.60251477</v>
      </c>
      <c r="CW15">
        <v>123829480.10474397</v>
      </c>
      <c r="CX15">
        <v>364596123.80784661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9664703362.5787354</v>
      </c>
      <c r="DE15">
        <v>9664703362.5787354</v>
      </c>
      <c r="DF15">
        <v>79842953349.843674</v>
      </c>
      <c r="DG15">
        <v>81311142162.383286</v>
      </c>
      <c r="DH15">
        <v>42131549537.096733</v>
      </c>
      <c r="DI15">
        <v>15000000000</v>
      </c>
      <c r="DJ15">
        <v>3426475022365.3647</v>
      </c>
      <c r="DK15">
        <v>3453573406429.9106</v>
      </c>
      <c r="DL15">
        <v>2530667272731.6216</v>
      </c>
      <c r="DM15">
        <v>2304874728237.812</v>
      </c>
      <c r="DN15">
        <v>244748215883.24033</v>
      </c>
      <c r="DO15">
        <v>246683814744.99362</v>
      </c>
      <c r="DP15">
        <v>180761948052.2587</v>
      </c>
      <c r="DQ15">
        <v>164633909159.84372</v>
      </c>
      <c r="DR15">
        <v>33877914196.331928</v>
      </c>
      <c r="DS15">
        <v>33877914196.331924</v>
      </c>
      <c r="DT15">
        <v>16658912123.34926</v>
      </c>
      <c r="DU15">
        <v>16658912123.349258</v>
      </c>
      <c r="DV15">
        <v>3387791419.6332016</v>
      </c>
      <c r="DW15">
        <v>3387791419.6332016</v>
      </c>
      <c r="DX15">
        <v>1665891212.3348846</v>
      </c>
      <c r="DY15">
        <v>1665891212.3348849</v>
      </c>
      <c r="DZ15">
        <v>2680048039778.7129</v>
      </c>
      <c r="EA15">
        <v>2707507107708.1221</v>
      </c>
      <c r="EB15">
        <v>1855544865110.5132</v>
      </c>
      <c r="EC15">
        <v>1530836656265.1799</v>
      </c>
      <c r="ED15">
        <v>191432002841.33664</v>
      </c>
      <c r="EE15">
        <v>193393364836.29443</v>
      </c>
      <c r="EF15">
        <v>265077837872.93045</v>
      </c>
      <c r="EG15">
        <v>218690950895.0257</v>
      </c>
      <c r="EH15">
        <v>0.21073892085105425</v>
      </c>
      <c r="EI15">
        <v>0.11892089649999361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I15"/>
  <sheetViews>
    <sheetView topLeftCell="AK1" workbookViewId="0">
      <selection activeCell="AQ8" sqref="AQ8"/>
    </sheetView>
  </sheetViews>
  <sheetFormatPr baseColWidth="10" defaultColWidth="8.83203125" defaultRowHeight="15" x14ac:dyDescent="0.2"/>
  <cols>
    <col min="1" max="1" width="15.6640625" customWidth="1"/>
    <col min="2" max="2" width="7.6640625" customWidth="1"/>
    <col min="3" max="4" width="8.6640625" customWidth="1"/>
    <col min="5" max="5" width="7.6640625" customWidth="1"/>
    <col min="6" max="7" width="6.6640625" customWidth="1"/>
    <col min="8" max="8" width="5.6640625" customWidth="1"/>
    <col min="9" max="9" width="6.6640625" customWidth="1"/>
    <col min="10" max="10" width="5.6640625" customWidth="1"/>
    <col min="11" max="12" width="14.6640625" customWidth="1"/>
    <col min="13" max="14" width="13.6640625" customWidth="1"/>
    <col min="15" max="23" width="15.6640625" customWidth="1"/>
    <col min="24" max="28" width="16.6640625" customWidth="1"/>
    <col min="29" max="29" width="22.6640625" customWidth="1"/>
    <col min="30" max="32" width="15.6640625" customWidth="1"/>
    <col min="33" max="33" width="18.6640625" customWidth="1"/>
    <col min="34" max="34" width="17.6640625" customWidth="1"/>
    <col min="35" max="36" width="16.6640625" customWidth="1"/>
    <col min="37" max="39" width="15.6640625" customWidth="1"/>
    <col min="40" max="40" width="16.6640625" customWidth="1"/>
    <col min="41" max="41" width="15.6640625" customWidth="1"/>
    <col min="42" max="43" width="19.6640625" customWidth="1"/>
    <col min="44" max="46" width="16.6640625" customWidth="1"/>
    <col min="47" max="47" width="11.6640625" customWidth="1"/>
    <col min="48" max="49" width="7.6640625" customWidth="1"/>
    <col min="50" max="51" width="6.6640625" customWidth="1"/>
    <col min="52" max="54" width="16.6640625" customWidth="1"/>
    <col min="55" max="55" width="10.6640625" customWidth="1"/>
    <col min="56" max="58" width="16.6640625" customWidth="1"/>
    <col min="59" max="59" width="15.6640625" customWidth="1"/>
    <col min="60" max="61" width="20.6640625" customWidth="1"/>
    <col min="62" max="63" width="19.6640625" customWidth="1"/>
    <col min="64" max="65" width="20.6640625" customWidth="1"/>
    <col min="66" max="67" width="19.6640625" customWidth="1"/>
    <col min="68" max="69" width="15.6640625" customWidth="1"/>
    <col min="70" max="71" width="10.6640625" customWidth="1"/>
    <col min="72" max="72" width="17.6640625" customWidth="1"/>
    <col min="73" max="74" width="16.6640625" customWidth="1"/>
    <col min="75" max="75" width="12.6640625" customWidth="1"/>
    <col min="76" max="77" width="20.6640625" customWidth="1"/>
    <col min="78" max="79" width="19.6640625" customWidth="1"/>
    <col min="80" max="81" width="20.6640625" customWidth="1"/>
    <col min="82" max="83" width="19.6640625" customWidth="1"/>
    <col min="84" max="84" width="17.6640625" customWidth="1"/>
    <col min="85" max="86" width="16.6640625" customWidth="1"/>
    <col min="87" max="87" width="8.6640625" customWidth="1"/>
    <col min="88" max="90" width="16.6640625" customWidth="1"/>
    <col min="91" max="95" width="15.6640625" customWidth="1"/>
    <col min="96" max="97" width="11.6640625" customWidth="1"/>
    <col min="98" max="99" width="10.6640625" customWidth="1"/>
    <col min="100" max="101" width="20.6640625" customWidth="1"/>
    <col min="102" max="103" width="19.6640625" customWidth="1"/>
    <col min="104" max="105" width="20.6640625" customWidth="1"/>
    <col min="106" max="107" width="19.6640625" customWidth="1"/>
    <col min="108" max="109" width="16.6640625" customWidth="1"/>
    <col min="110" max="110" width="17.6640625" customWidth="1"/>
    <col min="111" max="112" width="16.6640625" customWidth="1"/>
    <col min="113" max="113" width="8.6640625" customWidth="1"/>
    <col min="114" max="120" width="16.6640625" customWidth="1"/>
    <col min="121" max="125" width="15.6640625" customWidth="1"/>
    <col min="126" max="127" width="11.6640625" customWidth="1"/>
    <col min="128" max="129" width="10.6640625" customWidth="1"/>
    <col min="130" max="137" width="16.6640625" customWidth="1"/>
    <col min="138" max="138" width="17.6640625" customWidth="1"/>
    <col min="139" max="139" width="16.6640625" customWidth="1"/>
  </cols>
  <sheetData>
    <row r="1" spans="1:139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4" t="s">
        <v>8</v>
      </c>
      <c r="J1" s="64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4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79" t="s">
        <v>39</v>
      </c>
      <c r="AO1" s="81" t="s">
        <v>40</v>
      </c>
      <c r="AP1" s="80" t="s">
        <v>41</v>
      </c>
      <c r="AQ1" s="81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6" t="s">
        <v>87</v>
      </c>
      <c r="CK1" s="6" t="s">
        <v>88</v>
      </c>
      <c r="CL1" s="6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6" t="s">
        <v>95</v>
      </c>
      <c r="CS1" s="6" t="s">
        <v>96</v>
      </c>
      <c r="CT1" s="6" t="s">
        <v>97</v>
      </c>
      <c r="CU1" s="6" t="s">
        <v>98</v>
      </c>
      <c r="CV1" s="6" t="s">
        <v>99</v>
      </c>
      <c r="CW1" s="6" t="s">
        <v>100</v>
      </c>
      <c r="CX1" s="6" t="s">
        <v>101</v>
      </c>
      <c r="CY1" s="6" t="s">
        <v>102</v>
      </c>
      <c r="CZ1" s="6" t="s">
        <v>103</v>
      </c>
      <c r="DA1" s="6" t="s">
        <v>104</v>
      </c>
      <c r="DB1" s="6" t="s">
        <v>105</v>
      </c>
      <c r="DC1" s="6" t="s">
        <v>106</v>
      </c>
      <c r="DD1" s="6" t="s">
        <v>107</v>
      </c>
      <c r="DE1" s="6" t="s">
        <v>108</v>
      </c>
      <c r="DF1" s="6" t="s">
        <v>109</v>
      </c>
      <c r="DG1" s="6" t="s">
        <v>110</v>
      </c>
      <c r="DH1" s="6" t="s">
        <v>111</v>
      </c>
      <c r="DI1" s="6" t="s">
        <v>112</v>
      </c>
      <c r="DJ1" s="6" t="s">
        <v>113</v>
      </c>
      <c r="DK1" s="6" t="s">
        <v>114</v>
      </c>
      <c r="DL1" s="6" t="s">
        <v>115</v>
      </c>
      <c r="DM1" s="6" t="s">
        <v>116</v>
      </c>
      <c r="DN1" s="6" t="s">
        <v>117</v>
      </c>
      <c r="DO1" s="6" t="s">
        <v>118</v>
      </c>
      <c r="DP1" s="6" t="s">
        <v>119</v>
      </c>
      <c r="DQ1" s="6" t="s">
        <v>120</v>
      </c>
      <c r="DR1" s="6" t="s">
        <v>121</v>
      </c>
      <c r="DS1" s="6" t="s">
        <v>122</v>
      </c>
      <c r="DT1" s="6" t="s">
        <v>123</v>
      </c>
      <c r="DU1" s="6" t="s">
        <v>124</v>
      </c>
      <c r="DV1" s="6" t="s">
        <v>125</v>
      </c>
      <c r="DW1" s="6" t="s">
        <v>126</v>
      </c>
      <c r="DX1" s="6" t="s">
        <v>127</v>
      </c>
      <c r="DY1" s="6" t="s">
        <v>128</v>
      </c>
      <c r="DZ1" s="6" t="s">
        <v>129</v>
      </c>
      <c r="EA1" s="6" t="s">
        <v>130</v>
      </c>
      <c r="EB1" s="6" t="s">
        <v>131</v>
      </c>
      <c r="EC1" s="6" t="s">
        <v>132</v>
      </c>
      <c r="ED1" s="6" t="s">
        <v>133</v>
      </c>
      <c r="EE1" s="6" t="s">
        <v>134</v>
      </c>
      <c r="EF1" s="6" t="s">
        <v>135</v>
      </c>
      <c r="EG1" s="6" t="s">
        <v>136</v>
      </c>
      <c r="EH1" s="6" t="s">
        <v>137</v>
      </c>
      <c r="EI1" s="6" t="s">
        <v>138</v>
      </c>
    </row>
    <row r="2" spans="1:139" x14ac:dyDescent="0.2">
      <c r="A2">
        <v>138747618266</v>
      </c>
      <c r="B2">
        <v>19000000000000</v>
      </c>
      <c r="C2">
        <v>1</v>
      </c>
      <c r="D2">
        <v>13</v>
      </c>
      <c r="E2">
        <v>2</v>
      </c>
      <c r="F2">
        <v>2</v>
      </c>
      <c r="G2">
        <v>0</v>
      </c>
      <c r="H2">
        <v>0</v>
      </c>
      <c r="I2" s="20">
        <v>1</v>
      </c>
      <c r="J2" s="20">
        <v>1</v>
      </c>
      <c r="K2">
        <v>208.59986137924494</v>
      </c>
      <c r="L2">
        <v>6.2429569676177747</v>
      </c>
      <c r="M2">
        <v>208.59986137924494</v>
      </c>
      <c r="N2">
        <v>214.84281834686271</v>
      </c>
      <c r="O2">
        <v>1444741382352.6519</v>
      </c>
      <c r="P2">
        <v>1444741382352.6519</v>
      </c>
      <c r="Q2">
        <v>1496857470900.4504</v>
      </c>
      <c r="R2">
        <v>2325039245712.0576</v>
      </c>
      <c r="S2">
        <v>1500555207788.6045</v>
      </c>
      <c r="T2">
        <v>1500556592536.5903</v>
      </c>
      <c r="U2">
        <v>1610450311230.4731</v>
      </c>
      <c r="V2">
        <v>3096078491424.1152</v>
      </c>
      <c r="W2" s="20">
        <v>0</v>
      </c>
      <c r="X2">
        <v>-606521186776.2395</v>
      </c>
      <c r="Y2">
        <v>-1384747.9857940674</v>
      </c>
      <c r="Z2">
        <v>-657446405382.03491</v>
      </c>
      <c r="AA2">
        <v>-815331140839.8374</v>
      </c>
      <c r="AB2">
        <v>-773003050422.18933</v>
      </c>
      <c r="AC2">
        <v>40030851.079713225</v>
      </c>
      <c r="AD2">
        <v>2600890291.6445236</v>
      </c>
      <c r="AE2">
        <v>10359851617.766739</v>
      </c>
      <c r="AF2">
        <v>-7758961326.1222153</v>
      </c>
      <c r="AG2">
        <v>47.752879234852024</v>
      </c>
      <c r="AH2">
        <v>90.689632970087942</v>
      </c>
      <c r="AI2">
        <v>-42.936753735235918</v>
      </c>
      <c r="AJ2">
        <v>42.936753735235918</v>
      </c>
      <c r="AK2">
        <v>2600890291.6445236</v>
      </c>
      <c r="AL2">
        <v>10292069527.480679</v>
      </c>
      <c r="AM2">
        <v>-7758961326.1222153</v>
      </c>
      <c r="AN2" s="14">
        <v>42.919547963443243</v>
      </c>
      <c r="AO2" s="16">
        <v>85.390420508047725</v>
      </c>
      <c r="AP2" s="15">
        <v>-42.470872544604482</v>
      </c>
      <c r="AQ2" s="16">
        <v>42.470872544604482</v>
      </c>
      <c r="AR2">
        <v>-2352195370593.1558</v>
      </c>
      <c r="AS2">
        <v>-2502534036127.2661</v>
      </c>
      <c r="AT2">
        <v>-1141563907976.7622</v>
      </c>
      <c r="AU2">
        <v>0</v>
      </c>
      <c r="AV2">
        <v>3</v>
      </c>
      <c r="AW2">
        <v>3</v>
      </c>
      <c r="AX2">
        <v>3</v>
      </c>
      <c r="AY2">
        <v>0</v>
      </c>
      <c r="AZ2">
        <v>-4706512148495.3594</v>
      </c>
      <c r="BA2">
        <v>-4992825530532.2705</v>
      </c>
      <c r="BB2">
        <v>-1203367945514.1436</v>
      </c>
      <c r="BC2">
        <v>5000000000</v>
      </c>
      <c r="BD2">
        <v>-2293500654258.5791</v>
      </c>
      <c r="BE2">
        <v>-2429508508340.2739</v>
      </c>
      <c r="BF2">
        <v>-1167406957662.114</v>
      </c>
      <c r="BG2">
        <v>769052327616.07666</v>
      </c>
      <c r="BH2">
        <v>2363795370593.1558</v>
      </c>
      <c r="BI2">
        <v>2514134036127.2661</v>
      </c>
      <c r="BJ2">
        <v>1208367945514.1436</v>
      </c>
      <c r="BK2">
        <v>0</v>
      </c>
      <c r="BL2">
        <v>0</v>
      </c>
      <c r="BM2">
        <v>0</v>
      </c>
      <c r="BN2">
        <v>0</v>
      </c>
      <c r="BO2">
        <v>0</v>
      </c>
      <c r="BP2">
        <v>1283876356.3750153</v>
      </c>
      <c r="BQ2">
        <v>1317013935.2695084</v>
      </c>
      <c r="BR2">
        <v>1283876356.3750153</v>
      </c>
      <c r="BS2">
        <v>8983040988.2069092</v>
      </c>
      <c r="BT2">
        <v>-2359859872009.9243</v>
      </c>
      <c r="BU2">
        <v>-2510162287880.5234</v>
      </c>
      <c r="BV2">
        <v>-1210180523779.7019</v>
      </c>
      <c r="BW2">
        <v>0</v>
      </c>
      <c r="BX2">
        <v>-17323386.844561554</v>
      </c>
      <c r="BY2">
        <v>-20539407.748238146</v>
      </c>
      <c r="BZ2">
        <v>1702043.4061085393</v>
      </c>
      <c r="CA2">
        <v>466013.08080498769</v>
      </c>
      <c r="CB2">
        <v>-17323386.844561554</v>
      </c>
      <c r="CC2">
        <v>-20539407.748238146</v>
      </c>
      <c r="CD2">
        <v>1702043.4061085393</v>
      </c>
      <c r="CE2">
        <v>466013.08080498769</v>
      </c>
      <c r="CF2">
        <v>-7065682657441.9199</v>
      </c>
      <c r="CG2">
        <v>-7502334362424.2959</v>
      </c>
      <c r="CH2">
        <v>-2407137308483.2456</v>
      </c>
      <c r="CI2">
        <v>10000000000</v>
      </c>
      <c r="CJ2">
        <v>-2235374226200.2383</v>
      </c>
      <c r="CK2">
        <v>-2371396188805.5</v>
      </c>
      <c r="CL2">
        <v>-1046977334395.8425</v>
      </c>
      <c r="CM2">
        <v>1538169200606.0618</v>
      </c>
      <c r="CN2">
        <v>2600890291.6445236</v>
      </c>
      <c r="CO2">
        <v>2600890291.6445236</v>
      </c>
      <c r="CP2">
        <v>10266917344.581924</v>
      </c>
      <c r="CQ2">
        <v>10266917344.581926</v>
      </c>
      <c r="CR2">
        <v>3387791419.6331973</v>
      </c>
      <c r="CS2">
        <v>3387791419.6331968</v>
      </c>
      <c r="CT2">
        <v>1665891212.3348927</v>
      </c>
      <c r="CU2">
        <v>1665891212.334893</v>
      </c>
      <c r="CV2">
        <v>2364170508946.5601</v>
      </c>
      <c r="CW2">
        <v>2514508831892.0254</v>
      </c>
      <c r="CX2">
        <v>1208769362969.1021</v>
      </c>
      <c r="CY2">
        <v>0</v>
      </c>
      <c r="CZ2">
        <v>0</v>
      </c>
      <c r="DA2">
        <v>0</v>
      </c>
      <c r="DB2">
        <v>0</v>
      </c>
      <c r="DC2">
        <v>0</v>
      </c>
      <c r="DD2">
        <v>-773003050422.18945</v>
      </c>
      <c r="DE2">
        <v>-771039245712.05762</v>
      </c>
      <c r="DF2">
        <v>-9424853166388.4805</v>
      </c>
      <c r="DG2">
        <v>-10011843194316.32</v>
      </c>
      <c r="DH2">
        <v>-3610906671452.3477</v>
      </c>
      <c r="DI2">
        <v>15000000000</v>
      </c>
      <c r="DJ2">
        <v>-2193170514825.3254</v>
      </c>
      <c r="DK2">
        <v>-2331120272701.4004</v>
      </c>
      <c r="DL2">
        <v>-936331715893.74841</v>
      </c>
      <c r="DM2">
        <v>2304027075584.8999</v>
      </c>
      <c r="DN2">
        <v>-156655036773.23752</v>
      </c>
      <c r="DO2">
        <v>-166508590907.24289</v>
      </c>
      <c r="DP2">
        <v>-66880836849.553459</v>
      </c>
      <c r="DQ2">
        <v>164573362541.77856</v>
      </c>
      <c r="DR2">
        <v>2600890291.6445236</v>
      </c>
      <c r="DS2">
        <v>2600890291.6445236</v>
      </c>
      <c r="DT2">
        <v>10266917344.581924</v>
      </c>
      <c r="DU2">
        <v>10266917344.581926</v>
      </c>
      <c r="DV2">
        <v>3387791419.6331973</v>
      </c>
      <c r="DW2">
        <v>3387791419.6331968</v>
      </c>
      <c r="DX2">
        <v>1665891212.3348927</v>
      </c>
      <c r="DY2">
        <v>1665891212.334893</v>
      </c>
      <c r="DZ2">
        <v>-2252580819240.0415</v>
      </c>
      <c r="EA2">
        <v>-2389481301678.1934</v>
      </c>
      <c r="EB2">
        <v>-1058045215516.3948</v>
      </c>
      <c r="EC2">
        <v>1532178051301.4841</v>
      </c>
      <c r="ED2">
        <v>-160898629945.71725</v>
      </c>
      <c r="EE2">
        <v>-170677235834.15668</v>
      </c>
      <c r="EF2">
        <v>-151149316502.3421</v>
      </c>
      <c r="EG2">
        <v>218882578757.35489</v>
      </c>
      <c r="EH2">
        <v>2.4369181119368345E-2</v>
      </c>
      <c r="EI2">
        <v>2.4599490519067568E-2</v>
      </c>
    </row>
    <row r="3" spans="1:139" x14ac:dyDescent="0.2">
      <c r="A3">
        <v>138747618266</v>
      </c>
      <c r="B3">
        <v>19000000000000</v>
      </c>
      <c r="C3">
        <v>2</v>
      </c>
      <c r="D3">
        <v>12</v>
      </c>
      <c r="E3">
        <v>2</v>
      </c>
      <c r="F3">
        <v>2</v>
      </c>
      <c r="G3">
        <v>0</v>
      </c>
      <c r="H3">
        <v>0</v>
      </c>
      <c r="I3" s="20">
        <v>1</v>
      </c>
      <c r="J3" s="20">
        <v>1</v>
      </c>
      <c r="K3">
        <v>208.04882329699112</v>
      </c>
      <c r="L3">
        <v>5.1809483785148602</v>
      </c>
      <c r="M3">
        <v>208.04882329699112</v>
      </c>
      <c r="N3">
        <v>213.22977167550596</v>
      </c>
      <c r="O3">
        <v>1444741390833.0791</v>
      </c>
      <c r="P3">
        <v>1444741390833.0791</v>
      </c>
      <c r="Q3">
        <v>1500409488040.9998</v>
      </c>
      <c r="R3">
        <v>2325039245712.0576</v>
      </c>
      <c r="S3">
        <v>1500556545010.0679</v>
      </c>
      <c r="T3">
        <v>1500557753691.7937</v>
      </c>
      <c r="U3">
        <v>1613996759710.3022</v>
      </c>
      <c r="V3">
        <v>3096078491424.1152</v>
      </c>
      <c r="W3" s="20">
        <v>0</v>
      </c>
      <c r="X3">
        <v>-602969184252.34961</v>
      </c>
      <c r="Y3">
        <v>-1208681.7257232666</v>
      </c>
      <c r="Z3">
        <v>-657451974042.755</v>
      </c>
      <c r="AA3">
        <v>-818883143363.72729</v>
      </c>
      <c r="AB3">
        <v>-772995000345.65698</v>
      </c>
      <c r="AC3">
        <v>39774883.345649481</v>
      </c>
      <c r="AD3">
        <v>2600890291.6445236</v>
      </c>
      <c r="AE3">
        <v>10359375677.236755</v>
      </c>
      <c r="AF3">
        <v>-7758485385.5922318</v>
      </c>
      <c r="AG3">
        <v>47.752879234852024</v>
      </c>
      <c r="AH3">
        <v>91.036677570832524</v>
      </c>
      <c r="AI3">
        <v>-43.283798335980499</v>
      </c>
      <c r="AJ3">
        <v>43.283798335980499</v>
      </c>
      <c r="AK3">
        <v>2600890291.6445236</v>
      </c>
      <c r="AL3">
        <v>10292160081.35927</v>
      </c>
      <c r="AM3">
        <v>-7758485385.5922318</v>
      </c>
      <c r="AN3" s="14">
        <v>42.920502027449793</v>
      </c>
      <c r="AO3" s="16">
        <v>85.393806050030634</v>
      </c>
      <c r="AP3" s="15">
        <v>-42.473304022580841</v>
      </c>
      <c r="AQ3" s="16">
        <v>42.473304022580841</v>
      </c>
      <c r="AR3">
        <v>-2339196245739.0254</v>
      </c>
      <c r="AS3">
        <v>-2472399049732.5811</v>
      </c>
      <c r="AT3">
        <v>-1123515153583.9973</v>
      </c>
      <c r="AU3">
        <v>0</v>
      </c>
      <c r="AV3">
        <v>3</v>
      </c>
      <c r="AW3">
        <v>3</v>
      </c>
      <c r="AX3">
        <v>3</v>
      </c>
      <c r="AY3">
        <v>0</v>
      </c>
      <c r="AZ3">
        <v>-4685316969904.1738</v>
      </c>
      <c r="BA3">
        <v>-4940612291874.0264</v>
      </c>
      <c r="BB3">
        <v>-1188871669585.7986</v>
      </c>
      <c r="BC3">
        <v>5000000000</v>
      </c>
      <c r="BD3">
        <v>-2285304600521.5229</v>
      </c>
      <c r="BE3">
        <v>-2407430256076.7148</v>
      </c>
      <c r="BF3">
        <v>-1160741028036.7417</v>
      </c>
      <c r="BG3">
        <v>769052327616.07666</v>
      </c>
      <c r="BH3">
        <v>2350796245739.0254</v>
      </c>
      <c r="BI3">
        <v>2483999049732.5811</v>
      </c>
      <c r="BJ3">
        <v>1193871669585.7986</v>
      </c>
      <c r="BK3">
        <v>0</v>
      </c>
      <c r="BL3">
        <v>0</v>
      </c>
      <c r="BM3">
        <v>0</v>
      </c>
      <c r="BN3">
        <v>0</v>
      </c>
      <c r="BO3">
        <v>0</v>
      </c>
      <c r="BP3">
        <v>1283876356.3750153</v>
      </c>
      <c r="BQ3">
        <v>1317013935.2695084</v>
      </c>
      <c r="BR3">
        <v>1283876356.3750153</v>
      </c>
      <c r="BS3">
        <v>8983040988.2069092</v>
      </c>
      <c r="BT3">
        <v>-2346859555368.9883</v>
      </c>
      <c r="BU3">
        <v>-2480026287165.3843</v>
      </c>
      <c r="BV3">
        <v>-1195688577766.4045</v>
      </c>
      <c r="BW3">
        <v>0</v>
      </c>
      <c r="BX3">
        <v>-17243468.411492426</v>
      </c>
      <c r="BY3">
        <v>-20363358.447243523</v>
      </c>
      <c r="BZ3">
        <v>1702043.4061085393</v>
      </c>
      <c r="CA3">
        <v>466013.08080498769</v>
      </c>
      <c r="CB3">
        <v>-17243468.411492426</v>
      </c>
      <c r="CC3">
        <v>-20363358.447243523</v>
      </c>
      <c r="CD3">
        <v>1702043.4061085393</v>
      </c>
      <c r="CE3">
        <v>466013.08080498769</v>
      </c>
      <c r="CF3">
        <v>-7031489819691.8701</v>
      </c>
      <c r="CG3">
        <v>-7419987428400.4648</v>
      </c>
      <c r="CH3">
        <v>-2378143442419.3174</v>
      </c>
      <c r="CI3">
        <v>10000000000</v>
      </c>
      <c r="CJ3">
        <v>-2227179638158.4487</v>
      </c>
      <c r="CK3">
        <v>-2349319227571.0396</v>
      </c>
      <c r="CL3">
        <v>-1040310271670.9895</v>
      </c>
      <c r="CM3">
        <v>1538169200606.0618</v>
      </c>
      <c r="CN3">
        <v>2600890291.6445236</v>
      </c>
      <c r="CO3">
        <v>2600890291.6445236</v>
      </c>
      <c r="CP3">
        <v>10266917344.581924</v>
      </c>
      <c r="CQ3">
        <v>10266917344.581926</v>
      </c>
      <c r="CR3">
        <v>3387791419.6331973</v>
      </c>
      <c r="CS3">
        <v>3387791419.6331968</v>
      </c>
      <c r="CT3">
        <v>1665891212.3348927</v>
      </c>
      <c r="CU3">
        <v>1665891212.334893</v>
      </c>
      <c r="CV3">
        <v>2351172849787.6963</v>
      </c>
      <c r="CW3">
        <v>2484375136526.4385</v>
      </c>
      <c r="CX3">
        <v>1194271772833.519</v>
      </c>
      <c r="CY3">
        <v>0</v>
      </c>
      <c r="CZ3">
        <v>0</v>
      </c>
      <c r="DA3">
        <v>0</v>
      </c>
      <c r="DB3">
        <v>0</v>
      </c>
      <c r="DC3">
        <v>0</v>
      </c>
      <c r="DD3">
        <v>-772995000345.65698</v>
      </c>
      <c r="DE3">
        <v>-771039245712.05762</v>
      </c>
      <c r="DF3">
        <v>-9377662669479.5664</v>
      </c>
      <c r="DG3">
        <v>-9899362564926.9023</v>
      </c>
      <c r="DH3">
        <v>-3567415215252.8364</v>
      </c>
      <c r="DI3">
        <v>15000000000</v>
      </c>
      <c r="DJ3">
        <v>-2184948017148.3198</v>
      </c>
      <c r="DK3">
        <v>-2308977851920.627</v>
      </c>
      <c r="DL3">
        <v>-929666057936.80884</v>
      </c>
      <c r="DM3">
        <v>2304021273011.3066</v>
      </c>
      <c r="DN3">
        <v>-156067715510.59427</v>
      </c>
      <c r="DO3">
        <v>-164926989422.90192</v>
      </c>
      <c r="DP3">
        <v>-66404718424.057777</v>
      </c>
      <c r="DQ3">
        <v>164572948072.23618</v>
      </c>
      <c r="DR3">
        <v>2600890291.6445236</v>
      </c>
      <c r="DS3">
        <v>2600890291.6445236</v>
      </c>
      <c r="DT3">
        <v>10266917344.581924</v>
      </c>
      <c r="DU3">
        <v>10266917344.581926</v>
      </c>
      <c r="DV3">
        <v>3387791419.6331973</v>
      </c>
      <c r="DW3">
        <v>3387791419.6331968</v>
      </c>
      <c r="DX3">
        <v>1665891212.3348927</v>
      </c>
      <c r="DY3">
        <v>1665891212.334893</v>
      </c>
      <c r="DZ3">
        <v>-2244356855867.769</v>
      </c>
      <c r="EA3">
        <v>-2367338847845.3833</v>
      </c>
      <c r="EB3">
        <v>-1051380690658.936</v>
      </c>
      <c r="EC3">
        <v>1532174143652.687</v>
      </c>
      <c r="ED3">
        <v>-160311203990.55493</v>
      </c>
      <c r="EE3">
        <v>-169095631988.95596</v>
      </c>
      <c r="EF3">
        <v>-150197241522.70514</v>
      </c>
      <c r="EG3">
        <v>218882020521.81244</v>
      </c>
      <c r="EH3">
        <v>2.4369181119368345E-2</v>
      </c>
      <c r="EI3">
        <v>2.4599489567419558E-2</v>
      </c>
    </row>
    <row r="4" spans="1:139" x14ac:dyDescent="0.2">
      <c r="A4">
        <v>138747618266</v>
      </c>
      <c r="B4">
        <v>19000000000000</v>
      </c>
      <c r="C4">
        <v>3</v>
      </c>
      <c r="D4">
        <v>11</v>
      </c>
      <c r="E4">
        <v>2</v>
      </c>
      <c r="F4">
        <v>2</v>
      </c>
      <c r="G4">
        <v>0</v>
      </c>
      <c r="H4">
        <v>0</v>
      </c>
      <c r="I4" s="20">
        <v>1</v>
      </c>
      <c r="J4" s="20">
        <v>1</v>
      </c>
      <c r="K4">
        <v>192.54868857554533</v>
      </c>
      <c r="L4">
        <v>8.497891337204825</v>
      </c>
      <c r="M4">
        <v>192.54868857554533</v>
      </c>
      <c r="N4">
        <v>201.04657991275016</v>
      </c>
      <c r="O4">
        <v>1444741407049.8369</v>
      </c>
      <c r="P4">
        <v>1444741407049.8369</v>
      </c>
      <c r="Q4">
        <v>1562230687173.771</v>
      </c>
      <c r="R4">
        <v>2325039245712.0576</v>
      </c>
      <c r="S4">
        <v>1500563760536.9221</v>
      </c>
      <c r="T4">
        <v>1500561963143.8049</v>
      </c>
      <c r="U4">
        <v>1675671689252.6492</v>
      </c>
      <c r="V4">
        <v>3096078491424.1152</v>
      </c>
      <c r="W4" s="20">
        <v>0</v>
      </c>
      <c r="X4">
        <v>-541148038330.56482</v>
      </c>
      <c r="Y4">
        <v>1797393.1171340942</v>
      </c>
      <c r="Z4">
        <v>-657598243633.17944</v>
      </c>
      <c r="AA4">
        <v>-880704289285.51208</v>
      </c>
      <c r="AB4">
        <v>-772837338209.88245</v>
      </c>
      <c r="AC4">
        <v>503012492.68122119</v>
      </c>
      <c r="AD4">
        <v>2600890291.6445236</v>
      </c>
      <c r="AE4">
        <v>10355304058.250153</v>
      </c>
      <c r="AF4">
        <v>-7754413766.605629</v>
      </c>
      <c r="AG4">
        <v>47.752879234852024</v>
      </c>
      <c r="AH4">
        <v>97.042470567042102</v>
      </c>
      <c r="AI4">
        <v>-49.289591332190078</v>
      </c>
      <c r="AJ4">
        <v>49.289591332190078</v>
      </c>
      <c r="AK4">
        <v>2600890291.6445236</v>
      </c>
      <c r="AL4">
        <v>10292693369.893293</v>
      </c>
      <c r="AM4">
        <v>-7754413766.605629</v>
      </c>
      <c r="AN4" s="14">
        <v>42.924882275777328</v>
      </c>
      <c r="AO4" s="16">
        <v>85.413257091786065</v>
      </c>
      <c r="AP4" s="15">
        <v>-42.488374816008736</v>
      </c>
      <c r="AQ4" s="16">
        <v>42.488374816008736</v>
      </c>
      <c r="AR4">
        <v>-1704758948248.5879</v>
      </c>
      <c r="AS4">
        <v>-1876729575979.3848</v>
      </c>
      <c r="AT4">
        <v>-699483959933.6272</v>
      </c>
      <c r="AU4">
        <v>0</v>
      </c>
      <c r="AV4">
        <v>3</v>
      </c>
      <c r="AW4">
        <v>3</v>
      </c>
      <c r="AX4">
        <v>3</v>
      </c>
      <c r="AY4">
        <v>0</v>
      </c>
      <c r="AZ4">
        <v>-3578070057894.9141</v>
      </c>
      <c r="BA4">
        <v>-3907199864398.1455</v>
      </c>
      <c r="BB4">
        <v>-826665693476.19995</v>
      </c>
      <c r="BC4">
        <v>5000000000</v>
      </c>
      <c r="BD4">
        <v>-1812494986002.7014</v>
      </c>
      <c r="BE4">
        <v>-1969687302354.03</v>
      </c>
      <c r="BF4">
        <v>-934505377385.14514</v>
      </c>
      <c r="BG4">
        <v>769052327616.07666</v>
      </c>
      <c r="BH4">
        <v>1716358948248.5879</v>
      </c>
      <c r="BI4">
        <v>1888329575979.3848</v>
      </c>
      <c r="BJ4">
        <v>831665693476.19995</v>
      </c>
      <c r="BK4">
        <v>0</v>
      </c>
      <c r="BL4">
        <v>0</v>
      </c>
      <c r="BM4">
        <v>0</v>
      </c>
      <c r="BN4">
        <v>0</v>
      </c>
      <c r="BO4">
        <v>0</v>
      </c>
      <c r="BP4">
        <v>1283876356.3750153</v>
      </c>
      <c r="BQ4">
        <v>1317013935.2695084</v>
      </c>
      <c r="BR4">
        <v>1283876356.3750153</v>
      </c>
      <c r="BS4">
        <v>8983040988.2069092</v>
      </c>
      <c r="BT4">
        <v>-1712415824759.116</v>
      </c>
      <c r="BU4">
        <v>-1884353091532.3962</v>
      </c>
      <c r="BV4">
        <v>-833598912774.76294</v>
      </c>
      <c r="BW4">
        <v>0</v>
      </c>
      <c r="BX4">
        <v>-299305475.13118994</v>
      </c>
      <c r="BY4">
        <v>-277760968.35525471</v>
      </c>
      <c r="BZ4">
        <v>-32742680.370226167</v>
      </c>
      <c r="CA4">
        <v>-41311270.434997283</v>
      </c>
      <c r="CB4">
        <v>-299305475.13118994</v>
      </c>
      <c r="CC4">
        <v>-277760968.35525471</v>
      </c>
      <c r="CD4">
        <v>-32742680.370226167</v>
      </c>
      <c r="CE4">
        <v>-41311270.434997283</v>
      </c>
      <c r="CF4">
        <v>-5289813575692.9307</v>
      </c>
      <c r="CG4">
        <v>-5790910191762.1035</v>
      </c>
      <c r="CH4">
        <v>-1653701087320.5415</v>
      </c>
      <c r="CI4">
        <v>10000000000</v>
      </c>
      <c r="CJ4">
        <v>-1754377989140.386</v>
      </c>
      <c r="CK4">
        <v>-1911580938439.0698</v>
      </c>
      <c r="CL4">
        <v>-814045284716.88171</v>
      </c>
      <c r="CM4">
        <v>1538169200606.0618</v>
      </c>
      <c r="CN4">
        <v>2600890291.6445236</v>
      </c>
      <c r="CO4">
        <v>2600890291.6445236</v>
      </c>
      <c r="CP4">
        <v>10266917344.581924</v>
      </c>
      <c r="CQ4">
        <v>10266917344.581926</v>
      </c>
      <c r="CR4">
        <v>3387791419.6331964</v>
      </c>
      <c r="CS4">
        <v>3387791419.6331973</v>
      </c>
      <c r="CT4">
        <v>1665891212.3348927</v>
      </c>
      <c r="CU4">
        <v>1665891212.334893</v>
      </c>
      <c r="CV4">
        <v>1716743517798.0168</v>
      </c>
      <c r="CW4">
        <v>1888710327363.9575</v>
      </c>
      <c r="CX4">
        <v>832035393844.34143</v>
      </c>
      <c r="CY4">
        <v>0</v>
      </c>
      <c r="CZ4">
        <v>0</v>
      </c>
      <c r="DA4">
        <v>0</v>
      </c>
      <c r="DB4">
        <v>0</v>
      </c>
      <c r="DC4">
        <v>0</v>
      </c>
      <c r="DD4">
        <v>-772837338209.88245</v>
      </c>
      <c r="DE4">
        <v>-771039245712.05762</v>
      </c>
      <c r="DF4">
        <v>-7001557093490.9473</v>
      </c>
      <c r="DG4">
        <v>-7674620519126.0605</v>
      </c>
      <c r="DH4">
        <v>-2480736481164.8828</v>
      </c>
      <c r="DI4">
        <v>15000000000</v>
      </c>
      <c r="DJ4">
        <v>-1711000694774.9302</v>
      </c>
      <c r="DK4">
        <v>-1870075633747.1392</v>
      </c>
      <c r="DL4">
        <v>-703495280070.55713</v>
      </c>
      <c r="DM4">
        <v>2303859748796.6631</v>
      </c>
      <c r="DN4">
        <v>-122214335341.06644</v>
      </c>
      <c r="DO4">
        <v>-133576830981.93851</v>
      </c>
      <c r="DP4">
        <v>-50249662862.182655</v>
      </c>
      <c r="DQ4">
        <v>164561410628.33307</v>
      </c>
      <c r="DR4">
        <v>2600890291.6445236</v>
      </c>
      <c r="DS4">
        <v>2600890291.6445236</v>
      </c>
      <c r="DT4">
        <v>10266917344.581924</v>
      </c>
      <c r="DU4">
        <v>10266917344.581926</v>
      </c>
      <c r="DV4">
        <v>3387791419.6331964</v>
      </c>
      <c r="DW4">
        <v>3387791419.6331973</v>
      </c>
      <c r="DX4">
        <v>1665891212.3348927</v>
      </c>
      <c r="DY4">
        <v>1665891212.334893</v>
      </c>
      <c r="DZ4">
        <v>-1770401567993.6211</v>
      </c>
      <c r="EA4">
        <v>-1928493819719.9832</v>
      </c>
      <c r="EB4">
        <v>-825239249095.19543</v>
      </c>
      <c r="EC4">
        <v>1532068306306.2742</v>
      </c>
      <c r="ED4">
        <v>-126457254856.68723</v>
      </c>
      <c r="EE4">
        <v>-137749558551.42737</v>
      </c>
      <c r="EF4">
        <v>-117891321299.31363</v>
      </c>
      <c r="EG4">
        <v>218866900900.8963</v>
      </c>
      <c r="EH4">
        <v>2.4369181119368345E-2</v>
      </c>
      <c r="EI4">
        <v>2.4599483962985162E-2</v>
      </c>
    </row>
    <row r="5" spans="1:139" x14ac:dyDescent="0.2">
      <c r="A5">
        <v>138747618266</v>
      </c>
      <c r="B5">
        <v>19000000000000</v>
      </c>
      <c r="C5">
        <v>4</v>
      </c>
      <c r="D5">
        <v>10</v>
      </c>
      <c r="E5">
        <v>2</v>
      </c>
      <c r="F5">
        <v>2</v>
      </c>
      <c r="G5">
        <v>0</v>
      </c>
      <c r="H5">
        <v>0</v>
      </c>
      <c r="I5" s="20">
        <v>102</v>
      </c>
      <c r="J5" s="20">
        <v>102</v>
      </c>
      <c r="K5">
        <v>180.11844690269083</v>
      </c>
      <c r="L5">
        <v>8.931755377989564</v>
      </c>
      <c r="M5">
        <v>180.11844690269083</v>
      </c>
      <c r="N5">
        <v>189.0502022806804</v>
      </c>
      <c r="O5">
        <v>1444741435024.4048</v>
      </c>
      <c r="P5">
        <v>1444741435024.4048</v>
      </c>
      <c r="Q5">
        <v>1600573410980.2888</v>
      </c>
      <c r="R5">
        <v>2325039245712.0576</v>
      </c>
      <c r="S5">
        <v>1500241435024.4048</v>
      </c>
      <c r="T5">
        <v>1500241435024.4048</v>
      </c>
      <c r="U5">
        <v>1707173410980.2888</v>
      </c>
      <c r="V5">
        <v>2895399763730.0508</v>
      </c>
      <c r="W5" s="20">
        <v>0</v>
      </c>
      <c r="X5">
        <v>-502805367985.49231</v>
      </c>
      <c r="Y5">
        <v>0</v>
      </c>
      <c r="Z5">
        <v>-463760518017.99304</v>
      </c>
      <c r="AA5">
        <v>-919046959630.58459</v>
      </c>
      <c r="AB5">
        <v>-565960518017.99304</v>
      </c>
      <c r="AD5">
        <v>2600890291.6445236</v>
      </c>
      <c r="AE5">
        <v>10349809569.571732</v>
      </c>
      <c r="AF5">
        <v>-7748919277.9272079</v>
      </c>
      <c r="AG5">
        <v>47.752879234852024</v>
      </c>
      <c r="AH5">
        <v>100.79866229594343</v>
      </c>
      <c r="AI5">
        <v>-53.045783061091406</v>
      </c>
      <c r="AJ5">
        <v>53.045783061091406</v>
      </c>
      <c r="AK5">
        <v>0</v>
      </c>
      <c r="AL5">
        <v>2.2993412060386753E+24</v>
      </c>
      <c r="AM5">
        <v>-7748919277.9272079</v>
      </c>
      <c r="AN5" s="14">
        <v>42.67769400216244</v>
      </c>
      <c r="AO5" s="16">
        <v>65.408016782090925</v>
      </c>
      <c r="AP5" s="15">
        <v>-22.730322779928485</v>
      </c>
      <c r="AQ5" s="16">
        <v>22.730322779928485</v>
      </c>
      <c r="AR5">
        <v>-1047388671796.6185</v>
      </c>
      <c r="AS5">
        <v>-1217269870600.9077</v>
      </c>
      <c r="AT5">
        <v>-419575386244.82782</v>
      </c>
      <c r="AU5">
        <v>0</v>
      </c>
      <c r="AV5">
        <v>3</v>
      </c>
      <c r="AW5">
        <v>3</v>
      </c>
      <c r="AX5">
        <v>3</v>
      </c>
      <c r="AY5">
        <v>0</v>
      </c>
      <c r="AZ5">
        <v>-2449745428982.6367</v>
      </c>
      <c r="BA5">
        <v>-2772880783610.0083</v>
      </c>
      <c r="BB5">
        <v>-585105284621.15149</v>
      </c>
      <c r="BC5">
        <v>5000000000</v>
      </c>
      <c r="BD5">
        <v>-1341540633542.3933</v>
      </c>
      <c r="BE5">
        <v>-1494827926944.3701</v>
      </c>
      <c r="BF5">
        <v>-777306827095.40527</v>
      </c>
      <c r="BG5">
        <v>769052327616.07666</v>
      </c>
      <c r="BH5">
        <v>1058988671796.6185</v>
      </c>
      <c r="BI5">
        <v>1228869870600.9077</v>
      </c>
      <c r="BJ5">
        <v>590105284621.15149</v>
      </c>
      <c r="BK5">
        <v>0</v>
      </c>
      <c r="BL5">
        <v>0</v>
      </c>
      <c r="BM5">
        <v>0</v>
      </c>
      <c r="BN5">
        <v>0</v>
      </c>
      <c r="BO5">
        <v>0</v>
      </c>
      <c r="BP5">
        <v>1283876356.3750153</v>
      </c>
      <c r="BQ5">
        <v>1317013935.2695084</v>
      </c>
      <c r="BR5">
        <v>1283876356.3750153</v>
      </c>
      <c r="BS5">
        <v>8983040988.2069092</v>
      </c>
      <c r="BT5">
        <v>-1.1898810790667016E+298</v>
      </c>
      <c r="BU5">
        <v>-1686634555540.7461</v>
      </c>
      <c r="BV5">
        <v>-2.0315960052130827E+27</v>
      </c>
      <c r="BW5">
        <v>0</v>
      </c>
      <c r="BZ5">
        <v>-1.0601211693190647E+37</v>
      </c>
      <c r="CA5">
        <v>-7.2698963698787104E+37</v>
      </c>
      <c r="CD5">
        <v>-1.0601211693190647E+37</v>
      </c>
      <c r="CE5">
        <v>-7.2698963698787104E+37</v>
      </c>
      <c r="CF5">
        <v>-1.1898810790667016E+298</v>
      </c>
      <c r="CG5">
        <v>-4460832353086.0234</v>
      </c>
      <c r="CH5">
        <v>-1.9960293688884582E+27</v>
      </c>
      <c r="CI5">
        <v>10000000000</v>
      </c>
      <c r="CM5">
        <v>1336722885798.4832</v>
      </c>
      <c r="CN5">
        <v>0</v>
      </c>
      <c r="CO5">
        <v>0</v>
      </c>
      <c r="CP5">
        <v>10266917344.581917</v>
      </c>
      <c r="CQ5">
        <v>10266917344.581917</v>
      </c>
      <c r="CR5">
        <v>0</v>
      </c>
      <c r="CS5">
        <v>0</v>
      </c>
      <c r="CT5">
        <v>0</v>
      </c>
      <c r="CU5">
        <v>0</v>
      </c>
      <c r="CV5">
        <v>1.1898810790667016E+298</v>
      </c>
      <c r="CW5">
        <v>1692951569476.0156</v>
      </c>
      <c r="CX5">
        <v>2.0292966640070441E+27</v>
      </c>
      <c r="CY5">
        <v>0</v>
      </c>
      <c r="CZ5">
        <v>0</v>
      </c>
      <c r="DA5">
        <v>0</v>
      </c>
      <c r="DB5">
        <v>0</v>
      </c>
      <c r="DC5">
        <v>0</v>
      </c>
      <c r="DD5">
        <v>-565960518017.99304</v>
      </c>
      <c r="DE5">
        <v>-143470058541.37347</v>
      </c>
      <c r="DF5">
        <v>-2.3797621581334033E+298</v>
      </c>
      <c r="DG5">
        <v>-6148783922562.0391</v>
      </c>
      <c r="DH5">
        <v>-3.9920587377769159E+27</v>
      </c>
      <c r="DI5">
        <v>15000000000</v>
      </c>
      <c r="DM5">
        <v>-1.438808084461423E+38</v>
      </c>
      <c r="DQ5">
        <v>-1.0277200603295879E+37</v>
      </c>
      <c r="DR5">
        <v>0</v>
      </c>
      <c r="DS5">
        <v>0</v>
      </c>
      <c r="DT5">
        <v>10266917344.581917</v>
      </c>
      <c r="DU5">
        <v>10266917344.581917</v>
      </c>
      <c r="DV5">
        <v>0</v>
      </c>
      <c r="DW5">
        <v>0</v>
      </c>
      <c r="DX5">
        <v>0</v>
      </c>
      <c r="DY5">
        <v>0</v>
      </c>
      <c r="EC5">
        <v>-1.438808084461423E+38</v>
      </c>
      <c r="EG5">
        <v>-2.0554401206591758E+37</v>
      </c>
      <c r="EH5">
        <v>0</v>
      </c>
    </row>
    <row r="6" spans="1:139" x14ac:dyDescent="0.2">
      <c r="A6">
        <v>138747618266</v>
      </c>
      <c r="B6">
        <v>19000000000000</v>
      </c>
      <c r="C6">
        <v>5</v>
      </c>
      <c r="D6">
        <v>9</v>
      </c>
      <c r="E6">
        <v>2</v>
      </c>
      <c r="F6">
        <v>2</v>
      </c>
      <c r="G6">
        <v>0</v>
      </c>
      <c r="H6">
        <v>0</v>
      </c>
      <c r="I6">
        <v>0</v>
      </c>
      <c r="J6">
        <v>0</v>
      </c>
      <c r="K6">
        <v>172.25225294806472</v>
      </c>
      <c r="L6">
        <v>11.160339866595841</v>
      </c>
      <c r="M6">
        <v>172.25225294806472</v>
      </c>
      <c r="N6">
        <v>183.41259281466057</v>
      </c>
      <c r="O6">
        <v>1444741467053.5217</v>
      </c>
      <c r="P6">
        <v>1444741467053.5217</v>
      </c>
      <c r="Q6">
        <v>1662469320845.6509</v>
      </c>
      <c r="R6">
        <v>2325039245712.0576</v>
      </c>
      <c r="S6">
        <v>1500579670989.9841</v>
      </c>
      <c r="T6">
        <v>1500576736965.1511</v>
      </c>
      <c r="U6">
        <v>1775677517083.9812</v>
      </c>
      <c r="V6">
        <v>3096078491424.1152</v>
      </c>
      <c r="W6" s="20">
        <v>0</v>
      </c>
      <c r="X6">
        <v>-440909570230.54077</v>
      </c>
      <c r="Y6">
        <v>2934024.8331604004</v>
      </c>
      <c r="Z6">
        <v>-657831049473.72717</v>
      </c>
      <c r="AA6">
        <v>-980942757385.53613</v>
      </c>
      <c r="AB6">
        <v>-772573968102.29639</v>
      </c>
      <c r="AC6">
        <v>607734936.89309359</v>
      </c>
      <c r="AD6">
        <v>2600890291.6445236</v>
      </c>
      <c r="AE6">
        <v>10344512000.317017</v>
      </c>
      <c r="AF6">
        <v>-7743621708.672493</v>
      </c>
      <c r="AG6">
        <v>47.752879234852024</v>
      </c>
      <c r="AH6">
        <v>106.83372568485281</v>
      </c>
      <c r="AI6">
        <v>-59.080846450000784</v>
      </c>
      <c r="AJ6">
        <v>59.080846450000784</v>
      </c>
      <c r="AK6">
        <v>2600890291.6445236</v>
      </c>
      <c r="AL6">
        <v>10294753137.82056</v>
      </c>
      <c r="AM6">
        <v>-7743621708.672493</v>
      </c>
      <c r="AN6" s="14">
        <v>42.936633739165302</v>
      </c>
      <c r="AO6" s="16">
        <v>85.479860424860021</v>
      </c>
      <c r="AP6" s="15">
        <v>-42.543226685694719</v>
      </c>
      <c r="AQ6" s="16">
        <v>42.543226685694719</v>
      </c>
      <c r="AR6">
        <v>-413363988772.2514</v>
      </c>
      <c r="AS6">
        <v>-557106153346.93054</v>
      </c>
      <c r="AT6">
        <v>-25403036999.18631</v>
      </c>
      <c r="AU6">
        <v>0</v>
      </c>
      <c r="AV6">
        <v>3</v>
      </c>
      <c r="AW6">
        <v>3</v>
      </c>
      <c r="AX6">
        <v>3</v>
      </c>
      <c r="AY6">
        <v>0</v>
      </c>
      <c r="AZ6">
        <v>-1323800650422.5903</v>
      </c>
      <c r="BA6">
        <v>-1612484030506.8672</v>
      </c>
      <c r="BB6">
        <v>-252834030699.71609</v>
      </c>
      <c r="BC6">
        <v>5000000000</v>
      </c>
      <c r="BD6">
        <v>-843331255681.79468</v>
      </c>
      <c r="BE6">
        <v>-992029271692.46423</v>
      </c>
      <c r="BF6">
        <v>-581208704879.20996</v>
      </c>
      <c r="BG6">
        <v>769052327616.07666</v>
      </c>
      <c r="BH6">
        <v>431253271097.17065</v>
      </c>
      <c r="BI6">
        <v>571271772749.67261</v>
      </c>
      <c r="BJ6">
        <v>257834030699.71609</v>
      </c>
      <c r="BK6">
        <v>0</v>
      </c>
      <c r="BL6">
        <v>0</v>
      </c>
      <c r="BM6">
        <v>0</v>
      </c>
      <c r="BN6">
        <v>0</v>
      </c>
      <c r="BO6">
        <v>0</v>
      </c>
      <c r="BP6">
        <v>1283876356.3750153</v>
      </c>
      <c r="BQ6">
        <v>1317013935.2695084</v>
      </c>
      <c r="BR6">
        <v>1283876356.3750153</v>
      </c>
      <c r="BS6">
        <v>8983040988.2069092</v>
      </c>
      <c r="BT6">
        <v>-427296267726.17798</v>
      </c>
      <c r="BU6">
        <v>-567281864568.44861</v>
      </c>
      <c r="BV6">
        <v>-259950095389.11465</v>
      </c>
      <c r="BW6">
        <v>0</v>
      </c>
      <c r="BX6">
        <v>-238176809.07143793</v>
      </c>
      <c r="BY6">
        <v>-272590307.63765049</v>
      </c>
      <c r="BZ6">
        <v>48781802.403224811</v>
      </c>
      <c r="CA6">
        <v>48186017.78078039</v>
      </c>
      <c r="CB6">
        <v>-238176809.07143793</v>
      </c>
      <c r="CC6">
        <v>-272590307.63765049</v>
      </c>
      <c r="CD6">
        <v>48781802.403224811</v>
      </c>
      <c r="CE6">
        <v>48186017.78078039</v>
      </c>
      <c r="CF6">
        <v>-1750456312086.4238</v>
      </c>
      <c r="CG6">
        <v>-2179152558542.1992</v>
      </c>
      <c r="CH6">
        <v>-505986084844.58875</v>
      </c>
      <c r="CI6">
        <v>10000000000</v>
      </c>
      <c r="CJ6">
        <v>-785232079836.7124</v>
      </c>
      <c r="CK6">
        <v>-933938911678.59106</v>
      </c>
      <c r="CL6">
        <v>-460701054823.81628</v>
      </c>
      <c r="CM6">
        <v>1538169200606.0618</v>
      </c>
      <c r="CN6">
        <v>2600890291.6445236</v>
      </c>
      <c r="CO6">
        <v>2600890291.6445236</v>
      </c>
      <c r="CP6">
        <v>10266917344.581924</v>
      </c>
      <c r="CQ6">
        <v>10266917344.581926</v>
      </c>
      <c r="CR6">
        <v>3387791419.6331973</v>
      </c>
      <c r="CS6">
        <v>3387791419.6331968</v>
      </c>
      <c r="CT6">
        <v>1665891212.334893</v>
      </c>
      <c r="CU6">
        <v>1665891212.334893</v>
      </c>
      <c r="CV6">
        <v>431655661663.83337</v>
      </c>
      <c r="CW6">
        <v>571668528035.33215</v>
      </c>
      <c r="CX6">
        <v>258152054144.87262</v>
      </c>
      <c r="CY6">
        <v>0</v>
      </c>
      <c r="CZ6">
        <v>0</v>
      </c>
      <c r="DA6">
        <v>0</v>
      </c>
      <c r="DB6">
        <v>0</v>
      </c>
      <c r="DC6">
        <v>0</v>
      </c>
      <c r="DD6">
        <v>-772573968102.29626</v>
      </c>
      <c r="DE6">
        <v>-771039245712.05762</v>
      </c>
      <c r="DF6">
        <v>-2177111973750.2573</v>
      </c>
      <c r="DG6">
        <v>-2745821086577.5312</v>
      </c>
      <c r="DH6">
        <v>-759138138989.46143</v>
      </c>
      <c r="DI6">
        <v>15000000000</v>
      </c>
      <c r="DJ6">
        <v>-739409447567.14258</v>
      </c>
      <c r="DK6">
        <v>-889798131395.38403</v>
      </c>
      <c r="DL6">
        <v>-350154032503.4892</v>
      </c>
      <c r="DM6">
        <v>2303768186133.2466</v>
      </c>
      <c r="DN6">
        <v>-52814960540.510185</v>
      </c>
      <c r="DO6">
        <v>-63557009385.384575</v>
      </c>
      <c r="DP6">
        <v>-25011002321.677799</v>
      </c>
      <c r="DQ6">
        <v>164554870438.08905</v>
      </c>
      <c r="DR6">
        <v>2600890291.6445236</v>
      </c>
      <c r="DS6">
        <v>2600890291.6445236</v>
      </c>
      <c r="DT6">
        <v>10266917344.581924</v>
      </c>
      <c r="DU6">
        <v>10266917344.581926</v>
      </c>
      <c r="DV6">
        <v>3387791419.6331973</v>
      </c>
      <c r="DW6">
        <v>3387791419.6331968</v>
      </c>
      <c r="DX6">
        <v>1665891212.334893</v>
      </c>
      <c r="DY6">
        <v>1665891212.334893</v>
      </c>
      <c r="DZ6">
        <v>-798792499768.59985</v>
      </c>
      <c r="EA6">
        <v>-948323176481.76855</v>
      </c>
      <c r="EB6">
        <v>-471945558915.25806</v>
      </c>
      <c r="EC6">
        <v>1532003291524.3652</v>
      </c>
      <c r="ED6">
        <v>-57056607126.32856</v>
      </c>
      <c r="EE6">
        <v>-67737369748.697754</v>
      </c>
      <c r="EF6">
        <v>-67420794130.751152</v>
      </c>
      <c r="EG6">
        <v>218857613074.90933</v>
      </c>
      <c r="EH6">
        <v>2.4369181119368345E-2</v>
      </c>
      <c r="EI6">
        <v>2.4599462316424625E-2</v>
      </c>
    </row>
    <row r="7" spans="1:139" x14ac:dyDescent="0.2">
      <c r="A7">
        <v>138747618266</v>
      </c>
      <c r="B7">
        <v>19000000000000</v>
      </c>
      <c r="C7">
        <v>6</v>
      </c>
      <c r="D7">
        <v>8</v>
      </c>
      <c r="E7">
        <v>2</v>
      </c>
      <c r="F7">
        <v>2</v>
      </c>
      <c r="G7">
        <v>0</v>
      </c>
      <c r="H7">
        <v>0</v>
      </c>
      <c r="I7">
        <v>0</v>
      </c>
      <c r="J7">
        <v>0</v>
      </c>
      <c r="K7">
        <v>180.18539480647317</v>
      </c>
      <c r="L7">
        <v>8.606625998831289</v>
      </c>
      <c r="M7">
        <v>180.18539480647317</v>
      </c>
      <c r="N7">
        <v>188.79202080530445</v>
      </c>
      <c r="O7">
        <v>1526873802683.1599</v>
      </c>
      <c r="P7">
        <v>1505123640740.0234</v>
      </c>
      <c r="Q7">
        <v>1737291854978.3652</v>
      </c>
      <c r="R7">
        <v>2325039245712.0576</v>
      </c>
      <c r="S7">
        <v>1582717839348.3406</v>
      </c>
      <c r="T7">
        <v>1560968258935.7991</v>
      </c>
      <c r="U7">
        <v>1872715045023.2388</v>
      </c>
      <c r="V7">
        <v>3096078491424.1152</v>
      </c>
      <c r="W7" s="20">
        <v>7187313408.5054932</v>
      </c>
      <c r="X7">
        <v>-366087130900.70642</v>
      </c>
      <c r="Y7">
        <v>-581530.59504699707</v>
      </c>
      <c r="Z7">
        <v>-635616055667.18408</v>
      </c>
      <c r="AA7">
        <v>-987787896357.84155</v>
      </c>
      <c r="AB7">
        <v>-794773780895.97498</v>
      </c>
      <c r="AC7">
        <v>621751074.29477954</v>
      </c>
      <c r="AD7">
        <v>2600890291.6445236</v>
      </c>
      <c r="AE7">
        <v>11698755419.534319</v>
      </c>
      <c r="AF7">
        <v>-9097865127.8897953</v>
      </c>
      <c r="AG7">
        <v>73.889045214597175</v>
      </c>
      <c r="AH7">
        <v>100.86245539804099</v>
      </c>
      <c r="AI7">
        <v>-26.973410183443818</v>
      </c>
      <c r="AJ7">
        <v>26.973410183443818</v>
      </c>
      <c r="AK7">
        <v>2600890291.6445236</v>
      </c>
      <c r="AL7">
        <v>11582323230.322323</v>
      </c>
      <c r="AM7">
        <v>-9097865127.8897953</v>
      </c>
      <c r="AN7" s="14">
        <v>42.942470591612796</v>
      </c>
      <c r="AO7" s="16">
        <v>77.483664137754388</v>
      </c>
      <c r="AP7" s="15">
        <v>-34.541193546141592</v>
      </c>
      <c r="AQ7" s="16">
        <v>34.541193546141592</v>
      </c>
      <c r="AR7">
        <v>-385166180818.16534</v>
      </c>
      <c r="AS7">
        <v>-528674813736.09717</v>
      </c>
      <c r="AT7">
        <v>0</v>
      </c>
      <c r="AU7">
        <v>0</v>
      </c>
      <c r="AV7">
        <v>3</v>
      </c>
      <c r="AW7">
        <v>3</v>
      </c>
      <c r="AX7">
        <v>0</v>
      </c>
      <c r="AY7">
        <v>0</v>
      </c>
      <c r="AZ7">
        <v>-951775256057.95984</v>
      </c>
      <c r="BA7">
        <v>-1227543868153.2449</v>
      </c>
      <c r="BB7">
        <v>14032383971.343445</v>
      </c>
      <c r="BC7">
        <v>5000000000</v>
      </c>
      <c r="BD7">
        <v>-484544438520.96698</v>
      </c>
      <c r="BE7">
        <v>-611557557522.93237</v>
      </c>
      <c r="BF7">
        <v>-344304981547.26379</v>
      </c>
      <c r="BG7">
        <v>769052327616.07666</v>
      </c>
      <c r="BH7">
        <v>455597000776.38519</v>
      </c>
      <c r="BI7">
        <v>597198318040.09375</v>
      </c>
      <c r="BJ7">
        <v>0</v>
      </c>
      <c r="BK7">
        <v>0</v>
      </c>
      <c r="BL7">
        <v>0</v>
      </c>
      <c r="BM7">
        <v>0</v>
      </c>
      <c r="BN7">
        <v>9032383971.3434448</v>
      </c>
      <c r="BO7">
        <v>0</v>
      </c>
      <c r="BP7">
        <v>1283876356.3750153</v>
      </c>
      <c r="BQ7">
        <v>1317013935.2695084</v>
      </c>
      <c r="BR7">
        <v>2570564147.7526054</v>
      </c>
      <c r="BS7">
        <v>8983040988.2069092</v>
      </c>
      <c r="BT7">
        <v>-451635308021.16302</v>
      </c>
      <c r="BU7">
        <v>-593200168849.83179</v>
      </c>
      <c r="BV7">
        <v>0</v>
      </c>
      <c r="BW7">
        <v>0</v>
      </c>
      <c r="BX7">
        <v>-223044813.29605421</v>
      </c>
      <c r="BY7">
        <v>-270653474.1899187</v>
      </c>
      <c r="BZ7">
        <v>67180027.351894394</v>
      </c>
      <c r="CA7">
        <v>60872759.456912287</v>
      </c>
      <c r="CB7">
        <v>-223044813.29605421</v>
      </c>
      <c r="CC7">
        <v>-270653474.1899187</v>
      </c>
      <c r="CD7">
        <v>67180027.351894394</v>
      </c>
      <c r="CE7">
        <v>60872759.456912287</v>
      </c>
      <c r="CF7">
        <v>-1402781623474.2144</v>
      </c>
      <c r="CG7">
        <v>-1820149397038.2529</v>
      </c>
      <c r="CH7">
        <v>50587580384.963165</v>
      </c>
      <c r="CI7">
        <v>10000000000</v>
      </c>
      <c r="CJ7">
        <v>-426452238749.09143</v>
      </c>
      <c r="CK7">
        <v>-553477653068.31396</v>
      </c>
      <c r="CL7">
        <v>-201867013087.0174</v>
      </c>
      <c r="CM7">
        <v>1539455888397.4395</v>
      </c>
      <c r="CN7">
        <v>2600890291.6445236</v>
      </c>
      <c r="CO7">
        <v>2600890291.6445236</v>
      </c>
      <c r="CP7">
        <v>11553605135.959515</v>
      </c>
      <c r="CQ7">
        <v>11553605135.959515</v>
      </c>
      <c r="CR7">
        <v>3387791419.6331973</v>
      </c>
      <c r="CS7">
        <v>3387791419.6331968</v>
      </c>
      <c r="CT7">
        <v>1665891212.334892</v>
      </c>
      <c r="CU7">
        <v>1665891212.3348925</v>
      </c>
      <c r="CV7">
        <v>456006367416.25464</v>
      </c>
      <c r="CW7">
        <v>597605528885.00806</v>
      </c>
      <c r="CX7">
        <v>0</v>
      </c>
      <c r="CY7">
        <v>0</v>
      </c>
      <c r="CZ7">
        <v>0</v>
      </c>
      <c r="DA7">
        <v>0</v>
      </c>
      <c r="DB7">
        <v>31555196413.61972</v>
      </c>
      <c r="DC7">
        <v>0</v>
      </c>
      <c r="DD7">
        <v>-794773780895.97498</v>
      </c>
      <c r="DE7">
        <v>-793858698330.7489</v>
      </c>
      <c r="DF7">
        <v>-1853787990890.469</v>
      </c>
      <c r="DG7">
        <v>-2412754925923.2607</v>
      </c>
      <c r="DH7">
        <v>87142776798.582886</v>
      </c>
      <c r="DI7">
        <v>15000000000</v>
      </c>
      <c r="DJ7">
        <v>-379919281973.36133</v>
      </c>
      <c r="DK7">
        <v>-508535401153.45288</v>
      </c>
      <c r="DL7">
        <v>-68178060461.458527</v>
      </c>
      <c r="DM7">
        <v>2306227143271.5396</v>
      </c>
      <c r="DN7">
        <v>-27137091569.52581</v>
      </c>
      <c r="DO7">
        <v>-36323957225.246635</v>
      </c>
      <c r="DP7">
        <v>-4869861461.532752</v>
      </c>
      <c r="DQ7">
        <v>164730510233.6814</v>
      </c>
      <c r="DR7">
        <v>2600890291.6445236</v>
      </c>
      <c r="DS7">
        <v>2600890291.6445236</v>
      </c>
      <c r="DT7">
        <v>11553605135.959515</v>
      </c>
      <c r="DU7">
        <v>11553605135.959515</v>
      </c>
      <c r="DV7">
        <v>3387791419.6331973</v>
      </c>
      <c r="DW7">
        <v>3387791419.6331968</v>
      </c>
      <c r="DX7">
        <v>1665891212.334892</v>
      </c>
      <c r="DY7">
        <v>1665891212.3348925</v>
      </c>
      <c r="DZ7">
        <v>-439295358101.61188</v>
      </c>
      <c r="EA7">
        <v>-567087329932.38416</v>
      </c>
      <c r="EB7">
        <v>-212197842131.0701</v>
      </c>
      <c r="EC7">
        <v>1533200064281.2183</v>
      </c>
      <c r="ED7">
        <v>-31378239864.400848</v>
      </c>
      <c r="EE7">
        <v>-40506237852.313156</v>
      </c>
      <c r="EF7">
        <v>-30313977447.295727</v>
      </c>
      <c r="EG7">
        <v>219028580611.6026</v>
      </c>
      <c r="EH7">
        <v>2.4369181119368345E-2</v>
      </c>
      <c r="EI7">
        <v>0.11081605213920917</v>
      </c>
    </row>
    <row r="8" spans="1:139" x14ac:dyDescent="0.2">
      <c r="A8">
        <v>138747618266</v>
      </c>
      <c r="B8">
        <v>19000000000000</v>
      </c>
      <c r="C8">
        <v>7</v>
      </c>
      <c r="D8">
        <v>7</v>
      </c>
      <c r="E8">
        <v>2</v>
      </c>
      <c r="F8">
        <v>2</v>
      </c>
      <c r="G8">
        <v>0</v>
      </c>
      <c r="H8">
        <v>0</v>
      </c>
      <c r="I8">
        <v>0</v>
      </c>
      <c r="J8">
        <v>0</v>
      </c>
      <c r="K8">
        <v>284.17234489719135</v>
      </c>
      <c r="L8">
        <v>12.597424263040985</v>
      </c>
      <c r="M8">
        <v>284.17234489719135</v>
      </c>
      <c r="N8">
        <v>296.76976916023233</v>
      </c>
      <c r="O8">
        <v>1821251896092.1809</v>
      </c>
      <c r="P8">
        <v>1752569016060.4146</v>
      </c>
      <c r="Q8">
        <v>2115616497108.7922</v>
      </c>
      <c r="R8">
        <v>3096078491424.1152</v>
      </c>
      <c r="S8">
        <v>1901309153967.1392</v>
      </c>
      <c r="T8">
        <v>1821180199267.0979</v>
      </c>
      <c r="U8">
        <v>2266956156693.7515</v>
      </c>
      <c r="V8">
        <v>3865130819040.1919</v>
      </c>
      <c r="W8" s="20">
        <v>29548351112.56633</v>
      </c>
      <c r="X8">
        <v>-498871769231.1156</v>
      </c>
      <c r="Y8">
        <v>11446074668.274818</v>
      </c>
      <c r="Z8">
        <v>-617712668031.11743</v>
      </c>
      <c r="AA8">
        <v>-876615680473.91895</v>
      </c>
      <c r="AB8">
        <v>-771723546119.39429</v>
      </c>
      <c r="AC8">
        <v>493199328.06591082</v>
      </c>
      <c r="AD8">
        <v>32923119874.858757</v>
      </c>
      <c r="AE8">
        <v>11766628006.531326</v>
      </c>
      <c r="AF8">
        <v>21156491868.327431</v>
      </c>
      <c r="AG8">
        <v>5.0600016751843544</v>
      </c>
      <c r="AH8">
        <v>88.658086379032696</v>
      </c>
      <c r="AI8">
        <v>-83.598084703848343</v>
      </c>
      <c r="AJ8">
        <v>83.598084703848343</v>
      </c>
      <c r="AK8">
        <v>20406080225.885868</v>
      </c>
      <c r="AL8">
        <v>11577495893.325865</v>
      </c>
      <c r="AM8">
        <v>21156491868.327431</v>
      </c>
      <c r="AN8" s="14">
        <v>4.5156243286399462</v>
      </c>
      <c r="AO8" s="16">
        <v>78.220539196968915</v>
      </c>
      <c r="AP8" s="15">
        <v>-73.70491486832897</v>
      </c>
      <c r="AQ8" s="16">
        <v>73.70491486832897</v>
      </c>
      <c r="AR8">
        <v>-39189928997.543755</v>
      </c>
      <c r="AS8">
        <v>0</v>
      </c>
      <c r="AT8">
        <v>-148289904718.99493</v>
      </c>
      <c r="AU8">
        <v>0</v>
      </c>
      <c r="AV8">
        <v>4</v>
      </c>
      <c r="AW8">
        <v>0</v>
      </c>
      <c r="AX8">
        <v>4</v>
      </c>
      <c r="AY8">
        <v>0</v>
      </c>
      <c r="AZ8">
        <v>-39189928997.543755</v>
      </c>
      <c r="BA8">
        <v>89502336266.03479</v>
      </c>
      <c r="BB8">
        <v>-275696647337.73279</v>
      </c>
      <c r="BC8">
        <v>5000000000</v>
      </c>
      <c r="BD8">
        <v>146542641990.38168</v>
      </c>
      <c r="BE8">
        <v>82613491587.869324</v>
      </c>
      <c r="BF8">
        <v>-304091485158.37488</v>
      </c>
      <c r="BG8">
        <v>767065409520.09583</v>
      </c>
      <c r="BH8">
        <v>47789687135.811798</v>
      </c>
      <c r="BI8">
        <v>0</v>
      </c>
      <c r="BJ8">
        <v>280696647337.73279</v>
      </c>
      <c r="BK8">
        <v>0</v>
      </c>
      <c r="BL8">
        <v>0</v>
      </c>
      <c r="BM8">
        <v>83760644356.318359</v>
      </c>
      <c r="BN8">
        <v>0</v>
      </c>
      <c r="BO8">
        <v>0</v>
      </c>
      <c r="BP8">
        <v>13432631293.309559</v>
      </c>
      <c r="BQ8">
        <v>15890730443.281157</v>
      </c>
      <c r="BR8">
        <v>2570564147.7526054</v>
      </c>
      <c r="BS8">
        <v>8983040988.2069092</v>
      </c>
      <c r="BT8">
        <v>-45834867135.643921</v>
      </c>
      <c r="BU8">
        <v>0</v>
      </c>
      <c r="BV8">
        <v>-244224869110.63647</v>
      </c>
      <c r="BW8">
        <v>0</v>
      </c>
      <c r="BX8">
        <v>-101674587.25199287</v>
      </c>
      <c r="BY8">
        <v>-168254891.32059199</v>
      </c>
      <c r="BZ8">
        <v>111133712.47160469</v>
      </c>
      <c r="CA8">
        <v>112136137.02172126</v>
      </c>
      <c r="CB8">
        <v>-101674587.25199287</v>
      </c>
      <c r="CC8">
        <v>-168254891.32059199</v>
      </c>
      <c r="CD8">
        <v>111133712.47160469</v>
      </c>
      <c r="CE8">
        <v>112136137.02172126</v>
      </c>
      <c r="CF8">
        <v>-82025098594.705963</v>
      </c>
      <c r="CG8">
        <v>178134552262.72202</v>
      </c>
      <c r="CH8">
        <v>-513072934062.14819</v>
      </c>
      <c r="CI8">
        <v>10000000000</v>
      </c>
      <c r="CJ8">
        <v>226588739341.41391</v>
      </c>
      <c r="CK8">
        <v>165018789502.76489</v>
      </c>
      <c r="CL8">
        <v>-145861067515.12067</v>
      </c>
      <c r="CM8">
        <v>1535482052205.4778</v>
      </c>
      <c r="CN8">
        <v>20406080225.885868</v>
      </c>
      <c r="CO8">
        <v>20406080225.885868</v>
      </c>
      <c r="CP8">
        <v>11553605135.959515</v>
      </c>
      <c r="CQ8">
        <v>11553605135.959515</v>
      </c>
      <c r="CR8">
        <v>1283951076.4739211</v>
      </c>
      <c r="CS8">
        <v>1283951076.4739211</v>
      </c>
      <c r="CT8">
        <v>1665891212.3348942</v>
      </c>
      <c r="CU8">
        <v>1665891212.3348942</v>
      </c>
      <c r="CV8">
        <v>47835169597.162209</v>
      </c>
      <c r="CW8">
        <v>0</v>
      </c>
      <c r="CX8">
        <v>242376286724.41541</v>
      </c>
      <c r="CY8">
        <v>0</v>
      </c>
      <c r="CZ8">
        <v>0</v>
      </c>
      <c r="DA8">
        <v>83632215996.687225</v>
      </c>
      <c r="DB8">
        <v>0</v>
      </c>
      <c r="DC8">
        <v>0</v>
      </c>
      <c r="DD8">
        <v>-771723546119.39441</v>
      </c>
      <c r="DE8">
        <v>-770712532562.54834</v>
      </c>
      <c r="DF8">
        <v>-124860268191.86816</v>
      </c>
      <c r="DG8">
        <v>266766768259.40924</v>
      </c>
      <c r="DH8">
        <v>-750449220786.5636</v>
      </c>
      <c r="DI8">
        <v>15000000000</v>
      </c>
      <c r="DJ8">
        <v>311042489124.81201</v>
      </c>
      <c r="DK8">
        <v>277855317628.20764</v>
      </c>
      <c r="DL8">
        <v>3720807538.2243624</v>
      </c>
      <c r="DM8">
        <v>2300844467977.8862</v>
      </c>
      <c r="DN8">
        <v>22217320651.772285</v>
      </c>
      <c r="DO8">
        <v>19846808402.014832</v>
      </c>
      <c r="DP8">
        <v>265771967.01602587</v>
      </c>
      <c r="DQ8">
        <v>164346033426.99188</v>
      </c>
      <c r="DR8">
        <v>20406080225.885868</v>
      </c>
      <c r="DS8">
        <v>20406080225.885868</v>
      </c>
      <c r="DT8">
        <v>11553605135.959515</v>
      </c>
      <c r="DU8">
        <v>11553605135.959515</v>
      </c>
      <c r="DV8">
        <v>1283951076.4739211</v>
      </c>
      <c r="DW8">
        <v>1283951076.4739211</v>
      </c>
      <c r="DX8">
        <v>1665891212.3348942</v>
      </c>
      <c r="DY8">
        <v>1665891212.3348942</v>
      </c>
      <c r="DZ8">
        <v>226002949195.74902</v>
      </c>
      <c r="EA8">
        <v>161521689160.84631</v>
      </c>
      <c r="EB8">
        <v>-156079645883.95563</v>
      </c>
      <c r="EC8">
        <v>1529675050286.0837</v>
      </c>
      <c r="ED8">
        <v>16143067799.69636</v>
      </c>
      <c r="EE8">
        <v>11537263511.489023</v>
      </c>
      <c r="EF8">
        <v>-22297092269.136517</v>
      </c>
      <c r="EG8">
        <v>218525007183.72626</v>
      </c>
      <c r="EH8">
        <v>0.17614953158237995</v>
      </c>
      <c r="EI8">
        <v>5.8808038491976945E-2</v>
      </c>
    </row>
    <row r="9" spans="1:139" x14ac:dyDescent="0.2">
      <c r="A9">
        <v>138747618266</v>
      </c>
      <c r="B9">
        <v>19000000000000</v>
      </c>
      <c r="C9">
        <v>8</v>
      </c>
      <c r="D9">
        <v>6</v>
      </c>
      <c r="E9">
        <v>2</v>
      </c>
      <c r="F9">
        <v>2</v>
      </c>
      <c r="G9">
        <v>0</v>
      </c>
      <c r="H9">
        <v>0</v>
      </c>
      <c r="I9">
        <v>0</v>
      </c>
      <c r="J9">
        <v>0</v>
      </c>
      <c r="K9">
        <v>198.92590616296374</v>
      </c>
      <c r="L9">
        <v>9.456872353082467</v>
      </c>
      <c r="M9">
        <v>198.92590616296374</v>
      </c>
      <c r="N9">
        <v>208.38277851604619</v>
      </c>
      <c r="O9">
        <v>1861005900735.2307</v>
      </c>
      <c r="P9">
        <v>1861005900735.2307</v>
      </c>
      <c r="Q9">
        <v>1889679705845.8325</v>
      </c>
      <c r="R9">
        <v>2325039245712.0576</v>
      </c>
      <c r="S9">
        <v>2265368878885.918</v>
      </c>
      <c r="T9">
        <v>2265368878885.918</v>
      </c>
      <c r="U9">
        <v>2354743224224.894</v>
      </c>
      <c r="V9">
        <v>3096078491424.1152</v>
      </c>
      <c r="W9" s="20">
        <v>0</v>
      </c>
      <c r="X9">
        <v>-213699395062.9491</v>
      </c>
      <c r="Y9">
        <v>0</v>
      </c>
      <c r="Z9">
        <v>-305975727332.99628</v>
      </c>
      <c r="AA9">
        <v>-494424267915.90271</v>
      </c>
      <c r="AB9">
        <v>-427376807789.74426</v>
      </c>
      <c r="AC9">
        <v>285426458.64854753</v>
      </c>
      <c r="AD9">
        <v>33877914196.33189</v>
      </c>
      <c r="AE9">
        <v>17033373427.372765</v>
      </c>
      <c r="AF9">
        <v>16844540768.959126</v>
      </c>
      <c r="AG9">
        <v>24.733773743601706</v>
      </c>
      <c r="AH9">
        <v>78.220144602244574</v>
      </c>
      <c r="AI9">
        <v>-53.486370858642871</v>
      </c>
      <c r="AJ9">
        <v>53.486370858642871</v>
      </c>
      <c r="AK9">
        <v>33877914196.33189</v>
      </c>
      <c r="AL9">
        <v>16689668833.10717</v>
      </c>
      <c r="AM9">
        <v>16844540768.959126</v>
      </c>
      <c r="AN9" s="14">
        <v>23.871775328746153</v>
      </c>
      <c r="AO9" s="16">
        <v>72.569463081499293</v>
      </c>
      <c r="AP9" s="15">
        <v>-48.69768775275314</v>
      </c>
      <c r="AQ9" s="16">
        <v>48.69768775275314</v>
      </c>
      <c r="AR9">
        <v>-15449972500.944836</v>
      </c>
      <c r="AS9">
        <v>0</v>
      </c>
      <c r="AT9">
        <v>0</v>
      </c>
      <c r="AU9">
        <v>0</v>
      </c>
      <c r="AV9">
        <v>3</v>
      </c>
      <c r="AW9">
        <v>0</v>
      </c>
      <c r="AX9">
        <v>0</v>
      </c>
      <c r="AY9">
        <v>0</v>
      </c>
      <c r="AZ9">
        <v>-15449972500.944836</v>
      </c>
      <c r="BA9">
        <v>-23921252454.869911</v>
      </c>
      <c r="BB9">
        <v>-40228775688.597588</v>
      </c>
      <c r="BC9">
        <v>5000000000</v>
      </c>
      <c r="BD9">
        <v>480945254070.12079</v>
      </c>
      <c r="BE9">
        <v>372746103836.93835</v>
      </c>
      <c r="BF9">
        <v>352872472868.74298</v>
      </c>
      <c r="BG9">
        <v>769052327616.07666</v>
      </c>
      <c r="BH9">
        <v>24704543385.357803</v>
      </c>
      <c r="BI9">
        <v>28921252454.869911</v>
      </c>
      <c r="BJ9">
        <v>45467812773.065033</v>
      </c>
      <c r="BK9">
        <v>0</v>
      </c>
      <c r="BL9">
        <v>0</v>
      </c>
      <c r="BM9">
        <v>0</v>
      </c>
      <c r="BN9">
        <v>0</v>
      </c>
      <c r="BO9">
        <v>0</v>
      </c>
      <c r="BP9">
        <v>12777818547.164633</v>
      </c>
      <c r="BQ9">
        <v>16845524764.754295</v>
      </c>
      <c r="BR9">
        <v>7675871135.1423569</v>
      </c>
      <c r="BS9">
        <v>8983040988.2069092</v>
      </c>
      <c r="BT9">
        <v>-35894021985.858551</v>
      </c>
      <c r="BU9">
        <v>-40302541078.346909</v>
      </c>
      <c r="BV9">
        <v>-47942254960.033173</v>
      </c>
      <c r="BW9">
        <v>-653070211.11060524</v>
      </c>
      <c r="BX9">
        <v>-99872196.88996923</v>
      </c>
      <c r="BY9">
        <v>-153332407.11556357</v>
      </c>
      <c r="BZ9">
        <v>16971309.269535311</v>
      </c>
      <c r="CA9">
        <v>15250545.373479385</v>
      </c>
      <c r="CB9">
        <v>-99872196.88996923</v>
      </c>
      <c r="CC9">
        <v>-153332407.11556357</v>
      </c>
      <c r="CD9">
        <v>16971309.269535311</v>
      </c>
      <c r="CE9">
        <v>15250545.373479385</v>
      </c>
      <c r="CF9">
        <v>-35221096745.997353</v>
      </c>
      <c r="CG9">
        <v>-47905675717.572144</v>
      </c>
      <c r="CH9">
        <v>-80980039924.778168</v>
      </c>
      <c r="CI9">
        <v>10000000000</v>
      </c>
      <c r="CJ9">
        <v>902330652258.4541</v>
      </c>
      <c r="CK9">
        <v>794348818618.65515</v>
      </c>
      <c r="CL9">
        <v>823913901514.95679</v>
      </c>
      <c r="CM9">
        <v>1544561195384.8289</v>
      </c>
      <c r="CN9">
        <v>33877914196.331894</v>
      </c>
      <c r="CO9">
        <v>33877914196.33189</v>
      </c>
      <c r="CP9">
        <v>16658912123.349268</v>
      </c>
      <c r="CQ9">
        <v>16658912123.349264</v>
      </c>
      <c r="CR9">
        <v>3387791419.6332059</v>
      </c>
      <c r="CS9">
        <v>3387791419.6332054</v>
      </c>
      <c r="CT9">
        <v>1665891212.3348923</v>
      </c>
      <c r="CU9">
        <v>1665891212.3348925</v>
      </c>
      <c r="CV9">
        <v>24771124245.052517</v>
      </c>
      <c r="CW9">
        <v>28984423262.702236</v>
      </c>
      <c r="CX9">
        <v>45751264236.18058</v>
      </c>
      <c r="CY9">
        <v>0</v>
      </c>
      <c r="CZ9">
        <v>0</v>
      </c>
      <c r="DA9">
        <v>0</v>
      </c>
      <c r="DB9">
        <v>0</v>
      </c>
      <c r="DC9">
        <v>0</v>
      </c>
      <c r="DD9">
        <v>-427376807789.74432</v>
      </c>
      <c r="DE9">
        <v>-427376807789.74432</v>
      </c>
      <c r="DF9">
        <v>-54992220991.049866</v>
      </c>
      <c r="DG9">
        <v>-71890098980.274384</v>
      </c>
      <c r="DH9">
        <v>-121731304160.95874</v>
      </c>
      <c r="DI9">
        <v>15000000000</v>
      </c>
      <c r="DJ9">
        <v>1328889201763.7876</v>
      </c>
      <c r="DK9">
        <v>1219356288589.8428</v>
      </c>
      <c r="DL9">
        <v>1291045124661.5503</v>
      </c>
      <c r="DM9">
        <v>2316123710403.6631</v>
      </c>
      <c r="DN9">
        <v>94920657268.841965</v>
      </c>
      <c r="DO9">
        <v>87096877756.417343</v>
      </c>
      <c r="DP9">
        <v>92217508904.396454</v>
      </c>
      <c r="DQ9">
        <v>165437407885.97592</v>
      </c>
      <c r="DR9">
        <v>33877914196.331894</v>
      </c>
      <c r="DS9">
        <v>33877914196.33189</v>
      </c>
      <c r="DT9">
        <v>16658912123.349268</v>
      </c>
      <c r="DU9">
        <v>16658912123.349264</v>
      </c>
      <c r="DV9">
        <v>3387791419.6332059</v>
      </c>
      <c r="DW9">
        <v>3387791419.6332054</v>
      </c>
      <c r="DX9">
        <v>1665891212.3348923</v>
      </c>
      <c r="DY9">
        <v>1665891212.3348925</v>
      </c>
      <c r="DZ9">
        <v>902330652258.4541</v>
      </c>
      <c r="EA9">
        <v>793606672145.51843</v>
      </c>
      <c r="EB9">
        <v>817242737245.96545</v>
      </c>
      <c r="EC9">
        <v>1538039951830.8037</v>
      </c>
      <c r="ED9">
        <v>64452189447.032433</v>
      </c>
      <c r="EE9">
        <v>56686190867.537033</v>
      </c>
      <c r="EF9">
        <v>116748962463.70935</v>
      </c>
      <c r="EG9">
        <v>219719993118.68625</v>
      </c>
      <c r="EH9">
        <v>0.2976334610551033</v>
      </c>
      <c r="EI9">
        <v>0.15890652587740842</v>
      </c>
    </row>
    <row r="10" spans="1:139" x14ac:dyDescent="0.2">
      <c r="A10">
        <v>138747618266</v>
      </c>
      <c r="B10">
        <v>19000000000000</v>
      </c>
      <c r="C10">
        <v>9</v>
      </c>
      <c r="D10">
        <v>5</v>
      </c>
      <c r="E10">
        <v>2</v>
      </c>
      <c r="F10">
        <v>2</v>
      </c>
      <c r="G10">
        <v>0</v>
      </c>
      <c r="H10">
        <v>0</v>
      </c>
      <c r="I10">
        <v>0</v>
      </c>
      <c r="J10">
        <v>0</v>
      </c>
      <c r="K10">
        <v>317.52954193607542</v>
      </c>
      <c r="L10">
        <v>17.856528846715211</v>
      </c>
      <c r="M10">
        <v>317.52954193607542</v>
      </c>
      <c r="N10">
        <v>335.38607078279063</v>
      </c>
      <c r="O10">
        <v>2529427444334.7368</v>
      </c>
      <c r="P10">
        <v>2529427444334.7368</v>
      </c>
      <c r="Q10">
        <v>2502453440667.9365</v>
      </c>
      <c r="R10">
        <v>3096078491424.1152</v>
      </c>
      <c r="S10">
        <v>3073120365312.4648</v>
      </c>
      <c r="T10">
        <v>3073120365312.4648</v>
      </c>
      <c r="U10">
        <v>3068180536013.7954</v>
      </c>
      <c r="V10">
        <v>3865130819040.1919</v>
      </c>
      <c r="W10" s="20">
        <v>0</v>
      </c>
      <c r="X10">
        <v>-205312150366.19873</v>
      </c>
      <c r="Y10">
        <v>0</v>
      </c>
      <c r="Z10">
        <v>-203325232270.21777</v>
      </c>
      <c r="AA10">
        <v>-249380499102.46033</v>
      </c>
      <c r="AB10">
        <v>-247393581006.47937</v>
      </c>
      <c r="AC10">
        <v>917791937.55989289</v>
      </c>
      <c r="AD10">
        <v>33877914196.331902</v>
      </c>
      <c r="AE10">
        <v>17265414881.450356</v>
      </c>
      <c r="AF10">
        <v>16612499314.881546</v>
      </c>
      <c r="AG10">
        <v>32.097189799045886</v>
      </c>
      <c r="AH10">
        <v>77.424513122711787</v>
      </c>
      <c r="AI10">
        <v>-45.327323323665901</v>
      </c>
      <c r="AJ10">
        <v>45.327323323665901</v>
      </c>
      <c r="AK10">
        <v>33877914196.33189</v>
      </c>
      <c r="AL10">
        <v>16681367972.61422</v>
      </c>
      <c r="AM10">
        <v>16612499314.881546</v>
      </c>
      <c r="AN10" s="14">
        <v>32.097189799045886</v>
      </c>
      <c r="AO10" s="16">
        <v>77.309432303071844</v>
      </c>
      <c r="AP10" s="15">
        <v>-45.212242504025959</v>
      </c>
      <c r="AQ10" s="16">
        <v>45.212242504025959</v>
      </c>
      <c r="AR10">
        <v>0</v>
      </c>
      <c r="AS10">
        <v>0</v>
      </c>
      <c r="AT10">
        <v>-8916171387.5966301</v>
      </c>
      <c r="AU10">
        <v>0</v>
      </c>
      <c r="AV10">
        <v>0</v>
      </c>
      <c r="AW10">
        <v>0</v>
      </c>
      <c r="AX10">
        <v>4</v>
      </c>
      <c r="AY10">
        <v>0</v>
      </c>
      <c r="AZ10">
        <v>36893400265.208679</v>
      </c>
      <c r="BA10">
        <v>29523270541.904457</v>
      </c>
      <c r="BB10">
        <v>-8213906926.2654686</v>
      </c>
      <c r="BC10">
        <v>5000000000</v>
      </c>
      <c r="BD10">
        <v>1404164284730.8591</v>
      </c>
      <c r="BE10">
        <v>1291567593028.4412</v>
      </c>
      <c r="BF10">
        <v>716629297785.61194</v>
      </c>
      <c r="BG10">
        <v>767065409520.09583</v>
      </c>
      <c r="BH10">
        <v>14291007797.1444</v>
      </c>
      <c r="BI10">
        <v>15725160869.435923</v>
      </c>
      <c r="BJ10">
        <v>21592042522.738972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8983040988.2069092</v>
      </c>
      <c r="BT10">
        <v>-25721237509.374466</v>
      </c>
      <c r="BU10">
        <v>-27323132069.863144</v>
      </c>
      <c r="BV10">
        <v>-24173261332.524845</v>
      </c>
      <c r="BW10">
        <v>-662754548.35240555</v>
      </c>
      <c r="BX10">
        <v>551222293.06306446</v>
      </c>
      <c r="BY10">
        <v>431661257.30806512</v>
      </c>
      <c r="BZ10">
        <v>35415387.534751453</v>
      </c>
      <c r="CA10">
        <v>29676225.276485231</v>
      </c>
      <c r="CB10">
        <v>551222293.06306446</v>
      </c>
      <c r="CC10">
        <v>431661257.30806512</v>
      </c>
      <c r="CD10">
        <v>35415387.534751453</v>
      </c>
      <c r="CE10">
        <v>29676225.276485231</v>
      </c>
      <c r="CF10">
        <v>27551883276.427193</v>
      </c>
      <c r="CG10">
        <v>18748618941.564125</v>
      </c>
      <c r="CH10">
        <v>-25074516107.369812</v>
      </c>
      <c r="CI10">
        <v>10000000000</v>
      </c>
      <c r="CJ10">
        <v>1965396112910.9104</v>
      </c>
      <c r="CK10">
        <v>1852987886084.8374</v>
      </c>
      <c r="CL10">
        <v>1288602195395.751</v>
      </c>
      <c r="CM10">
        <v>1540587359192.8674</v>
      </c>
      <c r="CN10">
        <v>33877914196.33189</v>
      </c>
      <c r="CO10">
        <v>33877914196.331886</v>
      </c>
      <c r="CP10">
        <v>16658912123.349268</v>
      </c>
      <c r="CQ10">
        <v>16658912123.349264</v>
      </c>
      <c r="CR10">
        <v>3387791419.6332092</v>
      </c>
      <c r="CS10">
        <v>3387791419.6332092</v>
      </c>
      <c r="CT10">
        <v>1665891212.3348846</v>
      </c>
      <c r="CU10">
        <v>1665891212.3348849</v>
      </c>
      <c r="CV10">
        <v>14341516988.781488</v>
      </c>
      <c r="CW10">
        <v>15774651600.340334</v>
      </c>
      <c r="CX10">
        <v>21860609181.104343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-247393581006.47937</v>
      </c>
      <c r="DE10">
        <v>-247393581006.47937</v>
      </c>
      <c r="DF10">
        <v>18210366287.645706</v>
      </c>
      <c r="DG10">
        <v>7973967341.2237911</v>
      </c>
      <c r="DH10">
        <v>-41935125288.474152</v>
      </c>
      <c r="DI10">
        <v>15000000000</v>
      </c>
      <c r="DJ10">
        <v>2533330812321.3359</v>
      </c>
      <c r="DK10">
        <v>2419746650351.436</v>
      </c>
      <c r="DL10">
        <v>1856624694088.1001</v>
      </c>
      <c r="DM10">
        <v>2310490757295.3677</v>
      </c>
      <c r="DN10">
        <v>180952200880.09543</v>
      </c>
      <c r="DO10">
        <v>172839046453.67401</v>
      </c>
      <c r="DP10">
        <v>132616049577.72144</v>
      </c>
      <c r="DQ10">
        <v>165035054092.52628</v>
      </c>
      <c r="DR10">
        <v>33877914196.33189</v>
      </c>
      <c r="DS10">
        <v>33877914196.331886</v>
      </c>
      <c r="DT10">
        <v>16658912123.349268</v>
      </c>
      <c r="DU10">
        <v>16658912123.349264</v>
      </c>
      <c r="DV10">
        <v>3387791419.6332092</v>
      </c>
      <c r="DW10">
        <v>3387791419.6332092</v>
      </c>
      <c r="DX10">
        <v>1665891212.3348846</v>
      </c>
      <c r="DY10">
        <v>1665891212.3348849</v>
      </c>
      <c r="DZ10">
        <v>1965396112910.9104</v>
      </c>
      <c r="EA10">
        <v>1852501333952.2048</v>
      </c>
      <c r="EB10">
        <v>1282009182523.2593</v>
      </c>
      <c r="EC10">
        <v>1534315241940.6562</v>
      </c>
      <c r="ED10">
        <v>140385436636.49359</v>
      </c>
      <c r="EE10">
        <v>132321523853.72891</v>
      </c>
      <c r="EF10">
        <v>183144168931.8942</v>
      </c>
      <c r="EG10">
        <v>219187891705.80804</v>
      </c>
      <c r="EH10">
        <v>0.21481424679097208</v>
      </c>
      <c r="EI10">
        <v>0.13358364992518071</v>
      </c>
    </row>
    <row r="11" spans="1:139" x14ac:dyDescent="0.2">
      <c r="A11">
        <v>138747618266</v>
      </c>
      <c r="B11">
        <v>19000000000000</v>
      </c>
      <c r="C11">
        <v>10</v>
      </c>
      <c r="D11">
        <v>4</v>
      </c>
      <c r="E11">
        <v>2</v>
      </c>
      <c r="F11">
        <v>2</v>
      </c>
      <c r="G11">
        <v>0</v>
      </c>
      <c r="H11">
        <v>0</v>
      </c>
      <c r="I11">
        <v>0</v>
      </c>
      <c r="J11">
        <v>0</v>
      </c>
      <c r="K11">
        <v>432.9944024461588</v>
      </c>
      <c r="L11">
        <v>13.680323128197838</v>
      </c>
      <c r="M11">
        <v>432.9944024461588</v>
      </c>
      <c r="N11">
        <v>446.67472557435661</v>
      </c>
      <c r="O11">
        <v>3425930815063.0059</v>
      </c>
      <c r="P11">
        <v>3425930815063.0059</v>
      </c>
      <c r="Q11">
        <v>3267787436639.0312</v>
      </c>
      <c r="R11">
        <v>3865130819040.1919</v>
      </c>
      <c r="S11">
        <v>4087227209380.4556</v>
      </c>
      <c r="T11">
        <v>4087227209380.4556</v>
      </c>
      <c r="U11">
        <v>3913598888942.2344</v>
      </c>
      <c r="V11">
        <v>4632196228560.2881</v>
      </c>
      <c r="W11" s="20">
        <v>0</v>
      </c>
      <c r="X11">
        <v>-123240875312.87329</v>
      </c>
      <c r="Y11">
        <v>0</v>
      </c>
      <c r="Z11">
        <v>-121253957216.89246</v>
      </c>
      <c r="AA11">
        <v>-92270991284.380371</v>
      </c>
      <c r="AB11">
        <v>-90284073188.399658</v>
      </c>
      <c r="AC11">
        <v>2893980750.3839264</v>
      </c>
      <c r="AD11">
        <v>33877914196.331886</v>
      </c>
      <c r="AE11">
        <v>17321637359.237915</v>
      </c>
      <c r="AF11">
        <v>16556276837.093971</v>
      </c>
      <c r="AG11">
        <v>39.039971025669068</v>
      </c>
      <c r="AH11">
        <v>81.681872826226197</v>
      </c>
      <c r="AI11">
        <v>-42.641901800557129</v>
      </c>
      <c r="AJ11">
        <v>42.641901800557129</v>
      </c>
      <c r="AK11">
        <v>33877914196.331917</v>
      </c>
      <c r="AL11">
        <v>16686422741.269882</v>
      </c>
      <c r="AM11">
        <v>16556276837.093971</v>
      </c>
      <c r="AN11" s="14">
        <v>39.039971025669068</v>
      </c>
      <c r="AO11" s="16">
        <v>81.567165535294436</v>
      </c>
      <c r="AP11" s="15">
        <v>-42.527194509625367</v>
      </c>
      <c r="AQ11" s="16">
        <v>42.527194509625367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43395869304.745567</v>
      </c>
      <c r="BA11">
        <v>55312150310.059425</v>
      </c>
      <c r="BB11">
        <v>14357232250.45351</v>
      </c>
      <c r="BC11">
        <v>5000000000</v>
      </c>
      <c r="BD11">
        <v>1449733146715.5183</v>
      </c>
      <c r="BE11">
        <v>1716105811905.2847</v>
      </c>
      <c r="BF11">
        <v>891924025041.63599</v>
      </c>
      <c r="BG11">
        <v>765078491424.11487</v>
      </c>
      <c r="BH11">
        <v>3997243423.1305604</v>
      </c>
      <c r="BI11">
        <v>6090741392.7084532</v>
      </c>
      <c r="BJ11">
        <v>4034934544.781414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8983040988.2069092</v>
      </c>
      <c r="BT11">
        <v>-15663020710.658688</v>
      </c>
      <c r="BU11">
        <v>-17898975316.287041</v>
      </c>
      <c r="BV11">
        <v>-6834345078.5559387</v>
      </c>
      <c r="BW11">
        <v>-656857318.25412941</v>
      </c>
      <c r="BX11">
        <v>1463954065.7735522</v>
      </c>
      <c r="BY11">
        <v>1573066039.9263184</v>
      </c>
      <c r="BZ11">
        <v>74738721.415828973</v>
      </c>
      <c r="CA11">
        <v>68300633.900115415</v>
      </c>
      <c r="CB11">
        <v>1463954065.7735522</v>
      </c>
      <c r="CC11">
        <v>1573066039.9263184</v>
      </c>
      <c r="CD11">
        <v>74738721.415828973</v>
      </c>
      <c r="CE11">
        <v>68300633.900115415</v>
      </c>
      <c r="CF11">
        <v>44365194953.778023</v>
      </c>
      <c r="CG11">
        <v>54186449800.95372</v>
      </c>
      <c r="CH11">
        <v>15097598479.704422</v>
      </c>
      <c r="CI11">
        <v>10000000000</v>
      </c>
      <c r="CJ11">
        <v>2129076862426.5681</v>
      </c>
      <c r="CK11">
        <v>2395607614341.9468</v>
      </c>
      <c r="CL11">
        <v>1544543368124.1917</v>
      </c>
      <c r="CM11">
        <v>1536613523000.9055</v>
      </c>
      <c r="CN11">
        <v>33877914196.331917</v>
      </c>
      <c r="CO11">
        <v>33877914196.331924</v>
      </c>
      <c r="CP11">
        <v>16658912123.34926</v>
      </c>
      <c r="CQ11">
        <v>16658912123.349258</v>
      </c>
      <c r="CR11">
        <v>3387791419.6332016</v>
      </c>
      <c r="CS11">
        <v>3387791419.6332016</v>
      </c>
      <c r="CT11">
        <v>1665891212.3348846</v>
      </c>
      <c r="CU11">
        <v>1665891212.3348849</v>
      </c>
      <c r="CV11">
        <v>4030674350.9675479</v>
      </c>
      <c r="CW11">
        <v>6125700509.1057072</v>
      </c>
      <c r="CX11">
        <v>4259633770.7490883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-90284073188.399536</v>
      </c>
      <c r="DE11">
        <v>-90284073188.399536</v>
      </c>
      <c r="DF11">
        <v>45334520602.810478</v>
      </c>
      <c r="DG11">
        <v>53060749291.848015</v>
      </c>
      <c r="DH11">
        <v>15837964708.955334</v>
      </c>
      <c r="DI11">
        <v>15000000000</v>
      </c>
      <c r="DJ11">
        <v>2816422622813.9722</v>
      </c>
      <c r="DK11">
        <v>3082458906113.3374</v>
      </c>
      <c r="DL11">
        <v>2193174808388.1514</v>
      </c>
      <c r="DM11">
        <v>2304886580989.7876</v>
      </c>
      <c r="DN11">
        <v>201173044486.71231</v>
      </c>
      <c r="DO11">
        <v>220175636150.95267</v>
      </c>
      <c r="DP11">
        <v>156655343456.29654</v>
      </c>
      <c r="DQ11">
        <v>164634755784.98483</v>
      </c>
      <c r="DR11">
        <v>33877914196.331917</v>
      </c>
      <c r="DS11">
        <v>33877914196.331924</v>
      </c>
      <c r="DT11">
        <v>16658912123.34926</v>
      </c>
      <c r="DU11">
        <v>16658912123.349258</v>
      </c>
      <c r="DV11">
        <v>3387791419.6332016</v>
      </c>
      <c r="DW11">
        <v>3387791419.6332016</v>
      </c>
      <c r="DX11">
        <v>1665891212.3348846</v>
      </c>
      <c r="DY11">
        <v>1665891212.3348849</v>
      </c>
      <c r="DZ11">
        <v>2129076862426.5681</v>
      </c>
      <c r="EA11">
        <v>2395338087108.811</v>
      </c>
      <c r="EB11">
        <v>1537926081509.9202</v>
      </c>
      <c r="EC11">
        <v>1530713643594.9929</v>
      </c>
      <c r="ED11">
        <v>152076918744.75485</v>
      </c>
      <c r="EE11">
        <v>171095577650.62936</v>
      </c>
      <c r="EF11">
        <v>219703725929.98859</v>
      </c>
      <c r="EG11">
        <v>218673377656.42755</v>
      </c>
      <c r="EH11">
        <v>0.23284995018403268</v>
      </c>
      <c r="EI11">
        <v>0.13005014703882709</v>
      </c>
    </row>
    <row r="12" spans="1:139" x14ac:dyDescent="0.2">
      <c r="A12">
        <v>138747618266</v>
      </c>
      <c r="B12">
        <v>19000000000000</v>
      </c>
      <c r="C12">
        <v>11</v>
      </c>
      <c r="D12">
        <v>3</v>
      </c>
      <c r="E12">
        <v>2</v>
      </c>
      <c r="F12">
        <v>2</v>
      </c>
      <c r="G12">
        <v>0</v>
      </c>
      <c r="H12">
        <v>0</v>
      </c>
      <c r="I12">
        <v>0</v>
      </c>
      <c r="J12">
        <v>0</v>
      </c>
      <c r="K12">
        <v>467.90700231288866</v>
      </c>
      <c r="L12">
        <v>1.6075290847042847</v>
      </c>
      <c r="M12">
        <v>467.90700231288866</v>
      </c>
      <c r="N12">
        <v>469.51453139759298</v>
      </c>
      <c r="O12">
        <v>3603666654972.3271</v>
      </c>
      <c r="P12">
        <v>3603666654972.3271</v>
      </c>
      <c r="Q12">
        <v>3323412728248.0059</v>
      </c>
      <c r="R12">
        <v>3865130819040.1919</v>
      </c>
      <c r="S12">
        <v>4324208318715.4092</v>
      </c>
      <c r="T12">
        <v>4324208318715.4092</v>
      </c>
      <c r="U12">
        <v>3987765910310.0073</v>
      </c>
      <c r="V12">
        <v>4632196228560.2881</v>
      </c>
      <c r="W12" s="20">
        <v>0</v>
      </c>
      <c r="X12">
        <v>-104699145554.0752</v>
      </c>
      <c r="Y12">
        <v>0</v>
      </c>
      <c r="Z12">
        <v>-102712227458.09436</v>
      </c>
      <c r="AA12">
        <v>7677817808.0854492</v>
      </c>
      <c r="AB12">
        <v>9664735904.0664062</v>
      </c>
      <c r="AC12">
        <v>4247479907.8095536</v>
      </c>
      <c r="AD12">
        <v>33877914196.331886</v>
      </c>
      <c r="AE12">
        <v>17232036242.241783</v>
      </c>
      <c r="AF12">
        <v>16645877954.090103</v>
      </c>
      <c r="AG12">
        <v>42.537545822174501</v>
      </c>
      <c r="AH12">
        <v>83.18259603959612</v>
      </c>
      <c r="AI12">
        <v>-40.64505021742162</v>
      </c>
      <c r="AJ12">
        <v>40.64505021742162</v>
      </c>
      <c r="AK12">
        <v>33877914196.331917</v>
      </c>
      <c r="AL12">
        <v>16684152354.484146</v>
      </c>
      <c r="AM12">
        <v>16645877954.090103</v>
      </c>
      <c r="AN12" s="14">
        <v>42.537545822174501</v>
      </c>
      <c r="AO12" s="16">
        <v>83.067292307172991</v>
      </c>
      <c r="AP12" s="15">
        <v>-40.529746484998491</v>
      </c>
      <c r="AQ12" s="16">
        <v>40.529746484998491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60708287513.783875</v>
      </c>
      <c r="BA12">
        <v>70163330137.908218</v>
      </c>
      <c r="BB12">
        <v>22842496188.931316</v>
      </c>
      <c r="BC12">
        <v>5000000000</v>
      </c>
      <c r="BD12">
        <v>1763475754324.0776</v>
      </c>
      <c r="BE12">
        <v>1943166906782.0747</v>
      </c>
      <c r="BF12">
        <v>999603710428.06543</v>
      </c>
      <c r="BG12">
        <v>765078491424.11487</v>
      </c>
      <c r="BH12">
        <v>79421960.562107921</v>
      </c>
      <c r="BI12">
        <v>71973430.710065693</v>
      </c>
      <c r="BJ12">
        <v>236426106.86335036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8983040988.2069092</v>
      </c>
      <c r="BT12">
        <v>-11674350134.303127</v>
      </c>
      <c r="BU12">
        <v>-11820821783.893208</v>
      </c>
      <c r="BV12">
        <v>-3168585210.5226073</v>
      </c>
      <c r="BW12">
        <v>-659506102.83747292</v>
      </c>
      <c r="BX12">
        <v>2085375468.584568</v>
      </c>
      <c r="BY12">
        <v>2099252951.0701065</v>
      </c>
      <c r="BZ12">
        <v>-41047098.844462767</v>
      </c>
      <c r="CA12">
        <v>-21804389.31041614</v>
      </c>
      <c r="CB12">
        <v>2085375468.584568</v>
      </c>
      <c r="CC12">
        <v>2099252951.0701065</v>
      </c>
      <c r="CD12">
        <v>-41047098.844462767</v>
      </c>
      <c r="CE12">
        <v>-21804389.31041614</v>
      </c>
      <c r="CF12">
        <v>65590339312.410675</v>
      </c>
      <c r="CG12">
        <v>75051185790.205597</v>
      </c>
      <c r="CH12">
        <v>27417677325.692589</v>
      </c>
      <c r="CI12">
        <v>10000000000</v>
      </c>
      <c r="CJ12">
        <v>2501913428822.1484</v>
      </c>
      <c r="CK12">
        <v>2681773898573.9072</v>
      </c>
      <c r="CL12">
        <v>1671141848602.5491</v>
      </c>
      <c r="CM12">
        <v>1536613523000.9055</v>
      </c>
      <c r="CN12">
        <v>33877914196.331917</v>
      </c>
      <c r="CO12">
        <v>33877914196.331921</v>
      </c>
      <c r="CP12">
        <v>16658912123.34926</v>
      </c>
      <c r="CQ12">
        <v>16658912123.349258</v>
      </c>
      <c r="CR12">
        <v>3387791419.6332016</v>
      </c>
      <c r="CS12">
        <v>3387791419.6332016</v>
      </c>
      <c r="CT12">
        <v>1665891212.3348846</v>
      </c>
      <c r="CU12">
        <v>1665891212.3348849</v>
      </c>
      <c r="CV12">
        <v>117948201.3731966</v>
      </c>
      <c r="CW12">
        <v>112144347.70262168</v>
      </c>
      <c r="CX12">
        <v>424818863.23872906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9664735904.0662842</v>
      </c>
      <c r="DE12">
        <v>9664735904.0662842</v>
      </c>
      <c r="DF12">
        <v>70472391111.037476</v>
      </c>
      <c r="DG12">
        <v>79939041442.502975</v>
      </c>
      <c r="DH12">
        <v>31992858462.453861</v>
      </c>
      <c r="DI12">
        <v>15000000000</v>
      </c>
      <c r="DJ12">
        <v>3248428628085.8794</v>
      </c>
      <c r="DK12">
        <v>3427572277347.5684</v>
      </c>
      <c r="DL12">
        <v>2338417718766.6768</v>
      </c>
      <c r="DM12">
        <v>2304486887195.4229</v>
      </c>
      <c r="DN12">
        <v>232030616291.84854</v>
      </c>
      <c r="DO12">
        <v>244826591239.11203</v>
      </c>
      <c r="DP12">
        <v>167029837054.76263</v>
      </c>
      <c r="DQ12">
        <v>164606206228.24448</v>
      </c>
      <c r="DR12">
        <v>33877914196.331917</v>
      </c>
      <c r="DS12">
        <v>33877914196.331921</v>
      </c>
      <c r="DT12">
        <v>16658912123.34926</v>
      </c>
      <c r="DU12">
        <v>16658912123.349258</v>
      </c>
      <c r="DV12">
        <v>3387791419.6332016</v>
      </c>
      <c r="DW12">
        <v>3387791419.6332016</v>
      </c>
      <c r="DX12">
        <v>1665891212.3348846</v>
      </c>
      <c r="DY12">
        <v>1665891212.3348849</v>
      </c>
      <c r="DZ12">
        <v>2501913428822.1484</v>
      </c>
      <c r="EA12">
        <v>2681464065744.3037</v>
      </c>
      <c r="EB12">
        <v>1664318111098.0601</v>
      </c>
      <c r="EC12">
        <v>1530505681432.512</v>
      </c>
      <c r="ED12">
        <v>178708102058.72488</v>
      </c>
      <c r="EE12">
        <v>191533147553.16455</v>
      </c>
      <c r="EF12">
        <v>237759730156.86572</v>
      </c>
      <c r="EG12">
        <v>218643668776.07315</v>
      </c>
      <c r="EH12">
        <v>0.22101393397513897</v>
      </c>
      <c r="EI12">
        <v>0.12641142071380565</v>
      </c>
    </row>
    <row r="13" spans="1:139" x14ac:dyDescent="0.2">
      <c r="A13">
        <v>138747618266</v>
      </c>
      <c r="B13">
        <v>19000000000000</v>
      </c>
      <c r="C13">
        <v>12</v>
      </c>
      <c r="D13">
        <v>2</v>
      </c>
      <c r="E13">
        <v>2</v>
      </c>
      <c r="F13">
        <v>2</v>
      </c>
      <c r="G13">
        <v>0</v>
      </c>
      <c r="H13">
        <v>0</v>
      </c>
      <c r="I13">
        <v>0</v>
      </c>
      <c r="J13">
        <v>0</v>
      </c>
      <c r="K13">
        <v>488.35500493026802</v>
      </c>
      <c r="L13">
        <v>7.9869955842273281</v>
      </c>
      <c r="M13">
        <v>488.35500493026802</v>
      </c>
      <c r="N13">
        <v>496.34200051449534</v>
      </c>
      <c r="O13">
        <v>3603666797420.8135</v>
      </c>
      <c r="P13">
        <v>3603666797420.8135</v>
      </c>
      <c r="Q13">
        <v>3323413044592.2734</v>
      </c>
      <c r="R13">
        <v>3865130819040.1919</v>
      </c>
      <c r="S13">
        <v>4324208496776.0166</v>
      </c>
      <c r="T13">
        <v>4324208496776.0166</v>
      </c>
      <c r="U13">
        <v>3987766305740.3418</v>
      </c>
      <c r="V13">
        <v>4632196228560.2881</v>
      </c>
      <c r="W13" s="20">
        <v>0</v>
      </c>
      <c r="X13">
        <v>-104699066468.0083</v>
      </c>
      <c r="Y13">
        <v>0</v>
      </c>
      <c r="Z13">
        <v>-102712148372.02747</v>
      </c>
      <c r="AA13">
        <v>7677809946.2617188</v>
      </c>
      <c r="AB13">
        <v>9664728042.2426758</v>
      </c>
      <c r="AC13">
        <v>5335615944.8645258</v>
      </c>
      <c r="AD13">
        <v>33877914196.331902</v>
      </c>
      <c r="AE13">
        <v>17149019707.738876</v>
      </c>
      <c r="AF13">
        <v>16728894488.593025</v>
      </c>
      <c r="AG13">
        <v>42.537547924554303</v>
      </c>
      <c r="AH13">
        <v>83.585278528619853</v>
      </c>
      <c r="AI13">
        <v>-41.047730604065549</v>
      </c>
      <c r="AJ13">
        <v>41.047730604065549</v>
      </c>
      <c r="AK13">
        <v>33877914196.331917</v>
      </c>
      <c r="AL13">
        <v>16681985577.826279</v>
      </c>
      <c r="AM13">
        <v>16728894488.593025</v>
      </c>
      <c r="AN13" s="14">
        <v>42.537547924554303</v>
      </c>
      <c r="AO13" s="16">
        <v>83.469416623400605</v>
      </c>
      <c r="AP13" s="15">
        <v>-40.931868698846301</v>
      </c>
      <c r="AQ13" s="16">
        <v>40.931868698846301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68562453865.587761</v>
      </c>
      <c r="BA13">
        <v>75450723889.733139</v>
      </c>
      <c r="BB13">
        <v>30290321644.478897</v>
      </c>
      <c r="BC13">
        <v>5000000000</v>
      </c>
      <c r="BD13">
        <v>1912704887207.9321</v>
      </c>
      <c r="BE13">
        <v>2043627368236.7832</v>
      </c>
      <c r="BF13">
        <v>1141195236383.0767</v>
      </c>
      <c r="BG13">
        <v>765078491424.11487</v>
      </c>
      <c r="BH13">
        <v>79418623.059942722</v>
      </c>
      <c r="BI13">
        <v>71970512.705507576</v>
      </c>
      <c r="BJ13">
        <v>236412774.1811069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8983040988.2069092</v>
      </c>
      <c r="BT13">
        <v>-11607835570.873507</v>
      </c>
      <c r="BU13">
        <v>-11755616466.238565</v>
      </c>
      <c r="BV13">
        <v>-3272330712.5041528</v>
      </c>
      <c r="BW13">
        <v>-662034008.93830299</v>
      </c>
      <c r="BX13">
        <v>2573273194.1402793</v>
      </c>
      <c r="BY13">
        <v>2411298073.7785902</v>
      </c>
      <c r="BZ13">
        <v>-190721720.77572733</v>
      </c>
      <c r="CA13">
        <v>-160322956.16992906</v>
      </c>
      <c r="CB13">
        <v>2573273194.1402793</v>
      </c>
      <c r="CC13">
        <v>2411298073.7785902</v>
      </c>
      <c r="CD13">
        <v>-190721720.77572733</v>
      </c>
      <c r="CE13">
        <v>-160322956.16992906</v>
      </c>
      <c r="CF13">
        <v>73439621829.13237</v>
      </c>
      <c r="CG13">
        <v>80334779350.608063</v>
      </c>
      <c r="CH13">
        <v>34894839731.008514</v>
      </c>
      <c r="CI13">
        <v>10000000000</v>
      </c>
      <c r="CJ13">
        <v>2650996109793.2334</v>
      </c>
      <c r="CK13">
        <v>2782091385068.438</v>
      </c>
      <c r="CL13">
        <v>1813031470070.3137</v>
      </c>
      <c r="CM13">
        <v>1536613523000.9055</v>
      </c>
      <c r="CN13">
        <v>33877914196.331917</v>
      </c>
      <c r="CO13">
        <v>33877914196.331924</v>
      </c>
      <c r="CP13">
        <v>16658912123.34926</v>
      </c>
      <c r="CQ13">
        <v>16658912123.349258</v>
      </c>
      <c r="CR13">
        <v>3387791419.6332016</v>
      </c>
      <c r="CS13">
        <v>3387791419.6332016</v>
      </c>
      <c r="CT13">
        <v>1665891212.3348846</v>
      </c>
      <c r="CU13">
        <v>1665891212.3348849</v>
      </c>
      <c r="CV13">
        <v>122832036.45539278</v>
      </c>
      <c r="CW13">
        <v>115944539.12507063</v>
      </c>
      <c r="CX13">
        <v>395481913.47038138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9664728042.2425537</v>
      </c>
      <c r="DE13">
        <v>9664728042.2425537</v>
      </c>
      <c r="DF13">
        <v>78316789792.676971</v>
      </c>
      <c r="DG13">
        <v>85218834811.482986</v>
      </c>
      <c r="DH13">
        <v>39499357817.538132</v>
      </c>
      <c r="DI13">
        <v>15000000000</v>
      </c>
      <c r="DJ13">
        <v>3397115947868.0566</v>
      </c>
      <c r="DK13">
        <v>3527472470343.792</v>
      </c>
      <c r="DL13">
        <v>2480341844485.8955</v>
      </c>
      <c r="DM13">
        <v>2304064201807.2803</v>
      </c>
      <c r="DN13">
        <v>242651139133.43262</v>
      </c>
      <c r="DO13">
        <v>251962319310.27084</v>
      </c>
      <c r="DP13">
        <v>177167274606.13541</v>
      </c>
      <c r="DQ13">
        <v>164576014414.80573</v>
      </c>
      <c r="DR13">
        <v>33877914196.331917</v>
      </c>
      <c r="DS13">
        <v>33877914196.331924</v>
      </c>
      <c r="DT13">
        <v>16658912123.34926</v>
      </c>
      <c r="DU13">
        <v>16658912123.349258</v>
      </c>
      <c r="DV13">
        <v>3387791419.6332016</v>
      </c>
      <c r="DW13">
        <v>3387791419.6332016</v>
      </c>
      <c r="DX13">
        <v>1665891212.3348846</v>
      </c>
      <c r="DY13">
        <v>1665891212.3348849</v>
      </c>
      <c r="DZ13">
        <v>2650996109793.2334</v>
      </c>
      <c r="EA13">
        <v>2781739338203.7725</v>
      </c>
      <c r="EB13">
        <v>1806036741171.4539</v>
      </c>
      <c r="EC13">
        <v>1530271352785.822</v>
      </c>
      <c r="ED13">
        <v>189356864985.23096</v>
      </c>
      <c r="EE13">
        <v>198695667014.55518</v>
      </c>
      <c r="EF13">
        <v>258005248738.77911</v>
      </c>
      <c r="EG13">
        <v>218610193255.11743</v>
      </c>
      <c r="EH13">
        <v>0.212265812007844</v>
      </c>
      <c r="EI13">
        <v>0.12067235850833856</v>
      </c>
    </row>
    <row r="14" spans="1:139" x14ac:dyDescent="0.2">
      <c r="A14">
        <v>138747618266</v>
      </c>
      <c r="B14">
        <v>19000000000000</v>
      </c>
      <c r="C14">
        <v>13</v>
      </c>
      <c r="D14">
        <v>1</v>
      </c>
      <c r="E14">
        <v>2</v>
      </c>
      <c r="F14">
        <v>2</v>
      </c>
      <c r="G14">
        <v>0</v>
      </c>
      <c r="H14">
        <v>0</v>
      </c>
      <c r="I14">
        <v>0</v>
      </c>
      <c r="J14">
        <v>0</v>
      </c>
      <c r="K14">
        <v>494.8046645486732</v>
      </c>
      <c r="L14">
        <v>8.4998007803312952</v>
      </c>
      <c r="M14">
        <v>494.8046645486732</v>
      </c>
      <c r="N14">
        <v>503.30446532900453</v>
      </c>
      <c r="O14">
        <v>3603666940790.0215</v>
      </c>
      <c r="P14">
        <v>3603666940790.0215</v>
      </c>
      <c r="Q14">
        <v>3323413446867.7256</v>
      </c>
      <c r="R14">
        <v>3865130819040.1919</v>
      </c>
      <c r="S14">
        <v>4324208675987.5269</v>
      </c>
      <c r="T14">
        <v>4324208675987.5269</v>
      </c>
      <c r="U14">
        <v>3987766808584.6572</v>
      </c>
      <c r="V14">
        <v>4632196228560.2881</v>
      </c>
      <c r="W14" s="20">
        <v>0</v>
      </c>
      <c r="X14">
        <v>-104698965899.14526</v>
      </c>
      <c r="Y14">
        <v>0</v>
      </c>
      <c r="Z14">
        <v>-102712047803.16443</v>
      </c>
      <c r="AA14">
        <v>7677781062.0029297</v>
      </c>
      <c r="AB14">
        <v>9664699157.9836426</v>
      </c>
      <c r="AC14">
        <v>6507383260.9985752</v>
      </c>
      <c r="AD14">
        <v>33877914196.331902</v>
      </c>
      <c r="AE14">
        <v>17076743721.291946</v>
      </c>
      <c r="AF14">
        <v>16801170475.039955</v>
      </c>
      <c r="AG14">
        <v>42.537550040522945</v>
      </c>
      <c r="AH14">
        <v>83.939052592666258</v>
      </c>
      <c r="AI14">
        <v>-41.401502552143313</v>
      </c>
      <c r="AJ14">
        <v>41.401502552143313</v>
      </c>
      <c r="AK14">
        <v>33877914196.331909</v>
      </c>
      <c r="AL14">
        <v>16681390858.239273</v>
      </c>
      <c r="AM14">
        <v>16801170475.039955</v>
      </c>
      <c r="AN14" s="14">
        <v>42.537550040522945</v>
      </c>
      <c r="AO14" s="16">
        <v>83.822700310966127</v>
      </c>
      <c r="AP14" s="15">
        <v>-41.285150270443182</v>
      </c>
      <c r="AQ14" s="16">
        <v>41.285150270443182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71394030001.632187</v>
      </c>
      <c r="BA14">
        <v>75177310035.755356</v>
      </c>
      <c r="BB14">
        <v>32392804610.248714</v>
      </c>
      <c r="BC14">
        <v>5000000000</v>
      </c>
      <c r="BD14">
        <v>1966504795135.0806</v>
      </c>
      <c r="BE14">
        <v>2038432489789.4553</v>
      </c>
      <c r="BF14">
        <v>1181214363721.7515</v>
      </c>
      <c r="BG14">
        <v>765078491424.11487</v>
      </c>
      <c r="BH14">
        <v>79414702.007437468</v>
      </c>
      <c r="BI14">
        <v>71967825.123804107</v>
      </c>
      <c r="BJ14">
        <v>236390375.95682272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8983040988.2069092</v>
      </c>
      <c r="BT14">
        <v>-11541087647.303175</v>
      </c>
      <c r="BU14">
        <v>-11690819028.331726</v>
      </c>
      <c r="BV14">
        <v>-3334757299.7421989</v>
      </c>
      <c r="BW14">
        <v>-662727848.45651627</v>
      </c>
      <c r="BX14">
        <v>2969183207.842782</v>
      </c>
      <c r="BY14">
        <v>2824178738.5839615</v>
      </c>
      <c r="BZ14">
        <v>-362604771.48858738</v>
      </c>
      <c r="CA14">
        <v>-351416543.08324492</v>
      </c>
      <c r="CB14">
        <v>2969183207.842782</v>
      </c>
      <c r="CC14">
        <v>2824178738.5839615</v>
      </c>
      <c r="CD14">
        <v>-362604771.48858738</v>
      </c>
      <c r="CE14">
        <v>-351416543.08324492</v>
      </c>
      <c r="CF14">
        <v>76266357934.220215</v>
      </c>
      <c r="CG14">
        <v>80057235268.529373</v>
      </c>
      <c r="CH14">
        <v>37016326256.358566</v>
      </c>
      <c r="CI14">
        <v>10000000000</v>
      </c>
      <c r="CJ14">
        <v>2704649363845.8804</v>
      </c>
      <c r="CK14">
        <v>2776753224071.4546</v>
      </c>
      <c r="CL14">
        <v>1853233233272.3625</v>
      </c>
      <c r="CM14">
        <v>1536613523000.9055</v>
      </c>
      <c r="CN14">
        <v>33877914196.331909</v>
      </c>
      <c r="CO14">
        <v>33877914196.331909</v>
      </c>
      <c r="CP14">
        <v>16658912123.34926</v>
      </c>
      <c r="CQ14">
        <v>16658912123.349258</v>
      </c>
      <c r="CR14">
        <v>3387791419.6332016</v>
      </c>
      <c r="CS14">
        <v>3387791419.6332016</v>
      </c>
      <c r="CT14">
        <v>1665891212.3348846</v>
      </c>
      <c r="CU14">
        <v>1665891212.3348849</v>
      </c>
      <c r="CV14">
        <v>127672067.41196549</v>
      </c>
      <c r="CW14">
        <v>120074767.22598571</v>
      </c>
      <c r="CX14">
        <v>376478353.89015555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9664699157.9837646</v>
      </c>
      <c r="DE14">
        <v>9664699157.9837646</v>
      </c>
      <c r="DF14">
        <v>81138685866.808243</v>
      </c>
      <c r="DG14">
        <v>84937160501.303391</v>
      </c>
      <c r="DH14">
        <v>41639847902.468414</v>
      </c>
      <c r="DI14">
        <v>15000000000</v>
      </c>
      <c r="DJ14">
        <v>3450372807028.52</v>
      </c>
      <c r="DK14">
        <v>3521648119888.2646</v>
      </c>
      <c r="DL14">
        <v>2520388826659.0576</v>
      </c>
      <c r="DM14">
        <v>2303674904127.8535</v>
      </c>
      <c r="DN14">
        <v>246455200502.03714</v>
      </c>
      <c r="DO14">
        <v>251546294277.73318</v>
      </c>
      <c r="DP14">
        <v>180027773332.78983</v>
      </c>
      <c r="DQ14">
        <v>164548207437.70383</v>
      </c>
      <c r="DR14">
        <v>33877914196.331909</v>
      </c>
      <c r="DS14">
        <v>33877914196.331909</v>
      </c>
      <c r="DT14">
        <v>16658912123.34926</v>
      </c>
      <c r="DU14">
        <v>16658912123.349258</v>
      </c>
      <c r="DV14">
        <v>3387791419.6332016</v>
      </c>
      <c r="DW14">
        <v>3387791419.6332016</v>
      </c>
      <c r="DX14">
        <v>1665891212.3348846</v>
      </c>
      <c r="DY14">
        <v>1665891212.3348849</v>
      </c>
      <c r="DZ14">
        <v>2704649363845.8804</v>
      </c>
      <c r="EA14">
        <v>2776357367446.7788</v>
      </c>
      <c r="EB14">
        <v>1845994185396.1611</v>
      </c>
      <c r="EC14">
        <v>1530091819028.2244</v>
      </c>
      <c r="ED14">
        <v>193189240274.70575</v>
      </c>
      <c r="EE14">
        <v>198311240531.91278</v>
      </c>
      <c r="EF14">
        <v>263713455056.59445</v>
      </c>
      <c r="EG14">
        <v>218584545575.46063</v>
      </c>
      <c r="EH14">
        <v>0.20925990884748161</v>
      </c>
      <c r="EI14">
        <v>0.11916274649176525</v>
      </c>
    </row>
    <row r="15" spans="1:139" x14ac:dyDescent="0.2">
      <c r="A15">
        <v>138747618266</v>
      </c>
      <c r="B15">
        <v>19000000000000</v>
      </c>
      <c r="C15">
        <v>14</v>
      </c>
      <c r="D15">
        <v>0</v>
      </c>
      <c r="E15">
        <v>2</v>
      </c>
      <c r="F15">
        <v>2</v>
      </c>
      <c r="G15">
        <v>0</v>
      </c>
      <c r="H15">
        <v>0</v>
      </c>
      <c r="I15">
        <v>0</v>
      </c>
      <c r="J15">
        <v>0</v>
      </c>
      <c r="K15">
        <v>490.08136356564427</v>
      </c>
      <c r="L15">
        <v>12.652624168975702</v>
      </c>
      <c r="M15">
        <v>490.08136356564427</v>
      </c>
      <c r="N15">
        <v>502.73398773461997</v>
      </c>
      <c r="O15">
        <v>3603667073174.6807</v>
      </c>
      <c r="P15">
        <v>3603667073174.6807</v>
      </c>
      <c r="Q15">
        <v>3323413694818.6631</v>
      </c>
      <c r="R15">
        <v>3865130819040.1919</v>
      </c>
      <c r="S15">
        <v>4324208841468.3506</v>
      </c>
      <c r="T15">
        <v>4324208841468.3506</v>
      </c>
      <c r="U15">
        <v>3987767118523.3291</v>
      </c>
      <c r="V15">
        <v>4632196228560.2881</v>
      </c>
      <c r="W15" s="20">
        <v>0</v>
      </c>
      <c r="X15">
        <v>-104698903911.41089</v>
      </c>
      <c r="Y15">
        <v>0</v>
      </c>
      <c r="Z15">
        <v>-102711985815.43005</v>
      </c>
      <c r="AA15">
        <v>7677785266.5979004</v>
      </c>
      <c r="AB15">
        <v>9664703362.5786133</v>
      </c>
      <c r="AC15">
        <v>5814336455.7043676</v>
      </c>
      <c r="AD15">
        <v>33877914196.331917</v>
      </c>
      <c r="AE15">
        <v>17012213807.445602</v>
      </c>
      <c r="AF15">
        <v>16865700388.886314</v>
      </c>
      <c r="AG15">
        <v>42.537551994371945</v>
      </c>
      <c r="AH15">
        <v>84.257449826629554</v>
      </c>
      <c r="AI15">
        <v>-41.719897832257608</v>
      </c>
      <c r="AJ15">
        <v>41.719897832257608</v>
      </c>
      <c r="AK15">
        <v>33877914196.331909</v>
      </c>
      <c r="AL15">
        <v>16682577513.886246</v>
      </c>
      <c r="AM15">
        <v>16865700388.886314</v>
      </c>
      <c r="AN15" s="17">
        <v>42.537551994371945</v>
      </c>
      <c r="AO15" s="19">
        <v>84.140656203032421</v>
      </c>
      <c r="AP15" s="18">
        <v>-41.603104208660476</v>
      </c>
      <c r="AQ15" s="19">
        <v>41.603104208660476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70106786403.048691</v>
      </c>
      <c r="BA15">
        <v>71558801122.592789</v>
      </c>
      <c r="BB15">
        <v>32860741784.712425</v>
      </c>
      <c r="BC15">
        <v>5000000000</v>
      </c>
      <c r="BD15">
        <v>1942047145960.6116</v>
      </c>
      <c r="BE15">
        <v>1969680804839.7104</v>
      </c>
      <c r="BF15">
        <v>1190169562225.002</v>
      </c>
      <c r="BG15">
        <v>765078491424.11487</v>
      </c>
      <c r="BH15">
        <v>79411865.294421464</v>
      </c>
      <c r="BI15">
        <v>71965262.185857028</v>
      </c>
      <c r="BJ15">
        <v>236379864.73887751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8983040988.2069092</v>
      </c>
      <c r="BT15">
        <v>-11473952364.536947</v>
      </c>
      <c r="BU15">
        <v>-11625936024.797462</v>
      </c>
      <c r="BV15">
        <v>-3368727415.2474651</v>
      </c>
      <c r="BW15">
        <v>-661343416.86838722</v>
      </c>
      <c r="BX15">
        <v>3168094234.0851541</v>
      </c>
      <c r="BY15">
        <v>2981674165.7675366</v>
      </c>
      <c r="BZ15">
        <v>169070969.67385516</v>
      </c>
      <c r="CA15">
        <v>166360974.47446772</v>
      </c>
      <c r="CB15">
        <v>3168094234.0851541</v>
      </c>
      <c r="CC15">
        <v>2981674165.7675366</v>
      </c>
      <c r="CD15">
        <v>169070969.67385516</v>
      </c>
      <c r="CE15">
        <v>166360974.47446772</v>
      </c>
      <c r="CF15">
        <v>74974800357.160431</v>
      </c>
      <c r="CG15">
        <v>76434898032.583084</v>
      </c>
      <c r="CH15">
        <v>37495721096.565231</v>
      </c>
      <c r="CI15">
        <v>10000000000</v>
      </c>
      <c r="CJ15">
        <v>2680045901397.3647</v>
      </c>
      <c r="CK15">
        <v>2707858949712.0547</v>
      </c>
      <c r="CL15">
        <v>1862289412048.7805</v>
      </c>
      <c r="CM15">
        <v>1536613523000.9055</v>
      </c>
      <c r="CN15">
        <v>33877914196.331909</v>
      </c>
      <c r="CO15">
        <v>33877914196.331909</v>
      </c>
      <c r="CP15">
        <v>16658912123.34926</v>
      </c>
      <c r="CQ15">
        <v>16658912123.349258</v>
      </c>
      <c r="CR15">
        <v>3387791419.6332016</v>
      </c>
      <c r="CS15">
        <v>3387791419.6332016</v>
      </c>
      <c r="CT15">
        <v>1665891212.3348846</v>
      </c>
      <c r="CU15">
        <v>1665891212.3348849</v>
      </c>
      <c r="CV15">
        <v>131986045.88826203</v>
      </c>
      <c r="CW15">
        <v>123903090.00970137</v>
      </c>
      <c r="CX15">
        <v>365020688.14719576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9664703362.5787354</v>
      </c>
      <c r="DE15">
        <v>9664703362.5787354</v>
      </c>
      <c r="DF15">
        <v>79842814311.272171</v>
      </c>
      <c r="DG15">
        <v>81310994942.57338</v>
      </c>
      <c r="DH15">
        <v>42130700408.418037</v>
      </c>
      <c r="DI15">
        <v>15000000000</v>
      </c>
      <c r="DJ15">
        <v>3426470823757.6748</v>
      </c>
      <c r="DK15">
        <v>3453409735992.6382</v>
      </c>
      <c r="DL15">
        <v>2530656420618.3091</v>
      </c>
      <c r="DM15">
        <v>2304675512302.7642</v>
      </c>
      <c r="DN15">
        <v>244747915982.69107</v>
      </c>
      <c r="DO15">
        <v>246672123999.47415</v>
      </c>
      <c r="DP15">
        <v>180761172901.3078</v>
      </c>
      <c r="DQ15">
        <v>164619679450.19745</v>
      </c>
      <c r="DR15">
        <v>33877914196.331909</v>
      </c>
      <c r="DS15">
        <v>33877914196.331909</v>
      </c>
      <c r="DT15">
        <v>16658912123.34926</v>
      </c>
      <c r="DU15">
        <v>16658912123.349258</v>
      </c>
      <c r="DV15">
        <v>3387791419.6332016</v>
      </c>
      <c r="DW15">
        <v>3387791419.6332016</v>
      </c>
      <c r="DX15">
        <v>1665891212.3348846</v>
      </c>
      <c r="DY15">
        <v>1665891212.3348849</v>
      </c>
      <c r="DZ15">
        <v>2680045901397.3647</v>
      </c>
      <c r="EA15">
        <v>2707425924446.314</v>
      </c>
      <c r="EB15">
        <v>1855539439053.8572</v>
      </c>
      <c r="EC15">
        <v>1530637440330.1321</v>
      </c>
      <c r="ED15">
        <v>191431850099.81177</v>
      </c>
      <c r="EE15">
        <v>193387566031.87958</v>
      </c>
      <c r="EF15">
        <v>265077062721.97958</v>
      </c>
      <c r="EG15">
        <v>218662491475.73315</v>
      </c>
      <c r="EH15">
        <v>0.21073856386619921</v>
      </c>
      <c r="EI15">
        <v>0.11892015015720399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Magdalena Tywoniuk</cp:lastModifiedBy>
  <dcterms:created xsi:type="dcterms:W3CDTF">2019-05-16T11:36:26Z</dcterms:created>
  <dcterms:modified xsi:type="dcterms:W3CDTF">2019-09-23T21:30:58Z</dcterms:modified>
</cp:coreProperties>
</file>