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60"/>
  </bookViews>
  <sheets>
    <sheet name="Question" sheetId="1" r:id="rId1"/>
    <sheet name="Birthdays" sheetId="2" r:id="rId2"/>
  </sheets>
  <calcPr calcId="144525"/>
</workbook>
</file>

<file path=xl/sharedStrings.xml><?xml version="1.0" encoding="utf-8"?>
<sst xmlns="http://schemas.openxmlformats.org/spreadsheetml/2006/main" count="36">
  <si>
    <t>Below is the table of 1998-1999 Top Scores in the Premier League:</t>
  </si>
  <si>
    <t>Player Name</t>
  </si>
  <si>
    <t>Club</t>
  </si>
  <si>
    <t>Goals Scored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</si>
  <si>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Jimmy Floyd Hasselbaink</t>
    </r>
  </si>
  <si>
    <t>Leeds United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</si>
  <si>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Michael Owen</t>
    </r>
  </si>
  <si>
    <t>Liverpool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</si>
  <si>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Dwight Yorke</t>
    </r>
  </si>
  <si>
    <t>Manchester United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</si>
  <si>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Nicolas Anelka</t>
    </r>
  </si>
  <si>
    <t>Arsenal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</si>
  <si>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Andy Cole</t>
    </r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</si>
  <si>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Hamilton Ricard</t>
    </r>
  </si>
  <si>
    <t>Middlesbrough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</si>
  <si>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Dion Dublin</t>
    </r>
  </si>
  <si>
    <t>Aston Villa</t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</si>
  <si>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Robbie Fowler</t>
    </r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</si>
  <si>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Julian Joachim</t>
    </r>
  </si>
  <si>
    <r>
      <rPr>
        <sz val="11"/>
        <color rgb="FF000000"/>
        <rFont val="Calibri"/>
        <charset val="134"/>
      </rPr>
      <t> </t>
    </r>
    <r>
      <rPr>
        <sz val="11"/>
        <color rgb="FF000000"/>
        <rFont val="Arial"/>
        <charset val="134"/>
      </rPr>
      <t>Alan Shearer</t>
    </r>
  </si>
  <si>
    <t>Newcastle United</t>
  </si>
  <si>
    <t>Complete the following table: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</si>
  <si>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</si>
  <si>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</si>
  <si>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</si>
  <si>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</si>
  <si>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Weekday number</t>
  </si>
  <si>
    <t>Weekday name</t>
  </si>
  <si>
    <t>Dwight Yorke</t>
  </si>
  <si>
    <t>Robbie      Fowler</t>
  </si>
  <si>
    <t>How many players scored more than 15 goals?</t>
  </si>
  <si>
    <t>Player</t>
  </si>
  <si>
    <t>Michael Owen</t>
  </si>
  <si>
    <t>Hamilton Ricard</t>
  </si>
  <si>
    <t>Robbie Fowler</t>
  </si>
  <si>
    <t>Alan Shearer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</si>
</sst>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11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6" borderId="15" applyNumberFormat="0" applyFont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7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58" fontId="0" fillId="0" borderId="3" xfId="0" applyNumberFormat="1" applyBorder="1"/>
    <xf numFmtId="0" fontId="2" fillId="0" borderId="4" xfId="0" applyFont="1" applyBorder="1"/>
    <xf numFmtId="58" fontId="0" fillId="0" borderId="5" xfId="0" applyNumberFormat="1" applyBorder="1"/>
    <xf numFmtId="0" fontId="2" fillId="0" borderId="6" xfId="0" applyFont="1" applyBorder="1"/>
    <xf numFmtId="0" fontId="3" fillId="2" borderId="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3" xfId="0" applyFont="1" applyBorder="1"/>
    <xf numFmtId="0" fontId="4" fillId="3" borderId="8" xfId="0" applyFont="1" applyFill="1" applyBorder="1" applyAlignment="1">
      <alignment wrapText="1"/>
    </xf>
    <xf numFmtId="0" fontId="4" fillId="3" borderId="4" xfId="0" applyFont="1" applyFill="1" applyBorder="1" applyAlignment="1">
      <alignment horizontal="left" wrapText="1"/>
    </xf>
    <xf numFmtId="0" fontId="2" fillId="0" borderId="5" xfId="0" applyFont="1" applyBorder="1"/>
    <xf numFmtId="0" fontId="4" fillId="3" borderId="9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7" xfId="0" applyFont="1" applyBorder="1"/>
    <xf numFmtId="0" fontId="0" fillId="0" borderId="3" xfId="0" applyBorder="1"/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0" borderId="5" xfId="0" applyBorder="1"/>
    <xf numFmtId="0" fontId="0" fillId="4" borderId="9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3" fillId="5" borderId="1" xfId="0" applyFont="1" applyFill="1" applyBorder="1" applyAlignment="1">
      <alignment wrapText="1"/>
    </xf>
    <xf numFmtId="58" fontId="0" fillId="4" borderId="8" xfId="0" applyNumberFormat="1" applyFill="1" applyBorder="1" applyProtection="1">
      <protection locked="0"/>
    </xf>
    <xf numFmtId="58" fontId="0" fillId="4" borderId="9" xfId="0" applyNumberFormat="1" applyFill="1" applyBorder="1" applyProtection="1">
      <protection locked="0"/>
    </xf>
    <xf numFmtId="0" fontId="0" fillId="4" borderId="0" xfId="0" applyFill="1" applyProtection="1"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tabSelected="1" workbookViewId="0">
      <selection activeCell="B24" sqref="B24"/>
    </sheetView>
  </sheetViews>
  <sheetFormatPr defaultColWidth="8.8359375" defaultRowHeight="14" outlineLevelCol="3"/>
  <cols>
    <col min="1" max="1" width="27.1640625" customWidth="1"/>
    <col min="2" max="2" width="21.1640625" customWidth="1"/>
    <col min="3" max="3" width="27.5" customWidth="1"/>
    <col min="4" max="4" width="18.1640625" customWidth="1"/>
  </cols>
  <sheetData>
    <row r="1" spans="1:1">
      <c r="A1" t="s">
        <v>0</v>
      </c>
    </row>
    <row r="2" ht="14.75"/>
    <row r="3" ht="19.5" customHeight="1" spans="1:3">
      <c r="A3" s="7" t="s">
        <v>1</v>
      </c>
      <c r="B3" s="8" t="s">
        <v>2</v>
      </c>
      <c r="C3" s="9" t="s">
        <v>3</v>
      </c>
    </row>
    <row r="4" ht="15" customHeight="1" spans="1:3">
      <c r="A4" s="10" t="s">
        <v>4</v>
      </c>
      <c r="B4" s="11" t="s">
        <v>5</v>
      </c>
      <c r="C4" s="12">
        <v>18</v>
      </c>
    </row>
    <row r="5" spans="1:3">
      <c r="A5" s="10" t="s">
        <v>6</v>
      </c>
      <c r="B5" s="11" t="s">
        <v>7</v>
      </c>
      <c r="C5" s="12">
        <v>18</v>
      </c>
    </row>
    <row r="6" spans="1:3">
      <c r="A6" s="10" t="s">
        <v>8</v>
      </c>
      <c r="B6" s="11" t="s">
        <v>9</v>
      </c>
      <c r="C6" s="12">
        <v>18</v>
      </c>
    </row>
    <row r="7" ht="15" customHeight="1" spans="1:3">
      <c r="A7" s="10" t="s">
        <v>10</v>
      </c>
      <c r="B7" s="11" t="s">
        <v>11</v>
      </c>
      <c r="C7" s="12">
        <v>17</v>
      </c>
    </row>
    <row r="8" spans="1:3">
      <c r="A8" s="10" t="s">
        <v>12</v>
      </c>
      <c r="B8" s="11" t="s">
        <v>9</v>
      </c>
      <c r="C8" s="12">
        <v>17</v>
      </c>
    </row>
    <row r="9" spans="1:3">
      <c r="A9" s="10" t="s">
        <v>13</v>
      </c>
      <c r="B9" s="11" t="s">
        <v>14</v>
      </c>
      <c r="C9" s="12">
        <v>15</v>
      </c>
    </row>
    <row r="10" ht="15" customHeight="1" spans="1:3">
      <c r="A10" s="10" t="s">
        <v>15</v>
      </c>
      <c r="B10" s="11" t="s">
        <v>16</v>
      </c>
      <c r="C10" s="12">
        <v>14</v>
      </c>
    </row>
    <row r="11" spans="1:3">
      <c r="A11" s="10" t="s">
        <v>17</v>
      </c>
      <c r="B11" s="11" t="s">
        <v>7</v>
      </c>
      <c r="C11" s="12">
        <v>14</v>
      </c>
    </row>
    <row r="12" spans="1:3">
      <c r="A12" s="10" t="s">
        <v>18</v>
      </c>
      <c r="B12" s="11" t="s">
        <v>16</v>
      </c>
      <c r="C12" s="12">
        <v>14</v>
      </c>
    </row>
    <row r="13" ht="14.75" spans="1:3">
      <c r="A13" s="13" t="s">
        <v>19</v>
      </c>
      <c r="B13" s="14" t="s">
        <v>20</v>
      </c>
      <c r="C13" s="15">
        <v>14</v>
      </c>
    </row>
    <row r="14" spans="1:3">
      <c r="A14" s="16"/>
      <c r="B14" s="16"/>
      <c r="C14" s="16"/>
    </row>
    <row r="15" spans="1:1">
      <c r="A15" s="17" t="s">
        <v>21</v>
      </c>
    </row>
    <row r="16" ht="14.75"/>
    <row r="17" spans="1:3">
      <c r="A17" s="1" t="s">
        <v>2</v>
      </c>
      <c r="B17" s="18" t="s">
        <v>22</v>
      </c>
      <c r="C17" s="2" t="s">
        <v>23</v>
      </c>
    </row>
    <row r="18" spans="1:3">
      <c r="A18" s="19" t="s">
        <v>9</v>
      </c>
      <c r="B18" s="20">
        <f>COUNTIF(B4:B13,B6)</f>
        <v>2</v>
      </c>
      <c r="C18" s="21">
        <f>SUMIF(B4:B13,B6,C4:C13)</f>
        <v>35</v>
      </c>
    </row>
    <row r="19" ht="14.75" spans="1:3">
      <c r="A19" s="22" t="s">
        <v>7</v>
      </c>
      <c r="B19" s="23">
        <f>COUNTIF(B4:B13,B5)</f>
        <v>2</v>
      </c>
      <c r="C19" s="24">
        <f>SUMIF(B4:B13,B5,C4:C13)</f>
        <v>32</v>
      </c>
    </row>
    <row r="21" spans="1:1">
      <c r="A21" s="17" t="s">
        <v>24</v>
      </c>
    </row>
    <row r="22" ht="14.75"/>
    <row r="23" spans="1:4">
      <c r="A23" s="25" t="s">
        <v>1</v>
      </c>
      <c r="B23" s="18" t="s">
        <v>25</v>
      </c>
      <c r="C23" s="18" t="s">
        <v>26</v>
      </c>
      <c r="D23" s="2" t="s">
        <v>27</v>
      </c>
    </row>
    <row r="24" spans="1:4">
      <c r="A24" s="19" t="s">
        <v>28</v>
      </c>
      <c r="B24" s="26"/>
      <c r="C24" s="20">
        <f>DAY(Birthdays!A3)</f>
        <v>14</v>
      </c>
      <c r="D24" s="21" t="str">
        <f>CHOOSE(WEEKDAY(Birthdays!A3),"Sunday","Monday","Tuesday","Wednesday","Thursday","Friday","Saturday")</f>
        <v>Friday</v>
      </c>
    </row>
    <row r="25" ht="14.75" spans="1:4">
      <c r="A25" s="22" t="s">
        <v>29</v>
      </c>
      <c r="B25" s="27"/>
      <c r="C25" s="23">
        <f>DAY(Birthdays!A5)</f>
        <v>9</v>
      </c>
      <c r="D25" s="24" t="str">
        <f>CHOOSE(WEEKDAY(Birthdays!A5),"Sunday","Monday","Tuesday","Wednesday","Thursday","Friday","Saturday")</f>
        <v>Wednesday</v>
      </c>
    </row>
    <row r="27" spans="1:3">
      <c r="A27" s="17" t="s">
        <v>30</v>
      </c>
      <c r="C27" s="28">
        <f>COUNTIF(C4:C13,"&gt;15")</f>
        <v>5</v>
      </c>
    </row>
  </sheetData>
  <sheetProtection sheet="1" objects="1" scenarios="1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2" sqref="B2"/>
    </sheetView>
  </sheetViews>
  <sheetFormatPr defaultColWidth="8.8359375" defaultRowHeight="14" outlineLevelRow="5" outlineLevelCol="1"/>
  <cols>
    <col min="1" max="1" width="10.8359375" customWidth="1"/>
    <col min="2" max="2" width="16.5" customWidth="1"/>
  </cols>
  <sheetData>
    <row r="1" spans="1:2">
      <c r="A1" s="1" t="s">
        <v>25</v>
      </c>
      <c r="B1" s="2" t="s">
        <v>31</v>
      </c>
    </row>
    <row r="2" spans="1:2">
      <c r="A2" s="3">
        <v>26240</v>
      </c>
      <c r="B2" s="4" t="s">
        <v>32</v>
      </c>
    </row>
    <row r="3" spans="1:2">
      <c r="A3" s="3">
        <v>29203</v>
      </c>
      <c r="B3" s="4" t="s">
        <v>28</v>
      </c>
    </row>
    <row r="4" spans="1:2">
      <c r="A4" s="3">
        <v>27041</v>
      </c>
      <c r="B4" s="4" t="s">
        <v>33</v>
      </c>
    </row>
    <row r="5" spans="1:2">
      <c r="A5" s="3">
        <v>27493</v>
      </c>
      <c r="B5" s="4" t="s">
        <v>34</v>
      </c>
    </row>
    <row r="6" ht="14.75" spans="1:2">
      <c r="A6" s="5">
        <v>25793</v>
      </c>
      <c r="B6" s="6" t="s">
        <v>35</v>
      </c>
    </row>
  </sheetData>
  <sheetProtection sheet="1" objects="1" scenario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</vt:lpstr>
      <vt:lpstr>Birthdays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2021-06-18T14:49:00Z</dcterms:created>
  <dcterms:modified xsi:type="dcterms:W3CDTF">2023-03-10T15:35:31Z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