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760"/>
  </bookViews>
  <sheets>
    <sheet name="Problem" sheetId="5" r:id="rId1"/>
    <sheet name="Reference Tables" sheetId="8" r:id="rId2"/>
  </sheets>
  <calcPr calcId="144525"/>
</workbook>
</file>

<file path=xl/sharedStrings.xml><?xml version="1.0" encoding="utf-8"?>
<sst xmlns="http://schemas.openxmlformats.org/spreadsheetml/2006/main" count="38">
  <si>
    <t>Excel Data Entry Practice Exercises PDF</t>
  </si>
  <si>
    <t>Date</t>
  </si>
  <si>
    <t>Item</t>
  </si>
  <si>
    <t>Price</t>
  </si>
  <si>
    <t>Unit</t>
  </si>
  <si>
    <t>Amount</t>
  </si>
  <si>
    <t>Discount</t>
  </si>
  <si>
    <t>Net Amount</t>
  </si>
  <si>
    <t>Sales Tax</t>
  </si>
  <si>
    <t>Total</t>
  </si>
  <si>
    <t>Pencil</t>
  </si>
  <si>
    <t>Gel Pen</t>
  </si>
  <si>
    <t>Eraser</t>
  </si>
  <si>
    <t>Marker</t>
  </si>
  <si>
    <t>Calculator</t>
  </si>
  <si>
    <t>Highlighter</t>
  </si>
  <si>
    <t>Stapler</t>
  </si>
  <si>
    <t>Sticky Notes</t>
  </si>
  <si>
    <t>Notebook</t>
  </si>
  <si>
    <t>Clipboard</t>
  </si>
  <si>
    <t>Ball Point Pen</t>
  </si>
  <si>
    <t>Glue</t>
  </si>
  <si>
    <t>02. Total Sales</t>
  </si>
  <si>
    <t>Day</t>
  </si>
  <si>
    <t>Day 01</t>
  </si>
  <si>
    <t>Day 02</t>
  </si>
  <si>
    <t>03. Most Popular Item (By Quantity)</t>
  </si>
  <si>
    <t>Product</t>
  </si>
  <si>
    <t>Quantity</t>
  </si>
  <si>
    <t>04. Top 3 Items (By Revenue)</t>
  </si>
  <si>
    <t>Order</t>
  </si>
  <si>
    <t>Reference Tables</t>
  </si>
  <si>
    <t>Discount Amount</t>
  </si>
  <si>
    <t>Sales Tax Amount</t>
  </si>
  <si>
    <t>Price Range</t>
  </si>
  <si>
    <t>Less Than $1</t>
  </si>
  <si>
    <t>Flat Amount</t>
  </si>
  <si>
    <t>More Than $1</t>
  </si>
</sst>
</file>

<file path=xl/styles.xml><?xml version="1.0" encoding="utf-8"?>
<styleSheet xmlns="http://schemas.openxmlformats.org/spreadsheetml/2006/main">
  <numFmts count="6">
    <numFmt numFmtId="176" formatCode="&quot;$&quot;#,##0.00_);[Red]\(&quot;$&quot;#,##0.00\)"/>
    <numFmt numFmtId="177" formatCode="[$-409]d\-mmm\-yyyy;@"/>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Calibri"/>
      <charset val="134"/>
      <scheme val="minor"/>
    </font>
    <font>
      <sz val="12"/>
      <color theme="1"/>
      <name val="Calibri"/>
      <charset val="134"/>
      <scheme val="minor"/>
    </font>
    <font>
      <b/>
      <sz val="16"/>
      <color theme="3"/>
      <name val="Calibri"/>
      <charset val="134"/>
      <scheme val="minor"/>
    </font>
    <font>
      <b/>
      <sz val="14"/>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8"/>
      <color theme="3"/>
      <name val="Calibri"/>
      <charset val="134"/>
      <scheme val="minor"/>
    </font>
    <font>
      <u/>
      <sz val="11"/>
      <color rgb="FF0000F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FF0000"/>
      <name val="Calibri"/>
      <charset val="0"/>
      <scheme val="minor"/>
    </font>
    <font>
      <b/>
      <sz val="15"/>
      <color theme="3"/>
      <name val="Calibri"/>
      <charset val="134"/>
      <scheme val="minor"/>
    </font>
    <font>
      <b/>
      <sz val="11"/>
      <color theme="1"/>
      <name val="Calibri"/>
      <charset val="0"/>
      <scheme val="minor"/>
    </font>
    <font>
      <i/>
      <sz val="11"/>
      <color rgb="FF7F7F7F"/>
      <name val="Calibri"/>
      <charset val="0"/>
      <scheme val="minor"/>
    </font>
    <font>
      <sz val="11"/>
      <color rgb="FFFA7D00"/>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s>
  <fills count="34">
    <fill>
      <patternFill patternType="none"/>
    </fill>
    <fill>
      <patternFill patternType="gray125"/>
    </fill>
    <fill>
      <patternFill patternType="solid">
        <fgColor theme="7" tint="0.799981688894314"/>
        <bgColor indexed="64"/>
      </patternFill>
    </fill>
    <fill>
      <patternFill patternType="solid">
        <fgColor theme="6" tint="0.799981688894314"/>
        <bgColor indexed="64"/>
      </patternFill>
    </fill>
    <fill>
      <patternFill patternType="solid">
        <fgColor rgb="FFECFFCC"/>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bgColor indexed="64"/>
      </patternFill>
    </fill>
    <fill>
      <patternFill patternType="solid">
        <fgColor rgb="FFFFC7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1">
    <border>
      <left/>
      <right/>
      <top/>
      <bottom/>
      <diagonal/>
    </border>
    <border>
      <left/>
      <right/>
      <top/>
      <bottom style="thick">
        <color rgb="FF9999F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4" fillId="20" borderId="0" applyNumberFormat="0" applyBorder="0" applyAlignment="0" applyProtection="0">
      <alignment vertical="center"/>
    </xf>
    <xf numFmtId="0" fontId="6" fillId="33" borderId="0" applyNumberFormat="0" applyBorder="0" applyAlignment="0" applyProtection="0">
      <alignment vertical="center"/>
    </xf>
    <xf numFmtId="0" fontId="4" fillId="32" borderId="0" applyNumberFormat="0" applyBorder="0" applyAlignment="0" applyProtection="0">
      <alignment vertical="center"/>
    </xf>
    <xf numFmtId="0" fontId="4" fillId="16" borderId="0" applyNumberFormat="0" applyBorder="0" applyAlignment="0" applyProtection="0">
      <alignment vertical="center"/>
    </xf>
    <xf numFmtId="0" fontId="6" fillId="31" borderId="0" applyNumberFormat="0" applyBorder="0" applyAlignment="0" applyProtection="0">
      <alignment vertical="center"/>
    </xf>
    <xf numFmtId="0" fontId="6" fillId="30" borderId="0" applyNumberFormat="0" applyBorder="0" applyAlignment="0" applyProtection="0">
      <alignment vertical="center"/>
    </xf>
    <xf numFmtId="0" fontId="4" fillId="26" borderId="0" applyNumberFormat="0" applyBorder="0" applyAlignment="0" applyProtection="0">
      <alignment vertical="center"/>
    </xf>
    <xf numFmtId="0" fontId="4" fillId="28" borderId="0" applyNumberFormat="0" applyBorder="0" applyAlignment="0" applyProtection="0">
      <alignment vertical="center"/>
    </xf>
    <xf numFmtId="0" fontId="6" fillId="25" borderId="0" applyNumberFormat="0" applyBorder="0" applyAlignment="0" applyProtection="0">
      <alignment vertical="center"/>
    </xf>
    <xf numFmtId="0" fontId="4" fillId="22" borderId="0" applyNumberFormat="0" applyBorder="0" applyAlignment="0" applyProtection="0">
      <alignment vertical="center"/>
    </xf>
    <xf numFmtId="0" fontId="18" fillId="0" borderId="10" applyNumberFormat="0" applyFill="0" applyAlignment="0" applyProtection="0">
      <alignment vertical="center"/>
    </xf>
    <xf numFmtId="0" fontId="6" fillId="19" borderId="0" applyNumberFormat="0" applyBorder="0" applyAlignment="0" applyProtection="0">
      <alignment vertical="center"/>
    </xf>
    <xf numFmtId="0" fontId="4" fillId="29" borderId="0" applyNumberFormat="0" applyBorder="0" applyAlignment="0" applyProtection="0">
      <alignment vertical="center"/>
    </xf>
    <xf numFmtId="0" fontId="4" fillId="27" borderId="0" applyNumberFormat="0" applyBorder="0" applyAlignment="0" applyProtection="0">
      <alignment vertical="center"/>
    </xf>
    <xf numFmtId="0" fontId="6" fillId="9" borderId="0" applyNumberFormat="0" applyBorder="0" applyAlignment="0" applyProtection="0">
      <alignment vertical="center"/>
    </xf>
    <xf numFmtId="0" fontId="4" fillId="13" borderId="0" applyNumberFormat="0" applyBorder="0" applyAlignment="0" applyProtection="0">
      <alignment vertical="center"/>
    </xf>
    <xf numFmtId="0" fontId="6" fillId="18" borderId="0" applyNumberFormat="0" applyBorder="0" applyAlignment="0" applyProtection="0">
      <alignment vertical="center"/>
    </xf>
    <xf numFmtId="0" fontId="6" fillId="17" borderId="0" applyNumberFormat="0" applyBorder="0" applyAlignment="0" applyProtection="0">
      <alignment vertical="center"/>
    </xf>
    <xf numFmtId="0" fontId="4" fillId="15" borderId="0" applyNumberFormat="0" applyBorder="0" applyAlignment="0" applyProtection="0">
      <alignment vertical="center"/>
    </xf>
    <xf numFmtId="0" fontId="20" fillId="21" borderId="0" applyNumberFormat="0" applyBorder="0" applyAlignment="0" applyProtection="0">
      <alignment vertical="center"/>
    </xf>
    <xf numFmtId="0" fontId="4" fillId="24" borderId="0" applyNumberFormat="0" applyBorder="0" applyAlignment="0" applyProtection="0">
      <alignment vertical="center"/>
    </xf>
    <xf numFmtId="0" fontId="21" fillId="23" borderId="0" applyNumberFormat="0" applyBorder="0" applyAlignment="0" applyProtection="0">
      <alignment vertical="center"/>
    </xf>
    <xf numFmtId="0" fontId="6" fillId="2" borderId="0" applyNumberFormat="0" applyBorder="0" applyAlignment="0" applyProtection="0">
      <alignment vertical="center"/>
    </xf>
    <xf numFmtId="0" fontId="16" fillId="0" borderId="9" applyNumberFormat="0" applyFill="0" applyAlignment="0" applyProtection="0">
      <alignment vertical="center"/>
    </xf>
    <xf numFmtId="0" fontId="13" fillId="12" borderId="7" applyNumberFormat="0" applyAlignment="0" applyProtection="0">
      <alignment vertical="center"/>
    </xf>
    <xf numFmtId="44" fontId="0" fillId="0" borderId="0" applyFont="0" applyFill="0" applyBorder="0" applyAlignment="0" applyProtection="0">
      <alignment vertical="center"/>
    </xf>
    <xf numFmtId="0" fontId="6" fillId="3" borderId="0" applyNumberFormat="0" applyBorder="0" applyAlignment="0" applyProtection="0">
      <alignment vertical="center"/>
    </xf>
    <xf numFmtId="0" fontId="0" fillId="8" borderId="4" applyNumberFormat="0" applyFont="0" applyAlignment="0" applyProtection="0">
      <alignment vertical="center"/>
    </xf>
    <xf numFmtId="0" fontId="12" fillId="14" borderId="6" applyNumberFormat="0" applyAlignment="0" applyProtection="0">
      <alignment vertical="center"/>
    </xf>
    <xf numFmtId="0" fontId="9" fillId="0" borderId="0" applyNumberFormat="0" applyFill="0" applyBorder="0" applyAlignment="0" applyProtection="0">
      <alignment vertical="center"/>
    </xf>
    <xf numFmtId="0" fontId="11" fillId="12" borderId="6" applyNumberFormat="0" applyAlignment="0" applyProtection="0">
      <alignment vertical="center"/>
    </xf>
    <xf numFmtId="0" fontId="10" fillId="11" borderId="0" applyNumberFormat="0" applyBorder="0" applyAlignment="0" applyProtection="0">
      <alignment vertical="center"/>
    </xf>
    <xf numFmtId="0" fontId="9" fillId="0" borderId="5" applyNumberFormat="0" applyFill="0" applyAlignment="0" applyProtection="0">
      <alignment vertical="center"/>
    </xf>
    <xf numFmtId="0" fontId="17" fillId="0" borderId="0" applyNumberFormat="0" applyFill="0" applyBorder="0" applyAlignment="0" applyProtection="0">
      <alignment vertical="center"/>
    </xf>
    <xf numFmtId="0" fontId="15" fillId="0" borderId="8" applyNumberFormat="0" applyFill="0" applyAlignment="0" applyProtection="0">
      <alignment vertical="center"/>
    </xf>
    <xf numFmtId="41" fontId="0" fillId="0" borderId="0" applyFont="0" applyFill="0" applyBorder="0" applyAlignment="0" applyProtection="0">
      <alignment vertical="center"/>
    </xf>
    <xf numFmtId="0" fontId="6" fillId="10"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 fillId="7" borderId="0" applyNumberFormat="0" applyBorder="0" applyAlignment="0" applyProtection="0">
      <alignment vertical="center"/>
    </xf>
    <xf numFmtId="0" fontId="8" fillId="0" borderId="0" applyNumberFormat="0" applyFill="0" applyBorder="0" applyAlignment="0" applyProtection="0">
      <alignment vertical="center"/>
    </xf>
    <xf numFmtId="0" fontId="2" fillId="0" borderId="1" applyNumberFormat="0" applyFill="0" applyAlignment="0" applyProtection="0"/>
    <xf numFmtId="43" fontId="0" fillId="0" borderId="0" applyFont="0" applyFill="0" applyBorder="0" applyAlignment="0" applyProtection="0">
      <alignment vertical="center"/>
    </xf>
    <xf numFmtId="0" fontId="5" fillId="6" borderId="3" applyNumberFormat="0" applyAlignment="0" applyProtection="0">
      <alignment vertical="center"/>
    </xf>
    <xf numFmtId="0" fontId="4" fillId="5" borderId="0" applyNumberFormat="0" applyBorder="0" applyAlignment="0" applyProtection="0">
      <alignment vertical="center"/>
    </xf>
    <xf numFmtId="9" fontId="0" fillId="0" borderId="0" applyFont="0" applyFill="0" applyBorder="0" applyAlignment="0" applyProtection="0">
      <alignment vertical="center"/>
    </xf>
  </cellStyleXfs>
  <cellXfs count="15">
    <xf numFmtId="0" fontId="0" fillId="0" borderId="0" xfId="0"/>
    <xf numFmtId="0" fontId="1" fillId="0" borderId="0" xfId="0" applyFont="1" applyAlignment="1">
      <alignment vertical="center"/>
    </xf>
    <xf numFmtId="0" fontId="2" fillId="2" borderId="1" xfId="44" applyFill="1" applyAlignment="1">
      <alignment horizontal="center" vertical="center"/>
    </xf>
    <xf numFmtId="0" fontId="2" fillId="0" borderId="1" xfId="44" applyAlignment="1">
      <alignment horizontal="center" vertical="center"/>
    </xf>
    <xf numFmtId="0" fontId="3" fillId="3" borderId="2" xfId="0" applyFont="1" applyFill="1" applyBorder="1" applyAlignment="1">
      <alignment horizontal="center" vertical="center"/>
    </xf>
    <xf numFmtId="0" fontId="1" fillId="0" borderId="2" xfId="0" applyFont="1" applyBorder="1" applyAlignment="1">
      <alignment horizontal="center" vertical="center"/>
    </xf>
    <xf numFmtId="9" fontId="1" fillId="0" borderId="2" xfId="0" applyNumberFormat="1" applyFont="1" applyBorder="1" applyAlignment="1">
      <alignment horizontal="center" vertical="center"/>
    </xf>
    <xf numFmtId="0" fontId="3" fillId="4" borderId="2" xfId="0" applyFont="1" applyFill="1" applyBorder="1" applyAlignment="1">
      <alignment horizontal="center" vertical="center"/>
    </xf>
    <xf numFmtId="177" fontId="1" fillId="0" borderId="2" xfId="0" applyNumberFormat="1" applyFont="1" applyBorder="1" applyAlignment="1">
      <alignment horizontal="center" vertical="center"/>
    </xf>
    <xf numFmtId="176" fontId="1" fillId="0" borderId="2" xfId="0" applyNumberFormat="1" applyFont="1" applyBorder="1" applyAlignment="1">
      <alignment horizontal="center" vertical="center"/>
    </xf>
    <xf numFmtId="177" fontId="1" fillId="0" borderId="0" xfId="0" applyNumberFormat="1" applyFont="1" applyAlignment="1">
      <alignment horizontal="center"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2" fillId="0" borderId="1" xfId="44" applyFill="1" applyAlignment="1">
      <alignment horizontal="center" vertical="center"/>
    </xf>
    <xf numFmtId="58" fontId="1" fillId="0" borderId="0" xfId="0" applyNumberFormat="1" applyFont="1" applyAlignme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dxfs count="1">
    <dxf>
      <font>
        <color rgb="FF9C0006"/>
      </font>
      <fill>
        <patternFill patternType="solid">
          <bgColor rgb="FFFFC7CE"/>
        </patternFill>
      </fill>
    </dxf>
  </dxfs>
  <tableStyles count="0" defaultTableStyle="TableStyleMedium2" defaultPivotStyle="PivotStyleLight16"/>
  <colors>
    <mruColors>
      <color rgb="00FFCCEC"/>
      <color rgb="00E1F4FF"/>
      <color rgb="009999FF"/>
      <color rgb="00D9D9FF"/>
      <color rgb="00C1C1FF"/>
      <color rgb="00ECFFCC"/>
      <color rgb="00FFBA8F"/>
      <color rgb="00FFDFCC"/>
      <color rgb="0071B8FF"/>
      <color rgb="00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476249</xdr:colOff>
      <xdr:row>27</xdr:row>
      <xdr:rowOff>9524</xdr:rowOff>
    </xdr:from>
    <xdr:to>
      <xdr:col>15</xdr:col>
      <xdr:colOff>190500</xdr:colOff>
      <xdr:row>30</xdr:row>
      <xdr:rowOff>180975</xdr:rowOff>
    </xdr:to>
    <xdr:sp>
      <xdr:nvSpPr>
        <xdr:cNvPr id="3" name="Speech Bubble: Rectangle with Corners Rounded 2"/>
        <xdr:cNvSpPr/>
      </xdr:nvSpPr>
      <xdr:spPr>
        <a:xfrm>
          <a:off x="4119245" y="6866890"/>
          <a:ext cx="8877300" cy="934085"/>
        </a:xfrm>
        <a:prstGeom prst="wedgeRoundRectCallout">
          <a:avLst>
            <a:gd name="adj1" fmla="val -54475"/>
            <a:gd name="adj2" fmla="val -15280"/>
            <a:gd name="adj3" fmla="val 16667"/>
          </a:avLst>
        </a:prstGeom>
        <a:solidFill>
          <a:srgbClr val="FFC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02 Finding Total Sales:</a:t>
          </a:r>
          <a:r>
            <a:rPr lang="en-US" sz="1400" b="0" i="0" u="none" strike="noStrike">
              <a:solidFill>
                <a:sysClr val="windowText" lastClr="000000"/>
              </a:solidFill>
              <a:effectLst/>
              <a:latin typeface="+mn-lt"/>
              <a:ea typeface="+mn-ea"/>
              <a:cs typeface="+mn-cs"/>
            </a:rPr>
            <a:t> Your task is to find the day wise sales and total sales amount.</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You can use the SUMIF function to get the first value and the SUM function for the second value.</a:t>
          </a:r>
          <a:endParaRPr lang="en-US" sz="1400" b="0" i="0" u="none" strike="noStrike">
            <a:solidFill>
              <a:sysClr val="windowText" lastClr="000000"/>
            </a:solidFill>
            <a:effectLst/>
            <a:latin typeface="+mn-lt"/>
            <a:ea typeface="+mn-ea"/>
            <a:cs typeface="+mn-cs"/>
          </a:endParaRPr>
        </a:p>
        <a:p>
          <a:pPr algn="l"/>
          <a:endParaRPr lang="en-US" sz="1400">
            <a:solidFill>
              <a:sysClr val="windowText" lastClr="000000"/>
            </a:solidFill>
          </a:endParaRPr>
        </a:p>
      </xdr:txBody>
    </xdr:sp>
    <xdr:clientData/>
  </xdr:twoCellAnchor>
  <xdr:twoCellAnchor>
    <xdr:from>
      <xdr:col>7</xdr:col>
      <xdr:colOff>1000125</xdr:colOff>
      <xdr:row>32</xdr:row>
      <xdr:rowOff>247649</xdr:rowOff>
    </xdr:from>
    <xdr:to>
      <xdr:col>21</xdr:col>
      <xdr:colOff>400050</xdr:colOff>
      <xdr:row>38</xdr:row>
      <xdr:rowOff>85725</xdr:rowOff>
    </xdr:to>
    <xdr:sp>
      <xdr:nvSpPr>
        <xdr:cNvPr id="4" name="Speech Bubble: Rectangle with Corners Rounded 3"/>
        <xdr:cNvSpPr/>
      </xdr:nvSpPr>
      <xdr:spPr>
        <a:xfrm>
          <a:off x="6418580" y="8375015"/>
          <a:ext cx="11527790" cy="1362710"/>
        </a:xfrm>
        <a:prstGeom prst="wedgeRoundRectCallout">
          <a:avLst>
            <a:gd name="adj1" fmla="val -60467"/>
            <a:gd name="adj2" fmla="val -13654"/>
            <a:gd name="adj3" fmla="val 16667"/>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03 Most Popular Item (By Quantity):</a:t>
          </a:r>
          <a:r>
            <a:rPr lang="en-US" sz="1400" b="0" i="0" u="none" strike="noStrike">
              <a:solidFill>
                <a:sysClr val="windowText" lastClr="000000"/>
              </a:solidFill>
              <a:effectLst/>
              <a:latin typeface="+mn-lt"/>
              <a:ea typeface="+mn-ea"/>
              <a:cs typeface="+mn-cs"/>
            </a:rPr>
            <a:t> In this exercise, you will need to find the highest product name and the amount of it.</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You can use the MAX function to find the maximum value. Then, combine it with the MATCH function to find the row number. Finally, use the INDEX function to return the most popular item.</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Additionally, using the MAX function, you can find the quantity value.</a:t>
          </a:r>
          <a:endParaRPr lang="en-US" sz="1400" b="0" i="0" u="none" strike="noStrike">
            <a:solidFill>
              <a:sysClr val="windowText" lastClr="000000"/>
            </a:solidFill>
            <a:effectLst/>
            <a:latin typeface="+mn-lt"/>
            <a:ea typeface="+mn-ea"/>
            <a:cs typeface="+mn-cs"/>
          </a:endParaRPr>
        </a:p>
        <a:p>
          <a:pPr algn="l"/>
          <a:endParaRPr lang="en-US" sz="1400">
            <a:solidFill>
              <a:sysClr val="windowText" lastClr="000000"/>
            </a:solidFill>
          </a:endParaRPr>
        </a:p>
      </xdr:txBody>
    </xdr:sp>
    <xdr:clientData/>
  </xdr:twoCellAnchor>
  <xdr:twoCellAnchor>
    <xdr:from>
      <xdr:col>7</xdr:col>
      <xdr:colOff>303530</xdr:colOff>
      <xdr:row>39</xdr:row>
      <xdr:rowOff>147320</xdr:rowOff>
    </xdr:from>
    <xdr:to>
      <xdr:col>18</xdr:col>
      <xdr:colOff>236855</xdr:colOff>
      <xdr:row>42</xdr:row>
      <xdr:rowOff>102870</xdr:rowOff>
    </xdr:to>
    <xdr:sp>
      <xdr:nvSpPr>
        <xdr:cNvPr id="5" name="Speech Bubble: Rectangle with Corners Rounded 4"/>
        <xdr:cNvSpPr/>
      </xdr:nvSpPr>
      <xdr:spPr>
        <a:xfrm>
          <a:off x="5721985" y="10053320"/>
          <a:ext cx="9826625" cy="717550"/>
        </a:xfrm>
        <a:prstGeom prst="wedgeRoundRectCallout">
          <a:avLst>
            <a:gd name="adj1" fmla="val -54967"/>
            <a:gd name="adj2" fmla="val -19368"/>
            <a:gd name="adj3" fmla="val 16667"/>
          </a:avLst>
        </a:prstGeom>
        <a:solidFill>
          <a:srgbClr val="FFC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04 Top 3 Items (By Revenue):</a:t>
          </a:r>
          <a:r>
            <a:rPr lang="en-US" sz="1400" b="0" i="0" u="none" strike="noStrike">
              <a:solidFill>
                <a:sysClr val="windowText" lastClr="000000"/>
              </a:solidFill>
              <a:effectLst/>
              <a:latin typeface="+mn-lt"/>
              <a:ea typeface="+mn-ea"/>
              <a:cs typeface="+mn-cs"/>
            </a:rPr>
            <a:t> Your task is to find the top 3 items from the total column.</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You will need to combine the LARGE, MATCH, and INDEX functions to return the desired output.</a:t>
          </a:r>
          <a:endParaRPr lang="en-US" sz="1400" b="0" i="0" u="none" strike="noStrike">
            <a:solidFill>
              <a:sysClr val="windowText" lastClr="000000"/>
            </a:solidFill>
            <a:effectLst/>
            <a:latin typeface="+mn-lt"/>
            <a:ea typeface="+mn-ea"/>
            <a:cs typeface="+mn-cs"/>
          </a:endParaRPr>
        </a:p>
        <a:p>
          <a:pPr algn="l"/>
          <a:endParaRPr lang="en-US" sz="1400">
            <a:solidFill>
              <a:sysClr val="windowText" lastClr="000000"/>
            </a:solidFill>
          </a:endParaRPr>
        </a:p>
      </xdr:txBody>
    </xdr:sp>
    <xdr:clientData/>
  </xdr:twoCellAnchor>
  <xdr:twoCellAnchor>
    <xdr:from>
      <xdr:col>11</xdr:col>
      <xdr:colOff>266700</xdr:colOff>
      <xdr:row>6</xdr:row>
      <xdr:rowOff>219075</xdr:rowOff>
    </xdr:from>
    <xdr:to>
      <xdr:col>22</xdr:col>
      <xdr:colOff>284480</xdr:colOff>
      <xdr:row>19</xdr:row>
      <xdr:rowOff>143510</xdr:rowOff>
    </xdr:to>
    <xdr:sp>
      <xdr:nvSpPr>
        <xdr:cNvPr id="6" name="Speech Bubble: Rectangle with Corners Rounded 5"/>
        <xdr:cNvSpPr/>
      </xdr:nvSpPr>
      <xdr:spPr>
        <a:xfrm>
          <a:off x="9727565" y="1743075"/>
          <a:ext cx="8848090" cy="3226435"/>
        </a:xfrm>
        <a:prstGeom prst="wedgeRoundRectCallout">
          <a:avLst>
            <a:gd name="adj1" fmla="val -60467"/>
            <a:gd name="adj2" fmla="val -13654"/>
            <a:gd name="adj3" fmla="val 16667"/>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01 Filling the Dataset:</a:t>
          </a:r>
          <a:r>
            <a:rPr lang="en-US" sz="1400" b="0" i="0" u="none" strike="noStrike">
              <a:solidFill>
                <a:sysClr val="windowText" lastClr="000000"/>
              </a:solidFill>
              <a:effectLst/>
              <a:latin typeface="+mn-lt"/>
              <a:ea typeface="+mn-ea"/>
              <a:cs typeface="+mn-cs"/>
            </a:rPr>
            <a:t> The fast task requires to fill 4 columns by typing and 5 columns by using formulas.</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Firstly, you will need to type these values in the first 4 columns. The formatting (alignment, font size, font color, background color, etc.) helps with the visualization.</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Secondly, you will find the amount by multiplying the price by the unit sold.</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Thirdly, find the discount amount. Less than $1 is a 3% discount and for more than 1, it is 5%. You can use the IF function to do so.</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Fourthly, subtract the previous two values to get the net amount.</a:t>
          </a:r>
          <a:endParaRPr lang="en-US" sz="1400" b="0" i="0" u="none" strike="noStrike">
            <a:solidFill>
              <a:sysClr val="windowText" lastClr="000000"/>
            </a:solidFill>
            <a:effectLst/>
            <a:latin typeface="+mn-lt"/>
            <a:ea typeface="+mn-ea"/>
            <a:cs typeface="+mn-cs"/>
          </a:endParaRPr>
        </a:p>
        <a:p>
          <a:pPr lvl="1" rtl="0" fontAlgn="base"/>
          <a:r>
            <a:rPr lang="en-US" sz="1400" b="0" i="0" u="none" strike="noStrike">
              <a:solidFill>
                <a:sysClr val="windowText" lastClr="000000"/>
              </a:solidFill>
              <a:effectLst/>
              <a:latin typeface="+mn-lt"/>
              <a:ea typeface="+mn-ea"/>
              <a:cs typeface="+mn-cs"/>
            </a:rPr>
            <a:t>Then, the sales tax is 10% for all products.</a:t>
          </a:r>
          <a:endParaRPr lang="en-US" sz="1400" b="0" i="0" u="none" strike="noStrike">
            <a:solidFill>
              <a:sysClr val="windowText" lastClr="000000"/>
            </a:solidFill>
            <a:effectLst/>
            <a:latin typeface="+mn-lt"/>
            <a:ea typeface="+mn-ea"/>
            <a:cs typeface="+mn-cs"/>
          </a:endParaRPr>
        </a:p>
        <a:p>
          <a:pPr rtl="0" fontAlgn="base"/>
          <a:r>
            <a:rPr lang="en-US" sz="1400" b="0" i="0" u="none" strike="noStrike" baseline="0">
              <a:solidFill>
                <a:sysClr val="windowText" lastClr="000000"/>
              </a:solidFill>
              <a:effectLst/>
              <a:latin typeface="+mn-lt"/>
              <a:ea typeface="+mn-ea"/>
              <a:cs typeface="+mn-cs"/>
            </a:rPr>
            <a:t>           </a:t>
          </a:r>
          <a:r>
            <a:rPr lang="en-US" sz="1400" b="0" i="0" u="none" strike="noStrike">
              <a:solidFill>
                <a:sysClr val="windowText" lastClr="000000"/>
              </a:solidFill>
              <a:effectLst/>
              <a:latin typeface="+mn-lt"/>
              <a:ea typeface="+mn-ea"/>
              <a:cs typeface="+mn-cs"/>
            </a:rPr>
            <a:t>After that, add the sales tax with the net amount to calculate the total amount.</a:t>
          </a:r>
          <a:endParaRPr lang="en-US" sz="1400" b="0" i="0" u="none" strike="noStrike">
            <a:solidFill>
              <a:sysClr val="windowText" lastClr="000000"/>
            </a:solidFill>
            <a:effectLst/>
            <a:latin typeface="+mn-lt"/>
            <a:ea typeface="+mn-ea"/>
            <a:cs typeface="+mn-cs"/>
          </a:endParaRPr>
        </a:p>
        <a:p>
          <a:r>
            <a:rPr lang="en-US" sz="1400" b="0" i="0" u="none" strike="noStrike">
              <a:solidFill>
                <a:sysClr val="windowText" lastClr="000000"/>
              </a:solidFill>
              <a:effectLst/>
              <a:latin typeface="+mn-lt"/>
              <a:ea typeface="+mn-ea"/>
              <a:cs typeface="+mn-cs"/>
            </a:rPr>
            <a:t>            Finally, add conditional formatting to the top 3 revenue. </a:t>
          </a:r>
          <a:endParaRPr lang="en-US" sz="1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K44"/>
  <sheetViews>
    <sheetView showGridLines="0" tabSelected="1" zoomScale="70" zoomScaleNormal="70" topLeftCell="A14" workbookViewId="0">
      <selection activeCell="C42" sqref="C42:G42"/>
    </sheetView>
  </sheetViews>
  <sheetFormatPr defaultColWidth="9.1640625" defaultRowHeight="20" customHeight="1"/>
  <cols>
    <col min="1" max="1" width="3.6640625" style="1" customWidth="1"/>
    <col min="2" max="2" width="13.5" style="1" customWidth="1"/>
    <col min="3" max="3" width="14" style="1" customWidth="1"/>
    <col min="4" max="4" width="7.5" style="1" customWidth="1"/>
    <col min="5" max="5" width="6.1640625" style="1" customWidth="1"/>
    <col min="6" max="6" width="10.5" style="1" customWidth="1"/>
    <col min="7" max="7" width="11.3359375" style="1" customWidth="1"/>
    <col min="8" max="8" width="15.5" style="1" customWidth="1"/>
    <col min="9" max="9" width="11.5" style="1" customWidth="1"/>
    <col min="10" max="10" width="13.5703125" style="1" customWidth="1"/>
    <col min="11" max="14" width="9.1640625" style="1"/>
    <col min="15" max="15" width="13.6640625" style="1" customWidth="1"/>
    <col min="16" max="16" width="12.5" style="1" customWidth="1"/>
    <col min="17" max="16384" width="9.1640625" style="1"/>
  </cols>
  <sheetData>
    <row r="2" customHeight="1" spans="2:10">
      <c r="B2" s="2" t="s">
        <v>0</v>
      </c>
      <c r="C2" s="2"/>
      <c r="D2" s="2"/>
      <c r="E2" s="2"/>
      <c r="F2" s="2"/>
      <c r="G2" s="2"/>
      <c r="H2" s="2"/>
      <c r="I2" s="2"/>
      <c r="J2" s="2"/>
    </row>
    <row r="4" customHeight="1" spans="2:10">
      <c r="B4" s="7" t="s">
        <v>1</v>
      </c>
      <c r="C4" s="7" t="s">
        <v>2</v>
      </c>
      <c r="D4" s="7" t="s">
        <v>3</v>
      </c>
      <c r="E4" s="7" t="s">
        <v>4</v>
      </c>
      <c r="F4" s="7" t="s">
        <v>5</v>
      </c>
      <c r="G4" s="7" t="s">
        <v>6</v>
      </c>
      <c r="H4" s="7" t="s">
        <v>7</v>
      </c>
      <c r="I4" s="7" t="s">
        <v>8</v>
      </c>
      <c r="J4" s="7" t="s">
        <v>9</v>
      </c>
    </row>
    <row r="5" customHeight="1" spans="2:10">
      <c r="B5" s="8">
        <v>44862</v>
      </c>
      <c r="C5" s="5" t="s">
        <v>10</v>
      </c>
      <c r="D5" s="9">
        <v>0.27</v>
      </c>
      <c r="E5" s="5">
        <v>26</v>
      </c>
      <c r="F5" s="9">
        <f>D5*E5</f>
        <v>7.02</v>
      </c>
      <c r="G5" s="6">
        <f>IF(D5&lt;1,F5*3/100,F5*5/100)</f>
        <v>0.2106</v>
      </c>
      <c r="H5" s="9">
        <f>F5-G5</f>
        <v>6.8094</v>
      </c>
      <c r="I5" s="9">
        <f>F5*10/100</f>
        <v>0.702</v>
      </c>
      <c r="J5" s="9">
        <f>I5+H5</f>
        <v>7.5114</v>
      </c>
    </row>
    <row r="6" customHeight="1" spans="2:11">
      <c r="B6" s="8">
        <v>44862</v>
      </c>
      <c r="C6" s="5" t="s">
        <v>11</v>
      </c>
      <c r="D6" s="9">
        <v>1.4</v>
      </c>
      <c r="E6" s="5">
        <v>6</v>
      </c>
      <c r="F6" s="9">
        <f t="shared" ref="F6:F24" si="0">D6*E6</f>
        <v>8.4</v>
      </c>
      <c r="G6" s="6">
        <f t="shared" ref="G6:G24" si="1">IF(D6&lt;1,F6*3/100,F6*5/100)</f>
        <v>0.42</v>
      </c>
      <c r="H6" s="9">
        <f t="shared" ref="H6:H24" si="2">F6-G6</f>
        <v>7.98</v>
      </c>
      <c r="I6" s="9">
        <f t="shared" ref="I6:I24" si="3">F6*10/100</f>
        <v>0.84</v>
      </c>
      <c r="J6" s="9">
        <f t="shared" ref="J6:J24" si="4">I6+H6</f>
        <v>8.82</v>
      </c>
      <c r="K6" s="14"/>
    </row>
    <row r="7" customHeight="1" spans="2:11">
      <c r="B7" s="8">
        <v>44862</v>
      </c>
      <c r="C7" s="5" t="s">
        <v>12</v>
      </c>
      <c r="D7" s="9">
        <v>1.12</v>
      </c>
      <c r="E7" s="5">
        <v>13</v>
      </c>
      <c r="F7" s="9">
        <f t="shared" si="0"/>
        <v>14.56</v>
      </c>
      <c r="G7" s="6">
        <f t="shared" si="1"/>
        <v>0.728</v>
      </c>
      <c r="H7" s="9">
        <f t="shared" si="2"/>
        <v>13.832</v>
      </c>
      <c r="I7" s="9">
        <f t="shared" si="3"/>
        <v>1.456</v>
      </c>
      <c r="J7" s="9">
        <f t="shared" si="4"/>
        <v>15.288</v>
      </c>
      <c r="K7" s="14"/>
    </row>
    <row r="8" customHeight="1" spans="2:11">
      <c r="B8" s="8">
        <v>44862</v>
      </c>
      <c r="C8" s="5" t="s">
        <v>13</v>
      </c>
      <c r="D8" s="9">
        <v>0.77</v>
      </c>
      <c r="E8" s="5">
        <v>25</v>
      </c>
      <c r="F8" s="9">
        <f t="shared" si="0"/>
        <v>19.25</v>
      </c>
      <c r="G8" s="6">
        <f t="shared" si="1"/>
        <v>0.5775</v>
      </c>
      <c r="H8" s="9">
        <f t="shared" si="2"/>
        <v>18.6725</v>
      </c>
      <c r="I8" s="9">
        <f t="shared" si="3"/>
        <v>1.925</v>
      </c>
      <c r="J8" s="9">
        <f t="shared" si="4"/>
        <v>20.5975</v>
      </c>
      <c r="K8" s="14"/>
    </row>
    <row r="9" customHeight="1" spans="2:11">
      <c r="B9" s="8">
        <v>44862</v>
      </c>
      <c r="C9" s="5" t="s">
        <v>14</v>
      </c>
      <c r="D9" s="9">
        <v>7.39</v>
      </c>
      <c r="E9" s="5">
        <v>30</v>
      </c>
      <c r="F9" s="9">
        <f t="shared" si="0"/>
        <v>221.7</v>
      </c>
      <c r="G9" s="6">
        <f t="shared" si="1"/>
        <v>11.085</v>
      </c>
      <c r="H9" s="9">
        <f t="shared" si="2"/>
        <v>210.615</v>
      </c>
      <c r="I9" s="9">
        <f t="shared" si="3"/>
        <v>22.17</v>
      </c>
      <c r="J9" s="9">
        <f t="shared" si="4"/>
        <v>232.785</v>
      </c>
      <c r="K9" s="14"/>
    </row>
    <row r="10" customHeight="1" spans="2:11">
      <c r="B10" s="8">
        <v>44862</v>
      </c>
      <c r="C10" s="5" t="s">
        <v>15</v>
      </c>
      <c r="D10" s="9">
        <v>1.02</v>
      </c>
      <c r="E10" s="5">
        <v>5</v>
      </c>
      <c r="F10" s="9">
        <f t="shared" si="0"/>
        <v>5.1</v>
      </c>
      <c r="G10" s="6">
        <f t="shared" si="1"/>
        <v>0.255</v>
      </c>
      <c r="H10" s="9">
        <f t="shared" si="2"/>
        <v>4.845</v>
      </c>
      <c r="I10" s="9">
        <f t="shared" si="3"/>
        <v>0.51</v>
      </c>
      <c r="J10" s="9">
        <f t="shared" si="4"/>
        <v>5.355</v>
      </c>
      <c r="K10" s="14"/>
    </row>
    <row r="11" customHeight="1" spans="2:11">
      <c r="B11" s="8">
        <v>44862</v>
      </c>
      <c r="C11" s="5" t="s">
        <v>16</v>
      </c>
      <c r="D11" s="9">
        <v>5.59</v>
      </c>
      <c r="E11" s="5">
        <v>6</v>
      </c>
      <c r="F11" s="9">
        <f t="shared" si="0"/>
        <v>33.54</v>
      </c>
      <c r="G11" s="6">
        <f t="shared" si="1"/>
        <v>1.677</v>
      </c>
      <c r="H11" s="9">
        <f t="shared" si="2"/>
        <v>31.863</v>
      </c>
      <c r="I11" s="9">
        <f t="shared" si="3"/>
        <v>3.354</v>
      </c>
      <c r="J11" s="9">
        <f t="shared" si="4"/>
        <v>35.217</v>
      </c>
      <c r="K11" s="14"/>
    </row>
    <row r="12" customHeight="1" spans="2:10">
      <c r="B12" s="8">
        <v>44862</v>
      </c>
      <c r="C12" s="5" t="s">
        <v>17</v>
      </c>
      <c r="D12" s="9">
        <v>0.47</v>
      </c>
      <c r="E12" s="5">
        <v>16</v>
      </c>
      <c r="F12" s="9">
        <f t="shared" si="0"/>
        <v>7.52</v>
      </c>
      <c r="G12" s="6">
        <f t="shared" si="1"/>
        <v>0.2256</v>
      </c>
      <c r="H12" s="9">
        <f t="shared" si="2"/>
        <v>7.2944</v>
      </c>
      <c r="I12" s="9">
        <f t="shared" si="3"/>
        <v>0.752</v>
      </c>
      <c r="J12" s="9">
        <f t="shared" si="4"/>
        <v>8.0464</v>
      </c>
    </row>
    <row r="13" customHeight="1" spans="2:10">
      <c r="B13" s="8">
        <v>44862</v>
      </c>
      <c r="C13" s="5" t="s">
        <v>18</v>
      </c>
      <c r="D13" s="9">
        <v>3.03</v>
      </c>
      <c r="E13" s="5">
        <v>26</v>
      </c>
      <c r="F13" s="9">
        <f t="shared" si="0"/>
        <v>78.78</v>
      </c>
      <c r="G13" s="6">
        <f t="shared" si="1"/>
        <v>3.939</v>
      </c>
      <c r="H13" s="9">
        <f t="shared" si="2"/>
        <v>74.841</v>
      </c>
      <c r="I13" s="9">
        <f t="shared" si="3"/>
        <v>7.878</v>
      </c>
      <c r="J13" s="9">
        <f t="shared" si="4"/>
        <v>82.719</v>
      </c>
    </row>
    <row r="14" customHeight="1" spans="2:10">
      <c r="B14" s="8">
        <v>44862</v>
      </c>
      <c r="C14" s="5" t="s">
        <v>19</v>
      </c>
      <c r="D14" s="9">
        <v>2.49</v>
      </c>
      <c r="E14" s="5">
        <v>21</v>
      </c>
      <c r="F14" s="9">
        <f t="shared" si="0"/>
        <v>52.29</v>
      </c>
      <c r="G14" s="6">
        <f t="shared" si="1"/>
        <v>2.6145</v>
      </c>
      <c r="H14" s="9">
        <f t="shared" si="2"/>
        <v>49.6755</v>
      </c>
      <c r="I14" s="9">
        <f t="shared" si="3"/>
        <v>5.229</v>
      </c>
      <c r="J14" s="9">
        <f t="shared" si="4"/>
        <v>54.9045</v>
      </c>
    </row>
    <row r="15" customHeight="1" spans="2:10">
      <c r="B15" s="8">
        <v>44863</v>
      </c>
      <c r="C15" s="5" t="s">
        <v>20</v>
      </c>
      <c r="D15" s="9">
        <v>0.3</v>
      </c>
      <c r="E15" s="5">
        <v>26</v>
      </c>
      <c r="F15" s="9">
        <f t="shared" si="0"/>
        <v>7.8</v>
      </c>
      <c r="G15" s="6">
        <f t="shared" si="1"/>
        <v>0.234</v>
      </c>
      <c r="H15" s="9">
        <f t="shared" si="2"/>
        <v>7.566</v>
      </c>
      <c r="I15" s="9">
        <f t="shared" si="3"/>
        <v>0.78</v>
      </c>
      <c r="J15" s="9">
        <f t="shared" si="4"/>
        <v>8.346</v>
      </c>
    </row>
    <row r="16" customHeight="1" spans="2:10">
      <c r="B16" s="8">
        <v>44863</v>
      </c>
      <c r="C16" s="5" t="s">
        <v>11</v>
      </c>
      <c r="D16" s="9">
        <v>1.4</v>
      </c>
      <c r="E16" s="5">
        <v>22</v>
      </c>
      <c r="F16" s="9">
        <f t="shared" si="0"/>
        <v>30.8</v>
      </c>
      <c r="G16" s="6">
        <f t="shared" si="1"/>
        <v>1.54</v>
      </c>
      <c r="H16" s="9">
        <f t="shared" si="2"/>
        <v>29.26</v>
      </c>
      <c r="I16" s="9">
        <f t="shared" si="3"/>
        <v>3.08</v>
      </c>
      <c r="J16" s="9">
        <f t="shared" si="4"/>
        <v>32.34</v>
      </c>
    </row>
    <row r="17" customHeight="1" spans="2:10">
      <c r="B17" s="8">
        <v>44863</v>
      </c>
      <c r="C17" s="5" t="s">
        <v>12</v>
      </c>
      <c r="D17" s="9">
        <v>1.12</v>
      </c>
      <c r="E17" s="5">
        <v>29</v>
      </c>
      <c r="F17" s="9">
        <f t="shared" si="0"/>
        <v>32.48</v>
      </c>
      <c r="G17" s="6">
        <f t="shared" si="1"/>
        <v>1.624</v>
      </c>
      <c r="H17" s="9">
        <f t="shared" si="2"/>
        <v>30.856</v>
      </c>
      <c r="I17" s="9">
        <f t="shared" si="3"/>
        <v>3.248</v>
      </c>
      <c r="J17" s="9">
        <f t="shared" si="4"/>
        <v>34.104</v>
      </c>
    </row>
    <row r="18" customHeight="1" spans="2:10">
      <c r="B18" s="8">
        <v>44863</v>
      </c>
      <c r="C18" s="5" t="s">
        <v>13</v>
      </c>
      <c r="D18" s="9">
        <v>0.77</v>
      </c>
      <c r="E18" s="5">
        <v>20</v>
      </c>
      <c r="F18" s="9">
        <f t="shared" si="0"/>
        <v>15.4</v>
      </c>
      <c r="G18" s="6">
        <f t="shared" si="1"/>
        <v>0.462</v>
      </c>
      <c r="H18" s="9">
        <f t="shared" si="2"/>
        <v>14.938</v>
      </c>
      <c r="I18" s="9">
        <f t="shared" si="3"/>
        <v>1.54</v>
      </c>
      <c r="J18" s="9">
        <f t="shared" si="4"/>
        <v>16.478</v>
      </c>
    </row>
    <row r="19" customHeight="1" spans="2:10">
      <c r="B19" s="8">
        <v>44863</v>
      </c>
      <c r="C19" s="5" t="s">
        <v>14</v>
      </c>
      <c r="D19" s="9">
        <v>7.39</v>
      </c>
      <c r="E19" s="5">
        <v>9</v>
      </c>
      <c r="F19" s="9">
        <f t="shared" si="0"/>
        <v>66.51</v>
      </c>
      <c r="G19" s="6">
        <f t="shared" si="1"/>
        <v>3.3255</v>
      </c>
      <c r="H19" s="9">
        <f t="shared" si="2"/>
        <v>63.1845</v>
      </c>
      <c r="I19" s="9">
        <f t="shared" si="3"/>
        <v>6.651</v>
      </c>
      <c r="J19" s="9">
        <f t="shared" si="4"/>
        <v>69.8355</v>
      </c>
    </row>
    <row r="20" customHeight="1" spans="2:10">
      <c r="B20" s="8">
        <v>44863</v>
      </c>
      <c r="C20" s="5" t="s">
        <v>15</v>
      </c>
      <c r="D20" s="9">
        <v>1.02</v>
      </c>
      <c r="E20" s="5">
        <v>24</v>
      </c>
      <c r="F20" s="9">
        <f t="shared" si="0"/>
        <v>24.48</v>
      </c>
      <c r="G20" s="6">
        <f t="shared" si="1"/>
        <v>1.224</v>
      </c>
      <c r="H20" s="9">
        <f t="shared" si="2"/>
        <v>23.256</v>
      </c>
      <c r="I20" s="9">
        <f t="shared" si="3"/>
        <v>2.448</v>
      </c>
      <c r="J20" s="9">
        <f t="shared" si="4"/>
        <v>25.704</v>
      </c>
    </row>
    <row r="21" customHeight="1" spans="2:10">
      <c r="B21" s="8">
        <v>44863</v>
      </c>
      <c r="C21" s="5" t="s">
        <v>21</v>
      </c>
      <c r="D21" s="9">
        <v>5.49</v>
      </c>
      <c r="E21" s="5">
        <v>25</v>
      </c>
      <c r="F21" s="9">
        <f t="shared" si="0"/>
        <v>137.25</v>
      </c>
      <c r="G21" s="6">
        <f t="shared" si="1"/>
        <v>6.8625</v>
      </c>
      <c r="H21" s="9">
        <f t="shared" si="2"/>
        <v>130.3875</v>
      </c>
      <c r="I21" s="9">
        <f t="shared" si="3"/>
        <v>13.725</v>
      </c>
      <c r="J21" s="9">
        <f t="shared" si="4"/>
        <v>144.1125</v>
      </c>
    </row>
    <row r="22" customHeight="1" spans="2:10">
      <c r="B22" s="8">
        <v>44863</v>
      </c>
      <c r="C22" s="5" t="s">
        <v>17</v>
      </c>
      <c r="D22" s="9">
        <v>0.47</v>
      </c>
      <c r="E22" s="5">
        <v>15</v>
      </c>
      <c r="F22" s="9">
        <f t="shared" si="0"/>
        <v>7.05</v>
      </c>
      <c r="G22" s="6">
        <f t="shared" si="1"/>
        <v>0.2115</v>
      </c>
      <c r="H22" s="9">
        <f t="shared" si="2"/>
        <v>6.8385</v>
      </c>
      <c r="I22" s="9">
        <f t="shared" si="3"/>
        <v>0.705</v>
      </c>
      <c r="J22" s="9">
        <f t="shared" si="4"/>
        <v>7.5435</v>
      </c>
    </row>
    <row r="23" customHeight="1" spans="2:10">
      <c r="B23" s="8">
        <v>44863</v>
      </c>
      <c r="C23" s="5" t="s">
        <v>18</v>
      </c>
      <c r="D23" s="9">
        <v>3.03</v>
      </c>
      <c r="E23" s="5">
        <v>20</v>
      </c>
      <c r="F23" s="9">
        <f t="shared" si="0"/>
        <v>60.6</v>
      </c>
      <c r="G23" s="6">
        <f t="shared" si="1"/>
        <v>3.03</v>
      </c>
      <c r="H23" s="9">
        <f t="shared" si="2"/>
        <v>57.57</v>
      </c>
      <c r="I23" s="9">
        <f t="shared" si="3"/>
        <v>6.06</v>
      </c>
      <c r="J23" s="9">
        <f t="shared" si="4"/>
        <v>63.63</v>
      </c>
    </row>
    <row r="24" customHeight="1" spans="2:10">
      <c r="B24" s="8">
        <v>44863</v>
      </c>
      <c r="C24" s="5" t="s">
        <v>10</v>
      </c>
      <c r="D24" s="9">
        <v>0.27</v>
      </c>
      <c r="E24" s="5">
        <v>24</v>
      </c>
      <c r="F24" s="9">
        <f t="shared" si="0"/>
        <v>6.48</v>
      </c>
      <c r="G24" s="6">
        <f t="shared" si="1"/>
        <v>0.1944</v>
      </c>
      <c r="H24" s="9">
        <f t="shared" si="2"/>
        <v>6.2856</v>
      </c>
      <c r="I24" s="9">
        <f t="shared" si="3"/>
        <v>0.648</v>
      </c>
      <c r="J24" s="9">
        <f t="shared" si="4"/>
        <v>6.9336</v>
      </c>
    </row>
    <row r="25" customHeight="1" spans="2:10">
      <c r="B25" s="10"/>
      <c r="C25" s="11"/>
      <c r="D25" s="12"/>
      <c r="E25" s="11"/>
      <c r="F25" s="12"/>
      <c r="G25" s="12"/>
      <c r="H25" s="12"/>
      <c r="I25" s="12"/>
      <c r="J25" s="12"/>
    </row>
    <row r="26" customHeight="1" spans="2:5">
      <c r="B26" s="3" t="s">
        <v>22</v>
      </c>
      <c r="C26" s="3"/>
      <c r="D26" s="3"/>
      <c r="E26" s="3"/>
    </row>
    <row r="28" customHeight="1" spans="2:5">
      <c r="B28" s="4" t="s">
        <v>23</v>
      </c>
      <c r="C28" s="4" t="s">
        <v>5</v>
      </c>
      <c r="D28" s="4"/>
      <c r="E28" s="4"/>
    </row>
    <row r="29" customHeight="1" spans="2:5">
      <c r="B29" s="5" t="s">
        <v>24</v>
      </c>
      <c r="C29" s="9">
        <f>SUMIF(B5:B24,B5,J5:J24)</f>
        <v>471.2438</v>
      </c>
      <c r="D29" s="9"/>
      <c r="E29" s="9"/>
    </row>
    <row r="30" customHeight="1" spans="2:5">
      <c r="B30" s="5" t="s">
        <v>25</v>
      </c>
      <c r="C30" s="9">
        <f>SUM(J15:J24)</f>
        <v>409.0271</v>
      </c>
      <c r="D30" s="9"/>
      <c r="E30" s="9"/>
    </row>
    <row r="31" customHeight="1" spans="2:5">
      <c r="B31" s="5" t="s">
        <v>9</v>
      </c>
      <c r="C31" s="9">
        <f>SUM(C29,C30)</f>
        <v>880.2709</v>
      </c>
      <c r="D31" s="9"/>
      <c r="E31" s="9"/>
    </row>
    <row r="33" customHeight="1" spans="2:7">
      <c r="B33" s="13" t="s">
        <v>26</v>
      </c>
      <c r="C33" s="13"/>
      <c r="D33" s="13"/>
      <c r="E33" s="13"/>
      <c r="F33" s="13"/>
      <c r="G33" s="13"/>
    </row>
    <row r="35" customHeight="1" spans="2:7">
      <c r="B35" s="4" t="s">
        <v>27</v>
      </c>
      <c r="C35" s="5" t="str">
        <f>INDEX(C5:C24,MATCH(MAX(E5:E24),E5:E24,0))</f>
        <v>Calculator</v>
      </c>
      <c r="D35" s="5"/>
      <c r="E35" s="5"/>
      <c r="F35" s="5"/>
      <c r="G35" s="5"/>
    </row>
    <row r="36" customHeight="1" spans="2:7">
      <c r="B36" s="4" t="s">
        <v>28</v>
      </c>
      <c r="C36" s="5">
        <f>MAX(E5:E24)</f>
        <v>30</v>
      </c>
      <c r="D36" s="5"/>
      <c r="E36" s="5"/>
      <c r="F36" s="5"/>
      <c r="G36" s="5"/>
    </row>
    <row r="37" customHeight="1" spans="2:3">
      <c r="B37" s="11"/>
      <c r="C37" s="11"/>
    </row>
    <row r="38" customHeight="1" spans="2:7">
      <c r="B38" s="3" t="s">
        <v>29</v>
      </c>
      <c r="C38" s="3"/>
      <c r="D38" s="3"/>
      <c r="E38" s="3"/>
      <c r="F38" s="3"/>
      <c r="G38" s="3"/>
    </row>
    <row r="39" customHeight="1" spans="2:3">
      <c r="B39" s="11"/>
      <c r="C39" s="11"/>
    </row>
    <row r="40" customHeight="1" spans="2:7">
      <c r="B40" s="4" t="s">
        <v>30</v>
      </c>
      <c r="C40" s="4" t="s">
        <v>2</v>
      </c>
      <c r="D40" s="4"/>
      <c r="E40" s="4"/>
      <c r="F40" s="4"/>
      <c r="G40" s="4"/>
    </row>
    <row r="41" customHeight="1" spans="2:7">
      <c r="B41" s="5">
        <v>1</v>
      </c>
      <c r="C41" s="5" t="str">
        <f>INDEX(C5:C24,MATCH(LARGE(J5:J24,1),J5:J24,0))</f>
        <v>Calculator</v>
      </c>
      <c r="D41" s="5"/>
      <c r="E41" s="5"/>
      <c r="F41" s="5"/>
      <c r="G41" s="5"/>
    </row>
    <row r="42" customHeight="1" spans="2:7">
      <c r="B42" s="5">
        <v>2</v>
      </c>
      <c r="C42" s="5" t="str">
        <f>INDEX(C5:C24,MATCH(LARGE(J5:J24,2),J5:J24,0))</f>
        <v>Glue</v>
      </c>
      <c r="D42" s="5"/>
      <c r="E42" s="5"/>
      <c r="F42" s="5"/>
      <c r="G42" s="5"/>
    </row>
    <row r="43" customHeight="1" spans="2:7">
      <c r="B43" s="5">
        <v>3</v>
      </c>
      <c r="C43" s="5" t="str">
        <f>INDEX(C5:C24,MATCH(LARGE(J5:J24,3),J5:J24,0))</f>
        <v>Notebook</v>
      </c>
      <c r="D43" s="5"/>
      <c r="E43" s="5"/>
      <c r="F43" s="5"/>
      <c r="G43" s="5"/>
    </row>
    <row r="44" ht="59.25" customHeight="1"/>
  </sheetData>
  <mergeCells count="14">
    <mergeCell ref="B2:J2"/>
    <mergeCell ref="B26:E26"/>
    <mergeCell ref="C28:E28"/>
    <mergeCell ref="C29:E29"/>
    <mergeCell ref="C30:E30"/>
    <mergeCell ref="C31:E31"/>
    <mergeCell ref="B33:G33"/>
    <mergeCell ref="C35:G35"/>
    <mergeCell ref="C36:G36"/>
    <mergeCell ref="B38:G38"/>
    <mergeCell ref="C40:G40"/>
    <mergeCell ref="C41:G41"/>
    <mergeCell ref="C42:G42"/>
    <mergeCell ref="C43:G43"/>
  </mergeCells>
  <conditionalFormatting sqref="H5:H24">
    <cfRule type="top10" dxfId="0" priority="1" rank="3"/>
  </conditionalFormatting>
  <pageMargins left="0.699305555555556" right="0.699305555555556"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F9"/>
  <sheetViews>
    <sheetView showGridLines="0" workbookViewId="0">
      <selection activeCell="C8" sqref="C8"/>
    </sheetView>
  </sheetViews>
  <sheetFormatPr defaultColWidth="9.1640625" defaultRowHeight="20" customHeight="1" outlineLevelCol="5"/>
  <cols>
    <col min="1" max="1" width="3.6640625" style="1" customWidth="1"/>
    <col min="2" max="2" width="18.5" style="1" customWidth="1"/>
    <col min="3" max="3" width="15.1640625" style="1" customWidth="1"/>
    <col min="4" max="4" width="7.5" style="1" customWidth="1"/>
    <col min="5" max="5" width="17.6640625" style="1" customWidth="1"/>
    <col min="6" max="6" width="14.1640625" style="1" customWidth="1"/>
    <col min="7" max="7" width="34.8359375" style="1" customWidth="1"/>
    <col min="8" max="10" width="9.1640625" style="1"/>
    <col min="11" max="11" width="13.6640625" style="1" customWidth="1"/>
    <col min="12" max="12" width="12.5" style="1" customWidth="1"/>
    <col min="13" max="16384" width="9.1640625" style="1"/>
  </cols>
  <sheetData>
    <row r="2" customHeight="1" spans="2:6">
      <c r="B2" s="2" t="s">
        <v>31</v>
      </c>
      <c r="C2" s="2"/>
      <c r="D2" s="2"/>
      <c r="E2" s="2"/>
      <c r="F2" s="2"/>
    </row>
    <row r="4" customHeight="1" spans="2:6">
      <c r="B4" s="3" t="s">
        <v>32</v>
      </c>
      <c r="C4" s="3"/>
      <c r="E4" s="3" t="s">
        <v>33</v>
      </c>
      <c r="F4" s="3"/>
    </row>
    <row r="6" customHeight="1" spans="2:6">
      <c r="B6" s="4" t="s">
        <v>34</v>
      </c>
      <c r="C6" s="4" t="s">
        <v>5</v>
      </c>
      <c r="E6" s="4"/>
      <c r="F6" s="4" t="s">
        <v>5</v>
      </c>
    </row>
    <row r="7" customHeight="1" spans="2:6">
      <c r="B7" s="5" t="s">
        <v>35</v>
      </c>
      <c r="C7" s="6">
        <v>0.03</v>
      </c>
      <c r="E7" s="5" t="s">
        <v>36</v>
      </c>
      <c r="F7" s="6">
        <v>0.1</v>
      </c>
    </row>
    <row r="8" customHeight="1" spans="2:6">
      <c r="B8" s="5" t="s">
        <v>37</v>
      </c>
      <c r="C8" s="6">
        <v>0.05</v>
      </c>
      <c r="E8" s="5"/>
      <c r="F8" s="6"/>
    </row>
    <row r="9" ht="82.5" customHeight="1"/>
  </sheetData>
  <mergeCells count="5">
    <mergeCell ref="B2:F2"/>
    <mergeCell ref="B4:C4"/>
    <mergeCell ref="E4:F4"/>
    <mergeCell ref="E7:E8"/>
    <mergeCell ref="F7:F8"/>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Problem</vt:lpstr>
      <vt:lpstr>Reference Tables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Microsoft Office User</cp:lastModifiedBy>
  <dcterms:created xsi:type="dcterms:W3CDTF">2015-06-05T22:17:00Z</dcterms:created>
  <dcterms:modified xsi:type="dcterms:W3CDTF">2023-03-08T14:46:08Z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