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it56961/projects/abano/"/>
    </mc:Choice>
  </mc:AlternateContent>
  <bookViews>
    <workbookView xWindow="800" yWindow="460" windowWidth="32800" windowHeight="20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" i="1" l="1"/>
  <c r="N2" i="1"/>
  <c r="O2" i="1"/>
  <c r="I54" i="1"/>
  <c r="I30" i="1"/>
  <c r="I44" i="1"/>
  <c r="I24" i="1"/>
</calcChain>
</file>

<file path=xl/sharedStrings.xml><?xml version="1.0" encoding="utf-8"?>
<sst xmlns="http://schemas.openxmlformats.org/spreadsheetml/2006/main" count="865" uniqueCount="146">
  <si>
    <t>Analisi modello dati HL7</t>
  </si>
  <si>
    <t>Preparazione</t>
  </si>
  <si>
    <t>Write Parameters</t>
  </si>
  <si>
    <t>Assegnazione</t>
  </si>
  <si>
    <t>Responsabilita'</t>
  </si>
  <si>
    <t>Medarchiver</t>
  </si>
  <si>
    <t>IBM</t>
  </si>
  <si>
    <t>Esempi chiamate HL7 funzionanti</t>
  </si>
  <si>
    <t>Analisi modello chiamate input/output da Medarchiver</t>
  </si>
  <si>
    <t>Implementazione query DB BPM</t>
  </si>
  <si>
    <t>Implementazione scrittura messaggio per MQ</t>
  </si>
  <si>
    <t>Analisi messaggio MQ verso BPM</t>
  </si>
  <si>
    <t>Analisi messaggio MQ di input da BPM</t>
  </si>
  <si>
    <t>Analisi interfacce input/output verso S&amp;A</t>
  </si>
  <si>
    <t>Medarchiver + IBM</t>
  </si>
  <si>
    <t>Policlinico + IBM</t>
  </si>
  <si>
    <t>Analisi messaggio MQ da BPM</t>
  </si>
  <si>
    <t>Analisi messaggi input/output Medarchiver</t>
  </si>
  <si>
    <t>Analisi strutture dati DB (BPM?)</t>
  </si>
  <si>
    <t>Analisi strutture dati DB BPM</t>
  </si>
  <si>
    <t>Analisi adeguamento processo BPM secondo quanto ipotizzato</t>
  </si>
  <si>
    <t>Implementazione query DB</t>
  </si>
  <si>
    <t>Implementazione processo BPM con task di errore</t>
  </si>
  <si>
    <t>Analisi interfacce JSON di input/output</t>
  </si>
  <si>
    <t>Attivita'</t>
  </si>
  <si>
    <t>MQ</t>
  </si>
  <si>
    <t>ADT^A01</t>
  </si>
  <si>
    <t>ACK</t>
  </si>
  <si>
    <t>IIB</t>
  </si>
  <si>
    <t>DB</t>
  </si>
  <si>
    <t>Rif 1</t>
  </si>
  <si>
    <t>﻿/MedArchiver2_HL7toHL7DFDL/BPM/MedArchiver2BPMDest_Compute.esql
Dall'esql si capisce la sintassi di input e I parametri</t>
  </si>
  <si>
    <t>Note</t>
  </si>
  <si>
    <t>ADT^A11</t>
  </si>
  <si>
    <t>System</t>
  </si>
  <si>
    <t>Reference ID</t>
  </si>
  <si>
    <t>Description</t>
  </si>
  <si>
    <t>Da aggiungere il campo "testata letto"
Proposta: "headboard"</t>
  </si>
  <si>
    <t>Registrazione [RAD-1]</t>
  </si>
  <si>
    <t>Update [RAD-12]</t>
  </si>
  <si>
    <t>ADT^A02</t>
  </si>
  <si>
    <t>ADT^A03</t>
  </si>
  <si>
    <t>ADT^A40</t>
  </si>
  <si>
    <t>ADT^A08</t>
  </si>
  <si>
    <t>ADT^A12</t>
  </si>
  <si>
    <t>ADT^A13</t>
  </si>
  <si>
    <t>Capire come estrarre I parametri che servono per scrivere su coda MQ dall'ACK di Medarchiver</t>
  </si>
  <si>
    <t>Bar file configuration</t>
  </si>
  <si>
    <t>Broker configuration</t>
  </si>
  <si>
    <t>IBM?</t>
  </si>
  <si>
    <t>Input Source</t>
  </si>
  <si>
    <t>Input Format</t>
  </si>
  <si>
    <t>Output Target</t>
  </si>
  <si>
    <t>Output Format</t>
  </si>
  <si>
    <t>IBM + Policlinico</t>
  </si>
  <si>
    <t>Implementazione chiamata REST trascodifica testata letto</t>
  </si>
  <si>
    <t>ORU^R01</t>
  </si>
  <si>
    <t>QRY^R02</t>
  </si>
  <si>
    <t>Verificare e testare con Medarchiver</t>
  </si>
  <si>
    <t>TBD</t>
  </si>
  <si>
    <t>Cristiano + Luca + Dario</t>
  </si>
  <si>
    <t>JSON?</t>
  </si>
  <si>
    <t>MFP</t>
  </si>
  <si>
    <t xml:space="preserve">Necessitiamo WADL per servizi rest S&amp;A da chiamare </t>
  </si>
  <si>
    <t>Necessitiamo WADL per servizi rest di trascodifica da chiamare</t>
  </si>
  <si>
    <t>GET /ehr/patients/list</t>
  </si>
  <si>
    <t>GET /ehr/patients/{patientId}/details</t>
  </si>
  <si>
    <t>PUT /ehr/patients/{patientId}/issues/add</t>
  </si>
  <si>
    <t>GET /ehr/patients/{patientId}/measurements/last</t>
  </si>
  <si>
    <t>GET /ehr/patients/{patientId}/notes</t>
  </si>
  <si>
    <t>PUT /ehr/patients/{patientId}/notes/add</t>
  </si>
  <si>
    <t>Creazione applicazione ReST di interfaccia verso MFP</t>
  </si>
  <si>
    <t>Verificare messaggio e lunghezza campo</t>
  </si>
  <si>
    <t>Analisi e implementazione di uno schema di disaccoppiamento</t>
  </si>
  <si>
    <t>XML model</t>
  </si>
  <si>
    <t>Implementazione parser messaggio JSON input</t>
  </si>
  <si>
    <t>Implementazione creazione messaggio JSON output</t>
  </si>
  <si>
    <t>Ex.: SC001 &lt;-&gt; pharmacologicallySedated -&gt; SRT</t>
  </si>
  <si>
    <t>Analisi e creazione tabella di mapping codice &lt;-&gt; descrizione -&gt; ?</t>
  </si>
  <si>
    <t>Task ID</t>
  </si>
  <si>
    <t>Implementazione cache dati di trascodifica</t>
  </si>
  <si>
    <t>- Input JSON model -&gt; XML di disaccoppiamento</t>
  </si>
  <si>
    <t>- XML di disaccoppiamento -&gt; Output JSON model</t>
  </si>
  <si>
    <t>- XML di disaccoppiamento -&gt; HL7 input message</t>
  </si>
  <si>
    <t xml:space="preserve">- HL7 output message -&gt; XML di disaccoppiamento </t>
  </si>
  <si>
    <t>Read Issues</t>
  </si>
  <si>
    <t>Chiamata trascodifica division -&gt; testata letto</t>
  </si>
  <si>
    <t>Stato</t>
  </si>
  <si>
    <t>DONE</t>
  </si>
  <si>
    <t>ON GOING</t>
  </si>
  <si>
    <t>TODO</t>
  </si>
  <si>
    <t>Testato, risponde correttamente correttamente. Capire come fare a gestire gli errori nel HL7DFDLOutput</t>
  </si>
  <si>
    <t>GET /ehr/issues/list</t>
  </si>
  <si>
    <t>division</t>
  </si>
  <si>
    <t>[Issue]</t>
  </si>
  <si>
    <t>Implementazione parser input Medarchiver</t>
  </si>
  <si>
    <t>Implementazione parser output Medarchiver</t>
  </si>
  <si>
    <t>Chiamata Medarchiver</t>
  </si>
  <si>
    <t>Implementazione utility lettura scrittura valore OBX per campi strutturati</t>
  </si>
  <si>
    <t>Issue e Note</t>
  </si>
  <si>
    <t>Implementazione flusso di chiamata Medarchiver e gestione errori</t>
  </si>
  <si>
    <t>Loop query Medarchiver per testata letto</t>
  </si>
  <si>
    <t>Il modello di chiamata e' sempre QRY^R02 o cambia?
E' necessario inserire una ulteriore trascodifica testata letto / paziente?</t>
  </si>
  <si>
    <t>RSP^Z82</t>
  </si>
  <si>
    <t>Read Notes</t>
  </si>
  <si>
    <t>patientId</t>
  </si>
  <si>
    <t>[Note]</t>
  </si>
  <si>
    <t>[Patient]</t>
  </si>
  <si>
    <t>Non c'e' nella documentazione</t>
  </si>
  <si>
    <t>Patient details</t>
  </si>
  <si>
    <t>Patient</t>
  </si>
  <si>
    <t>GET /ehr/patients/{patientId}/measurements/history</t>
  </si>
  <si>
    <t>[Measurement]</t>
  </si>
  <si>
    <t>TODO: e' necessario analizzare con maggiore dettaglio il modello Measurement e capire se e' possibile popolarlo come da specifica</t>
  </si>
  <si>
    <t>Task</t>
  </si>
  <si>
    <t>Specifica: iib_rest_api_ehr_v06_20170309.json</t>
  </si>
  <si>
    <t>HL7DFDLOutput</t>
  </si>
  <si>
    <t>Implementazione flusso di chiamata da Medarchiver e gestione errori</t>
  </si>
  <si>
    <t>HL7Input e HL7Output</t>
  </si>
  <si>
    <t>Implementazione parser input da Medarchiver</t>
  </si>
  <si>
    <t>Capire cosa c'e' fa fare esattamente</t>
  </si>
  <si>
    <t>Implementazione parser messaggio MQ input</t>
  </si>
  <si>
    <t>S&amp;A</t>
  </si>
  <si>
    <t>Implementazione parser output S&amp;A</t>
  </si>
  <si>
    <t>Implementazione creazione messaggio MQ output</t>
  </si>
  <si>
    <t>Implementazione creazione input S&amp;A</t>
  </si>
  <si>
    <t>IBM BPM</t>
  </si>
  <si>
    <t>Necessita analisi di dettaglio in quanto ancora non ben definito</t>
  </si>
  <si>
    <t>N/A</t>
  </si>
  <si>
    <t>Implementazione XML model e nodo lettura tabella trascodifica</t>
  </si>
  <si>
    <t>Stima gg</t>
  </si>
  <si>
    <r>
      <t xml:space="preserve">E' utile implementare un modello XML di disaccoppiamento tra l'input dei diversi sistemi e HL7. In questo modo nonstante si introduca un po' di overhead per il doppio parsing, si riesce pero' a scrivere un solo flusso per comunicare I dati a medarchiver, anziche' averne N che processano ciascuno il suo formato. Nel foglio excel viene indicato come </t>
    </r>
    <r>
      <rPr>
        <b/>
        <sz val="12"/>
        <color theme="1"/>
        <rFont val="Calibri"/>
        <family val="2"/>
        <scheme val="minor"/>
      </rPr>
      <t>XML model
﻿Patient
Measurement
Issue
Note
ADTModel?</t>
    </r>
  </si>
  <si>
    <t>Necessitiamo di informazioni aggiuntive</t>
  </si>
  <si>
    <t>Risposta a Medarchiver</t>
  </si>
  <si>
    <t>Chiamata S&amp;A</t>
  </si>
  <si>
    <t>Implementazione flusso principale</t>
  </si>
  <si>
    <t>Creazione strutture toolkit per implementare flusso</t>
  </si>
  <si>
    <t>Sprint</t>
  </si>
  <si>
    <t>Patient list</t>
  </si>
  <si>
    <t>Issue</t>
  </si>
  <si>
    <t>InsertIssue o Issue? Issue
Confermiamo che l'id arriva in input? Si, viene passato da MFP
Mail Dario 10/03/2017 18:24</t>
  </si>
  <si>
    <t>String da concordare con MFP</t>
  </si>
  <si>
    <t>Measurement history</t>
  </si>
  <si>
    <t>Last measurement</t>
  </si>
  <si>
    <t>Notes add</t>
  </si>
  <si>
    <t>Issue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</si>
</sst>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1"/>
  <sheetViews>
    <sheetView tabSelected="1" workbookViewId="0">
      <pane xSplit="4" ySplit="2" topLeftCell="E129" activePane="bottomRight" state="frozenSplit"/>
      <selection pane="topRight" activeCell="D1" sqref="D1"/>
      <selection pane="bottomLeft" activeCell="A13" sqref="A13"/>
      <selection pane="bottomRight" activeCell="K157" sqref="K157"/>
    </sheetView>
  </sheetViews>
  <sheetFormatPr baseColWidth="10" defaultRowHeight="16" x14ac:dyDescent="0.2"/>
  <cols>
    <col min="1" max="1" width="14.1640625" style="2" bestFit="1" customWidth="1"/>
    <col min="2" max="2" width="6.83203125" style="2" bestFit="1" customWidth="1"/>
    <col min="3" max="3" width="19.33203125" style="2" bestFit="1" customWidth="1"/>
    <col min="4" max="4" width="60.5" style="2" bestFit="1" customWidth="1"/>
    <col min="5" max="5" width="24.33203125" style="2" bestFit="1" customWidth="1"/>
    <col min="6" max="6" width="11.6640625" style="2" bestFit="1" customWidth="1"/>
    <col min="7" max="7" width="12" style="2" bestFit="1" customWidth="1"/>
    <col min="8" max="8" width="12.83203125" style="2" bestFit="1" customWidth="1"/>
    <col min="9" max="9" width="13.5" style="2" bestFit="1" customWidth="1"/>
    <col min="10" max="10" width="6" style="2" bestFit="1" customWidth="1"/>
    <col min="11" max="11" width="78" style="4" bestFit="1" customWidth="1"/>
    <col min="12" max="12" width="9.83203125" style="2" bestFit="1" customWidth="1"/>
    <col min="13" max="13" width="9.33203125" style="2" customWidth="1"/>
    <col min="14" max="16384" width="10.83203125" style="2"/>
  </cols>
  <sheetData>
    <row r="2" spans="1:16" x14ac:dyDescent="0.2">
      <c r="A2" s="16" t="s">
        <v>137</v>
      </c>
      <c r="B2" s="16" t="s">
        <v>79</v>
      </c>
      <c r="C2" s="16" t="s">
        <v>24</v>
      </c>
      <c r="D2" s="16" t="s">
        <v>114</v>
      </c>
      <c r="E2" s="16" t="s">
        <v>4</v>
      </c>
      <c r="F2" s="16" t="s">
        <v>50</v>
      </c>
      <c r="G2" s="16" t="s">
        <v>51</v>
      </c>
      <c r="H2" s="16" t="s">
        <v>52</v>
      </c>
      <c r="I2" s="16" t="s">
        <v>53</v>
      </c>
      <c r="J2" s="16" t="s">
        <v>29</v>
      </c>
      <c r="K2" s="17" t="s">
        <v>32</v>
      </c>
      <c r="L2" s="16" t="s">
        <v>87</v>
      </c>
      <c r="M2" s="16" t="s">
        <v>130</v>
      </c>
      <c r="N2" s="2">
        <f>SUM(M4:M192)</f>
        <v>82.5</v>
      </c>
      <c r="O2" s="2">
        <f>SUM(N4:N192)</f>
        <v>24</v>
      </c>
      <c r="P2" s="2">
        <f>SUM(M4:M20)</f>
        <v>20</v>
      </c>
    </row>
    <row r="3" spans="1:16" x14ac:dyDescent="0.2">
      <c r="B3" s="5"/>
      <c r="C3" s="3" t="s">
        <v>1</v>
      </c>
    </row>
    <row r="4" spans="1:16" x14ac:dyDescent="0.2">
      <c r="B4" s="5"/>
      <c r="C4" s="3"/>
      <c r="D4" s="2" t="s">
        <v>7</v>
      </c>
      <c r="E4" s="2" t="s">
        <v>5</v>
      </c>
      <c r="L4" s="2" t="s">
        <v>89</v>
      </c>
      <c r="M4" s="2" t="s">
        <v>128</v>
      </c>
    </row>
    <row r="5" spans="1:16" x14ac:dyDescent="0.2">
      <c r="B5" s="5"/>
      <c r="D5" s="2" t="s">
        <v>0</v>
      </c>
      <c r="E5" s="2" t="s">
        <v>6</v>
      </c>
      <c r="L5" s="2" t="s">
        <v>89</v>
      </c>
      <c r="M5" s="2" t="s">
        <v>128</v>
      </c>
    </row>
    <row r="6" spans="1:16" x14ac:dyDescent="0.2">
      <c r="B6" s="5"/>
    </row>
    <row r="7" spans="1:16" x14ac:dyDescent="0.2">
      <c r="B7" s="5"/>
      <c r="D7" s="5" t="s">
        <v>78</v>
      </c>
      <c r="E7" s="2" t="s">
        <v>6</v>
      </c>
      <c r="K7" s="4" t="s">
        <v>77</v>
      </c>
      <c r="L7" s="2" t="s">
        <v>90</v>
      </c>
      <c r="M7" s="2">
        <v>2</v>
      </c>
    </row>
    <row r="8" spans="1:16" x14ac:dyDescent="0.2">
      <c r="B8" s="5"/>
      <c r="D8" s="5" t="s">
        <v>129</v>
      </c>
      <c r="E8" s="2" t="s">
        <v>6</v>
      </c>
      <c r="L8" s="2" t="s">
        <v>90</v>
      </c>
      <c r="M8" s="2">
        <v>2</v>
      </c>
    </row>
    <row r="9" spans="1:16" x14ac:dyDescent="0.2">
      <c r="B9" s="5"/>
      <c r="D9" s="5" t="s">
        <v>80</v>
      </c>
      <c r="E9" s="2" t="s">
        <v>6</v>
      </c>
      <c r="L9" s="2" t="s">
        <v>90</v>
      </c>
      <c r="M9" s="2">
        <v>1</v>
      </c>
    </row>
    <row r="10" spans="1:16" x14ac:dyDescent="0.2">
      <c r="B10" s="5"/>
      <c r="D10" s="2" t="s">
        <v>71</v>
      </c>
      <c r="E10" s="2" t="s">
        <v>6</v>
      </c>
      <c r="K10" s="4" t="s">
        <v>115</v>
      </c>
      <c r="L10" s="2" t="s">
        <v>90</v>
      </c>
      <c r="M10" s="2">
        <v>1</v>
      </c>
    </row>
    <row r="11" spans="1:16" ht="144" x14ac:dyDescent="0.2">
      <c r="B11" s="5"/>
      <c r="D11" s="6" t="s">
        <v>73</v>
      </c>
      <c r="E11" s="2" t="s">
        <v>6</v>
      </c>
      <c r="K11" s="6" t="s">
        <v>131</v>
      </c>
      <c r="L11" s="2" t="s">
        <v>90</v>
      </c>
      <c r="M11" s="2">
        <v>2</v>
      </c>
    </row>
    <row r="12" spans="1:16" x14ac:dyDescent="0.2">
      <c r="B12" s="5"/>
      <c r="D12" s="5" t="s">
        <v>81</v>
      </c>
      <c r="E12" s="2" t="s">
        <v>6</v>
      </c>
      <c r="L12" s="2" t="s">
        <v>90</v>
      </c>
      <c r="M12" s="2">
        <v>1</v>
      </c>
    </row>
    <row r="13" spans="1:16" x14ac:dyDescent="0.2">
      <c r="B13" s="5"/>
      <c r="D13" s="5" t="s">
        <v>82</v>
      </c>
      <c r="E13" s="2" t="s">
        <v>6</v>
      </c>
      <c r="L13" s="2" t="s">
        <v>90</v>
      </c>
      <c r="M13" s="2">
        <v>1</v>
      </c>
    </row>
    <row r="14" spans="1:16" x14ac:dyDescent="0.2">
      <c r="B14" s="5"/>
      <c r="D14" s="5" t="s">
        <v>83</v>
      </c>
      <c r="E14" s="2" t="s">
        <v>6</v>
      </c>
      <c r="L14" s="2" t="s">
        <v>90</v>
      </c>
      <c r="M14" s="2">
        <v>1</v>
      </c>
    </row>
    <row r="15" spans="1:16" x14ac:dyDescent="0.2">
      <c r="B15" s="5"/>
      <c r="D15" s="5" t="s">
        <v>84</v>
      </c>
      <c r="E15" s="2" t="s">
        <v>6</v>
      </c>
      <c r="L15" s="2" t="s">
        <v>90</v>
      </c>
      <c r="M15" s="2">
        <v>1</v>
      </c>
    </row>
    <row r="16" spans="1:16" x14ac:dyDescent="0.2">
      <c r="B16" s="5"/>
      <c r="D16" s="2" t="s">
        <v>98</v>
      </c>
      <c r="E16" s="2" t="s">
        <v>6</v>
      </c>
      <c r="K16" s="4" t="s">
        <v>99</v>
      </c>
      <c r="L16" s="2" t="s">
        <v>90</v>
      </c>
      <c r="M16" s="2">
        <v>2</v>
      </c>
    </row>
    <row r="17" spans="1:14" x14ac:dyDescent="0.2">
      <c r="B17" s="5"/>
      <c r="D17" s="2" t="s">
        <v>117</v>
      </c>
      <c r="E17" s="2" t="s">
        <v>6</v>
      </c>
      <c r="K17" s="4" t="s">
        <v>118</v>
      </c>
      <c r="L17" s="2" t="s">
        <v>90</v>
      </c>
      <c r="M17" s="2">
        <v>3</v>
      </c>
    </row>
    <row r="18" spans="1:14" x14ac:dyDescent="0.2">
      <c r="B18" s="5"/>
      <c r="D18" s="2" t="s">
        <v>100</v>
      </c>
      <c r="E18" s="2" t="s">
        <v>6</v>
      </c>
      <c r="K18" s="4" t="s">
        <v>116</v>
      </c>
      <c r="L18" s="2" t="s">
        <v>90</v>
      </c>
      <c r="M18" s="2">
        <v>3</v>
      </c>
    </row>
    <row r="19" spans="1:14" x14ac:dyDescent="0.2">
      <c r="B19" s="5"/>
      <c r="D19" s="2" t="s">
        <v>55</v>
      </c>
      <c r="E19" s="2" t="s">
        <v>54</v>
      </c>
      <c r="F19" s="2" t="s">
        <v>28</v>
      </c>
      <c r="G19" s="7" t="s">
        <v>61</v>
      </c>
      <c r="H19" s="2" t="s">
        <v>28</v>
      </c>
      <c r="I19" s="7" t="s">
        <v>61</v>
      </c>
      <c r="K19" s="8" t="s">
        <v>64</v>
      </c>
      <c r="L19" s="7" t="s">
        <v>90</v>
      </c>
      <c r="M19" s="7" t="s">
        <v>128</v>
      </c>
      <c r="N19" s="2">
        <v>1</v>
      </c>
    </row>
    <row r="21" spans="1:14" s="14" customFormat="1" x14ac:dyDescent="0.2">
      <c r="A21" s="14">
        <v>6</v>
      </c>
      <c r="C21" s="13" t="s">
        <v>38</v>
      </c>
      <c r="K21" s="15"/>
    </row>
    <row r="22" spans="1:14" x14ac:dyDescent="0.2">
      <c r="D22" s="2" t="s">
        <v>8</v>
      </c>
      <c r="E22" s="2" t="s">
        <v>14</v>
      </c>
      <c r="F22" s="2" t="s">
        <v>5</v>
      </c>
      <c r="G22" s="2" t="s">
        <v>26</v>
      </c>
      <c r="H22" s="2" t="s">
        <v>5</v>
      </c>
      <c r="I22" s="2" t="s">
        <v>27</v>
      </c>
      <c r="K22" s="4" t="s">
        <v>58</v>
      </c>
      <c r="L22" s="2" t="s">
        <v>90</v>
      </c>
      <c r="M22" s="2">
        <v>1</v>
      </c>
    </row>
    <row r="23" spans="1:14" x14ac:dyDescent="0.2">
      <c r="D23" s="2" t="s">
        <v>8</v>
      </c>
      <c r="E23" s="2" t="s">
        <v>14</v>
      </c>
      <c r="F23" s="2" t="s">
        <v>5</v>
      </c>
      <c r="G23" s="2" t="s">
        <v>33</v>
      </c>
      <c r="H23" s="2" t="s">
        <v>5</v>
      </c>
      <c r="I23" s="2" t="s">
        <v>27</v>
      </c>
      <c r="K23" s="4" t="s">
        <v>58</v>
      </c>
      <c r="L23" s="2" t="s">
        <v>90</v>
      </c>
      <c r="M23" s="2">
        <v>1</v>
      </c>
    </row>
    <row r="24" spans="1:14" x14ac:dyDescent="0.2">
      <c r="D24" s="2" t="s">
        <v>11</v>
      </c>
      <c r="E24" s="2" t="s">
        <v>6</v>
      </c>
      <c r="H24" s="2" t="s">
        <v>25</v>
      </c>
      <c r="I24" s="2" t="str">
        <f>Sheet2!B2</f>
        <v>Rif 1</v>
      </c>
      <c r="K24" s="4" t="s">
        <v>46</v>
      </c>
      <c r="L24" s="2" t="s">
        <v>90</v>
      </c>
      <c r="M24" s="2">
        <v>1</v>
      </c>
    </row>
    <row r="25" spans="1:14" x14ac:dyDescent="0.2">
      <c r="D25" s="7" t="s">
        <v>19</v>
      </c>
      <c r="E25" s="7" t="s">
        <v>6</v>
      </c>
      <c r="F25" s="7"/>
      <c r="G25" s="7"/>
      <c r="H25" s="7"/>
      <c r="I25" s="7"/>
      <c r="J25" s="7" t="s">
        <v>59</v>
      </c>
      <c r="K25" s="8" t="s">
        <v>132</v>
      </c>
      <c r="L25" s="7" t="s">
        <v>90</v>
      </c>
      <c r="M25" s="7" t="s">
        <v>128</v>
      </c>
      <c r="N25" s="2">
        <v>1</v>
      </c>
    </row>
    <row r="26" spans="1:14" x14ac:dyDescent="0.2">
      <c r="D26" s="11" t="s">
        <v>135</v>
      </c>
      <c r="E26" s="7"/>
      <c r="F26" s="7"/>
      <c r="G26" s="7"/>
      <c r="H26" s="7"/>
      <c r="I26" s="7"/>
      <c r="J26" s="7"/>
      <c r="K26" s="4" t="s">
        <v>136</v>
      </c>
      <c r="L26" s="2" t="s">
        <v>90</v>
      </c>
      <c r="M26" s="2">
        <v>1</v>
      </c>
    </row>
    <row r="27" spans="1:14" x14ac:dyDescent="0.2">
      <c r="D27" s="2" t="s">
        <v>119</v>
      </c>
      <c r="E27" s="2" t="s">
        <v>6</v>
      </c>
      <c r="F27" s="2" t="s">
        <v>5</v>
      </c>
      <c r="G27" s="2" t="s">
        <v>26</v>
      </c>
      <c r="H27" s="2" t="s">
        <v>28</v>
      </c>
      <c r="I27" s="2" t="s">
        <v>74</v>
      </c>
      <c r="K27" s="2"/>
      <c r="L27" s="2" t="s">
        <v>90</v>
      </c>
      <c r="M27" s="2">
        <v>1</v>
      </c>
    </row>
    <row r="28" spans="1:14" x14ac:dyDescent="0.2">
      <c r="D28" s="2" t="s">
        <v>119</v>
      </c>
      <c r="E28" s="2" t="s">
        <v>6</v>
      </c>
      <c r="F28" s="2" t="s">
        <v>5</v>
      </c>
      <c r="G28" s="2" t="s">
        <v>33</v>
      </c>
      <c r="H28" s="2" t="s">
        <v>28</v>
      </c>
      <c r="I28" s="2" t="s">
        <v>74</v>
      </c>
      <c r="K28" s="2"/>
      <c r="L28" s="2" t="s">
        <v>90</v>
      </c>
      <c r="M28" s="2">
        <v>1</v>
      </c>
    </row>
    <row r="29" spans="1:14" x14ac:dyDescent="0.2">
      <c r="D29" s="7" t="s">
        <v>86</v>
      </c>
      <c r="E29" s="7" t="s">
        <v>6</v>
      </c>
      <c r="F29" s="7"/>
      <c r="G29" s="7"/>
      <c r="H29" s="7"/>
      <c r="I29" s="7"/>
      <c r="J29" s="7"/>
      <c r="K29" s="8" t="s">
        <v>59</v>
      </c>
      <c r="L29" s="7" t="s">
        <v>90</v>
      </c>
      <c r="M29" s="7" t="s">
        <v>128</v>
      </c>
      <c r="N29" s="2">
        <v>1</v>
      </c>
    </row>
    <row r="30" spans="1:14" x14ac:dyDescent="0.2">
      <c r="D30" s="2" t="s">
        <v>10</v>
      </c>
      <c r="E30" s="2" t="s">
        <v>6</v>
      </c>
      <c r="F30" s="2" t="s">
        <v>28</v>
      </c>
      <c r="G30" s="2" t="s">
        <v>74</v>
      </c>
      <c r="H30" s="2" t="s">
        <v>25</v>
      </c>
      <c r="I30" s="2" t="str">
        <f>Sheet2!B2</f>
        <v>Rif 1</v>
      </c>
      <c r="L30" s="2" t="s">
        <v>90</v>
      </c>
      <c r="M30" s="2">
        <v>1</v>
      </c>
    </row>
    <row r="31" spans="1:14" x14ac:dyDescent="0.2">
      <c r="D31" s="2" t="s">
        <v>96</v>
      </c>
      <c r="E31" s="2" t="s">
        <v>6</v>
      </c>
      <c r="F31" s="2" t="s">
        <v>28</v>
      </c>
      <c r="G31" s="2" t="s">
        <v>74</v>
      </c>
      <c r="H31" s="2" t="s">
        <v>5</v>
      </c>
      <c r="I31" s="2" t="s">
        <v>27</v>
      </c>
      <c r="L31" s="2" t="s">
        <v>90</v>
      </c>
      <c r="M31" s="2">
        <v>1</v>
      </c>
    </row>
    <row r="32" spans="1:14" x14ac:dyDescent="0.2">
      <c r="D32" s="7" t="s">
        <v>9</v>
      </c>
      <c r="E32" s="7" t="s">
        <v>6</v>
      </c>
      <c r="F32" s="7"/>
      <c r="G32" s="7"/>
      <c r="H32" s="7"/>
      <c r="I32" s="7"/>
      <c r="J32" s="7"/>
      <c r="K32" s="8" t="s">
        <v>59</v>
      </c>
      <c r="L32" s="7" t="s">
        <v>90</v>
      </c>
      <c r="M32" s="7" t="s">
        <v>128</v>
      </c>
      <c r="N32" s="2">
        <v>1</v>
      </c>
    </row>
    <row r="33" spans="3:14" x14ac:dyDescent="0.2">
      <c r="D33" s="2" t="s">
        <v>133</v>
      </c>
      <c r="K33" s="2"/>
      <c r="L33" s="2" t="s">
        <v>90</v>
      </c>
      <c r="M33" s="2">
        <v>1</v>
      </c>
    </row>
    <row r="34" spans="3:14" x14ac:dyDescent="0.2">
      <c r="D34" s="2" t="s">
        <v>47</v>
      </c>
      <c r="E34" s="2" t="s">
        <v>6</v>
      </c>
      <c r="L34" s="2" t="s">
        <v>90</v>
      </c>
      <c r="M34" s="2">
        <v>1.5</v>
      </c>
    </row>
    <row r="35" spans="3:14" x14ac:dyDescent="0.2">
      <c r="D35" s="2" t="s">
        <v>48</v>
      </c>
      <c r="E35" s="2" t="s">
        <v>49</v>
      </c>
      <c r="L35" s="2" t="s">
        <v>90</v>
      </c>
      <c r="M35" s="2">
        <v>1.5</v>
      </c>
    </row>
    <row r="37" spans="3:14" s="14" customFormat="1" x14ac:dyDescent="0.2">
      <c r="C37" s="13" t="s">
        <v>39</v>
      </c>
      <c r="K37" s="15"/>
    </row>
    <row r="38" spans="3:14" x14ac:dyDescent="0.2">
      <c r="D38" s="2" t="s">
        <v>8</v>
      </c>
      <c r="E38" s="2" t="s">
        <v>14</v>
      </c>
      <c r="F38" s="2" t="s">
        <v>5</v>
      </c>
      <c r="G38" s="2" t="s">
        <v>40</v>
      </c>
      <c r="H38" s="2" t="s">
        <v>5</v>
      </c>
      <c r="I38" s="2" t="s">
        <v>27</v>
      </c>
      <c r="K38" s="4" t="s">
        <v>58</v>
      </c>
      <c r="L38" s="2" t="s">
        <v>90</v>
      </c>
      <c r="M38" s="2">
        <v>1</v>
      </c>
    </row>
    <row r="39" spans="3:14" x14ac:dyDescent="0.2">
      <c r="D39" s="2" t="s">
        <v>8</v>
      </c>
      <c r="E39" s="2" t="s">
        <v>14</v>
      </c>
      <c r="F39" s="2" t="s">
        <v>5</v>
      </c>
      <c r="G39" s="2" t="s">
        <v>41</v>
      </c>
      <c r="H39" s="2" t="s">
        <v>5</v>
      </c>
      <c r="I39" s="2" t="s">
        <v>27</v>
      </c>
      <c r="K39" s="4" t="s">
        <v>58</v>
      </c>
      <c r="L39" s="2" t="s">
        <v>90</v>
      </c>
      <c r="M39" s="2">
        <v>1</v>
      </c>
    </row>
    <row r="40" spans="3:14" x14ac:dyDescent="0.2">
      <c r="D40" s="2" t="s">
        <v>8</v>
      </c>
      <c r="E40" s="2" t="s">
        <v>14</v>
      </c>
      <c r="F40" s="2" t="s">
        <v>5</v>
      </c>
      <c r="G40" s="2" t="s">
        <v>42</v>
      </c>
      <c r="H40" s="2" t="s">
        <v>5</v>
      </c>
      <c r="I40" s="2" t="s">
        <v>27</v>
      </c>
      <c r="K40" s="4" t="s">
        <v>58</v>
      </c>
      <c r="L40" s="2" t="s">
        <v>90</v>
      </c>
      <c r="M40" s="2">
        <v>1</v>
      </c>
    </row>
    <row r="41" spans="3:14" x14ac:dyDescent="0.2">
      <c r="D41" s="2" t="s">
        <v>8</v>
      </c>
      <c r="E41" s="2" t="s">
        <v>14</v>
      </c>
      <c r="F41" s="2" t="s">
        <v>5</v>
      </c>
      <c r="G41" s="2" t="s">
        <v>43</v>
      </c>
      <c r="H41" s="2" t="s">
        <v>5</v>
      </c>
      <c r="I41" s="2" t="s">
        <v>27</v>
      </c>
      <c r="K41" s="4" t="s">
        <v>58</v>
      </c>
      <c r="L41" s="2" t="s">
        <v>90</v>
      </c>
      <c r="M41" s="2">
        <v>1</v>
      </c>
    </row>
    <row r="42" spans="3:14" x14ac:dyDescent="0.2">
      <c r="D42" s="2" t="s">
        <v>8</v>
      </c>
      <c r="E42" s="2" t="s">
        <v>14</v>
      </c>
      <c r="F42" s="2" t="s">
        <v>5</v>
      </c>
      <c r="G42" s="2" t="s">
        <v>44</v>
      </c>
      <c r="H42" s="2" t="s">
        <v>5</v>
      </c>
      <c r="I42" s="2" t="s">
        <v>27</v>
      </c>
      <c r="K42" s="4" t="s">
        <v>58</v>
      </c>
      <c r="L42" s="2" t="s">
        <v>90</v>
      </c>
      <c r="M42" s="2">
        <v>1</v>
      </c>
    </row>
    <row r="43" spans="3:14" x14ac:dyDescent="0.2">
      <c r="D43" s="2" t="s">
        <v>8</v>
      </c>
      <c r="E43" s="2" t="s">
        <v>14</v>
      </c>
      <c r="F43" s="2" t="s">
        <v>5</v>
      </c>
      <c r="G43" s="2" t="s">
        <v>45</v>
      </c>
      <c r="H43" s="2" t="s">
        <v>5</v>
      </c>
      <c r="I43" s="2" t="s">
        <v>27</v>
      </c>
      <c r="K43" s="4" t="s">
        <v>58</v>
      </c>
      <c r="L43" s="2" t="s">
        <v>90</v>
      </c>
      <c r="M43" s="2">
        <v>1</v>
      </c>
    </row>
    <row r="44" spans="3:14" ht="32" x14ac:dyDescent="0.2">
      <c r="D44" s="2" t="s">
        <v>11</v>
      </c>
      <c r="E44" s="2" t="s">
        <v>6</v>
      </c>
      <c r="H44" s="2" t="s">
        <v>25</v>
      </c>
      <c r="I44" s="2" t="str">
        <f>Sheet2!B2</f>
        <v>Rif 1</v>
      </c>
      <c r="K44" s="8" t="s">
        <v>46</v>
      </c>
      <c r="L44" s="7" t="s">
        <v>90</v>
      </c>
    </row>
    <row r="45" spans="3:14" x14ac:dyDescent="0.2">
      <c r="D45" s="7" t="s">
        <v>19</v>
      </c>
      <c r="E45" s="7" t="s">
        <v>6</v>
      </c>
      <c r="F45" s="7"/>
      <c r="G45" s="7"/>
      <c r="H45" s="7"/>
      <c r="I45" s="7"/>
      <c r="J45" s="7" t="s">
        <v>59</v>
      </c>
      <c r="K45" s="8" t="s">
        <v>132</v>
      </c>
      <c r="L45" s="7" t="s">
        <v>90</v>
      </c>
      <c r="M45" s="7" t="s">
        <v>128</v>
      </c>
      <c r="N45" s="2">
        <v>1</v>
      </c>
    </row>
    <row r="46" spans="3:14" x14ac:dyDescent="0.2">
      <c r="D46" s="11" t="s">
        <v>135</v>
      </c>
      <c r="E46" s="7"/>
      <c r="F46" s="7"/>
      <c r="G46" s="7"/>
      <c r="H46" s="7"/>
      <c r="I46" s="7"/>
      <c r="J46" s="7"/>
      <c r="K46" s="4" t="s">
        <v>136</v>
      </c>
      <c r="L46" s="2" t="s">
        <v>90</v>
      </c>
      <c r="M46" s="2">
        <v>3</v>
      </c>
    </row>
    <row r="47" spans="3:14" x14ac:dyDescent="0.2">
      <c r="D47" s="2" t="s">
        <v>119</v>
      </c>
      <c r="E47" s="2" t="s">
        <v>6</v>
      </c>
      <c r="F47" s="2" t="s">
        <v>5</v>
      </c>
      <c r="G47" s="2" t="s">
        <v>40</v>
      </c>
      <c r="H47" s="2" t="s">
        <v>28</v>
      </c>
      <c r="I47" s="2" t="s">
        <v>74</v>
      </c>
      <c r="K47" s="2"/>
      <c r="L47" s="2" t="s">
        <v>90</v>
      </c>
      <c r="M47" s="2">
        <v>1</v>
      </c>
    </row>
    <row r="48" spans="3:14" x14ac:dyDescent="0.2">
      <c r="D48" s="2" t="s">
        <v>119</v>
      </c>
      <c r="E48" s="2" t="s">
        <v>6</v>
      </c>
      <c r="F48" s="2" t="s">
        <v>5</v>
      </c>
      <c r="G48" s="2" t="s">
        <v>41</v>
      </c>
      <c r="H48" s="2" t="s">
        <v>28</v>
      </c>
      <c r="I48" s="2" t="s">
        <v>74</v>
      </c>
      <c r="K48" s="2"/>
      <c r="L48" s="2" t="s">
        <v>90</v>
      </c>
      <c r="M48" s="2">
        <v>1</v>
      </c>
    </row>
    <row r="49" spans="1:14" x14ac:dyDescent="0.2">
      <c r="D49" s="2" t="s">
        <v>119</v>
      </c>
      <c r="E49" s="2" t="s">
        <v>6</v>
      </c>
      <c r="F49" s="2" t="s">
        <v>5</v>
      </c>
      <c r="G49" s="2" t="s">
        <v>42</v>
      </c>
      <c r="H49" s="2" t="s">
        <v>28</v>
      </c>
      <c r="I49" s="2" t="s">
        <v>74</v>
      </c>
      <c r="K49" s="2"/>
      <c r="L49" s="2" t="s">
        <v>90</v>
      </c>
      <c r="M49" s="2">
        <v>1</v>
      </c>
    </row>
    <row r="50" spans="1:14" x14ac:dyDescent="0.2">
      <c r="D50" s="2" t="s">
        <v>119</v>
      </c>
      <c r="E50" s="2" t="s">
        <v>6</v>
      </c>
      <c r="F50" s="2" t="s">
        <v>5</v>
      </c>
      <c r="G50" s="2" t="s">
        <v>43</v>
      </c>
      <c r="H50" s="2" t="s">
        <v>28</v>
      </c>
      <c r="I50" s="2" t="s">
        <v>74</v>
      </c>
      <c r="K50" s="2"/>
      <c r="L50" s="2" t="s">
        <v>90</v>
      </c>
      <c r="M50" s="2">
        <v>1</v>
      </c>
    </row>
    <row r="51" spans="1:14" x14ac:dyDescent="0.2">
      <c r="D51" s="2" t="s">
        <v>119</v>
      </c>
      <c r="E51" s="2" t="s">
        <v>6</v>
      </c>
      <c r="F51" s="2" t="s">
        <v>5</v>
      </c>
      <c r="G51" s="2" t="s">
        <v>44</v>
      </c>
      <c r="H51" s="2" t="s">
        <v>28</v>
      </c>
      <c r="I51" s="2" t="s">
        <v>74</v>
      </c>
      <c r="K51" s="2"/>
      <c r="L51" s="2" t="s">
        <v>90</v>
      </c>
      <c r="M51" s="2">
        <v>1</v>
      </c>
    </row>
    <row r="52" spans="1:14" x14ac:dyDescent="0.2">
      <c r="D52" s="2" t="s">
        <v>119</v>
      </c>
      <c r="E52" s="2" t="s">
        <v>6</v>
      </c>
      <c r="F52" s="2" t="s">
        <v>5</v>
      </c>
      <c r="G52" s="2" t="s">
        <v>45</v>
      </c>
      <c r="H52" s="2" t="s">
        <v>28</v>
      </c>
      <c r="I52" s="2" t="s">
        <v>74</v>
      </c>
      <c r="K52" s="2"/>
      <c r="L52" s="2" t="s">
        <v>90</v>
      </c>
      <c r="M52" s="2">
        <v>1</v>
      </c>
    </row>
    <row r="53" spans="1:14" x14ac:dyDescent="0.2">
      <c r="D53" s="7" t="s">
        <v>86</v>
      </c>
      <c r="E53" s="7" t="s">
        <v>6</v>
      </c>
      <c r="F53" s="7"/>
      <c r="G53" s="7"/>
      <c r="H53" s="7"/>
      <c r="I53" s="7"/>
      <c r="J53" s="7"/>
      <c r="K53" s="8" t="s">
        <v>59</v>
      </c>
      <c r="L53" s="7" t="s">
        <v>90</v>
      </c>
      <c r="M53" s="7" t="s">
        <v>128</v>
      </c>
      <c r="N53" s="2">
        <v>1</v>
      </c>
    </row>
    <row r="54" spans="1:14" x14ac:dyDescent="0.2">
      <c r="D54" s="2" t="s">
        <v>10</v>
      </c>
      <c r="E54" s="2" t="s">
        <v>6</v>
      </c>
      <c r="F54" s="2" t="s">
        <v>28</v>
      </c>
      <c r="G54" s="2" t="s">
        <v>74</v>
      </c>
      <c r="H54" s="2" t="s">
        <v>25</v>
      </c>
      <c r="I54" s="2">
        <f>Sheet2!B25</f>
        <v>0</v>
      </c>
      <c r="L54" s="2" t="s">
        <v>90</v>
      </c>
      <c r="M54" s="2">
        <v>1</v>
      </c>
    </row>
    <row r="55" spans="1:14" x14ac:dyDescent="0.2">
      <c r="D55" s="2" t="s">
        <v>96</v>
      </c>
      <c r="E55" s="2" t="s">
        <v>6</v>
      </c>
      <c r="F55" s="2" t="s">
        <v>28</v>
      </c>
      <c r="G55" s="2" t="s">
        <v>74</v>
      </c>
      <c r="H55" s="2" t="s">
        <v>5</v>
      </c>
      <c r="I55" s="2" t="s">
        <v>27</v>
      </c>
      <c r="M55" s="2">
        <v>0</v>
      </c>
    </row>
    <row r="56" spans="1:14" x14ac:dyDescent="0.2">
      <c r="D56" s="7" t="s">
        <v>9</v>
      </c>
      <c r="E56" s="7" t="s">
        <v>6</v>
      </c>
      <c r="F56" s="7"/>
      <c r="G56" s="7"/>
      <c r="H56" s="7"/>
      <c r="I56" s="7"/>
      <c r="J56" s="7"/>
      <c r="K56" s="8" t="s">
        <v>59</v>
      </c>
      <c r="L56" s="7" t="s">
        <v>90</v>
      </c>
      <c r="M56" s="7" t="s">
        <v>128</v>
      </c>
      <c r="N56" s="2">
        <v>1</v>
      </c>
    </row>
    <row r="57" spans="1:14" x14ac:dyDescent="0.2">
      <c r="D57" s="2" t="s">
        <v>133</v>
      </c>
      <c r="K57" s="2"/>
      <c r="L57" s="2" t="s">
        <v>90</v>
      </c>
      <c r="M57" s="2">
        <v>1</v>
      </c>
    </row>
    <row r="58" spans="1:14" x14ac:dyDescent="0.2">
      <c r="D58" s="2" t="s">
        <v>47</v>
      </c>
      <c r="E58" s="2" t="s">
        <v>6</v>
      </c>
      <c r="L58" s="2" t="s">
        <v>90</v>
      </c>
      <c r="M58" s="2">
        <v>0</v>
      </c>
    </row>
    <row r="59" spans="1:14" x14ac:dyDescent="0.2">
      <c r="D59" s="2" t="s">
        <v>48</v>
      </c>
      <c r="E59" s="2" t="s">
        <v>49</v>
      </c>
      <c r="L59" s="2" t="s">
        <v>90</v>
      </c>
      <c r="M59" s="2">
        <v>0</v>
      </c>
    </row>
    <row r="61" spans="1:14" s="14" customFormat="1" x14ac:dyDescent="0.2">
      <c r="A61" s="14">
        <v>5</v>
      </c>
      <c r="C61" s="13" t="s">
        <v>3</v>
      </c>
      <c r="K61" s="15"/>
    </row>
    <row r="62" spans="1:14" x14ac:dyDescent="0.2">
      <c r="D62" s="2" t="s">
        <v>12</v>
      </c>
      <c r="E62" s="2" t="s">
        <v>6</v>
      </c>
      <c r="F62" s="2" t="s">
        <v>25</v>
      </c>
      <c r="G62" s="7" t="s">
        <v>59</v>
      </c>
      <c r="L62" s="11" t="s">
        <v>90</v>
      </c>
      <c r="M62" s="2">
        <v>1</v>
      </c>
    </row>
    <row r="63" spans="1:14" x14ac:dyDescent="0.2">
      <c r="D63" s="7" t="s">
        <v>13</v>
      </c>
      <c r="E63" s="7" t="s">
        <v>15</v>
      </c>
      <c r="F63" s="7" t="s">
        <v>28</v>
      </c>
      <c r="G63" s="7" t="s">
        <v>61</v>
      </c>
      <c r="H63" s="7" t="s">
        <v>28</v>
      </c>
      <c r="I63" s="7" t="s">
        <v>61</v>
      </c>
      <c r="J63" s="7"/>
      <c r="K63" s="8" t="s">
        <v>63</v>
      </c>
      <c r="L63" s="7" t="s">
        <v>90</v>
      </c>
      <c r="M63" s="7" t="s">
        <v>128</v>
      </c>
      <c r="N63" s="2">
        <v>1</v>
      </c>
    </row>
    <row r="64" spans="1:14" x14ac:dyDescent="0.2">
      <c r="D64" s="2" t="s">
        <v>11</v>
      </c>
      <c r="E64" s="2" t="s">
        <v>6</v>
      </c>
      <c r="H64" s="2" t="s">
        <v>25</v>
      </c>
      <c r="I64" s="7" t="s">
        <v>59</v>
      </c>
      <c r="L64" s="11" t="s">
        <v>90</v>
      </c>
      <c r="M64" s="2">
        <v>1</v>
      </c>
    </row>
    <row r="65" spans="1:14" x14ac:dyDescent="0.2">
      <c r="D65" s="11" t="s">
        <v>135</v>
      </c>
      <c r="E65" s="7"/>
      <c r="F65" s="7"/>
      <c r="G65" s="7"/>
      <c r="H65" s="7"/>
      <c r="I65" s="7"/>
      <c r="J65" s="7"/>
      <c r="K65" s="4" t="s">
        <v>136</v>
      </c>
      <c r="L65" s="2" t="s">
        <v>90</v>
      </c>
      <c r="M65" s="2">
        <v>0.5</v>
      </c>
    </row>
    <row r="66" spans="1:14" x14ac:dyDescent="0.2">
      <c r="D66" s="2" t="s">
        <v>121</v>
      </c>
      <c r="E66" s="2" t="s">
        <v>6</v>
      </c>
      <c r="F66" s="2" t="s">
        <v>25</v>
      </c>
      <c r="G66" s="7" t="s">
        <v>59</v>
      </c>
      <c r="H66" s="2" t="s">
        <v>28</v>
      </c>
      <c r="I66" s="2" t="s">
        <v>74</v>
      </c>
      <c r="L66" s="11" t="s">
        <v>90</v>
      </c>
      <c r="M66" s="2">
        <v>1</v>
      </c>
    </row>
    <row r="67" spans="1:14" x14ac:dyDescent="0.2">
      <c r="D67" s="7" t="s">
        <v>125</v>
      </c>
      <c r="E67" s="7" t="s">
        <v>6</v>
      </c>
      <c r="F67" s="7" t="s">
        <v>28</v>
      </c>
      <c r="G67" s="7" t="s">
        <v>74</v>
      </c>
      <c r="H67" s="7" t="s">
        <v>122</v>
      </c>
      <c r="I67" s="7" t="s">
        <v>61</v>
      </c>
      <c r="J67" s="7"/>
      <c r="K67" s="7"/>
      <c r="L67" s="7" t="s">
        <v>90</v>
      </c>
      <c r="M67" s="7" t="s">
        <v>128</v>
      </c>
      <c r="N67" s="2">
        <v>1</v>
      </c>
    </row>
    <row r="68" spans="1:14" x14ac:dyDescent="0.2">
      <c r="C68" s="3"/>
      <c r="D68" s="2" t="s">
        <v>134</v>
      </c>
      <c r="K68" s="2"/>
      <c r="M68" s="2">
        <v>0</v>
      </c>
    </row>
    <row r="69" spans="1:14" x14ac:dyDescent="0.2">
      <c r="C69" s="3"/>
      <c r="D69" s="18" t="s">
        <v>123</v>
      </c>
      <c r="E69" s="18" t="s">
        <v>6</v>
      </c>
      <c r="F69" s="18" t="s">
        <v>122</v>
      </c>
      <c r="G69" s="18" t="s">
        <v>61</v>
      </c>
      <c r="H69" s="18" t="s">
        <v>28</v>
      </c>
      <c r="I69" s="18" t="s">
        <v>74</v>
      </c>
      <c r="J69" s="18"/>
      <c r="K69" s="19"/>
      <c r="L69" s="7" t="s">
        <v>90</v>
      </c>
      <c r="M69" s="7" t="s">
        <v>128</v>
      </c>
      <c r="N69" s="2">
        <v>1</v>
      </c>
    </row>
    <row r="70" spans="1:14" x14ac:dyDescent="0.2">
      <c r="D70" s="2" t="s">
        <v>124</v>
      </c>
      <c r="E70" s="2" t="s">
        <v>6</v>
      </c>
      <c r="F70" s="2" t="s">
        <v>28</v>
      </c>
      <c r="G70" s="2" t="s">
        <v>74</v>
      </c>
      <c r="H70" s="2" t="s">
        <v>25</v>
      </c>
      <c r="I70" s="7" t="s">
        <v>59</v>
      </c>
      <c r="L70" s="2" t="s">
        <v>90</v>
      </c>
      <c r="M70" s="2">
        <v>1</v>
      </c>
    </row>
    <row r="71" spans="1:14" x14ac:dyDescent="0.2">
      <c r="D71" s="2" t="s">
        <v>47</v>
      </c>
      <c r="E71" s="2" t="s">
        <v>6</v>
      </c>
      <c r="L71" s="2" t="s">
        <v>90</v>
      </c>
      <c r="M71" s="2">
        <v>0.5</v>
      </c>
    </row>
    <row r="72" spans="1:14" x14ac:dyDescent="0.2">
      <c r="D72" s="2" t="s">
        <v>48</v>
      </c>
      <c r="E72" s="2" t="s">
        <v>49</v>
      </c>
      <c r="L72" s="2" t="s">
        <v>90</v>
      </c>
      <c r="M72" s="2">
        <v>0.5</v>
      </c>
    </row>
    <row r="74" spans="1:14" s="14" customFormat="1" x14ac:dyDescent="0.2">
      <c r="A74" s="14">
        <v>6</v>
      </c>
      <c r="C74" s="13" t="s">
        <v>2</v>
      </c>
      <c r="K74" s="15"/>
    </row>
    <row r="75" spans="1:14" x14ac:dyDescent="0.2">
      <c r="D75" s="2" t="s">
        <v>16</v>
      </c>
      <c r="E75" s="2" t="s">
        <v>6</v>
      </c>
      <c r="F75" s="2" t="s">
        <v>25</v>
      </c>
      <c r="G75" s="7" t="s">
        <v>59</v>
      </c>
      <c r="K75" s="8" t="s">
        <v>60</v>
      </c>
      <c r="L75" s="11" t="s">
        <v>90</v>
      </c>
      <c r="M75" s="2">
        <v>1</v>
      </c>
    </row>
    <row r="76" spans="1:14" ht="32" x14ac:dyDescent="0.2">
      <c r="D76" s="2" t="s">
        <v>17</v>
      </c>
      <c r="E76" s="2" t="s">
        <v>14</v>
      </c>
      <c r="F76" s="2" t="s">
        <v>5</v>
      </c>
      <c r="G76" s="2" t="s">
        <v>56</v>
      </c>
      <c r="H76" s="2" t="s">
        <v>5</v>
      </c>
      <c r="I76" s="2" t="s">
        <v>27</v>
      </c>
      <c r="K76" s="4" t="s">
        <v>91</v>
      </c>
      <c r="L76" s="2" t="s">
        <v>89</v>
      </c>
      <c r="M76" s="2">
        <v>1</v>
      </c>
    </row>
    <row r="77" spans="1:14" x14ac:dyDescent="0.2">
      <c r="D77" s="7" t="s">
        <v>18</v>
      </c>
      <c r="E77" s="7" t="s">
        <v>6</v>
      </c>
      <c r="F77" s="7"/>
      <c r="G77" s="7"/>
      <c r="H77" s="7"/>
      <c r="I77" s="7"/>
      <c r="J77" s="7" t="s">
        <v>59</v>
      </c>
      <c r="K77" s="8" t="s">
        <v>120</v>
      </c>
      <c r="L77" s="7" t="s">
        <v>90</v>
      </c>
      <c r="M77" s="7" t="s">
        <v>128</v>
      </c>
      <c r="N77" s="2">
        <v>1</v>
      </c>
    </row>
    <row r="78" spans="1:14" x14ac:dyDescent="0.2">
      <c r="C78" s="3"/>
      <c r="D78" s="7" t="s">
        <v>20</v>
      </c>
      <c r="E78" s="7" t="s">
        <v>126</v>
      </c>
      <c r="F78" s="7"/>
      <c r="G78" s="7"/>
      <c r="H78" s="7"/>
      <c r="I78" s="7"/>
      <c r="J78" s="7"/>
      <c r="K78" s="8" t="s">
        <v>127</v>
      </c>
      <c r="L78" s="7" t="s">
        <v>90</v>
      </c>
      <c r="M78" s="7" t="s">
        <v>128</v>
      </c>
      <c r="N78" s="2">
        <v>1</v>
      </c>
    </row>
    <row r="79" spans="1:14" x14ac:dyDescent="0.2">
      <c r="D79" s="11" t="s">
        <v>135</v>
      </c>
      <c r="E79" s="7"/>
      <c r="F79" s="7"/>
      <c r="G79" s="7"/>
      <c r="H79" s="7"/>
      <c r="I79" s="7"/>
      <c r="J79" s="7"/>
      <c r="K79" s="4" t="s">
        <v>136</v>
      </c>
      <c r="L79" s="2" t="s">
        <v>90</v>
      </c>
      <c r="M79" s="2">
        <v>0.5</v>
      </c>
    </row>
    <row r="80" spans="1:14" x14ac:dyDescent="0.2">
      <c r="D80" s="2" t="s">
        <v>121</v>
      </c>
      <c r="E80" s="2" t="s">
        <v>6</v>
      </c>
      <c r="F80" s="2" t="s">
        <v>25</v>
      </c>
      <c r="G80" s="7" t="s">
        <v>59</v>
      </c>
      <c r="H80" s="2" t="s">
        <v>28</v>
      </c>
      <c r="I80" s="2" t="s">
        <v>74</v>
      </c>
      <c r="L80" s="11" t="s">
        <v>90</v>
      </c>
      <c r="M80" s="2">
        <v>0.5</v>
      </c>
    </row>
    <row r="81" spans="1:14" x14ac:dyDescent="0.2">
      <c r="D81" s="2" t="s">
        <v>95</v>
      </c>
      <c r="E81" s="2" t="s">
        <v>6</v>
      </c>
      <c r="F81" s="2" t="s">
        <v>28</v>
      </c>
      <c r="G81" s="2" t="s">
        <v>74</v>
      </c>
      <c r="H81" s="2" t="s">
        <v>5</v>
      </c>
      <c r="I81" s="2" t="s">
        <v>56</v>
      </c>
      <c r="K81" s="2"/>
      <c r="L81" s="2" t="s">
        <v>90</v>
      </c>
      <c r="M81" s="2">
        <v>1</v>
      </c>
    </row>
    <row r="82" spans="1:14" x14ac:dyDescent="0.2">
      <c r="C82" s="3"/>
      <c r="D82" s="2" t="s">
        <v>97</v>
      </c>
      <c r="K82" s="2"/>
      <c r="M82" s="2">
        <v>0</v>
      </c>
    </row>
    <row r="83" spans="1:14" x14ac:dyDescent="0.2">
      <c r="C83" s="3"/>
      <c r="D83" s="2" t="s">
        <v>96</v>
      </c>
      <c r="E83" s="2" t="s">
        <v>6</v>
      </c>
      <c r="F83" s="2" t="s">
        <v>5</v>
      </c>
      <c r="G83" s="2" t="s">
        <v>27</v>
      </c>
      <c r="H83" s="2" t="s">
        <v>28</v>
      </c>
      <c r="I83" s="2" t="s">
        <v>74</v>
      </c>
      <c r="M83" s="2">
        <v>0</v>
      </c>
    </row>
    <row r="84" spans="1:14" x14ac:dyDescent="0.2">
      <c r="D84" s="7" t="s">
        <v>21</v>
      </c>
      <c r="E84" s="7" t="s">
        <v>6</v>
      </c>
      <c r="F84" s="7"/>
      <c r="G84" s="7"/>
      <c r="H84" s="7"/>
      <c r="I84" s="7"/>
      <c r="J84" s="7"/>
      <c r="K84" s="8" t="s">
        <v>120</v>
      </c>
      <c r="L84" s="7" t="s">
        <v>90</v>
      </c>
      <c r="M84" s="7" t="s">
        <v>128</v>
      </c>
      <c r="N84" s="2">
        <v>1</v>
      </c>
    </row>
    <row r="85" spans="1:14" x14ac:dyDescent="0.2">
      <c r="D85" s="7" t="s">
        <v>22</v>
      </c>
      <c r="E85" s="7" t="s">
        <v>126</v>
      </c>
      <c r="F85" s="7"/>
      <c r="G85" s="7"/>
      <c r="H85" s="7"/>
      <c r="I85" s="7"/>
      <c r="J85" s="7"/>
      <c r="K85" s="8"/>
      <c r="L85" s="7" t="s">
        <v>90</v>
      </c>
      <c r="M85" s="7" t="s">
        <v>128</v>
      </c>
      <c r="N85" s="2">
        <v>1</v>
      </c>
    </row>
    <row r="86" spans="1:14" x14ac:dyDescent="0.2">
      <c r="D86" s="2" t="s">
        <v>47</v>
      </c>
      <c r="E86" s="2" t="s">
        <v>6</v>
      </c>
      <c r="L86" s="2" t="s">
        <v>90</v>
      </c>
      <c r="M86" s="2">
        <v>0</v>
      </c>
    </row>
    <row r="87" spans="1:14" x14ac:dyDescent="0.2">
      <c r="D87" s="2" t="s">
        <v>48</v>
      </c>
      <c r="E87" s="2" t="s">
        <v>49</v>
      </c>
      <c r="L87" s="2" t="s">
        <v>90</v>
      </c>
      <c r="M87" s="2">
        <v>0</v>
      </c>
    </row>
    <row r="89" spans="1:14" s="14" customFormat="1" x14ac:dyDescent="0.2">
      <c r="A89" s="14">
        <v>3</v>
      </c>
      <c r="C89" s="13" t="s">
        <v>145</v>
      </c>
      <c r="K89" s="15"/>
    </row>
    <row r="90" spans="1:14" x14ac:dyDescent="0.2">
      <c r="D90" s="2" t="s">
        <v>23</v>
      </c>
      <c r="E90" s="2" t="s">
        <v>6</v>
      </c>
      <c r="F90" s="2" t="s">
        <v>62</v>
      </c>
      <c r="G90" s="9" t="s">
        <v>139</v>
      </c>
      <c r="H90" s="2" t="s">
        <v>62</v>
      </c>
      <c r="I90" s="7" t="s">
        <v>141</v>
      </c>
      <c r="K90" s="10" t="s">
        <v>67</v>
      </c>
      <c r="L90" s="2" t="s">
        <v>90</v>
      </c>
      <c r="M90" s="2">
        <v>0.5</v>
      </c>
    </row>
    <row r="91" spans="1:14" x14ac:dyDescent="0.2">
      <c r="D91" s="2" t="s">
        <v>17</v>
      </c>
      <c r="E91" s="2" t="s">
        <v>14</v>
      </c>
      <c r="F91" s="2" t="s">
        <v>5</v>
      </c>
      <c r="G91" s="2" t="s">
        <v>56</v>
      </c>
      <c r="H91" s="2" t="s">
        <v>5</v>
      </c>
      <c r="I91" s="2" t="s">
        <v>27</v>
      </c>
      <c r="K91" s="4" t="s">
        <v>72</v>
      </c>
      <c r="M91" s="2">
        <v>0</v>
      </c>
    </row>
    <row r="92" spans="1:14" x14ac:dyDescent="0.2">
      <c r="D92" s="11" t="s">
        <v>135</v>
      </c>
      <c r="E92" s="7"/>
      <c r="F92" s="7"/>
      <c r="G92" s="7"/>
      <c r="H92" s="7"/>
      <c r="I92" s="7"/>
      <c r="J92" s="7"/>
      <c r="K92" s="4" t="s">
        <v>136</v>
      </c>
      <c r="L92" s="2" t="s">
        <v>90</v>
      </c>
      <c r="M92" s="2">
        <v>0.5</v>
      </c>
    </row>
    <row r="93" spans="1:14" ht="48" x14ac:dyDescent="0.2">
      <c r="D93" s="2" t="s">
        <v>75</v>
      </c>
      <c r="E93" s="2" t="s">
        <v>6</v>
      </c>
      <c r="F93" s="2" t="s">
        <v>62</v>
      </c>
      <c r="G93" s="9" t="s">
        <v>139</v>
      </c>
      <c r="H93" s="2" t="s">
        <v>28</v>
      </c>
      <c r="I93" s="2" t="s">
        <v>74</v>
      </c>
      <c r="K93" s="20" t="s">
        <v>140</v>
      </c>
      <c r="L93" s="2" t="s">
        <v>90</v>
      </c>
      <c r="M93" s="2">
        <v>2</v>
      </c>
    </row>
    <row r="94" spans="1:14" x14ac:dyDescent="0.2">
      <c r="D94" s="2" t="s">
        <v>95</v>
      </c>
      <c r="E94" s="2" t="s">
        <v>6</v>
      </c>
      <c r="F94" s="2" t="s">
        <v>28</v>
      </c>
      <c r="G94" s="2" t="s">
        <v>74</v>
      </c>
      <c r="H94" s="2" t="s">
        <v>5</v>
      </c>
      <c r="I94" s="2" t="s">
        <v>56</v>
      </c>
      <c r="K94" s="2"/>
      <c r="M94" s="2">
        <v>0</v>
      </c>
    </row>
    <row r="95" spans="1:14" x14ac:dyDescent="0.2">
      <c r="C95" s="3"/>
      <c r="D95" s="2" t="s">
        <v>97</v>
      </c>
      <c r="K95" s="2"/>
      <c r="M95" s="2">
        <v>0</v>
      </c>
    </row>
    <row r="96" spans="1:14" x14ac:dyDescent="0.2">
      <c r="C96" s="3"/>
      <c r="D96" s="2" t="s">
        <v>96</v>
      </c>
      <c r="E96" s="2" t="s">
        <v>6</v>
      </c>
      <c r="F96" s="2" t="s">
        <v>5</v>
      </c>
      <c r="G96" s="2" t="s">
        <v>27</v>
      </c>
      <c r="H96" s="2" t="s">
        <v>28</v>
      </c>
      <c r="I96" s="2" t="s">
        <v>74</v>
      </c>
      <c r="M96" s="2">
        <v>0</v>
      </c>
    </row>
    <row r="97" spans="1:13" x14ac:dyDescent="0.2">
      <c r="D97" s="2" t="s">
        <v>76</v>
      </c>
      <c r="E97" s="2" t="s">
        <v>6</v>
      </c>
      <c r="F97" s="2" t="s">
        <v>28</v>
      </c>
      <c r="G97" s="2" t="s">
        <v>74</v>
      </c>
      <c r="H97" s="2" t="s">
        <v>62</v>
      </c>
      <c r="I97" s="7" t="s">
        <v>141</v>
      </c>
      <c r="L97" s="9" t="s">
        <v>90</v>
      </c>
      <c r="M97" s="2">
        <v>0.5</v>
      </c>
    </row>
    <row r="98" spans="1:13" x14ac:dyDescent="0.2">
      <c r="D98" s="2" t="s">
        <v>47</v>
      </c>
      <c r="E98" s="2" t="s">
        <v>6</v>
      </c>
      <c r="L98" s="2" t="s">
        <v>90</v>
      </c>
      <c r="M98" s="2">
        <v>0.5</v>
      </c>
    </row>
    <row r="99" spans="1:13" x14ac:dyDescent="0.2">
      <c r="D99" s="2" t="s">
        <v>48</v>
      </c>
      <c r="E99" s="2" t="s">
        <v>49</v>
      </c>
      <c r="L99" s="2" t="s">
        <v>90</v>
      </c>
      <c r="M99" s="2">
        <v>1</v>
      </c>
    </row>
    <row r="102" spans="1:13" s="14" customFormat="1" x14ac:dyDescent="0.2">
      <c r="A102" s="14">
        <v>4</v>
      </c>
      <c r="C102" s="13" t="s">
        <v>144</v>
      </c>
      <c r="K102" s="15"/>
    </row>
    <row r="103" spans="1:13" x14ac:dyDescent="0.2">
      <c r="D103" s="2" t="s">
        <v>23</v>
      </c>
      <c r="E103" s="2" t="s">
        <v>6</v>
      </c>
      <c r="F103" s="2" t="s">
        <v>62</v>
      </c>
      <c r="G103" s="9" t="s">
        <v>32</v>
      </c>
      <c r="H103" s="2" t="s">
        <v>62</v>
      </c>
      <c r="I103" s="7" t="s">
        <v>141</v>
      </c>
      <c r="K103" s="4" t="s">
        <v>70</v>
      </c>
      <c r="L103" s="2" t="s">
        <v>90</v>
      </c>
      <c r="M103" s="2">
        <v>0.5</v>
      </c>
    </row>
    <row r="104" spans="1:13" x14ac:dyDescent="0.2">
      <c r="D104" s="2" t="s">
        <v>17</v>
      </c>
      <c r="E104" s="2" t="s">
        <v>14</v>
      </c>
      <c r="F104" s="2" t="s">
        <v>5</v>
      </c>
      <c r="G104" s="2" t="s">
        <v>56</v>
      </c>
      <c r="H104" s="2" t="s">
        <v>5</v>
      </c>
      <c r="I104" s="2" t="s">
        <v>27</v>
      </c>
      <c r="K104" s="4" t="s">
        <v>72</v>
      </c>
      <c r="M104" s="2">
        <v>0</v>
      </c>
    </row>
    <row r="105" spans="1:13" x14ac:dyDescent="0.2">
      <c r="D105" s="11" t="s">
        <v>135</v>
      </c>
      <c r="E105" s="7"/>
      <c r="F105" s="7"/>
      <c r="G105" s="7"/>
      <c r="H105" s="7"/>
      <c r="I105" s="7"/>
      <c r="J105" s="7"/>
      <c r="K105" s="4" t="s">
        <v>136</v>
      </c>
      <c r="L105" s="2" t="s">
        <v>90</v>
      </c>
      <c r="M105" s="2">
        <v>0.5</v>
      </c>
    </row>
    <row r="106" spans="1:13" x14ac:dyDescent="0.2">
      <c r="D106" s="2" t="s">
        <v>75</v>
      </c>
      <c r="E106" s="2" t="s">
        <v>6</v>
      </c>
      <c r="F106" s="2" t="s">
        <v>62</v>
      </c>
      <c r="G106" s="9" t="s">
        <v>32</v>
      </c>
      <c r="H106" s="2" t="s">
        <v>28</v>
      </c>
      <c r="I106" s="2" t="s">
        <v>74</v>
      </c>
      <c r="L106" s="2" t="s">
        <v>90</v>
      </c>
      <c r="M106" s="2">
        <v>2</v>
      </c>
    </row>
    <row r="107" spans="1:13" x14ac:dyDescent="0.2">
      <c r="D107" s="2" t="s">
        <v>95</v>
      </c>
      <c r="E107" s="2" t="s">
        <v>6</v>
      </c>
      <c r="F107" s="2" t="s">
        <v>28</v>
      </c>
      <c r="G107" s="2" t="s">
        <v>74</v>
      </c>
      <c r="H107" s="2" t="s">
        <v>5</v>
      </c>
      <c r="I107" s="2" t="s">
        <v>56</v>
      </c>
      <c r="K107" s="2"/>
      <c r="M107" s="2">
        <v>0</v>
      </c>
    </row>
    <row r="108" spans="1:13" x14ac:dyDescent="0.2">
      <c r="C108" s="3"/>
      <c r="D108" s="2" t="s">
        <v>97</v>
      </c>
      <c r="K108" s="2"/>
      <c r="M108" s="2">
        <v>0</v>
      </c>
    </row>
    <row r="109" spans="1:13" x14ac:dyDescent="0.2">
      <c r="C109" s="3"/>
      <c r="D109" s="2" t="s">
        <v>96</v>
      </c>
      <c r="E109" s="2" t="s">
        <v>6</v>
      </c>
      <c r="F109" s="2" t="s">
        <v>5</v>
      </c>
      <c r="G109" s="2" t="s">
        <v>27</v>
      </c>
      <c r="H109" s="2" t="s">
        <v>28</v>
      </c>
      <c r="I109" s="2" t="s">
        <v>74</v>
      </c>
      <c r="M109" s="2">
        <v>0</v>
      </c>
    </row>
    <row r="110" spans="1:13" x14ac:dyDescent="0.2">
      <c r="D110" s="2" t="s">
        <v>76</v>
      </c>
      <c r="E110" s="2" t="s">
        <v>6</v>
      </c>
      <c r="F110" s="2" t="s">
        <v>28</v>
      </c>
      <c r="G110" s="2" t="s">
        <v>74</v>
      </c>
      <c r="H110" s="2" t="s">
        <v>62</v>
      </c>
      <c r="I110" s="7" t="s">
        <v>141</v>
      </c>
      <c r="L110" s="2" t="s">
        <v>90</v>
      </c>
      <c r="M110" s="2">
        <v>0.5</v>
      </c>
    </row>
    <row r="111" spans="1:13" x14ac:dyDescent="0.2">
      <c r="D111" s="2" t="s">
        <v>47</v>
      </c>
      <c r="E111" s="2" t="s">
        <v>6</v>
      </c>
      <c r="M111" s="2">
        <v>0</v>
      </c>
    </row>
    <row r="112" spans="1:13" x14ac:dyDescent="0.2">
      <c r="D112" s="2" t="s">
        <v>48</v>
      </c>
      <c r="E112" s="2" t="s">
        <v>49</v>
      </c>
      <c r="M112" s="2">
        <v>0</v>
      </c>
    </row>
    <row r="114" spans="1:14" s="14" customFormat="1" x14ac:dyDescent="0.2">
      <c r="A114" s="14">
        <v>5</v>
      </c>
      <c r="C114" s="13" t="s">
        <v>85</v>
      </c>
      <c r="K114" s="15"/>
    </row>
    <row r="115" spans="1:14" x14ac:dyDescent="0.2">
      <c r="D115" s="2" t="s">
        <v>23</v>
      </c>
      <c r="E115" s="2" t="s">
        <v>6</v>
      </c>
      <c r="F115" s="2" t="s">
        <v>62</v>
      </c>
      <c r="G115" s="11" t="s">
        <v>93</v>
      </c>
      <c r="H115" s="2" t="s">
        <v>62</v>
      </c>
      <c r="I115" s="11" t="s">
        <v>94</v>
      </c>
      <c r="K115" s="10" t="s">
        <v>92</v>
      </c>
      <c r="L115" s="2" t="s">
        <v>88</v>
      </c>
      <c r="M115" s="2">
        <v>0</v>
      </c>
    </row>
    <row r="116" spans="1:14" x14ac:dyDescent="0.2">
      <c r="D116" s="2" t="s">
        <v>17</v>
      </c>
      <c r="E116" s="2" t="s">
        <v>14</v>
      </c>
      <c r="F116" s="2" t="s">
        <v>5</v>
      </c>
      <c r="G116" s="2" t="s">
        <v>57</v>
      </c>
      <c r="H116" s="2" t="s">
        <v>5</v>
      </c>
      <c r="I116" s="2" t="s">
        <v>103</v>
      </c>
      <c r="K116" s="4" t="s">
        <v>58</v>
      </c>
      <c r="L116" s="2" t="s">
        <v>90</v>
      </c>
      <c r="M116" s="2">
        <v>2</v>
      </c>
    </row>
    <row r="117" spans="1:14" x14ac:dyDescent="0.2">
      <c r="D117" s="11" t="s">
        <v>135</v>
      </c>
      <c r="E117" s="7"/>
      <c r="F117" s="7"/>
      <c r="G117" s="7"/>
      <c r="H117" s="7"/>
      <c r="I117" s="7"/>
      <c r="J117" s="7"/>
      <c r="K117" s="4" t="s">
        <v>136</v>
      </c>
      <c r="L117" s="2" t="s">
        <v>90</v>
      </c>
      <c r="M117" s="2">
        <v>0.5</v>
      </c>
    </row>
    <row r="118" spans="1:14" x14ac:dyDescent="0.2">
      <c r="D118" s="2" t="s">
        <v>75</v>
      </c>
      <c r="E118" s="2" t="s">
        <v>6</v>
      </c>
      <c r="F118" s="2" t="s">
        <v>62</v>
      </c>
      <c r="G118" s="3" t="s">
        <v>93</v>
      </c>
      <c r="H118" s="2" t="s">
        <v>28</v>
      </c>
      <c r="I118" s="2" t="s">
        <v>74</v>
      </c>
      <c r="K118" s="12"/>
      <c r="L118" s="2" t="s">
        <v>90</v>
      </c>
      <c r="M118" s="2">
        <v>0.5</v>
      </c>
    </row>
    <row r="119" spans="1:14" x14ac:dyDescent="0.2">
      <c r="D119" s="7" t="s">
        <v>86</v>
      </c>
      <c r="E119" s="7" t="s">
        <v>6</v>
      </c>
      <c r="F119" s="7"/>
      <c r="G119" s="7"/>
      <c r="H119" s="7"/>
      <c r="I119" s="7"/>
      <c r="J119" s="7"/>
      <c r="K119" s="8" t="s">
        <v>59</v>
      </c>
      <c r="L119" s="7" t="s">
        <v>90</v>
      </c>
      <c r="M119" s="7" t="s">
        <v>128</v>
      </c>
      <c r="N119" s="2">
        <v>1</v>
      </c>
    </row>
    <row r="120" spans="1:14" ht="32" x14ac:dyDescent="0.2">
      <c r="D120" s="7" t="s">
        <v>101</v>
      </c>
      <c r="E120" s="7" t="s">
        <v>6</v>
      </c>
      <c r="F120" s="7"/>
      <c r="G120" s="7"/>
      <c r="H120" s="7"/>
      <c r="I120" s="7"/>
      <c r="J120" s="7"/>
      <c r="K120" s="8" t="s">
        <v>102</v>
      </c>
      <c r="L120" s="7" t="s">
        <v>90</v>
      </c>
      <c r="M120" s="7" t="s">
        <v>128</v>
      </c>
      <c r="N120" s="2">
        <v>1</v>
      </c>
    </row>
    <row r="121" spans="1:14" x14ac:dyDescent="0.2">
      <c r="D121" s="2" t="s">
        <v>95</v>
      </c>
      <c r="E121" s="2" t="s">
        <v>6</v>
      </c>
      <c r="F121" s="2" t="s">
        <v>28</v>
      </c>
      <c r="G121" s="2" t="s">
        <v>74</v>
      </c>
      <c r="H121" s="2" t="s">
        <v>5</v>
      </c>
      <c r="I121" s="2" t="s">
        <v>57</v>
      </c>
      <c r="K121" s="2"/>
      <c r="L121" s="2" t="s">
        <v>90</v>
      </c>
      <c r="M121" s="2">
        <v>1</v>
      </c>
    </row>
    <row r="122" spans="1:14" x14ac:dyDescent="0.2">
      <c r="D122" s="2" t="s">
        <v>97</v>
      </c>
      <c r="K122" s="2"/>
      <c r="M122" s="2">
        <v>0</v>
      </c>
    </row>
    <row r="123" spans="1:14" x14ac:dyDescent="0.2">
      <c r="D123" s="2" t="s">
        <v>96</v>
      </c>
      <c r="E123" s="2" t="s">
        <v>6</v>
      </c>
      <c r="F123" s="2" t="s">
        <v>5</v>
      </c>
      <c r="G123" s="2" t="s">
        <v>103</v>
      </c>
      <c r="H123" s="2" t="s">
        <v>28</v>
      </c>
      <c r="I123" s="2" t="s">
        <v>74</v>
      </c>
      <c r="L123" s="2" t="s">
        <v>90</v>
      </c>
      <c r="M123" s="2">
        <v>1</v>
      </c>
    </row>
    <row r="124" spans="1:14" x14ac:dyDescent="0.2">
      <c r="C124" s="3"/>
      <c r="D124" s="2" t="s">
        <v>76</v>
      </c>
      <c r="E124" s="2" t="s">
        <v>6</v>
      </c>
      <c r="F124" s="2" t="s">
        <v>28</v>
      </c>
      <c r="G124" s="2" t="s">
        <v>74</v>
      </c>
      <c r="H124" s="2" t="s">
        <v>62</v>
      </c>
      <c r="I124" s="11" t="s">
        <v>94</v>
      </c>
      <c r="L124" s="2" t="s">
        <v>90</v>
      </c>
      <c r="M124" s="2">
        <v>1</v>
      </c>
    </row>
    <row r="125" spans="1:14" x14ac:dyDescent="0.2">
      <c r="D125" s="2" t="s">
        <v>47</v>
      </c>
      <c r="E125" s="2" t="s">
        <v>6</v>
      </c>
      <c r="K125" s="2"/>
      <c r="L125" s="2" t="s">
        <v>90</v>
      </c>
      <c r="M125" s="2">
        <v>0</v>
      </c>
    </row>
    <row r="126" spans="1:14" x14ac:dyDescent="0.2">
      <c r="D126" s="2" t="s">
        <v>48</v>
      </c>
      <c r="E126" s="2" t="s">
        <v>49</v>
      </c>
      <c r="L126" s="2" t="s">
        <v>90</v>
      </c>
      <c r="M126" s="2">
        <v>0</v>
      </c>
    </row>
    <row r="127" spans="1:14" x14ac:dyDescent="0.2">
      <c r="A127" s="3"/>
    </row>
    <row r="129" spans="1:14" s="14" customFormat="1" x14ac:dyDescent="0.2">
      <c r="A129" s="14">
        <v>4</v>
      </c>
      <c r="C129" s="13" t="s">
        <v>104</v>
      </c>
      <c r="K129" s="15"/>
    </row>
    <row r="130" spans="1:14" x14ac:dyDescent="0.2">
      <c r="D130" s="2" t="s">
        <v>23</v>
      </c>
      <c r="E130" s="2" t="s">
        <v>6</v>
      </c>
      <c r="F130" s="2" t="s">
        <v>62</v>
      </c>
      <c r="G130" s="11" t="s">
        <v>105</v>
      </c>
      <c r="H130" s="2" t="s">
        <v>62</v>
      </c>
      <c r="I130" s="11" t="s">
        <v>106</v>
      </c>
      <c r="K130" s="10" t="s">
        <v>69</v>
      </c>
      <c r="L130" s="2" t="s">
        <v>88</v>
      </c>
      <c r="M130" s="2">
        <v>0</v>
      </c>
    </row>
    <row r="131" spans="1:14" x14ac:dyDescent="0.2">
      <c r="D131" s="2" t="s">
        <v>17</v>
      </c>
      <c r="E131" s="2" t="s">
        <v>14</v>
      </c>
      <c r="F131" s="2" t="s">
        <v>5</v>
      </c>
      <c r="G131" s="2" t="s">
        <v>57</v>
      </c>
      <c r="H131" s="2" t="s">
        <v>5</v>
      </c>
      <c r="I131" s="2" t="s">
        <v>103</v>
      </c>
      <c r="K131" s="4" t="s">
        <v>58</v>
      </c>
      <c r="M131" s="2">
        <v>0</v>
      </c>
    </row>
    <row r="132" spans="1:14" x14ac:dyDescent="0.2">
      <c r="D132" s="11" t="s">
        <v>135</v>
      </c>
      <c r="E132" s="7"/>
      <c r="F132" s="7"/>
      <c r="G132" s="7"/>
      <c r="H132" s="7"/>
      <c r="I132" s="7"/>
      <c r="J132" s="7"/>
      <c r="K132" s="4" t="s">
        <v>136</v>
      </c>
      <c r="L132" s="2" t="s">
        <v>90</v>
      </c>
      <c r="M132" s="2">
        <v>0.5</v>
      </c>
    </row>
    <row r="133" spans="1:14" x14ac:dyDescent="0.2">
      <c r="D133" s="2" t="s">
        <v>75</v>
      </c>
      <c r="E133" s="2" t="s">
        <v>6</v>
      </c>
      <c r="F133" s="2" t="s">
        <v>62</v>
      </c>
      <c r="G133" s="3" t="s">
        <v>105</v>
      </c>
      <c r="H133" s="2" t="s">
        <v>28</v>
      </c>
      <c r="I133" s="2" t="s">
        <v>74</v>
      </c>
      <c r="K133" s="12"/>
      <c r="L133" s="2" t="s">
        <v>90</v>
      </c>
      <c r="M133" s="2">
        <v>0.5</v>
      </c>
    </row>
    <row r="134" spans="1:14" x14ac:dyDescent="0.2">
      <c r="D134" s="2" t="s">
        <v>95</v>
      </c>
      <c r="E134" s="2" t="s">
        <v>6</v>
      </c>
      <c r="F134" s="2" t="s">
        <v>28</v>
      </c>
      <c r="G134" s="2" t="s">
        <v>74</v>
      </c>
      <c r="H134" s="2" t="s">
        <v>5</v>
      </c>
      <c r="I134" s="2" t="s">
        <v>57</v>
      </c>
      <c r="K134" s="2"/>
      <c r="M134" s="2">
        <v>0</v>
      </c>
    </row>
    <row r="135" spans="1:14" x14ac:dyDescent="0.2">
      <c r="D135" s="2" t="s">
        <v>97</v>
      </c>
      <c r="K135" s="2"/>
      <c r="M135" s="2">
        <v>0</v>
      </c>
    </row>
    <row r="136" spans="1:14" x14ac:dyDescent="0.2">
      <c r="D136" s="2" t="s">
        <v>96</v>
      </c>
      <c r="E136" s="2" t="s">
        <v>6</v>
      </c>
      <c r="F136" s="2" t="s">
        <v>5</v>
      </c>
      <c r="G136" s="2" t="s">
        <v>103</v>
      </c>
      <c r="H136" s="2" t="s">
        <v>28</v>
      </c>
      <c r="I136" s="2" t="s">
        <v>74</v>
      </c>
      <c r="M136" s="2">
        <v>0</v>
      </c>
    </row>
    <row r="137" spans="1:14" x14ac:dyDescent="0.2">
      <c r="C137" s="3"/>
      <c r="D137" s="2" t="s">
        <v>76</v>
      </c>
      <c r="E137" s="2" t="s">
        <v>6</v>
      </c>
      <c r="F137" s="2" t="s">
        <v>28</v>
      </c>
      <c r="G137" s="2" t="s">
        <v>74</v>
      </c>
      <c r="H137" s="2" t="s">
        <v>62</v>
      </c>
      <c r="I137" s="11" t="s">
        <v>106</v>
      </c>
      <c r="L137" s="2" t="s">
        <v>90</v>
      </c>
      <c r="M137" s="2">
        <v>1</v>
      </c>
    </row>
    <row r="138" spans="1:14" x14ac:dyDescent="0.2">
      <c r="D138" s="2" t="s">
        <v>47</v>
      </c>
      <c r="E138" s="2" t="s">
        <v>6</v>
      </c>
      <c r="K138" s="2"/>
      <c r="L138" s="2" t="s">
        <v>90</v>
      </c>
      <c r="M138" s="2">
        <v>0</v>
      </c>
    </row>
    <row r="139" spans="1:14" x14ac:dyDescent="0.2">
      <c r="D139" s="2" t="s">
        <v>48</v>
      </c>
      <c r="E139" s="2" t="s">
        <v>49</v>
      </c>
      <c r="L139" s="2" t="s">
        <v>90</v>
      </c>
      <c r="M139" s="2">
        <v>0</v>
      </c>
    </row>
    <row r="141" spans="1:14" s="14" customFormat="1" x14ac:dyDescent="0.2">
      <c r="A141" s="14">
        <v>4</v>
      </c>
      <c r="C141" s="13" t="s">
        <v>138</v>
      </c>
      <c r="K141" s="15"/>
    </row>
    <row r="142" spans="1:14" x14ac:dyDescent="0.2">
      <c r="D142" s="2" t="s">
        <v>23</v>
      </c>
      <c r="E142" s="2" t="s">
        <v>6</v>
      </c>
      <c r="F142" s="2" t="s">
        <v>62</v>
      </c>
      <c r="G142" s="11" t="s">
        <v>93</v>
      </c>
      <c r="H142" s="2" t="s">
        <v>62</v>
      </c>
      <c r="I142" s="11" t="s">
        <v>107</v>
      </c>
      <c r="K142" s="4" t="s">
        <v>65</v>
      </c>
      <c r="L142" s="2" t="s">
        <v>88</v>
      </c>
      <c r="M142" s="2">
        <v>0</v>
      </c>
    </row>
    <row r="143" spans="1:14" x14ac:dyDescent="0.2">
      <c r="D143" s="7" t="s">
        <v>17</v>
      </c>
      <c r="E143" s="7" t="s">
        <v>14</v>
      </c>
      <c r="F143" s="7" t="s">
        <v>5</v>
      </c>
      <c r="G143" s="7" t="s">
        <v>59</v>
      </c>
      <c r="H143" s="7" t="s">
        <v>5</v>
      </c>
      <c r="I143" s="7" t="s">
        <v>59</v>
      </c>
      <c r="J143" s="7"/>
      <c r="K143" s="8" t="s">
        <v>108</v>
      </c>
      <c r="L143" s="7" t="s">
        <v>90</v>
      </c>
      <c r="M143" s="7" t="s">
        <v>128</v>
      </c>
      <c r="N143" s="2">
        <v>1</v>
      </c>
    </row>
    <row r="144" spans="1:14" x14ac:dyDescent="0.2">
      <c r="D144" s="11" t="s">
        <v>135</v>
      </c>
      <c r="E144" s="7"/>
      <c r="F144" s="7"/>
      <c r="G144" s="7"/>
      <c r="H144" s="7"/>
      <c r="I144" s="7"/>
      <c r="J144" s="7"/>
      <c r="K144" s="4" t="s">
        <v>136</v>
      </c>
      <c r="L144" s="2" t="s">
        <v>90</v>
      </c>
      <c r="M144" s="2">
        <v>0.5</v>
      </c>
    </row>
    <row r="145" spans="1:14" x14ac:dyDescent="0.2">
      <c r="D145" s="2" t="s">
        <v>75</v>
      </c>
      <c r="E145" s="2" t="s">
        <v>6</v>
      </c>
      <c r="F145" s="2" t="s">
        <v>62</v>
      </c>
      <c r="G145" s="3" t="s">
        <v>93</v>
      </c>
      <c r="H145" s="2" t="s">
        <v>28</v>
      </c>
      <c r="I145" s="2" t="s">
        <v>74</v>
      </c>
      <c r="K145" s="12"/>
      <c r="M145" s="2">
        <v>0</v>
      </c>
    </row>
    <row r="146" spans="1:14" x14ac:dyDescent="0.2">
      <c r="D146" s="7" t="s">
        <v>86</v>
      </c>
      <c r="E146" s="7" t="s">
        <v>6</v>
      </c>
      <c r="F146" s="7"/>
      <c r="G146" s="7"/>
      <c r="H146" s="7"/>
      <c r="I146" s="7"/>
      <c r="J146" s="7"/>
      <c r="K146" s="8" t="s">
        <v>59</v>
      </c>
      <c r="L146" s="7" t="s">
        <v>90</v>
      </c>
      <c r="M146" s="7" t="s">
        <v>128</v>
      </c>
      <c r="N146" s="2">
        <v>1</v>
      </c>
    </row>
    <row r="147" spans="1:14" ht="32" x14ac:dyDescent="0.2">
      <c r="D147" s="7" t="s">
        <v>101</v>
      </c>
      <c r="E147" s="7" t="s">
        <v>6</v>
      </c>
      <c r="F147" s="7"/>
      <c r="G147" s="7"/>
      <c r="H147" s="7"/>
      <c r="I147" s="7"/>
      <c r="J147" s="7"/>
      <c r="K147" s="8" t="s">
        <v>102</v>
      </c>
      <c r="L147" s="7" t="s">
        <v>90</v>
      </c>
      <c r="M147" s="7" t="s">
        <v>128</v>
      </c>
      <c r="N147" s="2">
        <v>1</v>
      </c>
    </row>
    <row r="148" spans="1:14" x14ac:dyDescent="0.2">
      <c r="D148" s="2" t="s">
        <v>95</v>
      </c>
      <c r="E148" s="2" t="s">
        <v>6</v>
      </c>
      <c r="F148" s="2" t="s">
        <v>28</v>
      </c>
      <c r="G148" s="2" t="s">
        <v>74</v>
      </c>
      <c r="H148" s="2" t="s">
        <v>5</v>
      </c>
      <c r="I148" s="7" t="s">
        <v>59</v>
      </c>
      <c r="K148" s="2"/>
      <c r="L148" s="7" t="s">
        <v>90</v>
      </c>
      <c r="M148" s="7" t="s">
        <v>128</v>
      </c>
      <c r="N148" s="2">
        <v>1</v>
      </c>
    </row>
    <row r="149" spans="1:14" x14ac:dyDescent="0.2">
      <c r="D149" s="2" t="s">
        <v>97</v>
      </c>
      <c r="K149" s="2"/>
      <c r="M149" s="2">
        <v>0</v>
      </c>
    </row>
    <row r="150" spans="1:14" x14ac:dyDescent="0.2">
      <c r="D150" s="2" t="s">
        <v>96</v>
      </c>
      <c r="E150" s="2" t="s">
        <v>6</v>
      </c>
      <c r="F150" s="2" t="s">
        <v>5</v>
      </c>
      <c r="G150" s="7" t="s">
        <v>59</v>
      </c>
      <c r="H150" s="2" t="s">
        <v>28</v>
      </c>
      <c r="I150" s="2" t="s">
        <v>74</v>
      </c>
      <c r="L150" s="7" t="s">
        <v>90</v>
      </c>
      <c r="M150" s="7" t="s">
        <v>128</v>
      </c>
      <c r="N150" s="2">
        <v>1</v>
      </c>
    </row>
    <row r="151" spans="1:14" x14ac:dyDescent="0.2">
      <c r="C151" s="3"/>
      <c r="D151" s="2" t="s">
        <v>76</v>
      </c>
      <c r="E151" s="2" t="s">
        <v>6</v>
      </c>
      <c r="F151" s="2" t="s">
        <v>28</v>
      </c>
      <c r="G151" s="2" t="s">
        <v>74</v>
      </c>
      <c r="H151" s="2" t="s">
        <v>62</v>
      </c>
      <c r="I151" s="11" t="s">
        <v>107</v>
      </c>
      <c r="L151" s="2" t="s">
        <v>90</v>
      </c>
      <c r="M151" s="2">
        <v>1</v>
      </c>
    </row>
    <row r="152" spans="1:14" x14ac:dyDescent="0.2">
      <c r="D152" s="2" t="s">
        <v>47</v>
      </c>
      <c r="E152" s="2" t="s">
        <v>6</v>
      </c>
      <c r="K152" s="2"/>
      <c r="L152" s="2" t="s">
        <v>90</v>
      </c>
    </row>
    <row r="153" spans="1:14" x14ac:dyDescent="0.2">
      <c r="D153" s="2" t="s">
        <v>48</v>
      </c>
      <c r="E153" s="2" t="s">
        <v>49</v>
      </c>
      <c r="L153" s="2" t="s">
        <v>90</v>
      </c>
    </row>
    <row r="155" spans="1:14" s="14" customFormat="1" x14ac:dyDescent="0.2">
      <c r="A155" s="14">
        <v>2</v>
      </c>
      <c r="C155" s="13" t="s">
        <v>109</v>
      </c>
      <c r="K155" s="15"/>
    </row>
    <row r="156" spans="1:14" x14ac:dyDescent="0.2">
      <c r="D156" s="2" t="s">
        <v>23</v>
      </c>
      <c r="E156" s="2" t="s">
        <v>6</v>
      </c>
      <c r="F156" s="2" t="s">
        <v>62</v>
      </c>
      <c r="G156" s="11" t="s">
        <v>105</v>
      </c>
      <c r="H156" s="2" t="s">
        <v>62</v>
      </c>
      <c r="I156" s="11" t="s">
        <v>110</v>
      </c>
      <c r="K156" s="4" t="s">
        <v>66</v>
      </c>
      <c r="L156" s="2" t="s">
        <v>88</v>
      </c>
      <c r="M156" s="2">
        <v>0</v>
      </c>
    </row>
    <row r="157" spans="1:14" x14ac:dyDescent="0.2">
      <c r="D157" s="7" t="s">
        <v>17</v>
      </c>
      <c r="E157" s="7" t="s">
        <v>14</v>
      </c>
      <c r="F157" s="7" t="s">
        <v>5</v>
      </c>
      <c r="G157" s="7" t="s">
        <v>59</v>
      </c>
      <c r="H157" s="7" t="s">
        <v>5</v>
      </c>
      <c r="I157" s="7" t="s">
        <v>59</v>
      </c>
      <c r="J157" s="7"/>
      <c r="K157" s="8" t="s">
        <v>108</v>
      </c>
      <c r="L157" s="7" t="s">
        <v>90</v>
      </c>
      <c r="M157" s="7" t="s">
        <v>128</v>
      </c>
      <c r="N157" s="2">
        <v>1</v>
      </c>
    </row>
    <row r="158" spans="1:14" x14ac:dyDescent="0.2">
      <c r="D158" s="11" t="s">
        <v>135</v>
      </c>
      <c r="E158" s="7"/>
      <c r="F158" s="7"/>
      <c r="G158" s="7"/>
      <c r="H158" s="7"/>
      <c r="I158" s="7"/>
      <c r="J158" s="7"/>
      <c r="K158" s="4" t="s">
        <v>136</v>
      </c>
      <c r="L158" s="2" t="s">
        <v>90</v>
      </c>
      <c r="M158" s="2">
        <v>0.5</v>
      </c>
    </row>
    <row r="159" spans="1:14" x14ac:dyDescent="0.2">
      <c r="D159" s="2" t="s">
        <v>75</v>
      </c>
      <c r="E159" s="2" t="s">
        <v>6</v>
      </c>
      <c r="F159" s="2" t="s">
        <v>62</v>
      </c>
      <c r="G159" s="3" t="s">
        <v>105</v>
      </c>
      <c r="H159" s="2" t="s">
        <v>28</v>
      </c>
      <c r="I159" s="2" t="s">
        <v>74</v>
      </c>
      <c r="K159" s="12"/>
      <c r="M159" s="2">
        <v>0</v>
      </c>
    </row>
    <row r="160" spans="1:14" x14ac:dyDescent="0.2">
      <c r="D160" s="2" t="s">
        <v>95</v>
      </c>
      <c r="E160" s="2" t="s">
        <v>6</v>
      </c>
      <c r="F160" s="2" t="s">
        <v>28</v>
      </c>
      <c r="G160" s="2" t="s">
        <v>74</v>
      </c>
      <c r="H160" s="2" t="s">
        <v>5</v>
      </c>
      <c r="I160" s="7" t="s">
        <v>59</v>
      </c>
      <c r="K160" s="2"/>
      <c r="L160" s="7" t="s">
        <v>90</v>
      </c>
      <c r="M160" s="7" t="s">
        <v>128</v>
      </c>
      <c r="N160" s="2">
        <v>1</v>
      </c>
    </row>
    <row r="161" spans="1:14" x14ac:dyDescent="0.2">
      <c r="D161" s="2" t="s">
        <v>97</v>
      </c>
      <c r="K161" s="2"/>
      <c r="M161" s="2">
        <v>0</v>
      </c>
    </row>
    <row r="162" spans="1:14" x14ac:dyDescent="0.2">
      <c r="D162" s="2" t="s">
        <v>96</v>
      </c>
      <c r="E162" s="2" t="s">
        <v>6</v>
      </c>
      <c r="F162" s="2" t="s">
        <v>5</v>
      </c>
      <c r="G162" s="7" t="s">
        <v>59</v>
      </c>
      <c r="H162" s="2" t="s">
        <v>28</v>
      </c>
      <c r="I162" s="2" t="s">
        <v>74</v>
      </c>
      <c r="L162" s="7" t="s">
        <v>90</v>
      </c>
      <c r="M162" s="7" t="s">
        <v>128</v>
      </c>
      <c r="N162" s="2">
        <v>1</v>
      </c>
    </row>
    <row r="163" spans="1:14" x14ac:dyDescent="0.2">
      <c r="D163" s="2" t="s">
        <v>76</v>
      </c>
      <c r="E163" s="2" t="s">
        <v>6</v>
      </c>
      <c r="F163" s="2" t="s">
        <v>28</v>
      </c>
      <c r="G163" s="2" t="s">
        <v>74</v>
      </c>
      <c r="H163" s="2" t="s">
        <v>62</v>
      </c>
      <c r="I163" s="11" t="s">
        <v>110</v>
      </c>
      <c r="L163" s="2" t="s">
        <v>90</v>
      </c>
      <c r="M163" s="2">
        <v>0.5</v>
      </c>
    </row>
    <row r="164" spans="1:14" x14ac:dyDescent="0.2">
      <c r="D164" s="2" t="s">
        <v>47</v>
      </c>
      <c r="E164" s="2" t="s">
        <v>6</v>
      </c>
      <c r="K164" s="2"/>
      <c r="L164" s="2" t="s">
        <v>90</v>
      </c>
      <c r="M164" s="2">
        <v>0</v>
      </c>
    </row>
    <row r="165" spans="1:14" x14ac:dyDescent="0.2">
      <c r="D165" s="2" t="s">
        <v>48</v>
      </c>
      <c r="E165" s="2" t="s">
        <v>49</v>
      </c>
      <c r="L165" s="2" t="s">
        <v>90</v>
      </c>
      <c r="M165" s="2">
        <v>0</v>
      </c>
    </row>
    <row r="167" spans="1:14" s="14" customFormat="1" x14ac:dyDescent="0.2">
      <c r="A167" s="14">
        <v>3</v>
      </c>
      <c r="C167" s="13" t="s">
        <v>142</v>
      </c>
    </row>
    <row r="168" spans="1:14" x14ac:dyDescent="0.2">
      <c r="D168" s="2" t="s">
        <v>23</v>
      </c>
      <c r="E168" s="2" t="s">
        <v>6</v>
      </c>
      <c r="F168" s="2" t="s">
        <v>62</v>
      </c>
      <c r="G168" s="11" t="s">
        <v>105</v>
      </c>
      <c r="H168" s="2" t="s">
        <v>62</v>
      </c>
      <c r="I168" s="11" t="s">
        <v>112</v>
      </c>
      <c r="K168" s="2" t="s">
        <v>111</v>
      </c>
      <c r="L168" s="2" t="s">
        <v>88</v>
      </c>
      <c r="M168" s="2">
        <v>0</v>
      </c>
    </row>
    <row r="169" spans="1:14" x14ac:dyDescent="0.2">
      <c r="D169" s="2" t="s">
        <v>17</v>
      </c>
      <c r="E169" s="2" t="s">
        <v>14</v>
      </c>
      <c r="F169" s="2" t="s">
        <v>5</v>
      </c>
      <c r="G169" s="2" t="s">
        <v>57</v>
      </c>
      <c r="H169" s="2" t="s">
        <v>5</v>
      </c>
      <c r="I169" s="2" t="s">
        <v>103</v>
      </c>
      <c r="K169" s="4" t="s">
        <v>58</v>
      </c>
      <c r="M169" s="2">
        <v>0</v>
      </c>
    </row>
    <row r="170" spans="1:14" x14ac:dyDescent="0.2">
      <c r="D170" s="11" t="s">
        <v>135</v>
      </c>
      <c r="E170" s="7"/>
      <c r="F170" s="7"/>
      <c r="G170" s="7"/>
      <c r="H170" s="7"/>
      <c r="I170" s="7"/>
      <c r="J170" s="7"/>
      <c r="K170" s="4" t="s">
        <v>136</v>
      </c>
      <c r="L170" s="2" t="s">
        <v>90</v>
      </c>
      <c r="M170" s="2">
        <v>0.5</v>
      </c>
    </row>
    <row r="171" spans="1:14" x14ac:dyDescent="0.2">
      <c r="D171" s="2" t="s">
        <v>75</v>
      </c>
      <c r="E171" s="2" t="s">
        <v>6</v>
      </c>
      <c r="F171" s="2" t="s">
        <v>62</v>
      </c>
      <c r="G171" s="3" t="s">
        <v>105</v>
      </c>
      <c r="H171" s="2" t="s">
        <v>28</v>
      </c>
      <c r="I171" s="2" t="s">
        <v>74</v>
      </c>
      <c r="K171" s="12"/>
      <c r="M171" s="2">
        <v>0</v>
      </c>
    </row>
    <row r="172" spans="1:14" x14ac:dyDescent="0.2">
      <c r="D172" s="2" t="s">
        <v>95</v>
      </c>
      <c r="E172" s="2" t="s">
        <v>6</v>
      </c>
      <c r="F172" s="2" t="s">
        <v>28</v>
      </c>
      <c r="G172" s="2" t="s">
        <v>74</v>
      </c>
      <c r="H172" s="2" t="s">
        <v>5</v>
      </c>
      <c r="I172" s="2" t="s">
        <v>57</v>
      </c>
      <c r="K172" s="2"/>
      <c r="M172" s="2">
        <v>0</v>
      </c>
    </row>
    <row r="173" spans="1:14" x14ac:dyDescent="0.2">
      <c r="D173" s="2" t="s">
        <v>97</v>
      </c>
      <c r="K173" s="2"/>
      <c r="M173" s="2">
        <v>0</v>
      </c>
    </row>
    <row r="174" spans="1:14" x14ac:dyDescent="0.2">
      <c r="D174" s="2" t="s">
        <v>96</v>
      </c>
      <c r="E174" s="2" t="s">
        <v>6</v>
      </c>
      <c r="F174" s="2" t="s">
        <v>5</v>
      </c>
      <c r="G174" s="2" t="s">
        <v>103</v>
      </c>
      <c r="H174" s="2" t="s">
        <v>28</v>
      </c>
      <c r="I174" s="2" t="s">
        <v>74</v>
      </c>
      <c r="M174" s="2">
        <v>0</v>
      </c>
    </row>
    <row r="175" spans="1:14" ht="32" x14ac:dyDescent="0.2">
      <c r="D175" s="7" t="s">
        <v>76</v>
      </c>
      <c r="E175" s="7" t="s">
        <v>6</v>
      </c>
      <c r="F175" s="7" t="s">
        <v>28</v>
      </c>
      <c r="G175" s="7" t="s">
        <v>74</v>
      </c>
      <c r="H175" s="7" t="s">
        <v>62</v>
      </c>
      <c r="I175" s="7" t="s">
        <v>112</v>
      </c>
      <c r="J175" s="7"/>
      <c r="K175" s="8" t="s">
        <v>113</v>
      </c>
      <c r="L175" s="2" t="s">
        <v>90</v>
      </c>
      <c r="M175" s="2">
        <v>3</v>
      </c>
    </row>
    <row r="176" spans="1:14" x14ac:dyDescent="0.2">
      <c r="D176" s="2" t="s">
        <v>47</v>
      </c>
      <c r="E176" s="2" t="s">
        <v>6</v>
      </c>
      <c r="K176" s="2"/>
      <c r="L176" s="2" t="s">
        <v>90</v>
      </c>
      <c r="M176" s="2">
        <v>0</v>
      </c>
    </row>
    <row r="177" spans="1:13" x14ac:dyDescent="0.2">
      <c r="D177" s="2" t="s">
        <v>48</v>
      </c>
      <c r="E177" s="2" t="s">
        <v>49</v>
      </c>
      <c r="L177" s="2" t="s">
        <v>90</v>
      </c>
      <c r="M177" s="2">
        <v>0</v>
      </c>
    </row>
    <row r="179" spans="1:13" s="14" customFormat="1" x14ac:dyDescent="0.2">
      <c r="A179" s="14">
        <v>3</v>
      </c>
      <c r="C179" s="13" t="s">
        <v>143</v>
      </c>
      <c r="K179" s="15"/>
    </row>
    <row r="180" spans="1:13" x14ac:dyDescent="0.2">
      <c r="D180" s="2" t="s">
        <v>23</v>
      </c>
      <c r="E180" s="2" t="s">
        <v>6</v>
      </c>
      <c r="F180" s="2" t="s">
        <v>62</v>
      </c>
      <c r="G180" s="11" t="s">
        <v>105</v>
      </c>
      <c r="H180" s="2" t="s">
        <v>62</v>
      </c>
      <c r="I180" s="11" t="s">
        <v>112</v>
      </c>
      <c r="K180" s="4" t="s">
        <v>68</v>
      </c>
      <c r="L180" s="2" t="s">
        <v>88</v>
      </c>
      <c r="M180" s="2">
        <v>0</v>
      </c>
    </row>
    <row r="181" spans="1:13" x14ac:dyDescent="0.2">
      <c r="D181" s="2" t="s">
        <v>17</v>
      </c>
      <c r="E181" s="2" t="s">
        <v>14</v>
      </c>
      <c r="F181" s="2" t="s">
        <v>5</v>
      </c>
      <c r="G181" s="2" t="s">
        <v>57</v>
      </c>
      <c r="H181" s="2" t="s">
        <v>5</v>
      </c>
      <c r="I181" s="2" t="s">
        <v>103</v>
      </c>
      <c r="K181" s="4" t="s">
        <v>58</v>
      </c>
      <c r="M181" s="2">
        <v>0</v>
      </c>
    </row>
    <row r="182" spans="1:13" x14ac:dyDescent="0.2">
      <c r="D182" s="11" t="s">
        <v>135</v>
      </c>
      <c r="E182" s="7"/>
      <c r="F182" s="7"/>
      <c r="G182" s="7"/>
      <c r="H182" s="7"/>
      <c r="I182" s="7"/>
      <c r="J182" s="7"/>
      <c r="K182" s="4" t="s">
        <v>136</v>
      </c>
      <c r="L182" s="2" t="s">
        <v>90</v>
      </c>
      <c r="M182" s="2">
        <v>0.5</v>
      </c>
    </row>
    <row r="183" spans="1:13" x14ac:dyDescent="0.2">
      <c r="D183" s="2" t="s">
        <v>75</v>
      </c>
      <c r="E183" s="2" t="s">
        <v>6</v>
      </c>
      <c r="F183" s="2" t="s">
        <v>62</v>
      </c>
      <c r="G183" s="3" t="s">
        <v>105</v>
      </c>
      <c r="H183" s="2" t="s">
        <v>28</v>
      </c>
      <c r="I183" s="2" t="s">
        <v>74</v>
      </c>
      <c r="K183" s="12"/>
      <c r="M183" s="2">
        <v>0</v>
      </c>
    </row>
    <row r="184" spans="1:13" x14ac:dyDescent="0.2">
      <c r="D184" s="2" t="s">
        <v>95</v>
      </c>
      <c r="E184" s="2" t="s">
        <v>6</v>
      </c>
      <c r="F184" s="2" t="s">
        <v>28</v>
      </c>
      <c r="G184" s="2" t="s">
        <v>74</v>
      </c>
      <c r="H184" s="2" t="s">
        <v>5</v>
      </c>
      <c r="I184" s="2" t="s">
        <v>57</v>
      </c>
      <c r="K184" s="2"/>
      <c r="M184" s="2">
        <v>0</v>
      </c>
    </row>
    <row r="185" spans="1:13" x14ac:dyDescent="0.2">
      <c r="D185" s="2" t="s">
        <v>97</v>
      </c>
      <c r="K185" s="2"/>
      <c r="M185" s="2">
        <v>0</v>
      </c>
    </row>
    <row r="186" spans="1:13" x14ac:dyDescent="0.2">
      <c r="D186" s="2" t="s">
        <v>96</v>
      </c>
      <c r="E186" s="2" t="s">
        <v>6</v>
      </c>
      <c r="F186" s="2" t="s">
        <v>5</v>
      </c>
      <c r="G186" s="2" t="s">
        <v>103</v>
      </c>
      <c r="H186" s="2" t="s">
        <v>28</v>
      </c>
      <c r="I186" s="2" t="s">
        <v>74</v>
      </c>
      <c r="M186" s="2">
        <v>0</v>
      </c>
    </row>
    <row r="187" spans="1:13" ht="32" x14ac:dyDescent="0.2">
      <c r="D187" s="7" t="s">
        <v>76</v>
      </c>
      <c r="E187" s="7" t="s">
        <v>6</v>
      </c>
      <c r="F187" s="7" t="s">
        <v>28</v>
      </c>
      <c r="G187" s="7" t="s">
        <v>74</v>
      </c>
      <c r="H187" s="7" t="s">
        <v>62</v>
      </c>
      <c r="I187" s="7" t="s">
        <v>112</v>
      </c>
      <c r="J187" s="7"/>
      <c r="K187" s="8" t="s">
        <v>113</v>
      </c>
      <c r="L187" s="2" t="s">
        <v>90</v>
      </c>
      <c r="M187" s="2">
        <v>1</v>
      </c>
    </row>
    <row r="188" spans="1:13" x14ac:dyDescent="0.2">
      <c r="D188" s="2" t="s">
        <v>47</v>
      </c>
      <c r="E188" s="2" t="s">
        <v>6</v>
      </c>
      <c r="K188" s="2"/>
      <c r="L188" s="2" t="s">
        <v>90</v>
      </c>
      <c r="M188" s="2">
        <v>0</v>
      </c>
    </row>
    <row r="189" spans="1:13" x14ac:dyDescent="0.2">
      <c r="D189" s="2" t="s">
        <v>48</v>
      </c>
      <c r="E189" s="2" t="s">
        <v>49</v>
      </c>
      <c r="L189" s="2" t="s">
        <v>90</v>
      </c>
      <c r="M189" s="2">
        <v>0</v>
      </c>
    </row>
    <row r="191" spans="1:13" x14ac:dyDescent="0.2">
      <c r="C191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cols>
    <col min="3" max="3" width="71" customWidth="1"/>
    <col min="4" max="4" width="32.1640625" bestFit="1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32</v>
      </c>
    </row>
    <row r="2" spans="1:4" ht="32" x14ac:dyDescent="0.2">
      <c r="A2" t="s">
        <v>25</v>
      </c>
      <c r="B2" t="s">
        <v>30</v>
      </c>
      <c r="C2" s="1" t="s">
        <v>31</v>
      </c>
      <c r="D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2017-03-07T14:50:05Z</dcterms:created>
  <dcterms:modified xsi:type="dcterms:W3CDTF">2017-03-14T14:32:19Z</dcterms:modified>
</cp:coreProperties>
</file>