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328451/Dropbox (Designit)/Documents/data_science/"/>
    </mc:Choice>
  </mc:AlternateContent>
  <bookViews>
    <workbookView xWindow="-4240" yWindow="-20760" windowWidth="36460" windowHeight="20760" tabRatio="500" activeTab="1"/>
  </bookViews>
  <sheets>
    <sheet name="Sheet1" sheetId="2" r:id="rId1"/>
    <sheet name="train" sheetId="1" r:id="rId2"/>
  </sheets>
  <definedNames>
    <definedName name="_xlnm._FilterDatabase" localSheetId="1" hidden="1">train!$N$1:$N$892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56" i="1" l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N2" i="1"/>
  <c r="O2" i="1"/>
  <c r="N403" i="1"/>
  <c r="N404" i="1"/>
  <c r="N405" i="1"/>
  <c r="N406" i="1"/>
  <c r="N407" i="1"/>
  <c r="N218" i="1"/>
  <c r="N408" i="1"/>
  <c r="N409" i="1"/>
  <c r="N410" i="1"/>
  <c r="N219" i="1"/>
  <c r="N411" i="1"/>
  <c r="N220" i="1"/>
  <c r="N412" i="1"/>
  <c r="N413" i="1"/>
  <c r="N221" i="1"/>
  <c r="N414" i="1"/>
  <c r="N415" i="1"/>
  <c r="N416" i="1"/>
  <c r="N417" i="1"/>
  <c r="N418" i="1"/>
  <c r="N419" i="1"/>
  <c r="N123" i="1"/>
  <c r="N420" i="1"/>
  <c r="N222" i="1"/>
  <c r="N124" i="1"/>
  <c r="N125" i="1"/>
  <c r="N421" i="1"/>
  <c r="N422" i="1"/>
  <c r="N423" i="1"/>
  <c r="N424" i="1"/>
  <c r="N425" i="1"/>
  <c r="N223" i="1"/>
  <c r="N426" i="1"/>
  <c r="N224" i="1"/>
  <c r="N427" i="1"/>
  <c r="N428" i="1"/>
  <c r="N429" i="1"/>
  <c r="N430" i="1"/>
  <c r="N431" i="1"/>
  <c r="N432" i="1"/>
  <c r="N433" i="1"/>
  <c r="N434" i="1"/>
  <c r="N225" i="1"/>
  <c r="N226" i="1"/>
  <c r="N435" i="1"/>
  <c r="N227" i="1"/>
  <c r="N436" i="1"/>
  <c r="N437" i="1"/>
  <c r="N438" i="1"/>
  <c r="N126" i="1"/>
  <c r="N439" i="1"/>
  <c r="N440" i="1"/>
  <c r="N441" i="1"/>
  <c r="N442" i="1"/>
  <c r="N228" i="1"/>
  <c r="N443" i="1"/>
  <c r="N229" i="1"/>
  <c r="N444" i="1"/>
  <c r="N445" i="1"/>
  <c r="N446" i="1"/>
  <c r="N447" i="1"/>
  <c r="N230" i="1"/>
  <c r="N448" i="1"/>
  <c r="N449" i="1"/>
  <c r="N450" i="1"/>
  <c r="N451" i="1"/>
  <c r="N127" i="1"/>
  <c r="N231" i="1"/>
  <c r="N452" i="1"/>
  <c r="N453" i="1"/>
  <c r="N454" i="1"/>
  <c r="N455" i="1"/>
  <c r="N456" i="1"/>
  <c r="N457" i="1"/>
  <c r="N458" i="1"/>
  <c r="N459" i="1"/>
  <c r="N460" i="1"/>
  <c r="N232" i="1"/>
  <c r="N233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234" i="1"/>
  <c r="N476" i="1"/>
  <c r="N235" i="1"/>
  <c r="N477" i="1"/>
  <c r="N236" i="1"/>
  <c r="N478" i="1"/>
  <c r="N479" i="1"/>
  <c r="N480" i="1"/>
  <c r="N481" i="1"/>
  <c r="N482" i="1"/>
  <c r="N483" i="1"/>
  <c r="N484" i="1"/>
  <c r="N237" i="1"/>
  <c r="N238" i="1"/>
  <c r="N239" i="1"/>
  <c r="N485" i="1"/>
  <c r="N486" i="1"/>
  <c r="N487" i="1"/>
  <c r="N488" i="1"/>
  <c r="N489" i="1"/>
  <c r="N240" i="1"/>
  <c r="N241" i="1"/>
  <c r="N490" i="1"/>
  <c r="N491" i="1"/>
  <c r="N242" i="1"/>
  <c r="N243" i="1"/>
  <c r="N492" i="1"/>
  <c r="N493" i="1"/>
  <c r="N494" i="1"/>
  <c r="N128" i="1"/>
  <c r="N495" i="1"/>
  <c r="N496" i="1"/>
  <c r="N497" i="1"/>
  <c r="N498" i="1"/>
  <c r="N499" i="1"/>
  <c r="N244" i="1"/>
  <c r="N500" i="1"/>
  <c r="N501" i="1"/>
  <c r="N502" i="1"/>
  <c r="N503" i="1"/>
  <c r="N504" i="1"/>
  <c r="N129" i="1"/>
  <c r="N505" i="1"/>
  <c r="N506" i="1"/>
  <c r="N507" i="1"/>
  <c r="N508" i="1"/>
  <c r="N509" i="1"/>
  <c r="N510" i="1"/>
  <c r="N245" i="1"/>
  <c r="N511" i="1"/>
  <c r="N512" i="1"/>
  <c r="N246" i="1"/>
  <c r="N513" i="1"/>
  <c r="N514" i="1"/>
  <c r="N515" i="1"/>
  <c r="N130" i="1"/>
  <c r="N516" i="1"/>
  <c r="N517" i="1"/>
  <c r="N247" i="1"/>
  <c r="N248" i="1"/>
  <c r="N518" i="1"/>
  <c r="N519" i="1"/>
  <c r="N520" i="1"/>
  <c r="N521" i="1"/>
  <c r="N249" i="1"/>
  <c r="N522" i="1"/>
  <c r="N523" i="1"/>
  <c r="N524" i="1"/>
  <c r="N525" i="1"/>
  <c r="N526" i="1"/>
  <c r="N527" i="1"/>
  <c r="N528" i="1"/>
  <c r="N529" i="1"/>
  <c r="N530" i="1"/>
  <c r="N250" i="1"/>
  <c r="N531" i="1"/>
  <c r="N251" i="1"/>
  <c r="N532" i="1"/>
  <c r="N533" i="1"/>
  <c r="N252" i="1"/>
  <c r="N253" i="1"/>
  <c r="N534" i="1"/>
  <c r="N254" i="1"/>
  <c r="N535" i="1"/>
  <c r="N536" i="1"/>
  <c r="N537" i="1"/>
  <c r="N255" i="1"/>
  <c r="N538" i="1"/>
  <c r="N256" i="1"/>
  <c r="N539" i="1"/>
  <c r="N540" i="1"/>
  <c r="N257" i="1"/>
  <c r="N541" i="1"/>
  <c r="N258" i="1"/>
  <c r="N542" i="1"/>
  <c r="N259" i="1"/>
  <c r="N260" i="1"/>
  <c r="N261" i="1"/>
  <c r="N262" i="1"/>
  <c r="N543" i="1"/>
  <c r="N544" i="1"/>
  <c r="N263" i="1"/>
  <c r="N545" i="1"/>
  <c r="N546" i="1"/>
  <c r="N547" i="1"/>
  <c r="N264" i="1"/>
  <c r="N265" i="1"/>
  <c r="N548" i="1"/>
  <c r="N549" i="1"/>
  <c r="N550" i="1"/>
  <c r="N551" i="1"/>
  <c r="N131" i="1"/>
  <c r="N132" i="1"/>
  <c r="N266" i="1"/>
  <c r="N552" i="1"/>
  <c r="N553" i="1"/>
  <c r="N554" i="1"/>
  <c r="N267" i="1"/>
  <c r="N555" i="1"/>
  <c r="N556" i="1"/>
  <c r="N133" i="1"/>
  <c r="N557" i="1"/>
  <c r="N268" i="1"/>
  <c r="N558" i="1"/>
  <c r="N559" i="1"/>
  <c r="N269" i="1"/>
  <c r="N560" i="1"/>
  <c r="N561" i="1"/>
  <c r="N562" i="1"/>
  <c r="N563" i="1"/>
  <c r="N564" i="1"/>
  <c r="N565" i="1"/>
  <c r="N566" i="1"/>
  <c r="N567" i="1"/>
  <c r="N568" i="1"/>
  <c r="N270" i="1"/>
  <c r="N569" i="1"/>
  <c r="N134" i="1"/>
  <c r="N570" i="1"/>
  <c r="N571" i="1"/>
  <c r="N135" i="1"/>
  <c r="N572" i="1"/>
  <c r="N573" i="1"/>
  <c r="N574" i="1"/>
  <c r="N575" i="1"/>
  <c r="N576" i="1"/>
  <c r="N136" i="1"/>
  <c r="N271" i="1"/>
  <c r="N272" i="1"/>
  <c r="N577" i="1"/>
  <c r="N273" i="1"/>
  <c r="N578" i="1"/>
  <c r="N274" i="1"/>
  <c r="N275" i="1"/>
  <c r="N579" i="1"/>
  <c r="N580" i="1"/>
  <c r="N276" i="1"/>
  <c r="N277" i="1"/>
  <c r="N581" i="1"/>
  <c r="N582" i="1"/>
  <c r="N583" i="1"/>
  <c r="N584" i="1"/>
  <c r="N585" i="1"/>
  <c r="N137" i="1"/>
  <c r="N586" i="1"/>
  <c r="N587" i="1"/>
  <c r="N278" i="1"/>
  <c r="N279" i="1"/>
  <c r="N280" i="1"/>
  <c r="N281" i="1"/>
  <c r="N588" i="1"/>
  <c r="N589" i="1"/>
  <c r="N590" i="1"/>
  <c r="N591" i="1"/>
  <c r="N592" i="1"/>
  <c r="N593" i="1"/>
  <c r="N594" i="1"/>
  <c r="N595" i="1"/>
  <c r="N282" i="1"/>
  <c r="N596" i="1"/>
  <c r="N597" i="1"/>
  <c r="N598" i="1"/>
  <c r="N283" i="1"/>
  <c r="N599" i="1"/>
  <c r="N600" i="1"/>
  <c r="N601" i="1"/>
  <c r="N602" i="1"/>
  <c r="N603" i="1"/>
  <c r="N604" i="1"/>
  <c r="N605" i="1"/>
  <c r="N606" i="1"/>
  <c r="N138" i="1"/>
  <c r="N607" i="1"/>
  <c r="N139" i="1"/>
  <c r="N608" i="1"/>
  <c r="N609" i="1"/>
  <c r="N610" i="1"/>
  <c r="N140" i="1"/>
  <c r="N611" i="1"/>
  <c r="N612" i="1"/>
  <c r="N141" i="1"/>
  <c r="N613" i="1"/>
  <c r="N284" i="1"/>
  <c r="N614" i="1"/>
  <c r="N285" i="1"/>
  <c r="N615" i="1"/>
  <c r="N286" i="1"/>
  <c r="N616" i="1"/>
  <c r="N617" i="1"/>
  <c r="N618" i="1"/>
  <c r="N619" i="1"/>
  <c r="N287" i="1"/>
  <c r="N288" i="1"/>
  <c r="N289" i="1"/>
  <c r="N620" i="1"/>
  <c r="N621" i="1"/>
  <c r="N622" i="1"/>
  <c r="N623" i="1"/>
  <c r="N624" i="1"/>
  <c r="N290" i="1"/>
  <c r="N625" i="1"/>
  <c r="N291" i="1"/>
  <c r="N626" i="1"/>
  <c r="N627" i="1"/>
  <c r="N628" i="1"/>
  <c r="N629" i="1"/>
  <c r="N292" i="1"/>
  <c r="N630" i="1"/>
  <c r="N631" i="1"/>
  <c r="N293" i="1"/>
  <c r="N294" i="1"/>
  <c r="N295" i="1"/>
  <c r="N632" i="1"/>
  <c r="N633" i="1"/>
  <c r="N634" i="1"/>
  <c r="N635" i="1"/>
  <c r="N636" i="1"/>
  <c r="N637" i="1"/>
  <c r="N638" i="1"/>
  <c r="N296" i="1"/>
  <c r="N297" i="1"/>
  <c r="N639" i="1"/>
  <c r="N640" i="1"/>
  <c r="N298" i="1"/>
  <c r="N641" i="1"/>
  <c r="N642" i="1"/>
  <c r="N299" i="1"/>
  <c r="N300" i="1"/>
  <c r="N301" i="1"/>
  <c r="N643" i="1"/>
  <c r="N644" i="1"/>
  <c r="N302" i="1"/>
  <c r="N645" i="1"/>
  <c r="N303" i="1"/>
  <c r="N142" i="1"/>
  <c r="N646" i="1"/>
  <c r="N304" i="1"/>
  <c r="N647" i="1"/>
  <c r="N648" i="1"/>
  <c r="N649" i="1"/>
  <c r="N305" i="1"/>
  <c r="N650" i="1"/>
  <c r="N651" i="1"/>
  <c r="N306" i="1"/>
  <c r="N652" i="1"/>
  <c r="N653" i="1"/>
  <c r="N307" i="1"/>
  <c r="N143" i="1"/>
  <c r="N654" i="1"/>
  <c r="N655" i="1"/>
  <c r="N656" i="1"/>
  <c r="N657" i="1"/>
  <c r="N308" i="1"/>
  <c r="N658" i="1"/>
  <c r="N309" i="1"/>
  <c r="N659" i="1"/>
  <c r="N660" i="1"/>
  <c r="N661" i="1"/>
  <c r="N662" i="1"/>
  <c r="N310" i="1"/>
  <c r="N663" i="1"/>
  <c r="N664" i="1"/>
  <c r="N665" i="1"/>
  <c r="N666" i="1"/>
  <c r="N667" i="1"/>
  <c r="N668" i="1"/>
  <c r="N669" i="1"/>
  <c r="N144" i="1"/>
  <c r="N670" i="1"/>
  <c r="N671" i="1"/>
  <c r="N672" i="1"/>
  <c r="N673" i="1"/>
  <c r="N674" i="1"/>
  <c r="N675" i="1"/>
  <c r="N676" i="1"/>
  <c r="N677" i="1"/>
  <c r="N311" i="1"/>
  <c r="N145" i="1"/>
  <c r="N678" i="1"/>
  <c r="N679" i="1"/>
  <c r="N680" i="1"/>
  <c r="N681" i="1"/>
  <c r="N146" i="1"/>
  <c r="N682" i="1"/>
  <c r="N683" i="1"/>
  <c r="N312" i="1"/>
  <c r="N684" i="1"/>
  <c r="N685" i="1"/>
  <c r="N686" i="1"/>
  <c r="N687" i="1"/>
  <c r="N688" i="1"/>
  <c r="N313" i="1"/>
  <c r="N689" i="1"/>
  <c r="N314" i="1"/>
  <c r="N315" i="1"/>
  <c r="N690" i="1"/>
  <c r="N691" i="1"/>
  <c r="N692" i="1"/>
  <c r="N693" i="1"/>
  <c r="N316" i="1"/>
  <c r="N147" i="1"/>
  <c r="N694" i="1"/>
  <c r="N695" i="1"/>
  <c r="N696" i="1"/>
  <c r="N317" i="1"/>
  <c r="N148" i="1"/>
  <c r="N318" i="1"/>
  <c r="N319" i="1"/>
  <c r="N697" i="1"/>
  <c r="N320" i="1"/>
  <c r="N321" i="1"/>
  <c r="N698" i="1"/>
  <c r="N699" i="1"/>
  <c r="N700" i="1"/>
  <c r="N149" i="1"/>
  <c r="N150" i="1"/>
  <c r="N701" i="1"/>
  <c r="N702" i="1"/>
  <c r="N703" i="1"/>
  <c r="N322" i="1"/>
  <c r="N704" i="1"/>
  <c r="N705" i="1"/>
  <c r="N706" i="1"/>
  <c r="N707" i="1"/>
  <c r="N708" i="1"/>
  <c r="N709" i="1"/>
  <c r="N710" i="1"/>
  <c r="N323" i="1"/>
  <c r="N711" i="1"/>
  <c r="N712" i="1"/>
  <c r="N713" i="1"/>
  <c r="N324" i="1"/>
  <c r="N714" i="1"/>
  <c r="N715" i="1"/>
  <c r="N325" i="1"/>
  <c r="N326" i="1"/>
  <c r="N716" i="1"/>
  <c r="N327" i="1"/>
  <c r="N717" i="1"/>
  <c r="N718" i="1"/>
  <c r="N719" i="1"/>
  <c r="N720" i="1"/>
  <c r="N721" i="1"/>
  <c r="N328" i="1"/>
  <c r="N722" i="1"/>
  <c r="N329" i="1"/>
  <c r="N723" i="1"/>
  <c r="N724" i="1"/>
  <c r="N330" i="1"/>
  <c r="N725" i="1"/>
  <c r="N151" i="1"/>
  <c r="N726" i="1"/>
  <c r="N152" i="1"/>
  <c r="N727" i="1"/>
  <c r="N728" i="1"/>
  <c r="N153" i="1"/>
  <c r="N331" i="1"/>
  <c r="N729" i="1"/>
  <c r="N730" i="1"/>
  <c r="N731" i="1"/>
  <c r="N732" i="1"/>
  <c r="N733" i="1"/>
  <c r="N332" i="1"/>
  <c r="N734" i="1"/>
  <c r="N735" i="1"/>
  <c r="N333" i="1"/>
  <c r="N736" i="1"/>
  <c r="N737" i="1"/>
  <c r="N738" i="1"/>
  <c r="N739" i="1"/>
  <c r="N334" i="1"/>
  <c r="N740" i="1"/>
  <c r="N741" i="1"/>
  <c r="N742" i="1"/>
  <c r="N154" i="1"/>
  <c r="N743" i="1"/>
  <c r="N335" i="1"/>
  <c r="N744" i="1"/>
  <c r="N336" i="1"/>
  <c r="N745" i="1"/>
  <c r="N746" i="1"/>
  <c r="N747" i="1"/>
  <c r="N748" i="1"/>
  <c r="N749" i="1"/>
  <c r="N750" i="1"/>
  <c r="N751" i="1"/>
  <c r="N752" i="1"/>
  <c r="N753" i="1"/>
  <c r="N754" i="1"/>
  <c r="N337" i="1"/>
  <c r="N755" i="1"/>
  <c r="N756" i="1"/>
  <c r="N757" i="1"/>
  <c r="N338" i="1"/>
  <c r="N758" i="1"/>
  <c r="N759" i="1"/>
  <c r="N339" i="1"/>
  <c r="N155" i="1"/>
  <c r="N760" i="1"/>
  <c r="N761" i="1"/>
  <c r="N762" i="1"/>
  <c r="N340" i="1"/>
  <c r="N341" i="1"/>
  <c r="N763" i="1"/>
  <c r="N764" i="1"/>
  <c r="N342" i="1"/>
  <c r="N343" i="1"/>
  <c r="N344" i="1"/>
  <c r="N345" i="1"/>
  <c r="N765" i="1"/>
  <c r="N766" i="1"/>
  <c r="N767" i="1"/>
  <c r="N768" i="1"/>
  <c r="N769" i="1"/>
  <c r="N770" i="1"/>
  <c r="N771" i="1"/>
  <c r="N346" i="1"/>
  <c r="N347" i="1"/>
  <c r="N772" i="1"/>
  <c r="N773" i="1"/>
  <c r="N774" i="1"/>
  <c r="N775" i="1"/>
  <c r="N776" i="1"/>
  <c r="N777" i="1"/>
  <c r="N156" i="1"/>
  <c r="N348" i="1"/>
  <c r="N778" i="1"/>
  <c r="N779" i="1"/>
  <c r="N780" i="1"/>
  <c r="N781" i="1"/>
  <c r="N782" i="1"/>
  <c r="N349" i="1"/>
  <c r="N350" i="1"/>
  <c r="N157" i="1"/>
  <c r="N783" i="1"/>
  <c r="N784" i="1"/>
  <c r="N351" i="1"/>
  <c r="N785" i="1"/>
  <c r="N786" i="1"/>
  <c r="N352" i="1"/>
  <c r="N787" i="1"/>
  <c r="N353" i="1"/>
  <c r="N354" i="1"/>
  <c r="N788" i="1"/>
  <c r="N355" i="1"/>
  <c r="N789" i="1"/>
  <c r="N356" i="1"/>
  <c r="N790" i="1"/>
  <c r="N791" i="1"/>
  <c r="N357" i="1"/>
  <c r="N358" i="1"/>
  <c r="N359" i="1"/>
  <c r="N792" i="1"/>
  <c r="N793" i="1"/>
  <c r="N794" i="1"/>
  <c r="N795" i="1"/>
  <c r="N796" i="1"/>
  <c r="N797" i="1"/>
  <c r="N798" i="1"/>
  <c r="N360" i="1"/>
  <c r="N799" i="1"/>
  <c r="N361" i="1"/>
  <c r="N800" i="1"/>
  <c r="N801" i="1"/>
  <c r="N362" i="1"/>
  <c r="N363" i="1"/>
  <c r="N802" i="1"/>
  <c r="N364" i="1"/>
  <c r="N803" i="1"/>
  <c r="N804" i="1"/>
  <c r="N805" i="1"/>
  <c r="N806" i="1"/>
  <c r="N807" i="1"/>
  <c r="N158" i="1"/>
  <c r="N808" i="1"/>
  <c r="N809" i="1"/>
  <c r="N810" i="1"/>
  <c r="N811" i="1"/>
  <c r="N812" i="1"/>
  <c r="N813" i="1"/>
  <c r="N365" i="1"/>
  <c r="N814" i="1"/>
  <c r="N815" i="1"/>
  <c r="N816" i="1"/>
  <c r="N817" i="1"/>
  <c r="N818" i="1"/>
  <c r="N819" i="1"/>
  <c r="N820" i="1"/>
  <c r="N821" i="1"/>
  <c r="N822" i="1"/>
  <c r="N823" i="1"/>
  <c r="N824" i="1"/>
  <c r="N366" i="1"/>
  <c r="N825" i="1"/>
  <c r="N159" i="1"/>
  <c r="N826" i="1"/>
  <c r="N367" i="1"/>
  <c r="N827" i="1"/>
  <c r="N828" i="1"/>
  <c r="N829" i="1"/>
  <c r="N368" i="1"/>
  <c r="N369" i="1"/>
  <c r="N830" i="1"/>
  <c r="N831" i="1"/>
  <c r="N832" i="1"/>
  <c r="N833" i="1"/>
  <c r="N370" i="1"/>
  <c r="N834" i="1"/>
  <c r="N835" i="1"/>
  <c r="N371" i="1"/>
  <c r="N836" i="1"/>
  <c r="N837" i="1"/>
  <c r="N838" i="1"/>
  <c r="N372" i="1"/>
  <c r="N839" i="1"/>
  <c r="N840" i="1"/>
  <c r="N841" i="1"/>
  <c r="N160" i="1"/>
  <c r="N842" i="1"/>
  <c r="N843" i="1"/>
  <c r="N844" i="1"/>
  <c r="N373" i="1"/>
  <c r="N845" i="1"/>
  <c r="N846" i="1"/>
  <c r="N374" i="1"/>
  <c r="N847" i="1"/>
  <c r="N848" i="1"/>
  <c r="N849" i="1"/>
  <c r="N850" i="1"/>
  <c r="N851" i="1"/>
  <c r="N852" i="1"/>
  <c r="N853" i="1"/>
  <c r="N375" i="1"/>
  <c r="N161" i="1"/>
  <c r="N854" i="1"/>
  <c r="N855" i="1"/>
  <c r="N856" i="1"/>
  <c r="N857" i="1"/>
  <c r="N858" i="1"/>
  <c r="N376" i="1"/>
  <c r="N859" i="1"/>
  <c r="N860" i="1"/>
  <c r="N861" i="1"/>
  <c r="N377" i="1"/>
  <c r="N862" i="1"/>
  <c r="N162" i="1"/>
  <c r="N863" i="1"/>
  <c r="N864" i="1"/>
  <c r="N865" i="1"/>
  <c r="N378" i="1"/>
  <c r="N866" i="1"/>
  <c r="N379" i="1"/>
  <c r="N380" i="1"/>
  <c r="N381" i="1"/>
  <c r="N867" i="1"/>
  <c r="N868" i="1"/>
  <c r="N869" i="1"/>
  <c r="N870" i="1"/>
  <c r="N382" i="1"/>
  <c r="N871" i="1"/>
  <c r="N872" i="1"/>
  <c r="N873" i="1"/>
  <c r="N874" i="1"/>
  <c r="N383" i="1"/>
  <c r="N875" i="1"/>
  <c r="N876" i="1"/>
  <c r="N384" i="1"/>
  <c r="N877" i="1"/>
  <c r="N878" i="1"/>
  <c r="N385" i="1"/>
  <c r="N879" i="1"/>
  <c r="N8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386" i="1"/>
  <c r="N164" i="1"/>
  <c r="N165" i="1"/>
  <c r="N166" i="1"/>
  <c r="N167" i="1"/>
  <c r="N168" i="1"/>
  <c r="N169" i="1"/>
  <c r="N170" i="1"/>
  <c r="N171" i="1"/>
  <c r="N172" i="1"/>
  <c r="N387" i="1"/>
  <c r="N388" i="1"/>
  <c r="N173" i="1"/>
  <c r="N174" i="1"/>
  <c r="N175" i="1"/>
  <c r="N389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390" i="1"/>
  <c r="N195" i="1"/>
  <c r="N196" i="1"/>
  <c r="N391" i="1"/>
  <c r="N197" i="1"/>
  <c r="N198" i="1"/>
  <c r="N199" i="1"/>
  <c r="N200" i="1"/>
  <c r="N201" i="1"/>
  <c r="N88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392" i="1"/>
  <c r="N214" i="1"/>
  <c r="N882" i="1"/>
  <c r="N393" i="1"/>
  <c r="N215" i="1"/>
  <c r="N883" i="1"/>
  <c r="N216" i="1"/>
  <c r="N217" i="1"/>
  <c r="N394" i="1"/>
  <c r="N884" i="1"/>
  <c r="N885" i="1"/>
  <c r="N395" i="1"/>
  <c r="N396" i="1"/>
  <c r="N397" i="1"/>
  <c r="N398" i="1"/>
  <c r="N399" i="1"/>
  <c r="N400" i="1"/>
  <c r="N401" i="1"/>
  <c r="N886" i="1"/>
  <c r="N887" i="1"/>
  <c r="N888" i="1"/>
  <c r="N889" i="1"/>
  <c r="N890" i="1"/>
  <c r="N891" i="1"/>
  <c r="N892" i="1"/>
  <c r="N163" i="1"/>
  <c r="N402" i="1"/>
</calcChain>
</file>

<file path=xl/sharedStrings.xml><?xml version="1.0" encoding="utf-8"?>
<sst xmlns="http://schemas.openxmlformats.org/spreadsheetml/2006/main" count="3125" uniqueCount="1230">
  <si>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</si>
  <si>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</si>
  <si>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</si>
  <si>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</si>
  <si>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</si>
  <si>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</si>
  <si>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</si>
  <si>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</si>
  <si>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</si>
  <si>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</si>
  <si>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</si>
  <si>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</si>
  <si>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</si>
  <si>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</si>
  <si>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</si>
  <si>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</si>
  <si>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</si>
  <si>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</si>
  <si>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</si>
  <si>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</si>
  <si>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</si>
  <si>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</si>
  <si>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</si>
  <si>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</si>
  <si>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</si>
  <si>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</si>
  <si>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</si>
  <si>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</si>
  <si>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</si>
  <si>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</si>
  <si>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</si>
  <si>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</si>
  <si>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</si>
  <si>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</si>
  <si>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</si>
  <si>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</si>
  <si>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</si>
  <si>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</si>
  <si>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</si>
  <si>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</si>
  <si>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</si>
  <si>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</si>
  <si>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</si>
  <si>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</si>
  <si>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</si>
  <si>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</si>
  <si>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</si>
  <si>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</si>
  <si>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</si>
  <si>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</si>
  <si>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</si>
  <si>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</si>
  <si>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</si>
  <si>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</si>
  <si>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</si>
  <si>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</si>
  <si>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</si>
  <si>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</si>
  <si>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</si>
  <si>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</si>
  <si>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</si>
  <si>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</si>
  <si>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</si>
  <si>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</si>
  <si>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</si>
  <si>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</si>
  <si>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</si>
  <si>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</si>
  <si>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</si>
  <si>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</si>
  <si>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</si>
  <si>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</si>
  <si>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</si>
  <si>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</si>
  <si>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</si>
  <si>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</si>
  <si>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</si>
  <si>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</si>
  <si>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</si>
  <si>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</si>
  <si>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</si>
  <si>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</si>
  <si>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</si>
  <si>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</si>
  <si>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</si>
  <si>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</si>
  <si>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</si>
  <si>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</si>
  <si>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</si>
  <si>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</si>
  <si>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</si>
  <si>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</si>
  <si>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</si>
  <si>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</si>
  <si>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</si>
  <si>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</si>
  <si>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</si>
  <si>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</si>
  <si>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</si>
  <si>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</si>
  <si>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</si>
  <si>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</si>
  <si>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</si>
  <si>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</si>
  <si>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</si>
  <si>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</si>
  <si>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</si>
  <si>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</si>
  <si>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</si>
  <si>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</si>
  <si>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</si>
  <si>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</si>
  <si>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</si>
  <si>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</si>
  <si>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</si>
  <si>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</si>
  <si>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</si>
  <si>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</si>
  <si>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</si>
  <si>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</si>
  <si>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</si>
  <si>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</si>
  <si>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</si>
  <si>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</si>
  <si>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</si>
  <si>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</si>
  <si>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</si>
  <si>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</si>
  <si>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</si>
  <si>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</si>
  <si>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</si>
  <si>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</si>
  <si>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</si>
  <si>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</si>
  <si>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</si>
  <si>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</si>
  <si>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</si>
  <si>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</si>
  <si>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</si>
  <si>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</si>
  <si>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</si>
  <si>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</si>
  <si>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</si>
  <si>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</si>
  <si>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</si>
  <si>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</si>
  <si>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</si>
  <si>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</si>
  <si>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</si>
  <si>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</si>
  <si>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</si>
  <si>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</si>
  <si>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</si>
  <si>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</si>
  <si>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</si>
  <si>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</si>
  <si>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</si>
  <si>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</si>
  <si>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</si>
  <si>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</si>
  <si>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</si>
  <si>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</si>
  <si>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</si>
  <si>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</si>
  <si>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</si>
  <si>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</si>
  <si>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</si>
  <si>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</si>
  <si>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</si>
  <si>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</si>
  <si>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</si>
  <si>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</si>
  <si>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</si>
  <si>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</si>
  <si>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</si>
  <si>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</si>
  <si>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</si>
  <si>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</si>
  <si>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</si>
  <si>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</si>
  <si>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</si>
  <si>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</si>
  <si>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</si>
  <si>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</si>
  <si>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</si>
  <si>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</si>
  <si>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</si>
  <si>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</si>
  <si>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</si>
  <si>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</si>
  <si>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</si>
  <si>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</si>
  <si>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</si>
  <si>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</si>
  <si>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</si>
  <si>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</si>
  <si>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</si>
  <si>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</si>
  <si>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</si>
  <si>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</si>
  <si>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</si>
  <si>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</si>
  <si>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</si>
  <si>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</si>
  <si>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</si>
  <si>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</si>
  <si>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</si>
  <si>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</si>
  <si>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</si>
  <si>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</si>
  <si>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</si>
  <si>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</si>
  <si>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</si>
  <si>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</si>
  <si>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</si>
  <si>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</si>
  <si>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</si>
  <si>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</si>
  <si>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</si>
  <si>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</si>
  <si>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</si>
  <si>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</si>
  <si>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</si>
  <si>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</si>
  <si>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</si>
  <si>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</si>
  <si>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</si>
  <si>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</si>
  <si>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</si>
  <si>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</si>
  <si>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</si>
  <si>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</si>
  <si>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</si>
  <si>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</si>
  <si>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</si>
  <si>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</si>
  <si>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</si>
  <si>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</si>
  <si>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</si>
  <si>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</si>
  <si>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</si>
  <si>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</si>
  <si>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</si>
  <si>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</si>
  <si>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</si>
  <si>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</si>
  <si>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</si>
  <si>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</si>
  <si>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</si>
  <si>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</si>
  <si>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</si>
  <si>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</si>
  <si>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</si>
  <si>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</si>
  <si>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</si>
  <si>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</si>
  <si>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</si>
  <si>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</si>
  <si>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</si>
  <si>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</si>
  <si>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</si>
  <si>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</si>
  <si>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</si>
  <si>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</si>
  <si>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</si>
  <si>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</si>
  <si>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</si>
  <si>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</si>
  <si>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</si>
  <si>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</si>
  <si>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</si>
  <si>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</si>
  <si>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</si>
  <si>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</si>
  <si>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</si>
  <si>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</si>
  <si>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</si>
  <si>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</si>
  <si>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</si>
  <si>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</si>
  <si>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</si>
  <si>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</si>
  <si>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</si>
  <si>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</si>
  <si>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</si>
  <si>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</si>
  <si>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</si>
  <si>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</si>
  <si>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</si>
  <si>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</si>
  <si>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</si>
  <si>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</si>
  <si>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</si>
  <si>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</si>
  <si>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</si>
  <si>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</si>
  <si>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</si>
  <si>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</si>
  <si>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</si>
  <si>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</si>
  <si>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</si>
  <si>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</si>
  <si>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</si>
  <si>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</si>
  <si>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</si>
  <si>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</si>
  <si>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</si>
  <si>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</si>
  <si>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</si>
  <si>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</si>
  <si>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</si>
  <si>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</si>
  <si>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</si>
  <si>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</si>
  <si>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</si>
  <si>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</si>
  <si>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</si>
  <si>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</si>
  <si>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</si>
  <si>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</si>
  <si>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</si>
  <si>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</si>
  <si>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</si>
  <si>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</si>
  <si>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</si>
  <si>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</si>
  <si>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</si>
  <si>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</si>
  <si>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</si>
  <si>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</si>
  <si>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</si>
  <si>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</si>
  <si>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</si>
  <si>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</si>
  <si>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</si>
  <si>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</si>
  <si>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</si>
  <si>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</si>
  <si>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</si>
  <si>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</si>
  <si>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</si>
  <si>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</si>
  <si>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</si>
  <si>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</si>
  <si>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</si>
  <si>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</si>
  <si>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</si>
  <si>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</si>
  <si>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</si>
  <si>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</si>
  <si>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</si>
  <si>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</si>
  <si>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</si>
  <si>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</si>
  <si>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</si>
  <si>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</si>
  <si>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</si>
  <si>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</si>
  <si>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</si>
  <si>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</si>
  <si>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</si>
  <si>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</si>
  <si>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</si>
  <si>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</si>
  <si>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</si>
  <si>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</si>
  <si>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</si>
  <si>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</si>
  <si>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</si>
  <si>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</si>
  <si>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</si>
  <si>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</si>
  <si>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</si>
  <si>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</si>
  <si>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</si>
  <si>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</si>
  <si>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</si>
  <si>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</si>
  <si>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</si>
  <si>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</si>
  <si>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</si>
  <si>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</si>
  <si>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</si>
  <si>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</si>
  <si>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</si>
  <si>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</si>
  <si>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</si>
  <si>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</si>
  <si>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</si>
  <si>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</si>
  <si>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</si>
  <si>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</si>
  <si>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</si>
  <si>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</si>
  <si>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</si>
  <si>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</si>
  <si>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</si>
  <si>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</si>
  <si>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</si>
  <si>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</si>
  <si>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</si>
  <si>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</si>
  <si>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</si>
  <si>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</si>
  <si>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</si>
  <si>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</si>
  <si>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</si>
  <si>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</si>
  <si>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</si>
  <si>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</si>
  <si>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</si>
  <si>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</si>
  <si>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</si>
  <si>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</si>
  <si>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</si>
  <si>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</si>
  <si>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</si>
  <si>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</si>
  <si>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</si>
  <si>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</si>
  <si>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</si>
  <si>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</si>
  <si>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</si>
  <si>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</si>
  <si>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</si>
  <si>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</si>
  <si>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</si>
  <si>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</si>
  <si>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</si>
  <si>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</si>
  <si>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</si>
  <si>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</si>
  <si>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</si>
  <si>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</si>
  <si>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</si>
  <si>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</si>
  <si>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</si>
  <si>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</si>
  <si>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</si>
  <si>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</si>
  <si>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</si>
  <si>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</si>
  <si>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</si>
  <si>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</si>
  <si>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</si>
  <si>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</si>
  <si>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</si>
  <si>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</si>
  <si>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</si>
  <si>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</si>
  <si>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</si>
  <si>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</si>
  <si>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</si>
  <si>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</si>
  <si>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</si>
  <si>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</si>
  <si>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</si>
  <si>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</si>
  <si>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</si>
  <si>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</si>
  <si>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</si>
  <si>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</si>
  <si>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</si>
  <si>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</si>
  <si>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</si>
  <si>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</si>
  <si>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</si>
  <si>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</si>
  <si>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</si>
  <si>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</si>
  <si>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</si>
  <si>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</si>
  <si>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</si>
  <si>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</si>
  <si>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</si>
  <si>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</si>
  <si>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</si>
  <si>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</si>
  <si>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</si>
  <si>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</si>
  <si>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</si>
  <si>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</si>
  <si>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</si>
  <si>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</si>
  <si>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</si>
  <si>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</si>
  <si>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</si>
  <si>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</si>
  <si>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</si>
  <si>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</si>
  <si>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</si>
  <si>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</si>
  <si>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</si>
  <si>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</si>
  <si>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</si>
  <si>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</si>
  <si>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</si>
  <si>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</si>
  <si>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</si>
  <si>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</si>
  <si>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</si>
  <si>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</si>
  <si>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</si>
  <si>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</si>
  <si>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</si>
  <si>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</si>
  <si>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</si>
  <si>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</si>
  <si>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</si>
  <si>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</si>
  <si>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</si>
  <si>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</si>
  <si>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</si>
  <si>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</si>
  <si>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</si>
  <si>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</si>
  <si>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</si>
  <si>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</si>
  <si>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</si>
  <si>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</si>
  <si>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</si>
  <si>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</si>
  <si>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</si>
  <si>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</si>
  <si>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</si>
  <si>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</si>
  <si>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</si>
  <si>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</si>
  <si>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</si>
  <si>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</si>
  <si>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</si>
  <si>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</si>
  <si>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</si>
  <si>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</si>
  <si>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</si>
  <si>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</si>
  <si>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</si>
  <si>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</si>
  <si>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</si>
  <si>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</si>
  <si>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</si>
  <si>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</si>
  <si>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</si>
  <si>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</si>
  <si>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</si>
  <si>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</si>
  <si>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</si>
  <si>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</si>
  <si>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</si>
  <si>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</si>
  <si>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</si>
  <si>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</si>
  <si>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</si>
  <si>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</si>
  <si>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</si>
  <si>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</si>
  <si>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</si>
  <si>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</si>
  <si>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</si>
  <si>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</si>
  <si>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</si>
  <si>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</si>
  <si>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</si>
  <si>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</si>
  <si>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</si>
  <si>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</si>
  <si>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</si>
  <si>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</si>
  <si>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</si>
  <si>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</si>
  <si>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</si>
  <si>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</si>
  <si>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</si>
  <si>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</si>
  <si>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</si>
  <si>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</si>
  <si>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</si>
  <si>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</si>
  <si>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</si>
  <si>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</si>
  <si>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</si>
  <si>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</si>
  <si>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</si>
  <si>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</si>
  <si>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</si>
  <si>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</si>
  <si>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</si>
  <si>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</si>
  <si>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</si>
  <si>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</si>
  <si>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</si>
  <si>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</si>
  <si>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</si>
  <si>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</si>
  <si>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</si>
  <si>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</si>
  <si>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</si>
  <si>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</si>
  <si>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</si>
  <si>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</si>
  <si>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</si>
  <si>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</si>
  <si>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</si>
  <si>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</si>
  <si>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</si>
  <si>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</si>
  <si>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</si>
  <si>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</si>
  <si>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</si>
  <si>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</si>
  <si>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</si>
  <si>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</si>
  <si>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</si>
  <si>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</si>
  <si>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</si>
  <si>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</si>
  <si>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</si>
  <si>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</si>
  <si>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</si>
  <si>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</si>
  <si>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</si>
  <si>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</si>
  <si>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</si>
  <si>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</si>
  <si>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</si>
  <si>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</si>
  <si>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</si>
  <si>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</si>
  <si>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</si>
  <si>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</si>
  <si>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</si>
  <si>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</si>
  <si>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</si>
  <si>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</si>
  <si>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</si>
  <si>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</si>
  <si>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</si>
  <si>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</si>
  <si>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</si>
  <si>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</si>
  <si>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</si>
  <si>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</si>
  <si>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</si>
  <si>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</si>
  <si>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</si>
  <si>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</si>
  <si>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</si>
  <si>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</si>
  <si>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</si>
  <si>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</si>
  <si>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</si>
  <si>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</si>
  <si>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</si>
  <si>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</si>
  <si>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</si>
  <si>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</si>
  <si>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</si>
  <si>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</si>
  <si>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</si>
  <si>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</si>
  <si>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</si>
  <si>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</si>
  <si>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</si>
  <si>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</si>
  <si>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</si>
  <si>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</si>
  <si>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</si>
  <si>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</si>
  <si>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</si>
  <si>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</si>
  <si>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</si>
  <si>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</si>
  <si>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</si>
  <si>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</si>
  <si>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</si>
  <si>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</si>
  <si>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</si>
  <si>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</si>
  <si>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</si>
  <si>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</si>
  <si>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</si>
  <si>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</si>
  <si>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</si>
  <si>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</si>
  <si>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</si>
  <si>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</si>
  <si>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</si>
  <si>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</si>
  <si>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</si>
  <si>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</si>
  <si>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</si>
  <si>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</si>
  <si>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</si>
  <si>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</si>
  <si>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</si>
  <si>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</si>
  <si>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</si>
  <si>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</si>
  <si>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</si>
  <si>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</si>
  <si>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</si>
  <si>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</si>
  <si>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</si>
  <si>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</si>
  <si>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</si>
  <si>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</si>
  <si>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</si>
  <si>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</si>
  <si>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</si>
  <si>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</si>
  <si>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</si>
  <si>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</si>
  <si>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</si>
  <si>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</si>
  <si>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</si>
  <si>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</si>
  <si>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</si>
  <si>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</si>
  <si>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</si>
  <si>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</si>
  <si>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</si>
  <si>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</si>
  <si>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</si>
  <si>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</si>
  <si>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</si>
  <si>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</si>
  <si>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</si>
  <si>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</si>
  <si>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</si>
  <si>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</si>
  <si>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</si>
  <si>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</si>
  <si>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</si>
  <si>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</si>
  <si>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</si>
  <si>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</si>
  <si>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</si>
  <si>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</si>
  <si>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</si>
  <si>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</si>
  <si>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</si>
  <si>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</si>
  <si>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</si>
  <si>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</si>
  <si>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</si>
  <si>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</si>
  <si>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</si>
  <si>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</si>
  <si>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</si>
  <si>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</si>
  <si>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</si>
  <si>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</si>
  <si>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</si>
  <si>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</si>
  <si>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</si>
  <si>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</si>
  <si>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</si>
  <si>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</si>
  <si>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</si>
  <si>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</si>
  <si>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</si>
  <si>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</si>
  <si>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</si>
  <si>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</si>
  <si>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</si>
  <si>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</si>
  <si>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</si>
  <si>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</si>
  <si>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</si>
  <si>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</si>
  <si>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</si>
  <si>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</si>
  <si>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</si>
  <si>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</si>
  <si>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</si>
  <si>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</si>
  <si>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</si>
  <si>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</si>
  <si>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</si>
  <si>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</si>
  <si>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</si>
  <si>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</si>
  <si>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</si>
  <si>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</si>
  <si>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</si>
  <si>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</si>
  <si>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</si>
  <si>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</si>
  <si>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</si>
  <si>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</si>
  <si>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</si>
  <si>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</si>
  <si>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</si>
  <si>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</si>
  <si>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</si>
  <si>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</si>
  <si>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</si>
  <si>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</si>
  <si>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</si>
  <si>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</si>
  <si>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</si>
  <si>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</si>
  <si>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</si>
  <si>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</si>
  <si>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</si>
  <si>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</si>
  <si>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</si>
  <si>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</si>
  <si>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</si>
  <si>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</si>
  <si>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</si>
  <si>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</si>
  <si>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</si>
  <si>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</si>
  <si>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</si>
  <si>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</si>
  <si>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</si>
  <si>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</si>
  <si>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</si>
  <si>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</si>
  <si>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</si>
  <si>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</si>
  <si>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</si>
  <si>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</si>
  <si>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</si>
  <si>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</si>
  <si>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</si>
  <si>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</si>
  <si>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</si>
  <si>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</si>
  <si>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</si>
  <si>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</si>
  <si>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</si>
  <si>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</si>
  <si>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</si>
  <si>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</si>
  <si>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</si>
  <si>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</si>
  <si>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</si>
  <si>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</si>
  <si>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</si>
  <si>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</si>
  <si>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</si>
  <si>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</si>
  <si>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</si>
  <si>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</si>
  <si>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</si>
  <si>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</si>
  <si>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</si>
  <si>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</si>
  <si>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</si>
  <si>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</si>
  <si>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</si>
  <si>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</si>
  <si>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</si>
  <si>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</si>
  <si>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</si>
  <si>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</si>
  <si>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</si>
  <si>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</si>
  <si>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</si>
  <si>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</si>
  <si>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</si>
  <si>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</si>
  <si>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</si>
  <si>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</si>
  <si>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</si>
  <si>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</si>
  <si>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</si>
  <si>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</si>
  <si>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</si>
  <si>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</si>
  <si>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</si>
  <si>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</si>
  <si>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</si>
  <si>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</si>
  <si>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</si>
  <si>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</si>
  <si>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</si>
  <si>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</si>
  <si>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</si>
  <si>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</si>
  <si>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</si>
  <si>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</si>
  <si>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</si>
  <si>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</si>
  <si>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</si>
  <si>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</si>
  <si>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</si>
  <si>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</si>
  <si>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</si>
  <si>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</si>
  <si>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</si>
  <si>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</si>
  <si>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</si>
  <si>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</si>
  <si>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</si>
  <si>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</si>
  <si>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</si>
  <si>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</si>
  <si>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</si>
  <si>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</si>
  <si>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</si>
  <si>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</si>
  <si>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</si>
  <si>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</si>
  <si>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</si>
  <si>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</si>
  <si>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</si>
  <si>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</si>
  <si>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</si>
  <si>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</si>
  <si>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</si>
  <si>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</si>
  <si>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</si>
  <si>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</si>
  <si>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</si>
  <si>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</si>
  <si>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</si>
  <si>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</si>
  <si>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</si>
  <si>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</si>
  <si>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</si>
  <si>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</si>
  <si>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</si>
  <si>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</si>
  <si>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</si>
  <si>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</si>
  <si>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</si>
  <si>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</si>
  <si>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</si>
  <si>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</si>
  <si>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</si>
  <si>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</si>
  <si>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</si>
  <si>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</si>
  <si>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</si>
  <si>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</si>
  <si>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</si>
  <si>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</si>
  <si>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</si>
  <si>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</si>
  <si>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</si>
  <si>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</si>
  <si>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</si>
  <si>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</si>
  <si>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</si>
  <si>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</si>
  <si>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</si>
  <si>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</si>
  <si>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</si>
  <si>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</si>
  <si>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</si>
  <si>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</si>
  <si>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</si>
  <si>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</si>
  <si>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</si>
  <si>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</si>
  <si>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</si>
  <si>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</si>
  <si>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</si>
  <si>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</si>
  <si>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</si>
  <si>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</si>
  <si>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</si>
  <si>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</si>
  <si>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</si>
  <si>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</si>
  <si>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</si>
  <si>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</si>
  <si>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</si>
  <si>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</si>
  <si>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</si>
  <si>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</si>
  <si>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</si>
  <si>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</si>
  <si>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</si>
  <si>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</si>
  <si>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</si>
  <si>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</si>
  <si>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</si>
  <si>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</si>
  <si>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</si>
  <si>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</si>
  <si>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</si>
  <si>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</si>
  <si>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</si>
  <si>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</si>
  <si>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</si>
  <si>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</si>
  <si>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</si>
  <si>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</si>
  <si>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</si>
  <si>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</si>
  <si>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</si>
  <si>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</si>
  <si>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</si>
  <si>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</si>
  <si>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</si>
  <si>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</si>
  <si>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</si>
  <si>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</si>
  <si>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</si>
  <si>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</si>
  <si>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</si>
  <si>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</si>
  <si>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</si>
  <si>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</si>
  <si>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</si>
  <si>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</si>
  <si>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</si>
  <si>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</si>
  <si>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</si>
  <si>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</si>
  <si>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</si>
  <si>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</si>
  <si>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</si>
  <si>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</si>
  <si>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</si>
  <si>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</si>
  <si>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</si>
  <si>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</si>
  <si>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</si>
  <si>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</si>
  <si>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</si>
  <si>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</si>
  <si>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</si>
  <si>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</si>
  <si>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</si>
  <si>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</si>
  <si>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</si>
  <si>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</si>
  <si>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</si>
  <si>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</si>
  <si>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</si>
  <si>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</si>
  <si>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</si>
  <si>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</si>
  <si>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</si>
  <si>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</si>
  <si>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</si>
  <si>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</si>
  <si>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</si>
  <si>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</si>
  <si>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</si>
  <si>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</si>
  <si>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</si>
  <si>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</si>
  <si>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</si>
  <si>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</si>
  <si>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</si>
  <si>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</si>
  <si>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</si>
  <si>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</si>
  <si>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</si>
  <si>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</si>
  <si>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</si>
  <si>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</si>
  <si>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</si>
  <si>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</si>
  <si>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</si>
  <si>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</si>
  <si>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</si>
  <si>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</si>
  <si>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</si>
  <si>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</si>
  <si>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</si>
  <si>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</si>
  <si>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</si>
  <si>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</si>
  <si>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</si>
  <si>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</si>
  <si>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</si>
  <si>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</si>
  <si>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</si>
  <si>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</si>
  <si>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</si>
  <si>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</si>
  <si>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</si>
  <si>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</si>
  <si>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</si>
  <si>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</si>
  <si>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</si>
  <si>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</si>
  <si>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</si>
  <si>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</si>
  <si>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</si>
  <si>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</si>
  <si>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</si>
  <si>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</si>
  <si>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</si>
  <si>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</si>
  <si>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</si>
  <si>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</si>
  <si>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</si>
  <si>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</si>
  <si>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</si>
  <si>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</si>
  <si>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</si>
  <si>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</si>
  <si>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</si>
  <si>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</si>
  <si>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</si>
  <si>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</si>
  <si>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</si>
  <si>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</si>
  <si>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</si>
  <si>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</si>
  <si>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</si>
  <si>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</si>
  <si>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</si>
  <si>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</si>
  <si>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</si>
  <si>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</si>
  <si>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</si>
  <si>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</si>
  <si>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</si>
  <si>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</si>
  <si>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</si>
  <si>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</si>
  <si>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</si>
  <si>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</si>
  <si>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</si>
  <si>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</si>
  <si>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</si>
  <si>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</si>
  <si>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</si>
  <si>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</si>
  <si>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</si>
  <si>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</si>
  <si>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</si>
  <si>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</si>
  <si>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</si>
  <si>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</si>
  <si>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</si>
  <si>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</si>
  <si>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</si>
  <si>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</si>
  <si>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</si>
  <si>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</si>
  <si>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</si>
  <si>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</si>
  <si>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</si>
  <si>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</si>
  <si>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</si>
  <si>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</si>
  <si>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</si>
  <si>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</si>
  <si>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</si>
  <si>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</si>
  <si>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</si>
  <si>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</si>
  <si>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</si>
  <si>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</si>
  <si>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</si>
  <si>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</si>
  <si>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</si>
  <si>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</si>
  <si>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</si>
  <si>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</si>
  <si>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</si>
  <si>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</si>
  <si>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</si>
  <si>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</si>
  <si>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</si>
  <si>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</si>
  <si>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</si>
  <si>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</si>
  <si>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</si>
  <si>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</si>
  <si>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</si>
  <si>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</si>
  <si>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</si>
  <si>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</si>
  <si>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</si>
  <si>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</si>
  <si>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</si>
  <si>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</si>
  <si>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</si>
  <si>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</si>
  <si>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</si>
  <si>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</si>
  <si>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</si>
  <si>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</si>
  <si>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</si>
  <si>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</si>
  <si>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</si>
  <si>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</si>
  <si>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</si>
  <si>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</si>
  <si>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</si>
  <si>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</si>
  <si>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</si>
  <si>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</si>
  <si>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</si>
  <si>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</si>
  <si>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</si>
  <si>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</si>
  <si>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</si>
  <si>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</si>
  <si>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</si>
  <si>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</si>
  <si>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</si>
  <si>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</si>
  <si>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</si>
  <si>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</si>
  <si>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</si>
  <si>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</si>
  <si>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</si>
  <si>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</si>
  <si>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</si>
  <si>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</si>
  <si>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</si>
  <si>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</si>
  <si>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</si>
  <si>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</si>
  <si>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</si>
  <si>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</si>
  <si>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</si>
  <si>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</si>
  <si>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</si>
  <si>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Cabin simple</t>
  </si>
  <si>
    <t>Row Labels</t>
  </si>
  <si>
    <t>Grand Total</t>
  </si>
  <si>
    <t>Average of Fare</t>
  </si>
  <si>
    <t>Average of Survived</t>
  </si>
  <si>
    <t>Count of Normalised</t>
  </si>
  <si>
    <t>Cabin Normalised</t>
  </si>
  <si>
    <t>Mean cabin / Pclass</t>
  </si>
  <si>
    <t>Sex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</si>
</sst>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04.661793865744" createdVersion="4" refreshedVersion="4" minRefreshableVersion="3" recordCount="891">
  <cacheSource type="worksheet">
    <worksheetSource ref="B1:O892" sheet="train"/>
  </cacheSource>
  <cacheFields count="13"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1"/>
        <n v="3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1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Cabin simple" numFmtId="0">
      <sharedItems/>
    </cacheField>
    <cacheField name="Normalised" numFmtId="0">
      <sharedItems containsSemiMixedTypes="0" containsString="0" containsNumb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s v="Sloper, Mr. William Thompson"/>
    <s v="male"/>
    <n v="28"/>
    <n v="0"/>
    <n v="0"/>
    <n v="113788"/>
    <n v="35.5"/>
    <s v="A6"/>
    <s v="S"/>
    <s v="A"/>
    <n v="1"/>
  </r>
  <r>
    <n v="0"/>
    <x v="0"/>
    <s v="Goldschmidt, Mr. George B"/>
    <s v="male"/>
    <n v="71"/>
    <n v="0"/>
    <n v="0"/>
    <s v="PC 17754"/>
    <n v="34.654200000000003"/>
    <s v="A5"/>
    <s v="C"/>
    <s v="A"/>
    <n v="1"/>
  </r>
  <r>
    <n v="0"/>
    <x v="0"/>
    <s v="Smith, Mr. James Clinch"/>
    <s v="male"/>
    <n v="56"/>
    <n v="0"/>
    <n v="0"/>
    <n v="17764"/>
    <n v="30.695799999999998"/>
    <s v="A7"/>
    <s v="C"/>
    <s v="A"/>
    <n v="1"/>
  </r>
  <r>
    <n v="0"/>
    <x v="0"/>
    <s v="Rood, Mr. Hugh Roscoe"/>
    <s v="male"/>
    <m/>
    <n v="0"/>
    <n v="0"/>
    <n v="113767"/>
    <n v="50"/>
    <s v="A32"/>
    <s v="S"/>
    <s v="A"/>
    <n v="1"/>
  </r>
  <r>
    <n v="1"/>
    <x v="0"/>
    <s v="Blank, Mr. Henry"/>
    <s v="male"/>
    <n v="40"/>
    <n v="0"/>
    <n v="0"/>
    <n v="112277"/>
    <n v="31"/>
    <s v="A31"/>
    <s v="C"/>
    <s v="A"/>
    <n v="1"/>
  </r>
  <r>
    <n v="0"/>
    <x v="0"/>
    <s v="Smith, Mr. Richard William"/>
    <s v="male"/>
    <m/>
    <n v="0"/>
    <n v="0"/>
    <n v="113056"/>
    <n v="26"/>
    <s v="A19"/>
    <s v="S"/>
    <s v="A"/>
    <n v="1"/>
  </r>
  <r>
    <n v="1"/>
    <x v="0"/>
    <s v="Dodge, Master. Washington"/>
    <s v="male"/>
    <n v="4"/>
    <n v="0"/>
    <n v="2"/>
    <n v="33638"/>
    <n v="81.8583"/>
    <s v="A34"/>
    <s v="S"/>
    <s v="A"/>
    <n v="1"/>
  </r>
  <r>
    <n v="0"/>
    <x v="0"/>
    <s v="Clifford, Mr. George Quincy"/>
    <s v="male"/>
    <m/>
    <n v="0"/>
    <n v="0"/>
    <n v="110465"/>
    <n v="52"/>
    <s v="A14"/>
    <s v="S"/>
    <s v="A"/>
    <n v="1"/>
  </r>
  <r>
    <n v="1"/>
    <x v="0"/>
    <s v="Duff Gordon, Lady. (Lucille Christiana Sutherland) (&quot;Mrs Morgan&quot;)"/>
    <s v="female"/>
    <n v="48"/>
    <n v="1"/>
    <n v="0"/>
    <n v="11755"/>
    <n v="39.6"/>
    <s v="A16"/>
    <s v="C"/>
    <s v="A"/>
    <n v="1"/>
  </r>
  <r>
    <n v="0"/>
    <x v="0"/>
    <s v="Ross, Mr. John Hugo"/>
    <s v="male"/>
    <n v="36"/>
    <n v="0"/>
    <n v="0"/>
    <n v="13049"/>
    <n v="40.125"/>
    <s v="A10"/>
    <s v="C"/>
    <s v="A"/>
    <n v="1"/>
  </r>
  <r>
    <n v="1"/>
    <x v="0"/>
    <s v="Duff Gordon, Sir. Cosmo Edmund (&quot;Mr Morgan&quot;)"/>
    <s v="male"/>
    <n v="49"/>
    <n v="1"/>
    <n v="0"/>
    <s v="PC 17485"/>
    <n v="56.929200000000002"/>
    <s v="A20"/>
    <s v="C"/>
    <s v="A"/>
    <n v="1"/>
  </r>
  <r>
    <n v="1"/>
    <x v="0"/>
    <s v="Barkworth, Mr. Algernon Henry Wilson"/>
    <s v="male"/>
    <n v="80"/>
    <n v="0"/>
    <n v="0"/>
    <n v="27042"/>
    <n v="30"/>
    <s v="A23"/>
    <s v="S"/>
    <s v="A"/>
    <n v="1"/>
  </r>
  <r>
    <n v="1"/>
    <x v="0"/>
    <s v="Simonius-Blumer, Col. Oberst Alfons"/>
    <s v="male"/>
    <n v="56"/>
    <n v="0"/>
    <n v="0"/>
    <n v="13213"/>
    <n v="35.5"/>
    <s v="A26"/>
    <s v="C"/>
    <s v="A"/>
    <n v="1"/>
  </r>
  <r>
    <n v="0"/>
    <x v="0"/>
    <s v="Andrews, Mr. Thomas Jr"/>
    <s v="male"/>
    <n v="39"/>
    <n v="0"/>
    <n v="0"/>
    <n v="112050"/>
    <n v="0"/>
    <s v="A36"/>
    <s v="S"/>
    <s v="A"/>
    <n v="1"/>
  </r>
  <r>
    <n v="0"/>
    <x v="0"/>
    <s v="Roebling, Mr. Washington Augustus II"/>
    <s v="male"/>
    <n v="31"/>
    <n v="0"/>
    <n v="0"/>
    <s v="PC 17590"/>
    <n v="50.495800000000003"/>
    <s v="A24"/>
    <s v="S"/>
    <s v="A"/>
    <n v="1"/>
  </r>
  <r>
    <n v="1"/>
    <x v="0"/>
    <s v="Spencer, Mrs. William Augustus (Marie Eugenie)"/>
    <s v="female"/>
    <m/>
    <n v="1"/>
    <n v="0"/>
    <s v="PC 17569"/>
    <n v="146.52080000000001"/>
    <s v="B78"/>
    <s v="C"/>
    <s v="B"/>
    <n v="2"/>
  </r>
  <r>
    <n v="0"/>
    <x v="0"/>
    <s v="Ostby, Mr. Engelhart Cornelius"/>
    <s v="male"/>
    <n v="65"/>
    <n v="0"/>
    <n v="1"/>
    <n v="113509"/>
    <n v="61.979199999999999"/>
    <s v="B30"/>
    <s v="C"/>
    <s v="B"/>
    <n v="2"/>
  </r>
  <r>
    <n v="1"/>
    <x v="0"/>
    <s v="Icard, Miss. Amelie"/>
    <s v="female"/>
    <n v="38"/>
    <n v="0"/>
    <n v="0"/>
    <n v="113572"/>
    <n v="80"/>
    <s v="B28"/>
    <m/>
    <s v="B"/>
    <n v="2"/>
  </r>
  <r>
    <n v="0"/>
    <x v="0"/>
    <s v="Baxter, Mr. Quigg Edmond"/>
    <s v="male"/>
    <n v="24"/>
    <n v="0"/>
    <n v="1"/>
    <s v="PC 17558"/>
    <n v="247.52080000000001"/>
    <s v="B58 B60"/>
    <s v="C"/>
    <s v="B"/>
    <n v="2"/>
  </r>
  <r>
    <n v="0"/>
    <x v="0"/>
    <s v="Giglio, Mr. Victor"/>
    <s v="male"/>
    <n v="24"/>
    <n v="0"/>
    <n v="0"/>
    <s v="PC 17593"/>
    <n v="79.2"/>
    <s v="B86"/>
    <s v="C"/>
    <s v="B"/>
    <n v="2"/>
  </r>
  <r>
    <n v="0"/>
    <x v="0"/>
    <s v="Van der hoef, Mr. Wyckoff"/>
    <s v="male"/>
    <n v="61"/>
    <n v="0"/>
    <n v="0"/>
    <n v="111240"/>
    <n v="33.5"/>
    <s v="B19"/>
    <s v="S"/>
    <s v="B"/>
    <n v="2"/>
  </r>
  <r>
    <n v="1"/>
    <x v="0"/>
    <s v="Brown, Mrs. James Joseph (Margaret Tobin)"/>
    <s v="female"/>
    <n v="44"/>
    <n v="0"/>
    <n v="0"/>
    <s v="PC 17610"/>
    <n v="27.720800000000001"/>
    <s v="B4"/>
    <s v="C"/>
    <s v="B"/>
    <n v="2"/>
  </r>
  <r>
    <n v="1"/>
    <x v="0"/>
    <s v="Lurette, Miss. Elise"/>
    <s v="female"/>
    <n v="58"/>
    <n v="0"/>
    <n v="0"/>
    <s v="PC 17569"/>
    <n v="146.52080000000001"/>
    <s v="B80"/>
    <s v="C"/>
    <s v="B"/>
    <n v="2"/>
  </r>
  <r>
    <n v="1"/>
    <x v="0"/>
    <s v="Cherry, Miss. Gladys"/>
    <s v="female"/>
    <n v="30"/>
    <n v="0"/>
    <n v="0"/>
    <n v="110152"/>
    <n v="86.5"/>
    <s v="B77"/>
    <s v="S"/>
    <s v="B"/>
    <n v="2"/>
  </r>
  <r>
    <n v="0"/>
    <x v="0"/>
    <s v="Harrison, Mr. William"/>
    <s v="male"/>
    <n v="40"/>
    <n v="0"/>
    <n v="0"/>
    <n v="112059"/>
    <n v="0"/>
    <s v="B94"/>
    <s v="S"/>
    <s v="B"/>
    <n v="2"/>
  </r>
  <r>
    <n v="1"/>
    <x v="0"/>
    <s v="Bishop, Mrs. Dickinson H (Helen Walton)"/>
    <s v="female"/>
    <n v="19"/>
    <n v="1"/>
    <n v="0"/>
    <n v="11967"/>
    <n v="91.0792"/>
    <s v="B49"/>
    <s v="C"/>
    <s v="B"/>
    <n v="2"/>
  </r>
  <r>
    <n v="1"/>
    <x v="0"/>
    <s v="Baxter, Mrs. James (Helene DeLaudeniere Chaput)"/>
    <s v="female"/>
    <n v="50"/>
    <n v="0"/>
    <n v="1"/>
    <s v="PC 17558"/>
    <n v="247.52080000000001"/>
    <s v="B58 B60"/>
    <s v="C"/>
    <s v="B"/>
    <n v="2"/>
  </r>
  <r>
    <n v="1"/>
    <x v="0"/>
    <s v="Ryerson, Miss. Emily Borie"/>
    <s v="female"/>
    <n v="18"/>
    <n v="2"/>
    <n v="2"/>
    <s v="PC 17608"/>
    <n v="262.375"/>
    <s v="B57 B59 B63 B66"/>
    <s v="C"/>
    <s v="B"/>
    <n v="2"/>
  </r>
  <r>
    <n v="1"/>
    <x v="0"/>
    <s v="Hippach, Miss. Jean Gertrude"/>
    <s v="female"/>
    <n v="16"/>
    <n v="0"/>
    <n v="1"/>
    <n v="111361"/>
    <n v="57.979199999999999"/>
    <s v="B18"/>
    <s v="C"/>
    <s v="B"/>
    <n v="2"/>
  </r>
  <r>
    <n v="1"/>
    <x v="0"/>
    <s v="Aubart, Mme. Leontine Pauline"/>
    <s v="female"/>
    <n v="24"/>
    <n v="0"/>
    <n v="0"/>
    <s v="PC 17477"/>
    <n v="69.3"/>
    <s v="B35"/>
    <s v="C"/>
    <s v="B"/>
    <n v="2"/>
  </r>
  <r>
    <n v="1"/>
    <x v="0"/>
    <s v="Carter, Mr. William Ernest"/>
    <s v="male"/>
    <n v="36"/>
    <n v="1"/>
    <n v="2"/>
    <n v="113760"/>
    <n v="120"/>
    <s v="B96 B98"/>
    <s v="S"/>
    <s v="B"/>
    <n v="2"/>
  </r>
  <r>
    <n v="1"/>
    <x v="0"/>
    <s v="Carter, Miss. Lucile Polk"/>
    <s v="female"/>
    <n v="14"/>
    <n v="1"/>
    <n v="2"/>
    <n v="113760"/>
    <n v="120"/>
    <s v="B96 B98"/>
    <s v="S"/>
    <s v="B"/>
    <n v="2"/>
  </r>
  <r>
    <n v="1"/>
    <x v="0"/>
    <s v="Bishop, Mr. Dickinson H"/>
    <s v="male"/>
    <n v="25"/>
    <n v="1"/>
    <n v="0"/>
    <n v="11967"/>
    <n v="91.0792"/>
    <s v="B49"/>
    <s v="C"/>
    <s v="B"/>
    <n v="2"/>
  </r>
  <r>
    <n v="0"/>
    <x v="0"/>
    <s v="Kent, Mr. Edward Austin"/>
    <s v="male"/>
    <n v="58"/>
    <n v="0"/>
    <n v="0"/>
    <n v="11771"/>
    <n v="29.7"/>
    <s v="B37"/>
    <s v="C"/>
    <s v="B"/>
    <n v="2"/>
  </r>
  <r>
    <n v="1"/>
    <x v="0"/>
    <s v="Maioni, Miss. Roberta"/>
    <s v="female"/>
    <n v="16"/>
    <n v="0"/>
    <n v="0"/>
    <n v="110152"/>
    <n v="86.5"/>
    <s v="B79"/>
    <s v="S"/>
    <s v="B"/>
    <n v="2"/>
  </r>
  <r>
    <n v="1"/>
    <x v="0"/>
    <s v="Perreault, Miss. Anne"/>
    <s v="female"/>
    <n v="30"/>
    <n v="0"/>
    <n v="0"/>
    <n v="12749"/>
    <n v="93.5"/>
    <s v="B73"/>
    <s v="S"/>
    <s v="B"/>
    <n v="2"/>
  </r>
  <r>
    <n v="1"/>
    <x v="0"/>
    <s v="Hippach, Mrs. Louis Albert (Ida Sophia Fischer)"/>
    <s v="female"/>
    <n v="44"/>
    <n v="0"/>
    <n v="1"/>
    <n v="111361"/>
    <n v="57.979199999999999"/>
    <s v="B18"/>
    <s v="C"/>
    <s v="B"/>
    <n v="2"/>
  </r>
  <r>
    <n v="0"/>
    <x v="0"/>
    <s v="Butt, Major. Archibald Willingham"/>
    <s v="male"/>
    <n v="45"/>
    <n v="0"/>
    <n v="0"/>
    <n v="113050"/>
    <n v="26.55"/>
    <s v="B38"/>
    <s v="S"/>
    <s v="B"/>
    <n v="2"/>
  </r>
  <r>
    <n v="1"/>
    <x v="0"/>
    <s v="Frolicher, Miss. Hedwig Margaritha"/>
    <s v="female"/>
    <n v="22"/>
    <n v="0"/>
    <n v="2"/>
    <n v="13568"/>
    <n v="49.5"/>
    <s v="B39"/>
    <s v="C"/>
    <s v="B"/>
    <n v="2"/>
  </r>
  <r>
    <n v="1"/>
    <x v="0"/>
    <s v="Crosby, Miss. Harriet R"/>
    <s v="female"/>
    <n v="36"/>
    <n v="0"/>
    <n v="2"/>
    <s v="WE/P 5735"/>
    <n v="71"/>
    <s v="B22"/>
    <s v="S"/>
    <s v="B"/>
    <n v="2"/>
  </r>
  <r>
    <n v="1"/>
    <x v="0"/>
    <s v="Frolicher-Stehli, Mr. Maxmillian"/>
    <s v="male"/>
    <n v="60"/>
    <n v="1"/>
    <n v="1"/>
    <n v="13567"/>
    <n v="79.2"/>
    <s v="B41"/>
    <s v="C"/>
    <s v="B"/>
    <n v="2"/>
  </r>
  <r>
    <n v="1"/>
    <x v="0"/>
    <s v="Stahelin-Maeglin, Dr. Max"/>
    <s v="male"/>
    <n v="32"/>
    <n v="0"/>
    <n v="0"/>
    <n v="13214"/>
    <n v="30.5"/>
    <s v="B50"/>
    <s v="C"/>
    <s v="B"/>
    <n v="2"/>
  </r>
  <r>
    <n v="1"/>
    <x v="0"/>
    <s v="Sagesser, Mlle. Emma"/>
    <s v="female"/>
    <n v="24"/>
    <n v="0"/>
    <n v="0"/>
    <s v="PC 17477"/>
    <n v="69.3"/>
    <s v="B35"/>
    <s v="C"/>
    <s v="B"/>
    <n v="2"/>
  </r>
  <r>
    <n v="0"/>
    <x v="0"/>
    <s v="Davidson, Mr. Thornton"/>
    <s v="male"/>
    <n v="31"/>
    <n v="1"/>
    <n v="0"/>
    <s v="F.C. 12750"/>
    <n v="52"/>
    <s v="B71"/>
    <s v="S"/>
    <s v="B"/>
    <n v="2"/>
  </r>
  <r>
    <n v="1"/>
    <x v="0"/>
    <s v="Cardeza, Mr. Thomas Drake Martinez"/>
    <s v="male"/>
    <n v="36"/>
    <n v="0"/>
    <n v="1"/>
    <s v="PC 17755"/>
    <n v="512.32920000000001"/>
    <s v="B51 B53 B55"/>
    <s v="C"/>
    <s v="B"/>
    <n v="2"/>
  </r>
  <r>
    <n v="1"/>
    <x v="0"/>
    <s v="Madill, Miss. Georgette Alexandra"/>
    <s v="female"/>
    <n v="15"/>
    <n v="0"/>
    <n v="1"/>
    <n v="24160"/>
    <n v="211.33750000000001"/>
    <s v="B5"/>
    <s v="S"/>
    <s v="B"/>
    <n v="2"/>
  </r>
  <r>
    <n v="1"/>
    <x v="0"/>
    <s v="Dick, Mr. Albert Adrian"/>
    <s v="male"/>
    <n v="31"/>
    <n v="1"/>
    <n v="0"/>
    <n v="17474"/>
    <n v="57"/>
    <s v="B20"/>
    <s v="S"/>
    <s v="B"/>
    <n v="2"/>
  </r>
  <r>
    <n v="1"/>
    <x v="0"/>
    <s v="Allen, Miss. Elisabeth Walton"/>
    <s v="female"/>
    <n v="29"/>
    <n v="0"/>
    <n v="0"/>
    <n v="24160"/>
    <n v="211.33750000000001"/>
    <s v="B5"/>
    <s v="S"/>
    <s v="B"/>
    <n v="2"/>
  </r>
  <r>
    <n v="1"/>
    <x v="0"/>
    <s v="Lesurer, Mr. Gustave J"/>
    <s v="male"/>
    <n v="35"/>
    <n v="0"/>
    <n v="0"/>
    <s v="PC 17755"/>
    <n v="512.32920000000001"/>
    <s v="B101"/>
    <s v="C"/>
    <s v="B"/>
    <n v="2"/>
  </r>
  <r>
    <n v="1"/>
    <x v="0"/>
    <s v="Ryerson, Miss. Susan Parker &quot;Suzette&quot;"/>
    <s v="female"/>
    <n v="21"/>
    <n v="2"/>
    <n v="2"/>
    <s v="PC 17608"/>
    <n v="262.375"/>
    <s v="B57 B59 B63 B66"/>
    <s v="C"/>
    <s v="B"/>
    <n v="2"/>
  </r>
  <r>
    <n v="0"/>
    <x v="0"/>
    <s v="Crosby, Capt. Edward Gifford"/>
    <s v="male"/>
    <n v="70"/>
    <n v="1"/>
    <n v="1"/>
    <s v="WE/P 5735"/>
    <n v="71"/>
    <s v="B22"/>
    <s v="S"/>
    <s v="B"/>
    <n v="2"/>
  </r>
  <r>
    <n v="1"/>
    <x v="0"/>
    <s v="Rothes, the Countess. of (Lucy Noel Martha Dyer-Edwards)"/>
    <s v="female"/>
    <n v="33"/>
    <n v="0"/>
    <n v="0"/>
    <n v="110152"/>
    <n v="86.5"/>
    <s v="B77"/>
    <s v="S"/>
    <s v="B"/>
    <n v="2"/>
  </r>
  <r>
    <n v="1"/>
    <x v="0"/>
    <s v="Carter, Mrs. William Ernest (Lucile Polk)"/>
    <s v="female"/>
    <n v="36"/>
    <n v="1"/>
    <n v="2"/>
    <n v="113760"/>
    <n v="120"/>
    <s v="B96 B98"/>
    <s v="S"/>
    <s v="B"/>
    <n v="2"/>
  </r>
  <r>
    <n v="1"/>
    <x v="0"/>
    <s v="Robert, Mrs. Edward Scott (Elisabeth Walton McMillan)"/>
    <s v="female"/>
    <n v="43"/>
    <n v="0"/>
    <n v="1"/>
    <n v="24160"/>
    <n v="211.33750000000001"/>
    <s v="B3"/>
    <s v="S"/>
    <s v="B"/>
    <n v="2"/>
  </r>
  <r>
    <n v="1"/>
    <x v="0"/>
    <s v="Dick, Mrs. Albert Adrian (Vera Gillespie)"/>
    <s v="female"/>
    <n v="17"/>
    <n v="1"/>
    <n v="0"/>
    <n v="17474"/>
    <n v="57"/>
    <s v="B20"/>
    <s v="S"/>
    <s v="B"/>
    <n v="2"/>
  </r>
  <r>
    <n v="0"/>
    <x v="0"/>
    <s v="Guggenheim, Mr. Benjamin"/>
    <s v="male"/>
    <n v="46"/>
    <n v="0"/>
    <n v="0"/>
    <s v="PC 17593"/>
    <n v="79.2"/>
    <s v="B82 B84"/>
    <s v="C"/>
    <s v="B"/>
    <n v="2"/>
  </r>
  <r>
    <n v="1"/>
    <x v="0"/>
    <s v="Carter, Master. William Thornton II"/>
    <s v="male"/>
    <n v="11"/>
    <n v="1"/>
    <n v="2"/>
    <n v="113760"/>
    <n v="120"/>
    <s v="B96 B98"/>
    <s v="S"/>
    <s v="B"/>
    <n v="2"/>
  </r>
  <r>
    <n v="0"/>
    <x v="0"/>
    <s v="Fry, Mr. Richard"/>
    <s v="male"/>
    <m/>
    <n v="0"/>
    <n v="0"/>
    <n v="112058"/>
    <n v="0"/>
    <s v="B102"/>
    <s v="S"/>
    <s v="B"/>
    <n v="2"/>
  </r>
  <r>
    <n v="1"/>
    <x v="0"/>
    <s v="Hays, Mrs. Charles Melville (Clara Jennings Gregg)"/>
    <s v="female"/>
    <n v="52"/>
    <n v="1"/>
    <n v="1"/>
    <n v="12749"/>
    <n v="93.5"/>
    <s v="B69"/>
    <s v="S"/>
    <s v="B"/>
    <n v="2"/>
  </r>
  <r>
    <n v="1"/>
    <x v="0"/>
    <s v="Stone, Mrs. George Nelson (Martha Evelyn)"/>
    <s v="female"/>
    <n v="62"/>
    <n v="0"/>
    <n v="0"/>
    <n v="113572"/>
    <n v="80"/>
    <s v="B28"/>
    <m/>
    <s v="B"/>
    <n v="2"/>
  </r>
  <r>
    <n v="0"/>
    <x v="0"/>
    <s v="Carlsson, Mr. Frans Olof"/>
    <s v="male"/>
    <n v="33"/>
    <n v="0"/>
    <n v="0"/>
    <n v="695"/>
    <n v="5"/>
    <s v="B51 B53 B55"/>
    <s v="S"/>
    <s v="B"/>
    <n v="2"/>
  </r>
  <r>
    <n v="1"/>
    <x v="0"/>
    <s v="Graham, Miss. Margaret Edith"/>
    <s v="female"/>
    <n v="19"/>
    <n v="0"/>
    <n v="0"/>
    <n v="112053"/>
    <n v="30"/>
    <s v="B42"/>
    <s v="S"/>
    <s v="B"/>
    <n v="2"/>
  </r>
  <r>
    <n v="1"/>
    <x v="0"/>
    <s v="Cumings, Mrs. John Bradley (Florence Briggs Thayer)"/>
    <s v="female"/>
    <n v="38"/>
    <n v="1"/>
    <n v="0"/>
    <s v="PC 17599"/>
    <n v="71.283299999999997"/>
    <s v="C85"/>
    <s v="C"/>
    <s v="C"/>
    <n v="3"/>
  </r>
  <r>
    <n v="1"/>
    <x v="0"/>
    <s v="Futrelle, Mrs. Jacques Heath (Lily May Peel)"/>
    <s v="female"/>
    <n v="35"/>
    <n v="1"/>
    <n v="0"/>
    <n v="113803"/>
    <n v="53.1"/>
    <s v="C123"/>
    <s v="S"/>
    <s v="C"/>
    <n v="3"/>
  </r>
  <r>
    <n v="1"/>
    <x v="0"/>
    <s v="Bonnell, Miss. Elizabeth"/>
    <s v="female"/>
    <n v="58"/>
    <n v="0"/>
    <n v="0"/>
    <n v="113783"/>
    <n v="26.55"/>
    <s v="C103"/>
    <s v="S"/>
    <s v="C"/>
    <n v="3"/>
  </r>
  <r>
    <n v="0"/>
    <x v="0"/>
    <s v="Fortune, Mr. Charles Alexander"/>
    <s v="male"/>
    <n v="19"/>
    <n v="3"/>
    <n v="2"/>
    <n v="19950"/>
    <n v="263"/>
    <s v="C23 C25 C27"/>
    <s v="S"/>
    <s v="C"/>
    <n v="3"/>
  </r>
  <r>
    <n v="1"/>
    <x v="0"/>
    <s v="Woolner, Mr. Hugh"/>
    <s v="male"/>
    <m/>
    <n v="0"/>
    <n v="0"/>
    <n v="19947"/>
    <n v="35.5"/>
    <s v="C52"/>
    <s v="S"/>
    <s v="C"/>
    <n v="3"/>
  </r>
  <r>
    <n v="0"/>
    <x v="0"/>
    <s v="Harris, Mr. Henry Birkhardt"/>
    <s v="male"/>
    <n v="45"/>
    <n v="1"/>
    <n v="0"/>
    <n v="36973"/>
    <n v="83.474999999999994"/>
    <s v="C83"/>
    <s v="S"/>
    <s v="C"/>
    <n v="3"/>
  </r>
  <r>
    <n v="1"/>
    <x v="0"/>
    <s v="Fortune, Miss. Mabel Helen"/>
    <s v="female"/>
    <n v="23"/>
    <n v="3"/>
    <n v="2"/>
    <n v="19950"/>
    <n v="263"/>
    <s v="C23 C25 C27"/>
    <s v="S"/>
    <s v="C"/>
    <n v="3"/>
  </r>
  <r>
    <n v="0"/>
    <x v="0"/>
    <s v="Porter, Mr. Walter Chamberlain"/>
    <s v="male"/>
    <n v="47"/>
    <n v="0"/>
    <n v="0"/>
    <n v="110465"/>
    <n v="52"/>
    <s v="C110"/>
    <s v="S"/>
    <s v="C"/>
    <n v="3"/>
  </r>
  <r>
    <n v="0"/>
    <x v="0"/>
    <s v="Futrelle, Mr. Jacques Heath"/>
    <s v="male"/>
    <n v="37"/>
    <n v="1"/>
    <n v="0"/>
    <n v="113803"/>
    <n v="53.1"/>
    <s v="C123"/>
    <s v="S"/>
    <s v="C"/>
    <n v="3"/>
  </r>
  <r>
    <n v="1"/>
    <x v="0"/>
    <s v="Pears, Mrs. Thomas (Edith Wearne)"/>
    <s v="female"/>
    <n v="22"/>
    <n v="1"/>
    <n v="0"/>
    <n v="113776"/>
    <n v="66.599999999999994"/>
    <s v="C2"/>
    <s v="S"/>
    <s v="C"/>
    <n v="3"/>
  </r>
  <r>
    <n v="0"/>
    <x v="0"/>
    <s v="Isham, Miss. Ann Elizabeth"/>
    <s v="female"/>
    <n v="50"/>
    <n v="0"/>
    <n v="0"/>
    <s v="PC 17595"/>
    <n v="28.712499999999999"/>
    <s v="C49"/>
    <s v="C"/>
    <s v="C"/>
    <n v="3"/>
  </r>
  <r>
    <n v="1"/>
    <x v="0"/>
    <s v="Hoyt, Mr. Frederick Maxfield"/>
    <s v="male"/>
    <n v="38"/>
    <n v="1"/>
    <n v="0"/>
    <n v="19943"/>
    <n v="90"/>
    <s v="C93"/>
    <s v="S"/>
    <s v="C"/>
    <n v="3"/>
  </r>
  <r>
    <n v="1"/>
    <x v="0"/>
    <s v="Harris, Mrs. Henry Birkhardt (Irene Wallach)"/>
    <s v="female"/>
    <n v="35"/>
    <n v="1"/>
    <n v="0"/>
    <n v="36973"/>
    <n v="83.474999999999994"/>
    <s v="C83"/>
    <s v="S"/>
    <s v="C"/>
    <n v="3"/>
  </r>
  <r>
    <n v="0"/>
    <x v="0"/>
    <s v="Minahan, Dr. William Edward"/>
    <s v="male"/>
    <n v="44"/>
    <n v="2"/>
    <n v="0"/>
    <n v="19928"/>
    <n v="90"/>
    <s v="C78"/>
    <s v="Q"/>
    <s v="C"/>
    <n v="3"/>
  </r>
  <r>
    <n v="0"/>
    <x v="0"/>
    <s v="Stead, Mr. William Thomas"/>
    <s v="male"/>
    <n v="62"/>
    <n v="0"/>
    <n v="0"/>
    <n v="113514"/>
    <n v="26.55"/>
    <s v="C87"/>
    <s v="S"/>
    <s v="C"/>
    <n v="3"/>
  </r>
  <r>
    <n v="1"/>
    <x v="0"/>
    <s v="Graham, Mrs. William Thompson (Edith Junkins)"/>
    <s v="female"/>
    <n v="58"/>
    <n v="0"/>
    <n v="1"/>
    <s v="PC 17582"/>
    <n v="153.46250000000001"/>
    <s v="C125"/>
    <s v="S"/>
    <s v="C"/>
    <n v="3"/>
  </r>
  <r>
    <n v="1"/>
    <x v="0"/>
    <s v="Bissette, Miss. Amelia"/>
    <s v="female"/>
    <n v="35"/>
    <n v="0"/>
    <n v="0"/>
    <s v="PC 17760"/>
    <n v="135.63329999999999"/>
    <s v="C99"/>
    <s v="S"/>
    <s v="C"/>
    <n v="3"/>
  </r>
  <r>
    <n v="0"/>
    <x v="0"/>
    <s v="Natsch, Mr. Charles H"/>
    <s v="male"/>
    <n v="37"/>
    <n v="0"/>
    <n v="1"/>
    <s v="PC 17596"/>
    <n v="29.7"/>
    <s v="C118"/>
    <s v="C"/>
    <s v="C"/>
    <n v="3"/>
  </r>
  <r>
    <n v="0"/>
    <x v="0"/>
    <s v="Allison, Miss. Helen Loraine"/>
    <s v="female"/>
    <n v="2"/>
    <n v="1"/>
    <n v="2"/>
    <n v="113781"/>
    <n v="151.55000000000001"/>
    <s v="C22 C26"/>
    <s v="S"/>
    <s v="C"/>
    <n v="3"/>
  </r>
  <r>
    <n v="1"/>
    <x v="0"/>
    <s v="Saalfeld, Mr. Adolphe"/>
    <s v="male"/>
    <m/>
    <n v="0"/>
    <n v="0"/>
    <n v="19988"/>
    <n v="30.5"/>
    <s v="C106"/>
    <s v="S"/>
    <s v="C"/>
    <n v="3"/>
  </r>
  <r>
    <n v="1"/>
    <x v="0"/>
    <s v="Allison, Master. Hudson Trevor"/>
    <s v="male"/>
    <n v="0.92"/>
    <n v="1"/>
    <n v="2"/>
    <n v="113781"/>
    <n v="151.55000000000001"/>
    <s v="C22 C26"/>
    <s v="S"/>
    <s v="C"/>
    <n v="3"/>
  </r>
  <r>
    <n v="1"/>
    <x v="0"/>
    <s v="Penasco y Castellana, Mrs. Victor de Satode (Maria Josefa Perez de Soto y Vallejo)"/>
    <s v="female"/>
    <n v="17"/>
    <n v="1"/>
    <n v="0"/>
    <s v="PC 17758"/>
    <n v="108.9"/>
    <s v="C65"/>
    <s v="C"/>
    <s v="C"/>
    <n v="3"/>
  </r>
  <r>
    <n v="1"/>
    <x v="0"/>
    <s v="Hays, Miss. Margaret Bechstein"/>
    <s v="female"/>
    <n v="24"/>
    <n v="0"/>
    <n v="0"/>
    <n v="11767"/>
    <n v="83.158299999999997"/>
    <s v="C54"/>
    <s v="C"/>
    <s v="C"/>
    <n v="3"/>
  </r>
  <r>
    <n v="1"/>
    <x v="0"/>
    <s v="Wick, Miss. Mary Natalie"/>
    <s v="female"/>
    <n v="31"/>
    <n v="0"/>
    <n v="2"/>
    <n v="36928"/>
    <n v="164.86670000000001"/>
    <s v="C7"/>
    <s v="S"/>
    <s v="C"/>
    <n v="3"/>
  </r>
  <r>
    <n v="1"/>
    <x v="0"/>
    <s v="Young, Miss. Marie Grice"/>
    <s v="female"/>
    <n v="36"/>
    <n v="0"/>
    <n v="0"/>
    <s v="PC 17760"/>
    <n v="135.63329999999999"/>
    <s v="C32"/>
    <s v="C"/>
    <s v="C"/>
    <n v="3"/>
  </r>
  <r>
    <n v="0"/>
    <x v="0"/>
    <s v="Partner, Mr. Austen"/>
    <s v="male"/>
    <n v="45.5"/>
    <n v="0"/>
    <n v="0"/>
    <n v="113043"/>
    <n v="28.5"/>
    <s v="C124"/>
    <s v="S"/>
    <s v="C"/>
    <n v="3"/>
  </r>
  <r>
    <n v="0"/>
    <x v="0"/>
    <s v="Graham, Mr. George Edward"/>
    <s v="male"/>
    <n v="38"/>
    <n v="0"/>
    <n v="1"/>
    <s v="PC 17582"/>
    <n v="153.46250000000001"/>
    <s v="C91"/>
    <s v="S"/>
    <s v="C"/>
    <n v="3"/>
  </r>
  <r>
    <n v="0"/>
    <x v="0"/>
    <s v="Pears, Mr. Thomas Clinton"/>
    <s v="male"/>
    <n v="29"/>
    <n v="1"/>
    <n v="0"/>
    <n v="113776"/>
    <n v="66.599999999999994"/>
    <s v="C2"/>
    <s v="S"/>
    <s v="C"/>
    <n v="3"/>
  </r>
  <r>
    <n v="1"/>
    <x v="0"/>
    <s v="Fortune, Miss. Alice Elizabeth"/>
    <s v="female"/>
    <n v="24"/>
    <n v="3"/>
    <n v="2"/>
    <n v="19950"/>
    <n v="263"/>
    <s v="C23 C25 C27"/>
    <s v="S"/>
    <s v="C"/>
    <n v="3"/>
  </r>
  <r>
    <n v="0"/>
    <x v="0"/>
    <s v="Williams-Lambert, Mr. Fletcher Fellows"/>
    <s v="male"/>
    <m/>
    <n v="0"/>
    <n v="0"/>
    <n v="113510"/>
    <n v="35"/>
    <s v="C128"/>
    <s v="S"/>
    <s v="C"/>
    <n v="3"/>
  </r>
  <r>
    <n v="0"/>
    <x v="0"/>
    <s v="Widener, Mr. Harry Elkins"/>
    <s v="male"/>
    <n v="27"/>
    <n v="0"/>
    <n v="2"/>
    <n v="113503"/>
    <n v="211.5"/>
    <s v="C82"/>
    <s v="C"/>
    <s v="C"/>
    <n v="3"/>
  </r>
  <r>
    <n v="1"/>
    <x v="0"/>
    <s v="Minahan, Miss. Daisy E"/>
    <s v="female"/>
    <n v="33"/>
    <n v="1"/>
    <n v="0"/>
    <n v="19928"/>
    <n v="90"/>
    <s v="C78"/>
    <s v="Q"/>
    <s v="C"/>
    <n v="3"/>
  </r>
  <r>
    <n v="1"/>
    <x v="0"/>
    <s v="Bjornstrom-Steffansson, Mr. Mauritz Hakan"/>
    <s v="male"/>
    <n v="28"/>
    <n v="0"/>
    <n v="0"/>
    <n v="110564"/>
    <n v="26.55"/>
    <s v="C52"/>
    <s v="S"/>
    <s v="C"/>
    <n v="3"/>
  </r>
  <r>
    <n v="0"/>
    <x v="0"/>
    <s v="Fortune, Mr. Mark"/>
    <s v="male"/>
    <n v="64"/>
    <n v="1"/>
    <n v="4"/>
    <n v="19950"/>
    <n v="263"/>
    <s v="C23 C25 C27"/>
    <s v="S"/>
    <s v="C"/>
    <n v="3"/>
  </r>
  <r>
    <n v="1"/>
    <x v="0"/>
    <s v="Peuchen, Major. Arthur Godfrey"/>
    <s v="male"/>
    <n v="52"/>
    <n v="0"/>
    <n v="0"/>
    <n v="113786"/>
    <n v="30.5"/>
    <s v="C104"/>
    <s v="S"/>
    <s v="C"/>
    <n v="3"/>
  </r>
  <r>
    <n v="0"/>
    <x v="0"/>
    <s v="Foreman, Mr. Benjamin Laventall"/>
    <s v="male"/>
    <n v="30"/>
    <n v="0"/>
    <n v="0"/>
    <n v="113051"/>
    <n v="27.75"/>
    <s v="C111"/>
    <s v="C"/>
    <s v="C"/>
    <n v="3"/>
  </r>
  <r>
    <n v="1"/>
    <x v="0"/>
    <s v="Goldenberg, Mr. Samuel L"/>
    <s v="male"/>
    <n v="49"/>
    <n v="1"/>
    <n v="0"/>
    <n v="17453"/>
    <n v="89.104200000000006"/>
    <s v="C92"/>
    <s v="C"/>
    <s v="C"/>
    <n v="3"/>
  </r>
  <r>
    <n v="1"/>
    <x v="0"/>
    <s v="Hoyt, Mrs. Frederick Maxfield (Jane Anne Forby)"/>
    <s v="female"/>
    <n v="35"/>
    <n v="1"/>
    <n v="0"/>
    <n v="19943"/>
    <n v="90"/>
    <s v="C93"/>
    <s v="S"/>
    <s v="C"/>
    <n v="3"/>
  </r>
  <r>
    <n v="0"/>
    <x v="0"/>
    <s v="Molson, Mr. Harry Markland"/>
    <s v="male"/>
    <n v="55"/>
    <n v="0"/>
    <n v="0"/>
    <n v="113787"/>
    <n v="30.5"/>
    <s v="C30"/>
    <s v="S"/>
    <s v="C"/>
    <n v="3"/>
  </r>
  <r>
    <n v="0"/>
    <x v="0"/>
    <s v="Allison, Mrs. Hudson J C (Bessie Waldo Daniels)"/>
    <s v="female"/>
    <n v="25"/>
    <n v="1"/>
    <n v="2"/>
    <n v="113781"/>
    <n v="151.55000000000001"/>
    <s v="C22 C26"/>
    <s v="S"/>
    <s v="C"/>
    <n v="3"/>
  </r>
  <r>
    <n v="0"/>
    <x v="0"/>
    <s v="Penasco y Castellana, Mr. Victor de Satode"/>
    <s v="male"/>
    <n v="18"/>
    <n v="1"/>
    <n v="0"/>
    <s v="PC 17758"/>
    <n v="108.9"/>
    <s v="C65"/>
    <s v="C"/>
    <s v="C"/>
    <n v="3"/>
  </r>
  <r>
    <n v="0"/>
    <x v="0"/>
    <s v="Farthing, Mr. John"/>
    <s v="male"/>
    <m/>
    <n v="0"/>
    <n v="0"/>
    <s v="PC 17483"/>
    <n v="221.7792"/>
    <s v="C95"/>
    <s v="S"/>
    <s v="C"/>
    <n v="3"/>
  </r>
  <r>
    <n v="0"/>
    <x v="0"/>
    <s v="Douglas, Mr. Walter Donald"/>
    <s v="male"/>
    <n v="50"/>
    <n v="1"/>
    <n v="0"/>
    <s v="PC 17761"/>
    <n v="106.425"/>
    <s v="C86"/>
    <s v="C"/>
    <s v="C"/>
    <n v="3"/>
  </r>
  <r>
    <n v="1"/>
    <x v="0"/>
    <s v="Thayer, Mr. John Borland Jr"/>
    <s v="male"/>
    <n v="17"/>
    <n v="0"/>
    <n v="2"/>
    <n v="17421"/>
    <n v="110.88330000000001"/>
    <s v="C70"/>
    <s v="C"/>
    <s v="C"/>
    <n v="3"/>
  </r>
  <r>
    <n v="1"/>
    <x v="0"/>
    <s v="Appleton, Mrs. Edward Dale (Charlotte Lamson)"/>
    <s v="female"/>
    <n v="53"/>
    <n v="2"/>
    <n v="0"/>
    <n v="11769"/>
    <n v="51.479199999999999"/>
    <s v="C101"/>
    <s v="S"/>
    <s v="C"/>
    <n v="3"/>
  </r>
  <r>
    <n v="1"/>
    <x v="0"/>
    <s v="Thayer, Mrs. John Borland (Marian Longstreth Morris)"/>
    <s v="female"/>
    <n v="39"/>
    <n v="1"/>
    <n v="1"/>
    <n v="17421"/>
    <n v="110.88330000000001"/>
    <s v="C68"/>
    <s v="C"/>
    <s v="C"/>
    <n v="3"/>
  </r>
  <r>
    <n v="1"/>
    <x v="0"/>
    <s v="Shutes, Miss. Elizabeth W"/>
    <s v="female"/>
    <n v="40"/>
    <n v="0"/>
    <n v="0"/>
    <s v="PC 17582"/>
    <n v="153.46250000000001"/>
    <s v="C125"/>
    <s v="S"/>
    <s v="C"/>
    <n v="3"/>
  </r>
  <r>
    <n v="1"/>
    <x v="0"/>
    <s v="Taylor, Mrs. Elmer Zebley (Juliet Cummins Wright)"/>
    <s v="female"/>
    <m/>
    <n v="1"/>
    <n v="0"/>
    <n v="19996"/>
    <n v="52"/>
    <s v="C126"/>
    <s v="S"/>
    <s v="C"/>
    <n v="3"/>
  </r>
  <r>
    <n v="0"/>
    <x v="0"/>
    <s v="Thayer, Mr. John Borland"/>
    <s v="male"/>
    <n v="49"/>
    <n v="1"/>
    <n v="1"/>
    <n v="17421"/>
    <n v="110.88330000000001"/>
    <s v="C68"/>
    <s v="C"/>
    <s v="C"/>
    <n v="3"/>
  </r>
  <r>
    <n v="1"/>
    <x v="0"/>
    <s v="Astor, Mrs. John Jacob (Madeleine Talmadge Force)"/>
    <s v="female"/>
    <n v="18"/>
    <n v="1"/>
    <n v="0"/>
    <s v="PC 17757"/>
    <n v="227.52500000000001"/>
    <s v="C62 C64"/>
    <s v="C"/>
    <s v="C"/>
    <n v="3"/>
  </r>
  <r>
    <n v="1"/>
    <x v="0"/>
    <s v="Mayne, Mlle. Berthe Antonine (&quot;Mrs de Villiers&quot;)"/>
    <s v="female"/>
    <n v="24"/>
    <n v="0"/>
    <n v="0"/>
    <s v="PC 17482"/>
    <n v="49.504199999999997"/>
    <s v="C90"/>
    <s v="C"/>
    <s v="C"/>
    <n v="3"/>
  </r>
  <r>
    <n v="0"/>
    <x v="0"/>
    <s v="Klaber, Mr. Herman"/>
    <s v="male"/>
    <m/>
    <n v="0"/>
    <n v="0"/>
    <n v="113028"/>
    <n v="26.55"/>
    <s v="C124"/>
    <s v="S"/>
    <s v="C"/>
    <n v="3"/>
  </r>
  <r>
    <n v="1"/>
    <x v="0"/>
    <s v="Taylor, Mr. Elmer Zebley"/>
    <s v="male"/>
    <n v="48"/>
    <n v="1"/>
    <n v="0"/>
    <n v="19996"/>
    <n v="52"/>
    <s v="C126"/>
    <s v="S"/>
    <s v="C"/>
    <n v="3"/>
  </r>
  <r>
    <n v="1"/>
    <x v="0"/>
    <s v="Endres, Miss. Caroline Louise"/>
    <s v="female"/>
    <n v="38"/>
    <n v="0"/>
    <n v="0"/>
    <s v="PC 17757"/>
    <n v="227.52500000000001"/>
    <s v="C45"/>
    <s v="C"/>
    <s v="C"/>
    <n v="3"/>
  </r>
  <r>
    <n v="0"/>
    <x v="0"/>
    <s v="Cavendish, Mr. Tyrell William"/>
    <s v="male"/>
    <n v="36"/>
    <n v="1"/>
    <n v="0"/>
    <n v="19877"/>
    <n v="78.849999999999994"/>
    <s v="C46"/>
    <s v="S"/>
    <s v="C"/>
    <n v="3"/>
  </r>
  <r>
    <n v="1"/>
    <x v="0"/>
    <s v="Marechal, Mr. Pierre"/>
    <s v="male"/>
    <m/>
    <n v="0"/>
    <n v="0"/>
    <n v="11774"/>
    <n v="29.7"/>
    <s v="C47"/>
    <s v="C"/>
    <s v="C"/>
    <n v="3"/>
  </r>
  <r>
    <n v="1"/>
    <x v="0"/>
    <s v="Goldenberg, Mrs. Samuel L (Edwiga Grabowska)"/>
    <s v="female"/>
    <m/>
    <n v="1"/>
    <n v="0"/>
    <n v="17453"/>
    <n v="89.104200000000006"/>
    <s v="C92"/>
    <s v="C"/>
    <s v="C"/>
    <n v="3"/>
  </r>
  <r>
    <n v="1"/>
    <x v="0"/>
    <s v="Potter, Mrs. Thomas Jr (Lily Alexenia Wilson)"/>
    <s v="female"/>
    <n v="56"/>
    <n v="0"/>
    <n v="1"/>
    <n v="11767"/>
    <n v="83.158299999999997"/>
    <s v="C50"/>
    <s v="C"/>
    <s v="C"/>
    <n v="3"/>
  </r>
  <r>
    <n v="1"/>
    <x v="0"/>
    <s v="Behr, Mr. Karl Howell"/>
    <s v="male"/>
    <n v="26"/>
    <n v="0"/>
    <n v="0"/>
    <n v="111369"/>
    <n v="30"/>
    <s v="C148"/>
    <s v="C"/>
    <s v="C"/>
    <n v="3"/>
  </r>
  <r>
    <n v="0"/>
    <x v="1"/>
    <s v="Braund, Mr. Owen Harris"/>
    <s v="male"/>
    <n v="22"/>
    <n v="1"/>
    <n v="0"/>
    <s v="A/5 21171"/>
    <n v="7.25"/>
    <m/>
    <s v="S"/>
    <s v=""/>
    <n v="3.3690000000000002"/>
  </r>
  <r>
    <n v="1"/>
    <x v="1"/>
    <s v="Heikkinen, Miss. Laina"/>
    <s v="female"/>
    <n v="26"/>
    <n v="0"/>
    <n v="0"/>
    <s v="STON/O2. 3101282"/>
    <n v="7.9249999999999998"/>
    <m/>
    <s v="S"/>
    <s v=""/>
    <n v="3.3690000000000002"/>
  </r>
  <r>
    <n v="0"/>
    <x v="1"/>
    <s v="Allen, Mr. William Henry"/>
    <s v="male"/>
    <n v="35"/>
    <n v="0"/>
    <n v="0"/>
    <n v="373450"/>
    <n v="8.0500000000000007"/>
    <m/>
    <s v="S"/>
    <s v=""/>
    <n v="3.3690000000000002"/>
  </r>
  <r>
    <n v="0"/>
    <x v="1"/>
    <s v="Moran, Mr. James"/>
    <s v="male"/>
    <m/>
    <n v="0"/>
    <n v="0"/>
    <n v="330877"/>
    <n v="8.4582999999999995"/>
    <m/>
    <s v="Q"/>
    <s v=""/>
    <n v="3.3690000000000002"/>
  </r>
  <r>
    <n v="0"/>
    <x v="1"/>
    <s v="Palsson, Master. Gosta Leonard"/>
    <s v="male"/>
    <n v="2"/>
    <n v="3"/>
    <n v="1"/>
    <n v="349909"/>
    <n v="21.074999999999999"/>
    <m/>
    <s v="S"/>
    <s v=""/>
    <n v="3.3690000000000002"/>
  </r>
  <r>
    <n v="1"/>
    <x v="1"/>
    <s v="Johnson, Mrs. Oscar W (Elisabeth Vilhelmina Berg)"/>
    <s v="female"/>
    <n v="27"/>
    <n v="0"/>
    <n v="2"/>
    <n v="347742"/>
    <n v="11.1333"/>
    <m/>
    <s v="S"/>
    <s v=""/>
    <n v="3.3690000000000002"/>
  </r>
  <r>
    <n v="1"/>
    <x v="2"/>
    <s v="Nasser, Mrs. Nicholas (Adele Achem)"/>
    <s v="female"/>
    <n v="14"/>
    <n v="1"/>
    <n v="0"/>
    <n v="237736"/>
    <n v="30.070799999999998"/>
    <m/>
    <s v="C"/>
    <s v=""/>
    <n v="3.3690000000000002"/>
  </r>
  <r>
    <n v="0"/>
    <x v="1"/>
    <s v="Saundercock, Mr. William Henry"/>
    <s v="male"/>
    <n v="20"/>
    <n v="0"/>
    <n v="0"/>
    <s v="A/5. 2151"/>
    <n v="8.0500000000000007"/>
    <m/>
    <s v="S"/>
    <s v=""/>
    <n v="3.3690000000000002"/>
  </r>
  <r>
    <n v="0"/>
    <x v="1"/>
    <s v="Andersson, Mr. Anders Johan"/>
    <s v="male"/>
    <n v="39"/>
    <n v="1"/>
    <n v="5"/>
    <n v="347082"/>
    <n v="31.274999999999999"/>
    <m/>
    <s v="S"/>
    <s v=""/>
    <n v="3.3690000000000002"/>
  </r>
  <r>
    <n v="0"/>
    <x v="1"/>
    <s v="Vestrom, Miss. Hulda Amanda Adolfina"/>
    <s v="female"/>
    <n v="14"/>
    <n v="0"/>
    <n v="0"/>
    <n v="350406"/>
    <n v="7.8541999999999996"/>
    <m/>
    <s v="S"/>
    <s v=""/>
    <n v="3.3690000000000002"/>
  </r>
  <r>
    <n v="1"/>
    <x v="2"/>
    <s v="Hewlett, Mrs. (Mary D Kingcome) "/>
    <s v="female"/>
    <n v="55"/>
    <n v="0"/>
    <n v="0"/>
    <n v="248706"/>
    <n v="16"/>
    <m/>
    <s v="S"/>
    <s v=""/>
    <n v="3.3690000000000002"/>
  </r>
  <r>
    <n v="0"/>
    <x v="1"/>
    <s v="Rice, Master. Eugene"/>
    <s v="male"/>
    <n v="2"/>
    <n v="4"/>
    <n v="1"/>
    <n v="382652"/>
    <n v="29.125"/>
    <m/>
    <s v="Q"/>
    <s v=""/>
    <n v="3.3690000000000002"/>
  </r>
  <r>
    <n v="1"/>
    <x v="2"/>
    <s v="Williams, Mr. Charles Eugene"/>
    <s v="male"/>
    <m/>
    <n v="0"/>
    <n v="0"/>
    <n v="244373"/>
    <n v="13"/>
    <m/>
    <s v="S"/>
    <s v=""/>
    <n v="3.3690000000000002"/>
  </r>
  <r>
    <n v="0"/>
    <x v="1"/>
    <s v="Vander Planke, Mrs. Julius (Emelia Maria Vandemoortele)"/>
    <s v="female"/>
    <n v="31"/>
    <n v="1"/>
    <n v="0"/>
    <n v="345763"/>
    <n v="18"/>
    <m/>
    <s v="S"/>
    <s v=""/>
    <n v="3.3690000000000002"/>
  </r>
  <r>
    <n v="1"/>
    <x v="1"/>
    <s v="Masselmani, Mrs. Fatima"/>
    <s v="female"/>
    <m/>
    <n v="0"/>
    <n v="0"/>
    <n v="2649"/>
    <n v="7.2249999999999996"/>
    <m/>
    <s v="C"/>
    <s v=""/>
    <n v="3.3690000000000002"/>
  </r>
  <r>
    <n v="0"/>
    <x v="2"/>
    <s v="Fynney, Mr. Joseph J"/>
    <s v="male"/>
    <n v="35"/>
    <n v="0"/>
    <n v="0"/>
    <n v="239865"/>
    <n v="26"/>
    <m/>
    <s v="S"/>
    <s v=""/>
    <n v="3.3690000000000002"/>
  </r>
  <r>
    <n v="1"/>
    <x v="1"/>
    <s v="McGowan, Miss. Anna &quot;Annie&quot;"/>
    <s v="female"/>
    <n v="15"/>
    <n v="0"/>
    <n v="0"/>
    <n v="330923"/>
    <n v="8.0291999999999994"/>
    <m/>
    <s v="Q"/>
    <s v=""/>
    <n v="3.3690000000000002"/>
  </r>
  <r>
    <n v="0"/>
    <x v="1"/>
    <s v="Palsson, Miss. Torborg Danira"/>
    <s v="female"/>
    <n v="8"/>
    <n v="3"/>
    <n v="1"/>
    <n v="349909"/>
    <n v="21.074999999999999"/>
    <m/>
    <s v="S"/>
    <s v=""/>
    <n v="3.3690000000000002"/>
  </r>
  <r>
    <n v="1"/>
    <x v="1"/>
    <s v="Asplund, Mrs. Carl Oscar (Selma Augusta Emilia Johansson)"/>
    <s v="female"/>
    <n v="38"/>
    <n v="1"/>
    <n v="5"/>
    <n v="347077"/>
    <n v="31.387499999999999"/>
    <m/>
    <s v="S"/>
    <s v=""/>
    <n v="3.3690000000000002"/>
  </r>
  <r>
    <n v="0"/>
    <x v="1"/>
    <s v="Emir, Mr. Farred Chehab"/>
    <s v="male"/>
    <m/>
    <n v="0"/>
    <n v="0"/>
    <n v="2631"/>
    <n v="7.2249999999999996"/>
    <m/>
    <s v="C"/>
    <s v=""/>
    <n v="3.3690000000000002"/>
  </r>
  <r>
    <n v="1"/>
    <x v="1"/>
    <s v="O'Dwyer, Miss. Ellen &quot;Nellie&quot;"/>
    <s v="female"/>
    <m/>
    <n v="0"/>
    <n v="0"/>
    <n v="330959"/>
    <n v="7.8792"/>
    <m/>
    <s v="Q"/>
    <s v=""/>
    <n v="3.3690000000000002"/>
  </r>
  <r>
    <n v="0"/>
    <x v="1"/>
    <s v="Todoroff, Mr. Lalio"/>
    <s v="male"/>
    <m/>
    <n v="0"/>
    <n v="0"/>
    <n v="349216"/>
    <n v="7.8958000000000004"/>
    <m/>
    <s v="S"/>
    <s v=""/>
    <n v="3.3690000000000002"/>
  </r>
  <r>
    <n v="0"/>
    <x v="0"/>
    <s v="Uruchurtu, Don. Manuel E"/>
    <s v="male"/>
    <n v="40"/>
    <n v="0"/>
    <n v="0"/>
    <s v="PC 17601"/>
    <n v="27.720800000000001"/>
    <m/>
    <s v="C"/>
    <s v=""/>
    <n v="3.3690000000000002"/>
  </r>
  <r>
    <n v="1"/>
    <x v="1"/>
    <s v="Glynn, Miss. Mary Agatha"/>
    <s v="female"/>
    <m/>
    <n v="0"/>
    <n v="0"/>
    <n v="335677"/>
    <n v="7.75"/>
    <m/>
    <s v="Q"/>
    <s v=""/>
    <n v="3.3690000000000002"/>
  </r>
  <r>
    <n v="0"/>
    <x v="2"/>
    <s v="Wheadon, Mr. Edward H"/>
    <s v="male"/>
    <n v="66"/>
    <n v="0"/>
    <n v="0"/>
    <s v="C.A. 24579"/>
    <n v="10.5"/>
    <m/>
    <s v="S"/>
    <s v=""/>
    <n v="3.3690000000000002"/>
  </r>
  <r>
    <n v="0"/>
    <x v="0"/>
    <s v="Meyer, Mr. Edgar Joseph"/>
    <s v="male"/>
    <n v="28"/>
    <n v="1"/>
    <n v="0"/>
    <s v="PC 17604"/>
    <n v="82.1708"/>
    <m/>
    <s v="C"/>
    <s v=""/>
    <n v="3.3690000000000002"/>
  </r>
  <r>
    <n v="0"/>
    <x v="0"/>
    <s v="Holverson, Mr. Alexander Oskar"/>
    <s v="male"/>
    <n v="42"/>
    <n v="1"/>
    <n v="0"/>
    <n v="113789"/>
    <n v="52"/>
    <m/>
    <s v="S"/>
    <s v=""/>
    <n v="3.3690000000000002"/>
  </r>
  <r>
    <n v="1"/>
    <x v="1"/>
    <s v="Mamee, Mr. Hanna"/>
    <s v="male"/>
    <m/>
    <n v="0"/>
    <n v="0"/>
    <n v="2677"/>
    <n v="7.2291999999999996"/>
    <m/>
    <s v="C"/>
    <s v=""/>
    <n v="3.3690000000000002"/>
  </r>
  <r>
    <n v="0"/>
    <x v="1"/>
    <s v="Cann, Mr. Ernest Charles"/>
    <s v="male"/>
    <n v="21"/>
    <n v="0"/>
    <n v="0"/>
    <s v="A./5. 2152"/>
    <n v="8.0500000000000007"/>
    <m/>
    <s v="S"/>
    <s v=""/>
    <n v="3.3690000000000002"/>
  </r>
  <r>
    <n v="0"/>
    <x v="1"/>
    <s v="Vander Planke, Miss. Augusta Maria"/>
    <s v="female"/>
    <n v="18"/>
    <n v="2"/>
    <n v="0"/>
    <n v="345764"/>
    <n v="18"/>
    <m/>
    <s v="S"/>
    <s v=""/>
    <n v="3.3690000000000002"/>
  </r>
  <r>
    <n v="1"/>
    <x v="1"/>
    <s v="Nicola-Yarred, Miss. Jamila"/>
    <s v="female"/>
    <n v="14"/>
    <n v="1"/>
    <n v="0"/>
    <n v="2651"/>
    <n v="11.2417"/>
    <m/>
    <s v="C"/>
    <s v=""/>
    <n v="3.3690000000000002"/>
  </r>
  <r>
    <n v="0"/>
    <x v="1"/>
    <s v="Ahlin, Mrs. Johan (Johanna Persdotter Larsson)"/>
    <s v="female"/>
    <n v="40"/>
    <n v="1"/>
    <n v="0"/>
    <n v="7546"/>
    <n v="9.4749999999999996"/>
    <m/>
    <s v="S"/>
    <s v=""/>
    <n v="3.3690000000000002"/>
  </r>
  <r>
    <n v="0"/>
    <x v="2"/>
    <s v="Turpin, Mrs. William John Robert (Dorothy Ann Wonnacott)"/>
    <s v="female"/>
    <n v="27"/>
    <n v="1"/>
    <n v="0"/>
    <n v="11668"/>
    <n v="21"/>
    <m/>
    <s v="S"/>
    <s v=""/>
    <n v="3.3690000000000002"/>
  </r>
  <r>
    <n v="0"/>
    <x v="1"/>
    <s v="Kraeff, Mr. Theodor"/>
    <s v="male"/>
    <m/>
    <n v="0"/>
    <n v="0"/>
    <n v="349253"/>
    <n v="7.8958000000000004"/>
    <m/>
    <s v="C"/>
    <s v=""/>
    <n v="3.3690000000000002"/>
  </r>
  <r>
    <n v="1"/>
    <x v="2"/>
    <s v="Laroche, Miss. Simonne Marie Anne Andree"/>
    <s v="female"/>
    <n v="3"/>
    <n v="1"/>
    <n v="2"/>
    <s v="SC/Paris 2123"/>
    <n v="41.5792"/>
    <m/>
    <s v="C"/>
    <s v=""/>
    <n v="3.3690000000000002"/>
  </r>
  <r>
    <n v="1"/>
    <x v="1"/>
    <s v="Devaney, Miss. Margaret Delia"/>
    <s v="female"/>
    <n v="19"/>
    <n v="0"/>
    <n v="0"/>
    <n v="330958"/>
    <n v="7.8792"/>
    <m/>
    <s v="Q"/>
    <s v=""/>
    <n v="3.3690000000000002"/>
  </r>
  <r>
    <n v="0"/>
    <x v="1"/>
    <s v="Rogers, Mr. William John"/>
    <s v="male"/>
    <m/>
    <n v="0"/>
    <n v="0"/>
    <s v="S.C./A.4. 23567"/>
    <n v="8.0500000000000007"/>
    <m/>
    <s v="S"/>
    <s v=""/>
    <n v="3.3690000000000002"/>
  </r>
  <r>
    <n v="0"/>
    <x v="1"/>
    <s v="Lennon, Mr. Denis"/>
    <s v="male"/>
    <m/>
    <n v="1"/>
    <n v="0"/>
    <n v="370371"/>
    <n v="15.5"/>
    <m/>
    <s v="Q"/>
    <s v=""/>
    <n v="3.3690000000000002"/>
  </r>
  <r>
    <n v="1"/>
    <x v="1"/>
    <s v="O'Driscoll, Miss. Bridget"/>
    <s v="female"/>
    <m/>
    <n v="0"/>
    <n v="0"/>
    <n v="14311"/>
    <n v="7.75"/>
    <m/>
    <s v="Q"/>
    <s v=""/>
    <n v="3.3690000000000002"/>
  </r>
  <r>
    <n v="0"/>
    <x v="1"/>
    <s v="Samaan, Mr. Youssef"/>
    <s v="male"/>
    <m/>
    <n v="2"/>
    <n v="0"/>
    <n v="2662"/>
    <n v="21.679200000000002"/>
    <m/>
    <s v="C"/>
    <s v=""/>
    <n v="3.3690000000000002"/>
  </r>
  <r>
    <n v="0"/>
    <x v="1"/>
    <s v="Arnold-Franchi, Mrs. Josef (Josefine Franchi)"/>
    <s v="female"/>
    <n v="18"/>
    <n v="1"/>
    <n v="0"/>
    <n v="349237"/>
    <n v="17.8"/>
    <m/>
    <s v="S"/>
    <s v=""/>
    <n v="3.3690000000000002"/>
  </r>
  <r>
    <n v="0"/>
    <x v="1"/>
    <s v="Panula, Master. Juha Niilo"/>
    <s v="male"/>
    <n v="7"/>
    <n v="4"/>
    <n v="1"/>
    <n v="3101295"/>
    <n v="39.6875"/>
    <m/>
    <s v="S"/>
    <s v=""/>
    <n v="3.3690000000000002"/>
  </r>
  <r>
    <n v="0"/>
    <x v="1"/>
    <s v="Nosworthy, Mr. Richard Cater"/>
    <s v="male"/>
    <n v="21"/>
    <n v="0"/>
    <n v="0"/>
    <s v="A/4. 39886"/>
    <n v="7.8"/>
    <m/>
    <s v="S"/>
    <s v=""/>
    <n v="3.3690000000000002"/>
  </r>
  <r>
    <n v="1"/>
    <x v="2"/>
    <s v="Faunthorpe, Mrs. Lizzie (Elizabeth Anne Wilkinson)"/>
    <s v="female"/>
    <n v="29"/>
    <n v="1"/>
    <n v="0"/>
    <n v="2926"/>
    <n v="26"/>
    <m/>
    <s v="S"/>
    <s v=""/>
    <n v="3.3690000000000002"/>
  </r>
  <r>
    <n v="1"/>
    <x v="2"/>
    <s v="Rugg, Miss. Emily"/>
    <s v="female"/>
    <n v="21"/>
    <n v="0"/>
    <n v="0"/>
    <s v="C.A. 31026"/>
    <n v="10.5"/>
    <m/>
    <s v="S"/>
    <s v=""/>
    <n v="3.3690000000000002"/>
  </r>
  <r>
    <n v="0"/>
    <x v="1"/>
    <s v="Novel, Mr. Mansouer"/>
    <s v="male"/>
    <n v="28.5"/>
    <n v="0"/>
    <n v="0"/>
    <n v="2697"/>
    <n v="7.2291999999999996"/>
    <m/>
    <s v="C"/>
    <s v=""/>
    <n v="3.3690000000000002"/>
  </r>
  <r>
    <n v="1"/>
    <x v="2"/>
    <s v="West, Miss. Constance Mirium"/>
    <s v="female"/>
    <n v="5"/>
    <n v="1"/>
    <n v="2"/>
    <s v="C.A. 34651"/>
    <n v="27.75"/>
    <m/>
    <s v="S"/>
    <s v=""/>
    <n v="3.3690000000000002"/>
  </r>
  <r>
    <n v="0"/>
    <x v="1"/>
    <s v="Goodwin, Master. William Frederick"/>
    <s v="male"/>
    <n v="11"/>
    <n v="5"/>
    <n v="2"/>
    <s v="CA 2144"/>
    <n v="46.9"/>
    <m/>
    <s v="S"/>
    <s v=""/>
    <n v="3.3690000000000002"/>
  </r>
  <r>
    <n v="0"/>
    <x v="1"/>
    <s v="Sirayanian, Mr. Orsen"/>
    <s v="male"/>
    <n v="22"/>
    <n v="0"/>
    <n v="0"/>
    <n v="2669"/>
    <n v="7.2291999999999996"/>
    <m/>
    <s v="C"/>
    <s v=""/>
    <n v="3.3690000000000002"/>
  </r>
  <r>
    <n v="0"/>
    <x v="1"/>
    <s v="Skoog, Master. Harald"/>
    <s v="male"/>
    <n v="4"/>
    <n v="3"/>
    <n v="2"/>
    <n v="347088"/>
    <n v="27.9"/>
    <m/>
    <s v="S"/>
    <s v=""/>
    <n v="3.3690000000000002"/>
  </r>
  <r>
    <n v="0"/>
    <x v="0"/>
    <s v="Stewart, Mr. Albert A"/>
    <s v="male"/>
    <m/>
    <n v="0"/>
    <n v="0"/>
    <s v="PC 17605"/>
    <n v="27.720800000000001"/>
    <m/>
    <s v="C"/>
    <s v=""/>
    <n v="3.3690000000000002"/>
  </r>
  <r>
    <n v="1"/>
    <x v="1"/>
    <s v="Moubarek, Master. Gerios"/>
    <s v="male"/>
    <m/>
    <n v="1"/>
    <n v="1"/>
    <n v="2661"/>
    <n v="15.245799999999999"/>
    <m/>
    <s v="C"/>
    <s v=""/>
    <n v="3.3690000000000002"/>
  </r>
  <r>
    <n v="0"/>
    <x v="1"/>
    <s v="Crease, Mr. Ernest James"/>
    <s v="male"/>
    <n v="19"/>
    <n v="0"/>
    <n v="0"/>
    <s v="S.P. 3464"/>
    <n v="8.1583000000000006"/>
    <m/>
    <s v="S"/>
    <s v=""/>
    <n v="3.3690000000000002"/>
  </r>
  <r>
    <n v="1"/>
    <x v="1"/>
    <s v="Andersson, Miss. Erna Alexandra"/>
    <s v="female"/>
    <n v="17"/>
    <n v="4"/>
    <n v="2"/>
    <n v="3101281"/>
    <n v="7.9249999999999998"/>
    <m/>
    <s v="S"/>
    <s v=""/>
    <n v="3.3690000000000002"/>
  </r>
  <r>
    <n v="0"/>
    <x v="1"/>
    <s v="Kink, Mr. Vincenz"/>
    <s v="male"/>
    <n v="26"/>
    <n v="2"/>
    <n v="0"/>
    <n v="315151"/>
    <n v="8.6624999999999996"/>
    <m/>
    <s v="S"/>
    <s v=""/>
    <n v="3.3690000000000002"/>
  </r>
  <r>
    <n v="0"/>
    <x v="2"/>
    <s v="Jenkin, Mr. Stephen Curnow"/>
    <s v="male"/>
    <n v="32"/>
    <n v="0"/>
    <n v="0"/>
    <s v="C.A. 33111"/>
    <n v="10.5"/>
    <m/>
    <s v="S"/>
    <s v=""/>
    <n v="3.3690000000000002"/>
  </r>
  <r>
    <n v="0"/>
    <x v="1"/>
    <s v="Goodwin, Miss. Lillian Amy"/>
    <s v="female"/>
    <n v="16"/>
    <n v="5"/>
    <n v="2"/>
    <s v="CA 2144"/>
    <n v="46.9"/>
    <m/>
    <s v="S"/>
    <s v=""/>
    <n v="3.3690000000000002"/>
  </r>
  <r>
    <n v="0"/>
    <x v="2"/>
    <s v="Hood, Mr. Ambrose Jr"/>
    <s v="male"/>
    <n v="21"/>
    <n v="0"/>
    <n v="0"/>
    <s v="S.O.C. 14879"/>
    <n v="73.5"/>
    <m/>
    <s v="S"/>
    <s v=""/>
    <n v="3.3690000000000002"/>
  </r>
  <r>
    <n v="0"/>
    <x v="1"/>
    <s v="Chronopoulos, Mr. Apostolos"/>
    <s v="male"/>
    <n v="26"/>
    <n v="1"/>
    <n v="0"/>
    <n v="2680"/>
    <n v="14.4542"/>
    <m/>
    <s v="C"/>
    <s v=""/>
    <n v="3.3690000000000002"/>
  </r>
  <r>
    <n v="1"/>
    <x v="1"/>
    <s v="Bing, Mr. Lee"/>
    <s v="male"/>
    <n v="32"/>
    <n v="0"/>
    <n v="0"/>
    <n v="1601"/>
    <n v="56.495800000000003"/>
    <m/>
    <s v="S"/>
    <s v=""/>
    <n v="3.3690000000000002"/>
  </r>
  <r>
    <n v="0"/>
    <x v="1"/>
    <s v="Staneff, Mr. Ivan"/>
    <s v="male"/>
    <m/>
    <n v="0"/>
    <n v="0"/>
    <n v="349208"/>
    <n v="7.8958000000000004"/>
    <m/>
    <s v="S"/>
    <s v=""/>
    <n v="3.3690000000000002"/>
  </r>
  <r>
    <n v="0"/>
    <x v="1"/>
    <s v="Moutal, Mr. Rahamin Haim"/>
    <s v="male"/>
    <m/>
    <n v="0"/>
    <n v="0"/>
    <n v="374746"/>
    <n v="8.0500000000000007"/>
    <m/>
    <s v="S"/>
    <s v=""/>
    <n v="3.3690000000000002"/>
  </r>
  <r>
    <n v="1"/>
    <x v="2"/>
    <s v="Caldwell, Master. Alden Gates"/>
    <s v="male"/>
    <n v="0.83"/>
    <n v="0"/>
    <n v="2"/>
    <n v="248738"/>
    <n v="29"/>
    <m/>
    <s v="S"/>
    <s v=""/>
    <n v="3.3690000000000002"/>
  </r>
  <r>
    <n v="1"/>
    <x v="1"/>
    <s v="Dowdell, Miss. Elizabeth"/>
    <s v="female"/>
    <n v="30"/>
    <n v="0"/>
    <n v="0"/>
    <n v="364516"/>
    <n v="12.475"/>
    <m/>
    <s v="S"/>
    <s v=""/>
    <n v="3.3690000000000002"/>
  </r>
  <r>
    <n v="0"/>
    <x v="1"/>
    <s v="Waelens, Mr. Achille"/>
    <s v="male"/>
    <n v="22"/>
    <n v="0"/>
    <n v="0"/>
    <n v="345767"/>
    <n v="9"/>
    <m/>
    <s v="S"/>
    <s v=""/>
    <n v="3.3690000000000002"/>
  </r>
  <r>
    <n v="1"/>
    <x v="1"/>
    <s v="Sheerlinck, Mr. Jan Baptist"/>
    <s v="male"/>
    <n v="29"/>
    <n v="0"/>
    <n v="0"/>
    <n v="345779"/>
    <n v="9.5"/>
    <m/>
    <s v="S"/>
    <s v=""/>
    <n v="3.3690000000000002"/>
  </r>
  <r>
    <n v="1"/>
    <x v="1"/>
    <s v="McDermott, Miss. Brigdet Delia"/>
    <s v="female"/>
    <m/>
    <n v="0"/>
    <n v="0"/>
    <n v="330932"/>
    <n v="7.7874999999999996"/>
    <m/>
    <s v="Q"/>
    <s v=""/>
    <n v="3.3690000000000002"/>
  </r>
  <r>
    <n v="0"/>
    <x v="0"/>
    <s v="Carrau, Mr. Francisco M"/>
    <s v="male"/>
    <n v="28"/>
    <n v="0"/>
    <n v="0"/>
    <n v="113059"/>
    <n v="47.1"/>
    <m/>
    <s v="S"/>
    <s v=""/>
    <n v="3.3690000000000002"/>
  </r>
  <r>
    <n v="1"/>
    <x v="2"/>
    <s v="Ilett, Miss. Bertha"/>
    <s v="female"/>
    <n v="17"/>
    <n v="0"/>
    <n v="0"/>
    <s v="SO/C 14885"/>
    <n v="10.5"/>
    <m/>
    <s v="S"/>
    <s v=""/>
    <n v="3.3690000000000002"/>
  </r>
  <r>
    <n v="1"/>
    <x v="1"/>
    <s v="Backstrom, Mrs. Karl Alfred (Maria Mathilda Gustafsson)"/>
    <s v="female"/>
    <n v="33"/>
    <n v="3"/>
    <n v="0"/>
    <n v="3101278"/>
    <n v="15.85"/>
    <m/>
    <s v="S"/>
    <s v=""/>
    <n v="3.3690000000000002"/>
  </r>
  <r>
    <n v="0"/>
    <x v="1"/>
    <s v="Ford, Mr. William Neal"/>
    <s v="male"/>
    <n v="16"/>
    <n v="1"/>
    <n v="3"/>
    <s v="W./C. 6608"/>
    <n v="34.375"/>
    <m/>
    <s v="S"/>
    <s v=""/>
    <n v="3.3690000000000002"/>
  </r>
  <r>
    <n v="0"/>
    <x v="1"/>
    <s v="Slocovski, Mr. Selman Francis"/>
    <s v="male"/>
    <m/>
    <n v="0"/>
    <n v="0"/>
    <s v="SOTON/OQ 392086"/>
    <n v="8.0500000000000007"/>
    <m/>
    <s v="S"/>
    <s v=""/>
    <n v="3.3690000000000002"/>
  </r>
  <r>
    <n v="0"/>
    <x v="1"/>
    <s v="Celotti, Mr. Francesco"/>
    <s v="male"/>
    <n v="24"/>
    <n v="0"/>
    <n v="0"/>
    <n v="343275"/>
    <n v="8.0500000000000007"/>
    <m/>
    <s v="S"/>
    <s v=""/>
    <n v="3.3690000000000002"/>
  </r>
  <r>
    <n v="0"/>
    <x v="1"/>
    <s v="Christmann, Mr. Emil"/>
    <s v="male"/>
    <n v="29"/>
    <n v="0"/>
    <n v="0"/>
    <n v="343276"/>
    <n v="8.0500000000000007"/>
    <m/>
    <s v="S"/>
    <s v=""/>
    <n v="3.3690000000000002"/>
  </r>
  <r>
    <n v="0"/>
    <x v="1"/>
    <s v="Andreasson, Mr. Paul Edvin"/>
    <s v="male"/>
    <n v="20"/>
    <n v="0"/>
    <n v="0"/>
    <n v="347466"/>
    <n v="7.8541999999999996"/>
    <m/>
    <s v="S"/>
    <s v=""/>
    <n v="3.3690000000000002"/>
  </r>
  <r>
    <n v="0"/>
    <x v="1"/>
    <s v="Dean, Mr. Bertram Frank"/>
    <s v="male"/>
    <n v="26"/>
    <n v="1"/>
    <n v="2"/>
    <s v="C.A. 2315"/>
    <n v="20.574999999999999"/>
    <m/>
    <s v="S"/>
    <s v=""/>
    <n v="3.3690000000000002"/>
  </r>
  <r>
    <n v="0"/>
    <x v="1"/>
    <s v="Coxon, Mr. Daniel"/>
    <s v="male"/>
    <n v="59"/>
    <n v="0"/>
    <n v="0"/>
    <n v="364500"/>
    <n v="7.25"/>
    <m/>
    <s v="S"/>
    <s v=""/>
    <n v="3.3690000000000002"/>
  </r>
  <r>
    <n v="0"/>
    <x v="1"/>
    <s v="Shorney, Mr. Charles Joseph"/>
    <s v="male"/>
    <m/>
    <n v="0"/>
    <n v="0"/>
    <n v="374910"/>
    <n v="8.0500000000000007"/>
    <m/>
    <s v="S"/>
    <s v=""/>
    <n v="3.3690000000000002"/>
  </r>
  <r>
    <n v="1"/>
    <x v="2"/>
    <s v="Doling, Mrs. John T (Ada Julia Bone)"/>
    <s v="female"/>
    <n v="34"/>
    <n v="0"/>
    <n v="1"/>
    <n v="231919"/>
    <n v="23"/>
    <m/>
    <s v="S"/>
    <s v=""/>
    <n v="3.3690000000000002"/>
  </r>
  <r>
    <n v="0"/>
    <x v="2"/>
    <s v="Kantor, Mr. Sinai"/>
    <s v="male"/>
    <n v="34"/>
    <n v="1"/>
    <n v="0"/>
    <n v="244367"/>
    <n v="26"/>
    <m/>
    <s v="S"/>
    <s v=""/>
    <n v="3.3690000000000002"/>
  </r>
  <r>
    <n v="0"/>
    <x v="1"/>
    <s v="Petranec, Miss. Matilda"/>
    <s v="female"/>
    <n v="28"/>
    <n v="0"/>
    <n v="0"/>
    <n v="349245"/>
    <n v="7.8958000000000004"/>
    <m/>
    <s v="S"/>
    <s v=""/>
    <n v="3.3690000000000002"/>
  </r>
  <r>
    <n v="0"/>
    <x v="1"/>
    <s v="Petroff, Mr. Pastcho (&quot;Pentcho&quot;)"/>
    <s v="male"/>
    <m/>
    <n v="0"/>
    <n v="0"/>
    <n v="349215"/>
    <n v="7.8958000000000004"/>
    <m/>
    <s v="S"/>
    <s v=""/>
    <n v="3.3690000000000002"/>
  </r>
  <r>
    <n v="0"/>
    <x v="1"/>
    <s v="Johansson, Mr. Gustaf Joel"/>
    <s v="male"/>
    <n v="33"/>
    <n v="0"/>
    <n v="0"/>
    <n v="7540"/>
    <n v="8.6541999999999994"/>
    <m/>
    <s v="S"/>
    <s v=""/>
    <n v="3.3690000000000002"/>
  </r>
  <r>
    <n v="0"/>
    <x v="1"/>
    <s v="Gustafsson, Mr. Anders Vilhelm"/>
    <s v="male"/>
    <n v="37"/>
    <n v="2"/>
    <n v="0"/>
    <n v="3101276"/>
    <n v="7.9249999999999998"/>
    <m/>
    <s v="S"/>
    <s v=""/>
    <n v="3.3690000000000002"/>
  </r>
  <r>
    <n v="0"/>
    <x v="1"/>
    <s v="Mionoff, Mr. Stoytcho"/>
    <s v="male"/>
    <n v="28"/>
    <n v="0"/>
    <n v="0"/>
    <n v="349207"/>
    <n v="7.8958000000000004"/>
    <m/>
    <s v="S"/>
    <s v=""/>
    <n v="3.3690000000000002"/>
  </r>
  <r>
    <n v="1"/>
    <x v="1"/>
    <s v="Salkjelsvik, Miss. Anna Kristine"/>
    <s v="female"/>
    <n v="21"/>
    <n v="0"/>
    <n v="0"/>
    <n v="343120"/>
    <n v="7.65"/>
    <m/>
    <s v="S"/>
    <s v=""/>
    <n v="3.3690000000000002"/>
  </r>
  <r>
    <n v="1"/>
    <x v="1"/>
    <s v="Moss, Mr. Albert Johan"/>
    <s v="male"/>
    <m/>
    <n v="0"/>
    <n v="0"/>
    <n v="312991"/>
    <n v="7.7750000000000004"/>
    <m/>
    <s v="S"/>
    <s v=""/>
    <n v="3.3690000000000002"/>
  </r>
  <r>
    <n v="0"/>
    <x v="1"/>
    <s v="Rekic, Mr. Tido"/>
    <s v="male"/>
    <n v="38"/>
    <n v="0"/>
    <n v="0"/>
    <n v="349249"/>
    <n v="7.8958000000000004"/>
    <m/>
    <s v="S"/>
    <s v=""/>
    <n v="3.3690000000000002"/>
  </r>
  <r>
    <n v="1"/>
    <x v="1"/>
    <s v="Moran, Miss. Bertha"/>
    <s v="female"/>
    <m/>
    <n v="1"/>
    <n v="0"/>
    <n v="371110"/>
    <n v="24.15"/>
    <m/>
    <s v="Q"/>
    <s v=""/>
    <n v="3.3690000000000002"/>
  </r>
  <r>
    <n v="0"/>
    <x v="1"/>
    <s v="Zabour, Miss. Hileni"/>
    <s v="female"/>
    <n v="14.5"/>
    <n v="1"/>
    <n v="0"/>
    <n v="2665"/>
    <n v="14.4542"/>
    <m/>
    <s v="C"/>
    <s v=""/>
    <n v="3.3690000000000002"/>
  </r>
  <r>
    <n v="0"/>
    <x v="1"/>
    <s v="Barton, Mr. David John"/>
    <s v="male"/>
    <n v="22"/>
    <n v="0"/>
    <n v="0"/>
    <n v="324669"/>
    <n v="8.0500000000000007"/>
    <m/>
    <s v="S"/>
    <s v=""/>
    <n v="3.3690000000000002"/>
  </r>
  <r>
    <n v="0"/>
    <x v="1"/>
    <s v="Jussila, Miss. Katriina"/>
    <s v="female"/>
    <n v="20"/>
    <n v="1"/>
    <n v="0"/>
    <n v="4136"/>
    <n v="9.8249999999999993"/>
    <m/>
    <s v="S"/>
    <s v=""/>
    <n v="3.3690000000000002"/>
  </r>
  <r>
    <n v="0"/>
    <x v="1"/>
    <s v="Attalah, Miss. Malake"/>
    <s v="female"/>
    <n v="17"/>
    <n v="0"/>
    <n v="0"/>
    <n v="2627"/>
    <n v="14.458299999999999"/>
    <m/>
    <s v="C"/>
    <s v=""/>
    <n v="3.3690000000000002"/>
  </r>
  <r>
    <n v="0"/>
    <x v="1"/>
    <s v="Pekoniemi, Mr. Edvard"/>
    <s v="male"/>
    <n v="21"/>
    <n v="0"/>
    <n v="0"/>
    <s v="STON/O 2. 3101294"/>
    <n v="7.9249999999999998"/>
    <m/>
    <s v="S"/>
    <s v=""/>
    <n v="3.3690000000000002"/>
  </r>
  <r>
    <n v="0"/>
    <x v="1"/>
    <s v="Connors, Mr. Patrick"/>
    <s v="male"/>
    <n v="70.5"/>
    <n v="0"/>
    <n v="0"/>
    <n v="370369"/>
    <n v="7.75"/>
    <m/>
    <s v="Q"/>
    <s v=""/>
    <n v="3.3690000000000002"/>
  </r>
  <r>
    <n v="0"/>
    <x v="2"/>
    <s v="Turpin, Mr. William John Robert"/>
    <s v="male"/>
    <n v="29"/>
    <n v="1"/>
    <n v="0"/>
    <n v="11668"/>
    <n v="21"/>
    <m/>
    <s v="S"/>
    <s v=""/>
    <n v="3.3690000000000002"/>
  </r>
  <r>
    <n v="0"/>
    <x v="1"/>
    <s v="Andersson, Miss. Ellis Anna Maria"/>
    <s v="female"/>
    <n v="2"/>
    <n v="4"/>
    <n v="2"/>
    <n v="347082"/>
    <n v="31.274999999999999"/>
    <m/>
    <s v="S"/>
    <s v=""/>
    <n v="3.3690000000000002"/>
  </r>
  <r>
    <n v="0"/>
    <x v="2"/>
    <s v="Hickman, Mr. Stanley George"/>
    <s v="male"/>
    <n v="21"/>
    <n v="2"/>
    <n v="0"/>
    <s v="S.O.C. 14879"/>
    <n v="73.5"/>
    <m/>
    <s v="S"/>
    <s v=""/>
    <n v="3.3690000000000002"/>
  </r>
  <r>
    <n v="0"/>
    <x v="1"/>
    <s v="Moore, Mr. Leonard Charles"/>
    <s v="male"/>
    <m/>
    <n v="0"/>
    <n v="0"/>
    <s v="A4. 54510"/>
    <n v="8.0500000000000007"/>
    <m/>
    <s v="S"/>
    <s v=""/>
    <n v="3.3690000000000002"/>
  </r>
  <r>
    <n v="0"/>
    <x v="2"/>
    <s v="Nasser, Mr. Nicholas"/>
    <s v="male"/>
    <n v="32.5"/>
    <n v="1"/>
    <n v="0"/>
    <n v="237736"/>
    <n v="30.070799999999998"/>
    <m/>
    <s v="C"/>
    <s v=""/>
    <n v="3.3690000000000002"/>
  </r>
  <r>
    <n v="1"/>
    <x v="1"/>
    <s v="Nicola-Yarred, Master. Elias"/>
    <s v="male"/>
    <n v="12"/>
    <n v="1"/>
    <n v="0"/>
    <n v="2651"/>
    <n v="11.2417"/>
    <m/>
    <s v="C"/>
    <s v=""/>
    <n v="3.3690000000000002"/>
  </r>
  <r>
    <n v="0"/>
    <x v="1"/>
    <s v="McMahon, Mr. Martin"/>
    <s v="male"/>
    <m/>
    <n v="0"/>
    <n v="0"/>
    <n v="370372"/>
    <n v="7.75"/>
    <m/>
    <s v="Q"/>
    <s v=""/>
    <n v="3.3690000000000002"/>
  </r>
  <r>
    <n v="1"/>
    <x v="1"/>
    <s v="Madsen, Mr. Fridtjof Arne"/>
    <s v="male"/>
    <n v="24"/>
    <n v="0"/>
    <n v="0"/>
    <s v="C 17369"/>
    <n v="7.1417000000000002"/>
    <m/>
    <s v="S"/>
    <s v=""/>
    <n v="3.3690000000000002"/>
  </r>
  <r>
    <n v="0"/>
    <x v="1"/>
    <s v="Ekstrom, Mr. Johan"/>
    <s v="male"/>
    <n v="45"/>
    <n v="0"/>
    <n v="0"/>
    <n v="347061"/>
    <n v="6.9749999999999996"/>
    <m/>
    <s v="S"/>
    <s v=""/>
    <n v="3.3690000000000002"/>
  </r>
  <r>
    <n v="0"/>
    <x v="1"/>
    <s v="Drazenoic, Mr. Jozef"/>
    <s v="male"/>
    <n v="33"/>
    <n v="0"/>
    <n v="0"/>
    <n v="349241"/>
    <n v="7.8958000000000004"/>
    <m/>
    <s v="C"/>
    <s v=""/>
    <n v="3.3690000000000002"/>
  </r>
  <r>
    <n v="0"/>
    <x v="1"/>
    <s v="Coelho, Mr. Domingos Fernandeo"/>
    <s v="male"/>
    <n v="20"/>
    <n v="0"/>
    <n v="0"/>
    <s v="SOTON/O.Q. 3101307"/>
    <n v="7.05"/>
    <m/>
    <s v="S"/>
    <s v=""/>
    <n v="3.3690000000000002"/>
  </r>
  <r>
    <n v="0"/>
    <x v="1"/>
    <s v="Robins, Mrs. Alexander A (Grace Charity Laury)"/>
    <s v="female"/>
    <n v="47"/>
    <n v="1"/>
    <n v="0"/>
    <s v="A/5. 3337"/>
    <n v="14.5"/>
    <m/>
    <s v="S"/>
    <s v=""/>
    <n v="3.3690000000000002"/>
  </r>
  <r>
    <n v="1"/>
    <x v="2"/>
    <s v="Weisz, Mrs. Leopold (Mathilde Francoise Pede)"/>
    <s v="female"/>
    <n v="29"/>
    <n v="1"/>
    <n v="0"/>
    <n v="228414"/>
    <n v="26"/>
    <m/>
    <s v="S"/>
    <s v=""/>
    <n v="3.3690000000000002"/>
  </r>
  <r>
    <n v="0"/>
    <x v="2"/>
    <s v="Sobey, Mr. Samuel James Hayden"/>
    <s v="male"/>
    <n v="25"/>
    <n v="0"/>
    <n v="0"/>
    <s v="C.A. 29178"/>
    <n v="13"/>
    <m/>
    <s v="S"/>
    <s v=""/>
    <n v="3.3690000000000002"/>
  </r>
  <r>
    <n v="0"/>
    <x v="2"/>
    <s v="Richard, Mr. Emile"/>
    <s v="male"/>
    <n v="23"/>
    <n v="0"/>
    <n v="0"/>
    <s v="SC/PARIS 2133"/>
    <n v="15.0458"/>
    <m/>
    <s v="C"/>
    <s v=""/>
    <n v="3.3690000000000002"/>
  </r>
  <r>
    <n v="0"/>
    <x v="1"/>
    <s v="Osen, Mr. Olaf Elon"/>
    <s v="male"/>
    <n v="16"/>
    <n v="0"/>
    <n v="0"/>
    <n v="7534"/>
    <n v="9.2166999999999994"/>
    <m/>
    <s v="S"/>
    <s v=""/>
    <n v="3.3690000000000002"/>
  </r>
  <r>
    <n v="0"/>
    <x v="1"/>
    <s v="Boulos, Mrs. Joseph (Sultana)"/>
    <s v="female"/>
    <m/>
    <n v="0"/>
    <n v="2"/>
    <n v="2678"/>
    <n v="15.245799999999999"/>
    <m/>
    <s v="C"/>
    <s v=""/>
    <n v="3.3690000000000002"/>
  </r>
  <r>
    <n v="1"/>
    <x v="1"/>
    <s v="Nysten, Miss. Anna Sofia"/>
    <s v="female"/>
    <n v="22"/>
    <n v="0"/>
    <n v="0"/>
    <n v="347081"/>
    <n v="7.75"/>
    <m/>
    <s v="S"/>
    <s v=""/>
    <n v="3.3690000000000002"/>
  </r>
  <r>
    <n v="1"/>
    <x v="1"/>
    <s v="Hakkarainen, Mrs. Pekka Pietari (Elin Matilda Dolck)"/>
    <s v="female"/>
    <n v="24"/>
    <n v="1"/>
    <n v="0"/>
    <s v="STON/O2. 3101279"/>
    <n v="15.85"/>
    <m/>
    <s v="S"/>
    <s v=""/>
    <n v="3.3690000000000002"/>
  </r>
  <r>
    <n v="0"/>
    <x v="1"/>
    <s v="Burke, Mr. Jeremiah"/>
    <s v="male"/>
    <n v="19"/>
    <n v="0"/>
    <n v="0"/>
    <n v="365222"/>
    <n v="6.75"/>
    <m/>
    <s v="Q"/>
    <s v=""/>
    <n v="3.3690000000000002"/>
  </r>
  <r>
    <n v="0"/>
    <x v="2"/>
    <s v="Andrew, Mr. Edgardo Samuel"/>
    <s v="male"/>
    <n v="18"/>
    <n v="0"/>
    <n v="0"/>
    <n v="231945"/>
    <n v="11.5"/>
    <m/>
    <s v="S"/>
    <s v=""/>
    <n v="3.3690000000000002"/>
  </r>
  <r>
    <n v="0"/>
    <x v="2"/>
    <s v="Nicholls, Mr. Joseph Charles"/>
    <s v="male"/>
    <n v="19"/>
    <n v="1"/>
    <n v="1"/>
    <s v="C.A. 33112"/>
    <n v="36.75"/>
    <m/>
    <s v="S"/>
    <s v=""/>
    <n v="3.3690000000000002"/>
  </r>
  <r>
    <n v="1"/>
    <x v="1"/>
    <s v="Andersson, Mr. August Edvard (&quot;Wennerstrom&quot;)"/>
    <s v="male"/>
    <n v="27"/>
    <n v="0"/>
    <n v="0"/>
    <n v="350043"/>
    <n v="7.7957999999999998"/>
    <m/>
    <s v="S"/>
    <s v=""/>
    <n v="3.3690000000000002"/>
  </r>
  <r>
    <n v="0"/>
    <x v="1"/>
    <s v="Ford, Miss. Robina Maggie &quot;Ruby&quot;"/>
    <s v="female"/>
    <n v="9"/>
    <n v="2"/>
    <n v="2"/>
    <s v="W./C. 6608"/>
    <n v="34.375"/>
    <m/>
    <s v="S"/>
    <s v=""/>
    <n v="3.3690000000000002"/>
  </r>
  <r>
    <n v="0"/>
    <x v="2"/>
    <s v="Byles, Rev. Thomas Roussel Davids"/>
    <s v="male"/>
    <n v="42"/>
    <n v="0"/>
    <n v="0"/>
    <n v="244310"/>
    <n v="13"/>
    <m/>
    <s v="S"/>
    <s v=""/>
    <n v="3.3690000000000002"/>
  </r>
  <r>
    <n v="0"/>
    <x v="2"/>
    <s v="Bateman, Rev. Robert James"/>
    <s v="male"/>
    <n v="51"/>
    <n v="0"/>
    <n v="0"/>
    <s v="S.O.P. 1166"/>
    <n v="12.525"/>
    <m/>
    <s v="S"/>
    <s v=""/>
    <n v="3.3690000000000002"/>
  </r>
  <r>
    <n v="0"/>
    <x v="1"/>
    <s v="Meo, Mr. Alfonzo"/>
    <s v="male"/>
    <n v="55.5"/>
    <n v="0"/>
    <n v="0"/>
    <s v="A.5. 11206"/>
    <n v="8.0500000000000007"/>
    <m/>
    <s v="S"/>
    <s v=""/>
    <n v="3.3690000000000002"/>
  </r>
  <r>
    <n v="0"/>
    <x v="1"/>
    <s v="van Billiard, Mr. Austin Blyler"/>
    <s v="male"/>
    <n v="40.5"/>
    <n v="0"/>
    <n v="2"/>
    <s v="A/5. 851"/>
    <n v="14.5"/>
    <m/>
    <s v="S"/>
    <s v=""/>
    <n v="3.3690000000000002"/>
  </r>
  <r>
    <n v="0"/>
    <x v="1"/>
    <s v="Olsen, Mr. Ole Martin"/>
    <s v="male"/>
    <m/>
    <n v="0"/>
    <n v="0"/>
    <s v="Fa 265302"/>
    <n v="7.3125"/>
    <m/>
    <s v="S"/>
    <s v=""/>
    <n v="3.3690000000000002"/>
  </r>
  <r>
    <n v="0"/>
    <x v="0"/>
    <s v="Williams, Mr. Charles Duane"/>
    <s v="male"/>
    <n v="51"/>
    <n v="0"/>
    <n v="1"/>
    <s v="PC 17597"/>
    <n v="61.379199999999997"/>
    <m/>
    <s v="C"/>
    <s v=""/>
    <n v="3.3690000000000002"/>
  </r>
  <r>
    <n v="1"/>
    <x v="1"/>
    <s v="Gilnagh, Miss. Katherine &quot;Katie&quot;"/>
    <s v="female"/>
    <n v="16"/>
    <n v="0"/>
    <n v="0"/>
    <n v="35851"/>
    <n v="7.7332999999999998"/>
    <m/>
    <s v="Q"/>
    <s v=""/>
    <n v="3.3690000000000002"/>
  </r>
  <r>
    <n v="0"/>
    <x v="1"/>
    <s v="Corn, Mr. Harry"/>
    <s v="male"/>
    <n v="30"/>
    <n v="0"/>
    <n v="0"/>
    <s v="SOTON/OQ 392090"/>
    <n v="8.0500000000000007"/>
    <m/>
    <s v="S"/>
    <s v=""/>
    <n v="3.3690000000000002"/>
  </r>
  <r>
    <n v="0"/>
    <x v="1"/>
    <s v="Smiljanic, Mr. Mile"/>
    <s v="male"/>
    <m/>
    <n v="0"/>
    <n v="0"/>
    <n v="315037"/>
    <n v="8.6624999999999996"/>
    <m/>
    <s v="S"/>
    <s v=""/>
    <n v="3.3690000000000002"/>
  </r>
  <r>
    <n v="0"/>
    <x v="1"/>
    <s v="Sage, Master. Thomas Henry"/>
    <s v="male"/>
    <m/>
    <n v="8"/>
    <n v="2"/>
    <s v="CA. 2343"/>
    <n v="69.55"/>
    <m/>
    <s v="S"/>
    <s v=""/>
    <n v="3.3690000000000002"/>
  </r>
  <r>
    <n v="0"/>
    <x v="1"/>
    <s v="Cribb, Mr. John Hatfield"/>
    <s v="male"/>
    <n v="44"/>
    <n v="0"/>
    <n v="1"/>
    <n v="371362"/>
    <n v="16.100000000000001"/>
    <m/>
    <s v="S"/>
    <s v=""/>
    <n v="3.3690000000000002"/>
  </r>
  <r>
    <n v="1"/>
    <x v="2"/>
    <s v="Watt, Mrs. James (Elizabeth &quot;Bessie&quot; Inglis Milne)"/>
    <s v="female"/>
    <n v="40"/>
    <n v="0"/>
    <n v="0"/>
    <s v="C.A. 33595"/>
    <n v="15.75"/>
    <m/>
    <s v="S"/>
    <s v=""/>
    <n v="3.3690000000000002"/>
  </r>
  <r>
    <n v="0"/>
    <x v="1"/>
    <s v="Bengtsson, Mr. John Viktor"/>
    <s v="male"/>
    <n v="26"/>
    <n v="0"/>
    <n v="0"/>
    <n v="347068"/>
    <n v="7.7750000000000004"/>
    <m/>
    <s v="S"/>
    <s v=""/>
    <n v="3.3690000000000002"/>
  </r>
  <r>
    <n v="0"/>
    <x v="1"/>
    <s v="Calic, Mr. Jovo"/>
    <s v="male"/>
    <n v="17"/>
    <n v="0"/>
    <n v="0"/>
    <n v="315093"/>
    <n v="8.6624999999999996"/>
    <m/>
    <s v="S"/>
    <s v=""/>
    <n v="3.3690000000000002"/>
  </r>
  <r>
    <n v="0"/>
    <x v="1"/>
    <s v="Panula, Master. Eino Viljami"/>
    <s v="male"/>
    <n v="1"/>
    <n v="4"/>
    <n v="1"/>
    <n v="3101295"/>
    <n v="39.6875"/>
    <m/>
    <s v="S"/>
    <s v=""/>
    <n v="3.3690000000000002"/>
  </r>
  <r>
    <n v="1"/>
    <x v="1"/>
    <s v="Goldsmith, Master. Frank John William &quot;Frankie&quot;"/>
    <s v="male"/>
    <n v="9"/>
    <n v="0"/>
    <n v="2"/>
    <n v="363291"/>
    <n v="20.524999999999999"/>
    <m/>
    <s v="S"/>
    <s v=""/>
    <n v="3.3690000000000002"/>
  </r>
  <r>
    <n v="0"/>
    <x v="1"/>
    <s v="Skoog, Mrs. William (Anna Bernhardina Karlsson)"/>
    <s v="female"/>
    <n v="45"/>
    <n v="1"/>
    <n v="4"/>
    <n v="347088"/>
    <n v="27.9"/>
    <m/>
    <s v="S"/>
    <s v=""/>
    <n v="3.3690000000000002"/>
  </r>
  <r>
    <n v="0"/>
    <x v="0"/>
    <s v="Baumann, Mr. John D"/>
    <s v="male"/>
    <m/>
    <n v="0"/>
    <n v="0"/>
    <s v="PC 17318"/>
    <n v="25.925000000000001"/>
    <m/>
    <s v="S"/>
    <s v=""/>
    <n v="3.3690000000000002"/>
  </r>
  <r>
    <n v="0"/>
    <x v="1"/>
    <s v="Ling, Mr. Lee"/>
    <s v="male"/>
    <n v="28"/>
    <n v="0"/>
    <n v="0"/>
    <n v="1601"/>
    <n v="56.495800000000003"/>
    <m/>
    <s v="S"/>
    <s v=""/>
    <n v="3.3690000000000002"/>
  </r>
  <r>
    <n v="0"/>
    <x v="1"/>
    <s v="Rice, Master. Arthur"/>
    <s v="male"/>
    <n v="4"/>
    <n v="4"/>
    <n v="1"/>
    <n v="382652"/>
    <n v="29.125"/>
    <m/>
    <s v="Q"/>
    <s v=""/>
    <n v="3.3690000000000002"/>
  </r>
  <r>
    <n v="1"/>
    <x v="1"/>
    <s v="Johnson, Miss. Eleanor Ileen"/>
    <s v="female"/>
    <n v="1"/>
    <n v="1"/>
    <n v="1"/>
    <n v="347742"/>
    <n v="11.1333"/>
    <m/>
    <s v="S"/>
    <s v=""/>
    <n v="3.3690000000000002"/>
  </r>
  <r>
    <n v="0"/>
    <x v="1"/>
    <s v="Sivola, Mr. Antti Wilhelm"/>
    <s v="male"/>
    <n v="21"/>
    <n v="0"/>
    <n v="0"/>
    <s v="STON/O 2. 3101280"/>
    <n v="7.9249999999999998"/>
    <m/>
    <s v="S"/>
    <s v=""/>
    <n v="3.3690000000000002"/>
  </r>
  <r>
    <n v="0"/>
    <x v="1"/>
    <s v="Klasen, Mr. Klas Albin"/>
    <s v="male"/>
    <n v="18"/>
    <n v="1"/>
    <n v="1"/>
    <n v="350404"/>
    <n v="7.8541999999999996"/>
    <m/>
    <s v="S"/>
    <s v=""/>
    <n v="3.3690000000000002"/>
  </r>
  <r>
    <n v="0"/>
    <x v="1"/>
    <s v="Lefebre, Master. Henry Forbes"/>
    <s v="male"/>
    <m/>
    <n v="3"/>
    <n v="1"/>
    <n v="4133"/>
    <n v="25.466699999999999"/>
    <m/>
    <s v="S"/>
    <s v=""/>
    <n v="3.3690000000000002"/>
  </r>
  <r>
    <n v="0"/>
    <x v="2"/>
    <s v="Hale, Mr. Reginald"/>
    <s v="male"/>
    <n v="30"/>
    <n v="0"/>
    <n v="0"/>
    <n v="250653"/>
    <n v="13"/>
    <m/>
    <s v="S"/>
    <s v=""/>
    <n v="3.3690000000000002"/>
  </r>
  <r>
    <n v="0"/>
    <x v="1"/>
    <s v="Leonard, Mr. Lionel"/>
    <s v="male"/>
    <n v="36"/>
    <n v="0"/>
    <n v="0"/>
    <s v="LINE"/>
    <n v="0"/>
    <m/>
    <s v="S"/>
    <s v=""/>
    <n v="3.3690000000000002"/>
  </r>
  <r>
    <n v="0"/>
    <x v="1"/>
    <s v="Sage, Miss. Constance Gladys"/>
    <s v="female"/>
    <m/>
    <n v="8"/>
    <n v="2"/>
    <s v="CA. 2343"/>
    <n v="69.55"/>
    <m/>
    <s v="S"/>
    <s v=""/>
    <n v="3.3690000000000002"/>
  </r>
  <r>
    <n v="0"/>
    <x v="2"/>
    <s v="Pernot, Mr. Rene"/>
    <s v="male"/>
    <m/>
    <n v="0"/>
    <n v="0"/>
    <s v="SC/PARIS 2131"/>
    <n v="15.05"/>
    <m/>
    <s v="C"/>
    <s v=""/>
    <n v="3.3690000000000002"/>
  </r>
  <r>
    <n v="0"/>
    <x v="1"/>
    <s v="Asplund, Master. Clarence Gustaf Hugo"/>
    <s v="male"/>
    <n v="9"/>
    <n v="4"/>
    <n v="2"/>
    <n v="347077"/>
    <n v="31.387499999999999"/>
    <m/>
    <s v="S"/>
    <s v=""/>
    <n v="3.3690000000000002"/>
  </r>
  <r>
    <n v="1"/>
    <x v="1"/>
    <s v="Kink-Heilmann, Miss. Luise Gretchen"/>
    <s v="female"/>
    <n v="4"/>
    <n v="0"/>
    <n v="2"/>
    <n v="315153"/>
    <n v="22.024999999999999"/>
    <m/>
    <s v="S"/>
    <s v=""/>
    <n v="3.3690000000000002"/>
  </r>
  <r>
    <n v="1"/>
    <x v="1"/>
    <s v="O'Brien, Mrs. Thomas (Johanna &quot;Hannah&quot; Godfrey)"/>
    <s v="female"/>
    <m/>
    <n v="1"/>
    <n v="0"/>
    <n v="370365"/>
    <n v="15.5"/>
    <m/>
    <s v="Q"/>
    <s v=""/>
    <n v="3.3690000000000002"/>
  </r>
  <r>
    <n v="1"/>
    <x v="0"/>
    <s v="Romaine, Mr. Charles Hallace (&quot;Mr C Rolmane&quot;)"/>
    <s v="male"/>
    <n v="45"/>
    <n v="0"/>
    <n v="0"/>
    <n v="111428"/>
    <n v="26.55"/>
    <m/>
    <s v="S"/>
    <s v=""/>
    <n v="3.3690000000000002"/>
  </r>
  <r>
    <n v="0"/>
    <x v="1"/>
    <s v="Bourke, Mr. John"/>
    <s v="male"/>
    <n v="40"/>
    <n v="1"/>
    <n v="1"/>
    <n v="364849"/>
    <n v="15.5"/>
    <m/>
    <s v="Q"/>
    <s v=""/>
    <n v="3.3690000000000002"/>
  </r>
  <r>
    <n v="0"/>
    <x v="1"/>
    <s v="Turcin, Mr. Stjepan"/>
    <s v="male"/>
    <n v="36"/>
    <n v="0"/>
    <n v="0"/>
    <n v="349247"/>
    <n v="7.8958000000000004"/>
    <m/>
    <s v="S"/>
    <s v=""/>
    <n v="3.3690000000000002"/>
  </r>
  <r>
    <n v="1"/>
    <x v="2"/>
    <s v="Pinsky, Mrs. (Rosa)"/>
    <s v="female"/>
    <n v="32"/>
    <n v="0"/>
    <n v="0"/>
    <n v="234604"/>
    <n v="13"/>
    <m/>
    <s v="S"/>
    <s v=""/>
    <n v="3.3690000000000002"/>
  </r>
  <r>
    <n v="0"/>
    <x v="2"/>
    <s v="Carbines, Mr. William"/>
    <s v="male"/>
    <n v="19"/>
    <n v="0"/>
    <n v="0"/>
    <n v="28424"/>
    <n v="13"/>
    <m/>
    <s v="S"/>
    <s v=""/>
    <n v="3.3690000000000002"/>
  </r>
  <r>
    <n v="1"/>
    <x v="1"/>
    <s v="Andersen-Jensen, Miss. Carla Christine Nielsine"/>
    <s v="female"/>
    <n v="19"/>
    <n v="1"/>
    <n v="0"/>
    <n v="350046"/>
    <n v="7.8541999999999996"/>
    <m/>
    <s v="S"/>
    <s v=""/>
    <n v="3.3690000000000002"/>
  </r>
  <r>
    <n v="0"/>
    <x v="1"/>
    <s v="Mernagh, Mr. Robert"/>
    <s v="male"/>
    <m/>
    <n v="0"/>
    <n v="0"/>
    <n v="368703"/>
    <n v="7.75"/>
    <m/>
    <s v="Q"/>
    <s v=""/>
    <n v="3.3690000000000002"/>
  </r>
  <r>
    <n v="0"/>
    <x v="1"/>
    <s v="Olsen, Mr. Karl Siegwart Andreas"/>
    <s v="male"/>
    <n v="42"/>
    <n v="0"/>
    <n v="1"/>
    <n v="4579"/>
    <n v="8.4041999999999994"/>
    <m/>
    <s v="S"/>
    <s v=""/>
    <n v="3.3690000000000002"/>
  </r>
  <r>
    <n v="1"/>
    <x v="1"/>
    <s v="Madigan, Miss. Margaret &quot;Maggie&quot;"/>
    <s v="female"/>
    <m/>
    <n v="0"/>
    <n v="0"/>
    <n v="370370"/>
    <n v="7.75"/>
    <m/>
    <s v="Q"/>
    <s v=""/>
    <n v="3.3690000000000002"/>
  </r>
  <r>
    <n v="0"/>
    <x v="2"/>
    <s v="Yrois, Miss. Henriette (&quot;Mrs Harbeck&quot;)"/>
    <s v="female"/>
    <n v="24"/>
    <n v="0"/>
    <n v="0"/>
    <n v="248747"/>
    <n v="13"/>
    <m/>
    <s v="S"/>
    <s v=""/>
    <n v="3.3690000000000002"/>
  </r>
  <r>
    <n v="0"/>
    <x v="1"/>
    <s v="Vande Walle, Mr. Nestor Cyriel"/>
    <s v="male"/>
    <n v="28"/>
    <n v="0"/>
    <n v="0"/>
    <n v="345770"/>
    <n v="9.5"/>
    <m/>
    <s v="S"/>
    <s v=""/>
    <n v="3.3690000000000002"/>
  </r>
  <r>
    <n v="0"/>
    <x v="1"/>
    <s v="Sage, Mr. Frederick"/>
    <s v="male"/>
    <m/>
    <n v="8"/>
    <n v="2"/>
    <s v="CA. 2343"/>
    <n v="69.55"/>
    <m/>
    <s v="S"/>
    <s v=""/>
    <n v="3.3690000000000002"/>
  </r>
  <r>
    <n v="0"/>
    <x v="1"/>
    <s v="Johanson, Mr. Jakob Alfred"/>
    <s v="male"/>
    <n v="34"/>
    <n v="0"/>
    <n v="0"/>
    <n v="3101264"/>
    <n v="6.4958"/>
    <m/>
    <s v="S"/>
    <s v=""/>
    <n v="3.3690000000000002"/>
  </r>
  <r>
    <n v="0"/>
    <x v="1"/>
    <s v="Youseff, Mr. Gerious"/>
    <s v="male"/>
    <n v="45.5"/>
    <n v="0"/>
    <n v="0"/>
    <n v="2628"/>
    <n v="7.2249999999999996"/>
    <m/>
    <s v="C"/>
    <s v=""/>
    <n v="3.3690000000000002"/>
  </r>
  <r>
    <n v="1"/>
    <x v="1"/>
    <s v="Cohen, Mr. Gurshon &quot;Gus&quot;"/>
    <s v="male"/>
    <n v="18"/>
    <n v="0"/>
    <n v="0"/>
    <s v="A/5 3540"/>
    <n v="8.0500000000000007"/>
    <m/>
    <s v="S"/>
    <s v=""/>
    <n v="3.3690000000000002"/>
  </r>
  <r>
    <n v="0"/>
    <x v="1"/>
    <s v="Backstrom, Mr. Karl Alfred"/>
    <s v="male"/>
    <n v="32"/>
    <n v="1"/>
    <n v="0"/>
    <n v="3101278"/>
    <n v="15.85"/>
    <m/>
    <s v="S"/>
    <s v=""/>
    <n v="3.3690000000000002"/>
  </r>
  <r>
    <n v="1"/>
    <x v="1"/>
    <s v="Albimona, Mr. Nassef Cassem"/>
    <s v="male"/>
    <n v="26"/>
    <n v="0"/>
    <n v="0"/>
    <n v="2699"/>
    <n v="18.787500000000001"/>
    <m/>
    <s v="C"/>
    <s v=""/>
    <n v="3.3690000000000002"/>
  </r>
  <r>
    <n v="1"/>
    <x v="1"/>
    <s v="Carr, Miss. Helen &quot;Ellen&quot;"/>
    <s v="female"/>
    <n v="16"/>
    <n v="0"/>
    <n v="0"/>
    <n v="367231"/>
    <n v="7.75"/>
    <m/>
    <s v="Q"/>
    <s v=""/>
    <n v="3.3690000000000002"/>
  </r>
  <r>
    <n v="0"/>
    <x v="1"/>
    <s v="Ali, Mr. Ahmed"/>
    <s v="male"/>
    <n v="24"/>
    <n v="0"/>
    <n v="0"/>
    <s v="SOTON/O.Q. 3101311"/>
    <n v="7.05"/>
    <m/>
    <s v="S"/>
    <s v=""/>
    <n v="3.3690000000000002"/>
  </r>
  <r>
    <n v="1"/>
    <x v="2"/>
    <s v="Cameron, Miss. Clear Annie"/>
    <s v="female"/>
    <n v="35"/>
    <n v="0"/>
    <n v="0"/>
    <s v="F.C.C. 13528"/>
    <n v="21"/>
    <m/>
    <s v="S"/>
    <s v=""/>
    <n v="3.3690000000000002"/>
  </r>
  <r>
    <n v="0"/>
    <x v="1"/>
    <s v="Perkin, Mr. John Henry"/>
    <s v="male"/>
    <n v="22"/>
    <n v="0"/>
    <n v="0"/>
    <s v="A/5 21174"/>
    <n v="7.25"/>
    <m/>
    <s v="S"/>
    <s v=""/>
    <n v="3.3690000000000002"/>
  </r>
  <r>
    <n v="0"/>
    <x v="2"/>
    <s v="Givard, Mr. Hans Kristensen"/>
    <s v="male"/>
    <n v="30"/>
    <n v="0"/>
    <n v="0"/>
    <n v="250646"/>
    <n v="13"/>
    <m/>
    <s v="S"/>
    <s v=""/>
    <n v="3.3690000000000002"/>
  </r>
  <r>
    <n v="0"/>
    <x v="1"/>
    <s v="Kiernan, Mr. Philip"/>
    <s v="male"/>
    <m/>
    <n v="1"/>
    <n v="0"/>
    <n v="367229"/>
    <n v="7.75"/>
    <m/>
    <s v="Q"/>
    <s v=""/>
    <n v="3.3690000000000002"/>
  </r>
  <r>
    <n v="1"/>
    <x v="1"/>
    <s v="Honkanen, Miss. Eliina"/>
    <s v="female"/>
    <n v="27"/>
    <n v="0"/>
    <n v="0"/>
    <s v="STON/O2. 3101283"/>
    <n v="7.9249999999999998"/>
    <m/>
    <s v="S"/>
    <s v=""/>
    <n v="3.3690000000000002"/>
  </r>
  <r>
    <n v="0"/>
    <x v="2"/>
    <s v="Jacobsohn, Mr. Sidney Samuel"/>
    <s v="male"/>
    <n v="42"/>
    <n v="1"/>
    <n v="0"/>
    <n v="243847"/>
    <n v="27"/>
    <m/>
    <s v="S"/>
    <s v=""/>
    <n v="3.3690000000000002"/>
  </r>
  <r>
    <n v="0"/>
    <x v="2"/>
    <s v="Harris, Mr. Walter"/>
    <s v="male"/>
    <n v="30"/>
    <n v="0"/>
    <n v="0"/>
    <s v="W/C 14208"/>
    <n v="10.5"/>
    <m/>
    <s v="S"/>
    <s v=""/>
    <n v="3.3690000000000002"/>
  </r>
  <r>
    <n v="1"/>
    <x v="1"/>
    <s v="Sunderland, Mr. Victor Francis"/>
    <s v="male"/>
    <n v="16"/>
    <n v="0"/>
    <n v="0"/>
    <s v="SOTON/OQ 392089"/>
    <n v="8.0500000000000007"/>
    <m/>
    <s v="S"/>
    <s v=""/>
    <n v="3.3690000000000002"/>
  </r>
  <r>
    <n v="0"/>
    <x v="2"/>
    <s v="Bracken, Mr. James H"/>
    <s v="male"/>
    <n v="27"/>
    <n v="0"/>
    <n v="0"/>
    <n v="220367"/>
    <n v="13"/>
    <m/>
    <s v="S"/>
    <s v=""/>
    <n v="3.3690000000000002"/>
  </r>
  <r>
    <n v="0"/>
    <x v="1"/>
    <s v="Green, Mr. George Henry"/>
    <s v="male"/>
    <n v="51"/>
    <n v="0"/>
    <n v="0"/>
    <n v="21440"/>
    <n v="8.0500000000000007"/>
    <m/>
    <s v="S"/>
    <s v=""/>
    <n v="3.3690000000000002"/>
  </r>
  <r>
    <n v="0"/>
    <x v="1"/>
    <s v="Nenkoff, Mr. Christo"/>
    <s v="male"/>
    <m/>
    <n v="0"/>
    <n v="0"/>
    <n v="349234"/>
    <n v="7.8958000000000004"/>
    <m/>
    <s v="S"/>
    <s v=""/>
    <n v="3.3690000000000002"/>
  </r>
  <r>
    <n v="0"/>
    <x v="1"/>
    <s v="Berglund, Mr. Karl Ivar Sven"/>
    <s v="male"/>
    <n v="22"/>
    <n v="0"/>
    <n v="0"/>
    <s v="PP 4348"/>
    <n v="9.35"/>
    <m/>
    <s v="S"/>
    <s v=""/>
    <n v="3.3690000000000002"/>
  </r>
  <r>
    <n v="1"/>
    <x v="2"/>
    <s v="Mellors, Mr. William John"/>
    <s v="male"/>
    <n v="19"/>
    <n v="0"/>
    <n v="0"/>
    <s v="SW/PP 751"/>
    <n v="10.5"/>
    <m/>
    <s v="S"/>
    <s v=""/>
    <n v="3.3690000000000002"/>
  </r>
  <r>
    <n v="0"/>
    <x v="1"/>
    <s v="Lovell, Mr. John Hall (&quot;Henry&quot;)"/>
    <s v="male"/>
    <n v="20.5"/>
    <n v="0"/>
    <n v="0"/>
    <s v="A/5 21173"/>
    <n v="7.25"/>
    <m/>
    <s v="S"/>
    <s v=""/>
    <n v="3.3690000000000002"/>
  </r>
  <r>
    <n v="0"/>
    <x v="2"/>
    <s v="Fahlstrom, Mr. Arne Jonas"/>
    <s v="male"/>
    <n v="18"/>
    <n v="0"/>
    <n v="0"/>
    <n v="236171"/>
    <n v="13"/>
    <m/>
    <s v="S"/>
    <s v=""/>
    <n v="3.3690000000000002"/>
  </r>
  <r>
    <n v="0"/>
    <x v="1"/>
    <s v="Lefebre, Miss. Mathilde"/>
    <s v="female"/>
    <m/>
    <n v="3"/>
    <n v="1"/>
    <n v="4133"/>
    <n v="25.466699999999999"/>
    <m/>
    <s v="S"/>
    <s v=""/>
    <n v="3.3690000000000002"/>
  </r>
  <r>
    <n v="0"/>
    <x v="1"/>
    <s v="Larsson, Mr. Bengt Edvin"/>
    <s v="male"/>
    <n v="29"/>
    <n v="0"/>
    <n v="0"/>
    <n v="347067"/>
    <n v="7.7750000000000004"/>
    <m/>
    <s v="S"/>
    <s v=""/>
    <n v="3.3690000000000002"/>
  </r>
  <r>
    <n v="0"/>
    <x v="2"/>
    <s v="Sjostedt, Mr. Ernst Adolf"/>
    <s v="male"/>
    <n v="59"/>
    <n v="0"/>
    <n v="0"/>
    <n v="237442"/>
    <n v="13.5"/>
    <m/>
    <s v="S"/>
    <s v=""/>
    <n v="3.3690000000000002"/>
  </r>
  <r>
    <n v="1"/>
    <x v="1"/>
    <s v="Asplund, Miss. Lillian Gertrud"/>
    <s v="female"/>
    <n v="5"/>
    <n v="4"/>
    <n v="2"/>
    <n v="347077"/>
    <n v="31.387499999999999"/>
    <m/>
    <s v="S"/>
    <s v=""/>
    <n v="3.3690000000000002"/>
  </r>
  <r>
    <n v="0"/>
    <x v="2"/>
    <s v="Leyson, Mr. Robert William Norman"/>
    <s v="male"/>
    <n v="24"/>
    <n v="0"/>
    <n v="0"/>
    <s v="C.A. 29566"/>
    <n v="10.5"/>
    <m/>
    <s v="S"/>
    <s v=""/>
    <n v="3.3690000000000002"/>
  </r>
  <r>
    <n v="0"/>
    <x v="1"/>
    <s v="Harknett, Miss. Alice Phoebe"/>
    <s v="female"/>
    <m/>
    <n v="0"/>
    <n v="0"/>
    <s v="W./C. 6609"/>
    <n v="7.55"/>
    <m/>
    <s v="S"/>
    <s v=""/>
    <n v="3.3690000000000002"/>
  </r>
  <r>
    <n v="0"/>
    <x v="2"/>
    <s v="Hold, Mr. Stephen"/>
    <s v="male"/>
    <n v="44"/>
    <n v="1"/>
    <n v="0"/>
    <n v="26707"/>
    <n v="26"/>
    <m/>
    <s v="S"/>
    <s v=""/>
    <n v="3.3690000000000002"/>
  </r>
  <r>
    <n v="1"/>
    <x v="2"/>
    <s v="Collyer, Miss. Marjorie &quot;Lottie&quot;"/>
    <s v="female"/>
    <n v="8"/>
    <n v="0"/>
    <n v="2"/>
    <s v="C.A. 31921"/>
    <n v="26.25"/>
    <m/>
    <s v="S"/>
    <s v=""/>
    <n v="3.3690000000000002"/>
  </r>
  <r>
    <n v="0"/>
    <x v="2"/>
    <s v="Pengelly, Mr. Frederick William"/>
    <s v="male"/>
    <n v="19"/>
    <n v="0"/>
    <n v="0"/>
    <n v="28665"/>
    <n v="10.5"/>
    <m/>
    <s v="S"/>
    <s v=""/>
    <n v="3.3690000000000002"/>
  </r>
  <r>
    <n v="0"/>
    <x v="2"/>
    <s v="Hunt, Mr. George Henry"/>
    <s v="male"/>
    <n v="33"/>
    <n v="0"/>
    <n v="0"/>
    <s v="SCO/W 1585"/>
    <n v="12.275"/>
    <m/>
    <s v="S"/>
    <s v=""/>
    <n v="3.3690000000000002"/>
  </r>
  <r>
    <n v="0"/>
    <x v="1"/>
    <s v="Zabour, Miss. Thamine"/>
    <s v="female"/>
    <m/>
    <n v="1"/>
    <n v="0"/>
    <n v="2665"/>
    <n v="14.4542"/>
    <m/>
    <s v="C"/>
    <s v=""/>
    <n v="3.3690000000000002"/>
  </r>
  <r>
    <n v="1"/>
    <x v="1"/>
    <s v="Murphy, Miss. Katherine &quot;Kate&quot;"/>
    <s v="female"/>
    <m/>
    <n v="1"/>
    <n v="0"/>
    <n v="367230"/>
    <n v="15.5"/>
    <m/>
    <s v="Q"/>
    <s v=""/>
    <n v="3.3690000000000002"/>
  </r>
  <r>
    <n v="0"/>
    <x v="2"/>
    <s v="Coleridge, Mr. Reginald Charles"/>
    <s v="male"/>
    <n v="29"/>
    <n v="0"/>
    <n v="0"/>
    <s v="W./C. 14263"/>
    <n v="10.5"/>
    <m/>
    <s v="S"/>
    <s v=""/>
    <n v="3.3690000000000002"/>
  </r>
  <r>
    <n v="0"/>
    <x v="1"/>
    <s v="Maenpaa, Mr. Matti Alexanteri"/>
    <s v="male"/>
    <n v="22"/>
    <n v="0"/>
    <n v="0"/>
    <s v="STON/O 2. 3101275"/>
    <n v="7.125"/>
    <m/>
    <s v="S"/>
    <s v=""/>
    <n v="3.3690000000000002"/>
  </r>
  <r>
    <n v="0"/>
    <x v="1"/>
    <s v="Attalah, Mr. Sleiman"/>
    <s v="male"/>
    <n v="30"/>
    <n v="0"/>
    <n v="0"/>
    <n v="2694"/>
    <n v="7.2249999999999996"/>
    <m/>
    <s v="C"/>
    <s v=""/>
    <n v="3.3690000000000002"/>
  </r>
  <r>
    <n v="0"/>
    <x v="1"/>
    <s v="Lindahl, Miss. Agda Thorilda Viktoria"/>
    <s v="female"/>
    <n v="25"/>
    <n v="0"/>
    <n v="0"/>
    <n v="347071"/>
    <n v="7.7750000000000004"/>
    <m/>
    <s v="S"/>
    <s v=""/>
    <n v="3.3690000000000002"/>
  </r>
  <r>
    <n v="1"/>
    <x v="2"/>
    <s v="Hamalainen, Mrs. William (Anna)"/>
    <s v="female"/>
    <n v="24"/>
    <n v="0"/>
    <n v="2"/>
    <n v="250649"/>
    <n v="14.5"/>
    <m/>
    <s v="S"/>
    <s v=""/>
    <n v="3.3690000000000002"/>
  </r>
  <r>
    <n v="0"/>
    <x v="2"/>
    <s v="Carter, Rev. Ernest Courtenay"/>
    <s v="male"/>
    <n v="54"/>
    <n v="1"/>
    <n v="0"/>
    <n v="244252"/>
    <n v="26"/>
    <m/>
    <s v="S"/>
    <s v=""/>
    <n v="3.3690000000000002"/>
  </r>
  <r>
    <n v="0"/>
    <x v="1"/>
    <s v="Reed, Mr. James George"/>
    <s v="male"/>
    <m/>
    <n v="0"/>
    <n v="0"/>
    <n v="362316"/>
    <n v="7.25"/>
    <m/>
    <s v="S"/>
    <s v=""/>
    <n v="3.3690000000000002"/>
  </r>
  <r>
    <n v="0"/>
    <x v="1"/>
    <s v="Lobb, Mr. William Arthur"/>
    <s v="male"/>
    <n v="30"/>
    <n v="1"/>
    <n v="0"/>
    <s v="A/5. 3336"/>
    <n v="16.100000000000001"/>
    <m/>
    <s v="S"/>
    <s v=""/>
    <n v="3.3690000000000002"/>
  </r>
  <r>
    <n v="0"/>
    <x v="1"/>
    <s v="Rosblom, Mrs. Viktor (Helena Wilhelmina)"/>
    <s v="female"/>
    <n v="41"/>
    <n v="0"/>
    <n v="2"/>
    <n v="370129"/>
    <n v="20.212499999999999"/>
    <m/>
    <s v="S"/>
    <s v=""/>
    <n v="3.3690000000000002"/>
  </r>
  <r>
    <n v="1"/>
    <x v="1"/>
    <s v="Touma, Mrs. Darwis (Hanne Youssef Razi)"/>
    <s v="female"/>
    <n v="29"/>
    <n v="0"/>
    <n v="2"/>
    <n v="2650"/>
    <n v="15.245799999999999"/>
    <m/>
    <s v="C"/>
    <s v=""/>
    <n v="3.3690000000000002"/>
  </r>
  <r>
    <n v="1"/>
    <x v="0"/>
    <s v="Thorne, Mrs. Gertrude Maybelle"/>
    <s v="female"/>
    <m/>
    <n v="0"/>
    <n v="0"/>
    <s v="PC 17585"/>
    <n v="79.2"/>
    <m/>
    <s v="C"/>
    <s v=""/>
    <n v="3.3690000000000002"/>
  </r>
  <r>
    <n v="1"/>
    <x v="0"/>
    <s v="Ward, Miss. Anna"/>
    <s v="female"/>
    <n v="35"/>
    <n v="0"/>
    <n v="0"/>
    <s v="PC 17755"/>
    <n v="512.32920000000001"/>
    <m/>
    <s v="C"/>
    <s v=""/>
    <n v="3.3690000000000002"/>
  </r>
  <r>
    <n v="1"/>
    <x v="2"/>
    <s v="Parrish, Mrs. (Lutie Davis)"/>
    <s v="female"/>
    <n v="50"/>
    <n v="0"/>
    <n v="1"/>
    <n v="230433"/>
    <n v="26"/>
    <m/>
    <s v="S"/>
    <s v=""/>
    <n v="3.3690000000000002"/>
  </r>
  <r>
    <n v="0"/>
    <x v="1"/>
    <s v="Smith, Mr. Thomas"/>
    <s v="male"/>
    <m/>
    <n v="0"/>
    <n v="0"/>
    <n v="384461"/>
    <n v="7.75"/>
    <m/>
    <s v="Q"/>
    <s v=""/>
    <n v="3.3690000000000002"/>
  </r>
  <r>
    <n v="1"/>
    <x v="1"/>
    <s v="Asplund, Master. Edvin Rojj Felix"/>
    <s v="male"/>
    <n v="3"/>
    <n v="4"/>
    <n v="2"/>
    <n v="347077"/>
    <n v="31.387499999999999"/>
    <m/>
    <s v="S"/>
    <s v=""/>
    <n v="3.3690000000000002"/>
  </r>
  <r>
    <n v="0"/>
    <x v="1"/>
    <s v="Henry, Miss. Delia"/>
    <s v="female"/>
    <m/>
    <n v="0"/>
    <n v="0"/>
    <n v="382649"/>
    <n v="7.75"/>
    <m/>
    <s v="Q"/>
    <s v=""/>
    <n v="3.3690000000000002"/>
  </r>
  <r>
    <n v="0"/>
    <x v="2"/>
    <s v="Reeves, Mr. David"/>
    <s v="male"/>
    <n v="36"/>
    <n v="0"/>
    <n v="0"/>
    <s v="C.A. 17248"/>
    <n v="10.5"/>
    <m/>
    <s v="S"/>
    <s v=""/>
    <n v="3.3690000000000002"/>
  </r>
  <r>
    <n v="0"/>
    <x v="1"/>
    <s v="Panula, Mr. Ernesti Arvid"/>
    <s v="male"/>
    <n v="16"/>
    <n v="4"/>
    <n v="1"/>
    <n v="3101295"/>
    <n v="39.6875"/>
    <m/>
    <s v="S"/>
    <s v=""/>
    <n v="3.3690000000000002"/>
  </r>
  <r>
    <n v="1"/>
    <x v="1"/>
    <s v="Persson, Mr. Ernst Ulrik"/>
    <s v="male"/>
    <n v="25"/>
    <n v="1"/>
    <n v="0"/>
    <n v="347083"/>
    <n v="7.7750000000000004"/>
    <m/>
    <s v="S"/>
    <s v=""/>
    <n v="3.3690000000000002"/>
  </r>
  <r>
    <n v="0"/>
    <x v="0"/>
    <s v="Cairns, Mr. Alexander"/>
    <s v="male"/>
    <m/>
    <n v="0"/>
    <n v="0"/>
    <n v="113798"/>
    <n v="31"/>
    <m/>
    <s v="S"/>
    <s v=""/>
    <n v="3.3690000000000002"/>
  </r>
  <r>
    <n v="1"/>
    <x v="1"/>
    <s v="Tornquist, Mr. William Henry"/>
    <s v="male"/>
    <n v="25"/>
    <n v="0"/>
    <n v="0"/>
    <s v="LINE"/>
    <n v="0"/>
    <m/>
    <s v="S"/>
    <s v=""/>
    <n v="3.3690000000000002"/>
  </r>
  <r>
    <n v="1"/>
    <x v="2"/>
    <s v="Mellinger, Mrs. (Elizabeth Anne Maidment)"/>
    <s v="female"/>
    <n v="41"/>
    <n v="0"/>
    <n v="1"/>
    <n v="250644"/>
    <n v="19.5"/>
    <m/>
    <s v="S"/>
    <s v=""/>
    <n v="3.3690000000000002"/>
  </r>
  <r>
    <n v="1"/>
    <x v="1"/>
    <s v="Healy, Miss. Hanora &quot;Nora&quot;"/>
    <s v="female"/>
    <m/>
    <n v="0"/>
    <n v="0"/>
    <n v="370375"/>
    <n v="7.75"/>
    <m/>
    <s v="Q"/>
    <s v=""/>
    <n v="3.3690000000000002"/>
  </r>
  <r>
    <n v="0"/>
    <x v="1"/>
    <s v="Lindblom, Miss. Augusta Charlotta"/>
    <s v="female"/>
    <n v="45"/>
    <n v="0"/>
    <n v="0"/>
    <n v="347073"/>
    <n v="7.75"/>
    <m/>
    <s v="S"/>
    <s v=""/>
    <n v="3.3690000000000002"/>
  </r>
  <r>
    <n v="0"/>
    <x v="2"/>
    <s v="Parkes, Mr. Francis &quot;Frank&quot;"/>
    <s v="male"/>
    <m/>
    <n v="0"/>
    <n v="0"/>
    <n v="239853"/>
    <n v="0"/>
    <m/>
    <s v="S"/>
    <s v=""/>
    <n v="3.3690000000000002"/>
  </r>
  <r>
    <n v="0"/>
    <x v="1"/>
    <s v="Rice, Master. Eric"/>
    <s v="male"/>
    <n v="7"/>
    <n v="4"/>
    <n v="1"/>
    <n v="382652"/>
    <n v="29.125"/>
    <m/>
    <s v="Q"/>
    <s v=""/>
    <n v="3.3690000000000002"/>
  </r>
  <r>
    <n v="1"/>
    <x v="1"/>
    <s v="Abbott, Mrs. Stanton (Rosa Hunt)"/>
    <s v="female"/>
    <n v="35"/>
    <n v="1"/>
    <n v="1"/>
    <s v="C.A. 2673"/>
    <n v="20.25"/>
    <m/>
    <s v="S"/>
    <s v=""/>
    <n v="3.3690000000000002"/>
  </r>
  <r>
    <n v="0"/>
    <x v="1"/>
    <s v="Duane, Mr. Frank"/>
    <s v="male"/>
    <n v="65"/>
    <n v="0"/>
    <n v="0"/>
    <n v="336439"/>
    <n v="7.75"/>
    <m/>
    <s v="Q"/>
    <s v=""/>
    <n v="3.3690000000000002"/>
  </r>
  <r>
    <n v="0"/>
    <x v="1"/>
    <s v="Olsson, Mr. Nils Johan Goransson"/>
    <s v="male"/>
    <n v="28"/>
    <n v="0"/>
    <n v="0"/>
    <n v="347464"/>
    <n v="7.8541999999999996"/>
    <m/>
    <s v="S"/>
    <s v=""/>
    <n v="3.3690000000000002"/>
  </r>
  <r>
    <n v="0"/>
    <x v="1"/>
    <s v="de Pelsmaeker, Mr. Alfons"/>
    <s v="male"/>
    <n v="16"/>
    <n v="0"/>
    <n v="0"/>
    <n v="345778"/>
    <n v="9.5"/>
    <m/>
    <s v="S"/>
    <s v=""/>
    <n v="3.3690000000000002"/>
  </r>
  <r>
    <n v="1"/>
    <x v="1"/>
    <s v="Dorking, Mr. Edward Arthur"/>
    <s v="male"/>
    <n v="19"/>
    <n v="0"/>
    <n v="0"/>
    <s v="A/5. 10482"/>
    <n v="8.0500000000000007"/>
    <m/>
    <s v="S"/>
    <s v=""/>
    <n v="3.3690000000000002"/>
  </r>
  <r>
    <n v="0"/>
    <x v="1"/>
    <s v="Stankovic, Mr. Ivan"/>
    <s v="male"/>
    <n v="33"/>
    <n v="0"/>
    <n v="0"/>
    <n v="349239"/>
    <n v="8.6624999999999996"/>
    <m/>
    <s v="C"/>
    <s v=""/>
    <n v="3.3690000000000002"/>
  </r>
  <r>
    <n v="1"/>
    <x v="1"/>
    <s v="de Mulder, Mr. Theodore"/>
    <s v="male"/>
    <n v="30"/>
    <n v="0"/>
    <n v="0"/>
    <n v="345774"/>
    <n v="9.5"/>
    <m/>
    <s v="S"/>
    <s v=""/>
    <n v="3.3690000000000002"/>
  </r>
  <r>
    <n v="0"/>
    <x v="1"/>
    <s v="Naidenoff, Mr. Penko"/>
    <s v="male"/>
    <n v="22"/>
    <n v="0"/>
    <n v="0"/>
    <n v="349206"/>
    <n v="7.8958000000000004"/>
    <m/>
    <s v="S"/>
    <s v=""/>
    <n v="3.3690000000000002"/>
  </r>
  <r>
    <n v="1"/>
    <x v="2"/>
    <s v="Hosono, Mr. Masabumi"/>
    <s v="male"/>
    <n v="42"/>
    <n v="0"/>
    <n v="0"/>
    <n v="237798"/>
    <n v="13"/>
    <m/>
    <s v="S"/>
    <s v=""/>
    <n v="3.3690000000000002"/>
  </r>
  <r>
    <n v="1"/>
    <x v="1"/>
    <s v="Connolly, Miss. Kate"/>
    <s v="female"/>
    <n v="22"/>
    <n v="0"/>
    <n v="0"/>
    <n v="370373"/>
    <n v="7.75"/>
    <m/>
    <s v="Q"/>
    <s v=""/>
    <n v="3.3690000000000002"/>
  </r>
  <r>
    <n v="1"/>
    <x v="0"/>
    <s v="Barber, Miss. Ellen &quot;Nellie&quot;"/>
    <s v="female"/>
    <n v="26"/>
    <n v="0"/>
    <n v="0"/>
    <n v="19877"/>
    <n v="78.849999999999994"/>
    <m/>
    <s v="S"/>
    <s v=""/>
    <n v="3.3690000000000002"/>
  </r>
  <r>
    <n v="0"/>
    <x v="1"/>
    <s v="Haas, Miss. Aloisia"/>
    <s v="female"/>
    <n v="24"/>
    <n v="0"/>
    <n v="0"/>
    <n v="349236"/>
    <n v="8.85"/>
    <m/>
    <s v="S"/>
    <s v=""/>
    <n v="3.3690000000000002"/>
  </r>
  <r>
    <n v="0"/>
    <x v="1"/>
    <s v="Mineff, Mr. Ivan"/>
    <s v="male"/>
    <n v="24"/>
    <n v="0"/>
    <n v="0"/>
    <n v="349233"/>
    <n v="7.8958000000000004"/>
    <m/>
    <s v="S"/>
    <s v=""/>
    <n v="3.3690000000000002"/>
  </r>
  <r>
    <n v="0"/>
    <x v="0"/>
    <s v="Lewy, Mr. Ervin G"/>
    <s v="male"/>
    <m/>
    <n v="0"/>
    <n v="0"/>
    <s v="PC 17612"/>
    <n v="27.720800000000001"/>
    <m/>
    <s v="C"/>
    <s v=""/>
    <n v="3.3690000000000002"/>
  </r>
  <r>
    <n v="0"/>
    <x v="1"/>
    <s v="Hanna, Mr. Mansour"/>
    <s v="male"/>
    <n v="23.5"/>
    <n v="0"/>
    <n v="0"/>
    <n v="2693"/>
    <n v="7.2291999999999996"/>
    <m/>
    <s v="C"/>
    <s v=""/>
    <n v="3.3690000000000002"/>
  </r>
  <r>
    <n v="1"/>
    <x v="1"/>
    <s v="Kelly, Miss. Anna Katherine &quot;Annie Kate&quot;"/>
    <s v="female"/>
    <m/>
    <n v="0"/>
    <n v="0"/>
    <n v="9234"/>
    <n v="7.75"/>
    <m/>
    <s v="Q"/>
    <s v=""/>
    <n v="3.3690000000000002"/>
  </r>
  <r>
    <n v="1"/>
    <x v="1"/>
    <s v="McCoy, Mr. Bernard"/>
    <s v="male"/>
    <m/>
    <n v="2"/>
    <n v="0"/>
    <n v="367226"/>
    <n v="23.25"/>
    <m/>
    <s v="Q"/>
    <s v=""/>
    <n v="3.3690000000000002"/>
  </r>
  <r>
    <n v="0"/>
    <x v="1"/>
    <s v="Johnson, Mr. William Cahoone Jr"/>
    <s v="male"/>
    <n v="19"/>
    <n v="0"/>
    <n v="0"/>
    <s v="LINE"/>
    <n v="0"/>
    <m/>
    <s v="S"/>
    <s v=""/>
    <n v="3.3690000000000002"/>
  </r>
  <r>
    <n v="0"/>
    <x v="1"/>
    <s v="Williams, Mr. Howard Hugh &quot;Harry&quot;"/>
    <s v="male"/>
    <m/>
    <n v="0"/>
    <n v="0"/>
    <s v="A/5 2466"/>
    <n v="8.0500000000000007"/>
    <m/>
    <s v="S"/>
    <s v=""/>
    <n v="3.3690000000000002"/>
  </r>
  <r>
    <n v="1"/>
    <x v="0"/>
    <s v="Fleming, Miss. Margaret"/>
    <s v="female"/>
    <m/>
    <n v="0"/>
    <n v="0"/>
    <n v="17421"/>
    <n v="110.88330000000001"/>
    <m/>
    <s v="C"/>
    <s v=""/>
    <n v="3.3690000000000002"/>
  </r>
  <r>
    <n v="0"/>
    <x v="2"/>
    <s v="Abelson, Mr. Samuel"/>
    <s v="male"/>
    <n v="30"/>
    <n v="1"/>
    <n v="0"/>
    <s v="P/PP 3381"/>
    <n v="24"/>
    <m/>
    <s v="C"/>
    <s v=""/>
    <n v="3.3690000000000002"/>
  </r>
  <r>
    <n v="0"/>
    <x v="2"/>
    <s v="Lahtinen, Mrs. William (Anna Sylfven)"/>
    <s v="female"/>
    <n v="26"/>
    <n v="1"/>
    <n v="1"/>
    <n v="250651"/>
    <n v="26"/>
    <m/>
    <s v="S"/>
    <s v=""/>
    <n v="3.3690000000000002"/>
  </r>
  <r>
    <n v="0"/>
    <x v="1"/>
    <s v="Hendekovic, Mr. Ignjac"/>
    <s v="male"/>
    <n v="28"/>
    <n v="0"/>
    <n v="0"/>
    <n v="349243"/>
    <n v="7.8958000000000004"/>
    <m/>
    <s v="S"/>
    <s v=""/>
    <n v="3.3690000000000002"/>
  </r>
  <r>
    <n v="0"/>
    <x v="2"/>
    <s v="Hart, Mr. Benjamin"/>
    <s v="male"/>
    <n v="43"/>
    <n v="1"/>
    <n v="1"/>
    <s v="F.C.C. 13529"/>
    <n v="26.25"/>
    <m/>
    <s v="S"/>
    <s v=""/>
    <n v="3.3690000000000002"/>
  </r>
  <r>
    <n v="1"/>
    <x v="1"/>
    <s v="Nilsson, Miss. Helmina Josefina"/>
    <s v="female"/>
    <n v="26"/>
    <n v="0"/>
    <n v="0"/>
    <n v="347470"/>
    <n v="7.8541999999999996"/>
    <m/>
    <s v="S"/>
    <s v=""/>
    <n v="3.3690000000000002"/>
  </r>
  <r>
    <n v="1"/>
    <x v="2"/>
    <s v="Kantor, Mrs. Sinai (Miriam Sternin)"/>
    <s v="female"/>
    <n v="24"/>
    <n v="1"/>
    <n v="0"/>
    <n v="244367"/>
    <n v="26"/>
    <m/>
    <s v="S"/>
    <s v=""/>
    <n v="3.3690000000000002"/>
  </r>
  <r>
    <n v="0"/>
    <x v="2"/>
    <s v="Moraweck, Dr. Ernest"/>
    <s v="male"/>
    <n v="54"/>
    <n v="0"/>
    <n v="0"/>
    <n v="29011"/>
    <n v="14"/>
    <m/>
    <s v="S"/>
    <s v=""/>
    <n v="3.3690000000000002"/>
  </r>
  <r>
    <n v="0"/>
    <x v="1"/>
    <s v="Dennis, Mr. Samuel"/>
    <s v="male"/>
    <n v="22"/>
    <n v="0"/>
    <n v="0"/>
    <s v="A/5 21172"/>
    <n v="7.25"/>
    <m/>
    <s v="S"/>
    <s v=""/>
    <n v="3.3690000000000002"/>
  </r>
  <r>
    <n v="0"/>
    <x v="1"/>
    <s v="Danoff, Mr. Yoto"/>
    <s v="male"/>
    <n v="27"/>
    <n v="0"/>
    <n v="0"/>
    <n v="349219"/>
    <n v="7.8958000000000004"/>
    <m/>
    <s v="S"/>
    <s v=""/>
    <n v="3.3690000000000002"/>
  </r>
  <r>
    <n v="1"/>
    <x v="2"/>
    <s v="Slayter, Miss. Hilda Mary"/>
    <s v="female"/>
    <n v="30"/>
    <n v="0"/>
    <n v="0"/>
    <n v="234818"/>
    <n v="12.35"/>
    <m/>
    <s v="Q"/>
    <s v=""/>
    <n v="3.3690000000000002"/>
  </r>
  <r>
    <n v="1"/>
    <x v="2"/>
    <s v="Caldwell, Mrs. Albert Francis (Sylvia Mae Harbaugh)"/>
    <s v="female"/>
    <n v="22"/>
    <n v="1"/>
    <n v="1"/>
    <n v="248738"/>
    <n v="29"/>
    <m/>
    <s v="S"/>
    <s v=""/>
    <n v="3.3690000000000002"/>
  </r>
  <r>
    <n v="0"/>
    <x v="1"/>
    <s v="Sage, Mr. George John Jr"/>
    <s v="male"/>
    <m/>
    <n v="8"/>
    <n v="2"/>
    <s v="CA. 2343"/>
    <n v="69.55"/>
    <m/>
    <s v="S"/>
    <s v=""/>
    <n v="3.3690000000000002"/>
  </r>
  <r>
    <n v="0"/>
    <x v="1"/>
    <s v="Nysveen, Mr. Johan Hansen"/>
    <s v="male"/>
    <n v="61"/>
    <n v="0"/>
    <n v="0"/>
    <n v="345364"/>
    <n v="6.2374999999999998"/>
    <m/>
    <s v="S"/>
    <s v=""/>
    <n v="3.3690000000000002"/>
  </r>
  <r>
    <n v="1"/>
    <x v="1"/>
    <s v="Goldsmith, Mrs. Frank John (Emily Alice Brown)"/>
    <s v="female"/>
    <n v="31"/>
    <n v="1"/>
    <n v="1"/>
    <n v="363291"/>
    <n v="20.524999999999999"/>
    <m/>
    <s v="S"/>
    <s v=""/>
    <n v="3.3690000000000002"/>
  </r>
  <r>
    <n v="1"/>
    <x v="1"/>
    <s v="McCoy, Miss. Agnes"/>
    <s v="female"/>
    <m/>
    <n v="2"/>
    <n v="0"/>
    <n v="367226"/>
    <n v="23.25"/>
    <m/>
    <s v="Q"/>
    <s v=""/>
    <n v="3.3690000000000002"/>
  </r>
  <r>
    <n v="0"/>
    <x v="1"/>
    <s v="Vander Planke, Mr. Leo Edmondus"/>
    <s v="male"/>
    <n v="16"/>
    <n v="2"/>
    <n v="0"/>
    <n v="345764"/>
    <n v="18"/>
    <m/>
    <s v="S"/>
    <s v=""/>
    <n v="3.3690000000000002"/>
  </r>
  <r>
    <n v="1"/>
    <x v="0"/>
    <s v="Frauenthal, Mrs. Henry William (Clara Heinsheimer)"/>
    <s v="female"/>
    <m/>
    <n v="1"/>
    <n v="0"/>
    <s v="PC 17611"/>
    <n v="133.65"/>
    <m/>
    <s v="S"/>
    <s v=""/>
    <n v="3.3690000000000002"/>
  </r>
  <r>
    <n v="0"/>
    <x v="1"/>
    <s v="Denkoff, Mr. Mitto"/>
    <s v="male"/>
    <m/>
    <n v="0"/>
    <n v="0"/>
    <n v="349225"/>
    <n v="7.8958000000000004"/>
    <m/>
    <s v="S"/>
    <s v=""/>
    <n v="3.3690000000000002"/>
  </r>
  <r>
    <n v="1"/>
    <x v="1"/>
    <s v="Dahl, Mr. Karl Edwart"/>
    <s v="male"/>
    <n v="45"/>
    <n v="0"/>
    <n v="0"/>
    <n v="7598"/>
    <n v="8.0500000000000007"/>
    <m/>
    <s v="S"/>
    <s v=""/>
    <n v="3.3690000000000002"/>
  </r>
  <r>
    <n v="0"/>
    <x v="2"/>
    <s v="Collander, Mr. Erik Gustaf"/>
    <s v="male"/>
    <n v="28"/>
    <n v="0"/>
    <n v="0"/>
    <n v="248740"/>
    <n v="13"/>
    <m/>
    <s v="S"/>
    <s v=""/>
    <n v="3.3690000000000002"/>
  </r>
  <r>
    <n v="0"/>
    <x v="2"/>
    <s v="Sedgwick, Mr. Charles Frederick Waddington"/>
    <s v="male"/>
    <n v="25"/>
    <n v="0"/>
    <n v="0"/>
    <n v="244361"/>
    <n v="13"/>
    <m/>
    <s v="S"/>
    <s v=""/>
    <n v="3.3690000000000002"/>
  </r>
  <r>
    <n v="0"/>
    <x v="2"/>
    <s v="Fox, Mr. Stanley Hubert"/>
    <s v="male"/>
    <n v="36"/>
    <n v="0"/>
    <n v="0"/>
    <n v="229236"/>
    <n v="13"/>
    <m/>
    <s v="S"/>
    <s v=""/>
    <n v="3.3690000000000002"/>
  </r>
  <r>
    <n v="1"/>
    <x v="2"/>
    <s v="Smith, Miss. Marion Elsie"/>
    <s v="female"/>
    <n v="40"/>
    <n v="0"/>
    <n v="0"/>
    <n v="31418"/>
    <n v="13"/>
    <m/>
    <s v="S"/>
    <s v=""/>
    <n v="3.3690000000000002"/>
  </r>
  <r>
    <n v="1"/>
    <x v="1"/>
    <s v="Davison, Mrs. Thomas Henry (Mary E Finck)"/>
    <s v="female"/>
    <m/>
    <n v="1"/>
    <n v="0"/>
    <n v="386525"/>
    <n v="16.100000000000001"/>
    <m/>
    <s v="S"/>
    <s v=""/>
    <n v="3.3690000000000002"/>
  </r>
  <r>
    <n v="1"/>
    <x v="1"/>
    <s v="Coutts, Master. William Loch &quot;William&quot;"/>
    <s v="male"/>
    <n v="3"/>
    <n v="1"/>
    <n v="1"/>
    <s v="C.A. 37671"/>
    <n v="15.9"/>
    <m/>
    <s v="S"/>
    <s v=""/>
    <n v="3.3690000000000002"/>
  </r>
  <r>
    <n v="0"/>
    <x v="1"/>
    <s v="Dimic, Mr. Jovan"/>
    <s v="male"/>
    <n v="42"/>
    <n v="0"/>
    <n v="0"/>
    <n v="315088"/>
    <n v="8.6624999999999996"/>
    <m/>
    <s v="S"/>
    <s v=""/>
    <n v="3.3690000000000002"/>
  </r>
  <r>
    <n v="0"/>
    <x v="1"/>
    <s v="Odahl, Mr. Nils Martin"/>
    <s v="male"/>
    <n v="23"/>
    <n v="0"/>
    <n v="0"/>
    <n v="7267"/>
    <n v="9.2249999999999996"/>
    <m/>
    <s v="S"/>
    <s v=""/>
    <n v="3.3690000000000002"/>
  </r>
  <r>
    <n v="0"/>
    <x v="1"/>
    <s v="Elias, Mr. Tannous"/>
    <s v="male"/>
    <n v="15"/>
    <n v="1"/>
    <n v="1"/>
    <n v="2695"/>
    <n v="7.2291999999999996"/>
    <m/>
    <s v="C"/>
    <s v=""/>
    <n v="3.3690000000000002"/>
  </r>
  <r>
    <n v="0"/>
    <x v="1"/>
    <s v="Arnold-Franchi, Mr. Josef"/>
    <s v="male"/>
    <n v="25"/>
    <n v="1"/>
    <n v="0"/>
    <n v="349237"/>
    <n v="17.8"/>
    <m/>
    <s v="S"/>
    <s v=""/>
    <n v="3.3690000000000002"/>
  </r>
  <r>
    <n v="0"/>
    <x v="1"/>
    <s v="Yousif, Mr. Wazli"/>
    <s v="male"/>
    <m/>
    <n v="0"/>
    <n v="0"/>
    <n v="2647"/>
    <n v="7.2249999999999996"/>
    <m/>
    <s v="C"/>
    <s v=""/>
    <n v="3.3690000000000002"/>
  </r>
  <r>
    <n v="0"/>
    <x v="1"/>
    <s v="Vanden Steen, Mr. Leo Peter"/>
    <s v="male"/>
    <n v="28"/>
    <n v="0"/>
    <n v="0"/>
    <n v="345783"/>
    <n v="9.5"/>
    <m/>
    <s v="S"/>
    <s v=""/>
    <n v="3.3690000000000002"/>
  </r>
  <r>
    <n v="0"/>
    <x v="2"/>
    <s v="Funk, Miss. Annie Clemmer"/>
    <s v="female"/>
    <n v="38"/>
    <n v="0"/>
    <n v="0"/>
    <n v="237671"/>
    <n v="13"/>
    <m/>
    <s v="S"/>
    <s v=""/>
    <n v="3.3690000000000002"/>
  </r>
  <r>
    <n v="1"/>
    <x v="1"/>
    <s v="McGovern, Miss. Mary"/>
    <s v="female"/>
    <m/>
    <n v="0"/>
    <n v="0"/>
    <n v="330931"/>
    <n v="7.8792"/>
    <m/>
    <s v="Q"/>
    <s v=""/>
    <n v="3.3690000000000002"/>
  </r>
  <r>
    <n v="1"/>
    <x v="1"/>
    <s v="Mockler, Miss. Helen Mary &quot;Ellie&quot;"/>
    <s v="female"/>
    <m/>
    <n v="0"/>
    <n v="0"/>
    <n v="330980"/>
    <n v="7.8792"/>
    <m/>
    <s v="Q"/>
    <s v=""/>
    <n v="3.3690000000000002"/>
  </r>
  <r>
    <n v="0"/>
    <x v="1"/>
    <s v="Skoog, Mr. Wilhelm"/>
    <s v="male"/>
    <n v="40"/>
    <n v="1"/>
    <n v="4"/>
    <n v="347088"/>
    <n v="27.9"/>
    <m/>
    <s v="S"/>
    <s v=""/>
    <n v="3.3690000000000002"/>
  </r>
  <r>
    <n v="0"/>
    <x v="2"/>
    <s v="del Carlo, Mr. Sebastiano"/>
    <s v="male"/>
    <n v="29"/>
    <n v="1"/>
    <n v="0"/>
    <s v="SC/PARIS 2167"/>
    <n v="27.720800000000001"/>
    <m/>
    <s v="C"/>
    <s v=""/>
    <n v="3.3690000000000002"/>
  </r>
  <r>
    <n v="0"/>
    <x v="1"/>
    <s v="Barbara, Mrs. (Catherine David)"/>
    <s v="female"/>
    <n v="45"/>
    <n v="0"/>
    <n v="1"/>
    <n v="2691"/>
    <n v="14.4542"/>
    <m/>
    <s v="C"/>
    <s v=""/>
    <n v="3.3690000000000002"/>
  </r>
  <r>
    <n v="0"/>
    <x v="1"/>
    <s v="Asim, Mr. Adola"/>
    <s v="male"/>
    <n v="35"/>
    <n v="0"/>
    <n v="0"/>
    <s v="SOTON/O.Q. 3101310"/>
    <n v="7.05"/>
    <m/>
    <s v="S"/>
    <s v=""/>
    <n v="3.3690000000000002"/>
  </r>
  <r>
    <n v="0"/>
    <x v="1"/>
    <s v="O'Brien, Mr. Thomas"/>
    <s v="male"/>
    <m/>
    <n v="1"/>
    <n v="0"/>
    <n v="370365"/>
    <n v="15.5"/>
    <m/>
    <s v="Q"/>
    <s v=""/>
    <n v="3.3690000000000002"/>
  </r>
  <r>
    <n v="0"/>
    <x v="1"/>
    <s v="Adahl, Mr. Mauritz Nils Martin"/>
    <s v="male"/>
    <n v="30"/>
    <n v="0"/>
    <n v="0"/>
    <s v="C 7076"/>
    <n v="7.25"/>
    <m/>
    <s v="S"/>
    <s v=""/>
    <n v="3.3690000000000002"/>
  </r>
  <r>
    <n v="1"/>
    <x v="1"/>
    <s v="Moussa, Mrs. (Mantoura Boulos)"/>
    <s v="female"/>
    <m/>
    <n v="0"/>
    <n v="0"/>
    <n v="2626"/>
    <n v="7.2291999999999996"/>
    <m/>
    <s v="C"/>
    <s v=""/>
    <n v="3.3690000000000002"/>
  </r>
  <r>
    <n v="1"/>
    <x v="1"/>
    <s v="Jermyn, Miss. Annie"/>
    <s v="female"/>
    <m/>
    <n v="0"/>
    <n v="0"/>
    <n v="14313"/>
    <n v="7.75"/>
    <m/>
    <s v="Q"/>
    <s v=""/>
    <n v="3.3690000000000002"/>
  </r>
  <r>
    <n v="0"/>
    <x v="1"/>
    <s v="Wiklund, Mr. Jakob Alfred"/>
    <s v="male"/>
    <n v="18"/>
    <n v="1"/>
    <n v="0"/>
    <n v="3101267"/>
    <n v="6.4958"/>
    <m/>
    <s v="S"/>
    <s v=""/>
    <n v="3.3690000000000002"/>
  </r>
  <r>
    <n v="0"/>
    <x v="1"/>
    <s v="Beavan, Mr. William Thomas"/>
    <s v="male"/>
    <n v="19"/>
    <n v="0"/>
    <n v="0"/>
    <n v="323951"/>
    <n v="8.0500000000000007"/>
    <m/>
    <s v="S"/>
    <s v=""/>
    <n v="3.3690000000000002"/>
  </r>
  <r>
    <n v="0"/>
    <x v="0"/>
    <s v="Ringhini, Mr. Sante"/>
    <s v="male"/>
    <n v="22"/>
    <n v="0"/>
    <n v="0"/>
    <s v="PC 17760"/>
    <n v="135.63329999999999"/>
    <m/>
    <s v="C"/>
    <s v=""/>
    <n v="3.3690000000000002"/>
  </r>
  <r>
    <n v="0"/>
    <x v="1"/>
    <s v="Palsson, Miss. Stina Viola"/>
    <s v="female"/>
    <n v="3"/>
    <n v="3"/>
    <n v="1"/>
    <n v="349909"/>
    <n v="21.074999999999999"/>
    <m/>
    <s v="S"/>
    <s v=""/>
    <n v="3.3690000000000002"/>
  </r>
  <r>
    <n v="1"/>
    <x v="0"/>
    <s v="Meyer, Mrs. Edgar Joseph (Leila Saks)"/>
    <s v="female"/>
    <m/>
    <n v="1"/>
    <n v="0"/>
    <s v="PC 17604"/>
    <n v="82.1708"/>
    <m/>
    <s v="C"/>
    <s v=""/>
    <n v="3.3690000000000002"/>
  </r>
  <r>
    <n v="1"/>
    <x v="1"/>
    <s v="Landergren, Miss. Aurora Adelia"/>
    <s v="female"/>
    <n v="22"/>
    <n v="0"/>
    <n v="0"/>
    <s v="C 7077"/>
    <n v="7.25"/>
    <m/>
    <s v="S"/>
    <s v=""/>
    <n v="3.3690000000000002"/>
  </r>
  <r>
    <n v="0"/>
    <x v="1"/>
    <s v="Betros, Mr. Tannous"/>
    <s v="male"/>
    <n v="20"/>
    <n v="0"/>
    <n v="0"/>
    <n v="2648"/>
    <n v="4.0125000000000002"/>
    <m/>
    <s v="C"/>
    <s v=""/>
    <n v="3.3690000000000002"/>
  </r>
  <r>
    <n v="0"/>
    <x v="1"/>
    <s v="Gustafsson, Mr. Karl Gideon"/>
    <s v="male"/>
    <n v="19"/>
    <n v="0"/>
    <n v="0"/>
    <n v="347069"/>
    <n v="7.7750000000000004"/>
    <m/>
    <s v="S"/>
    <s v=""/>
    <n v="3.3690000000000002"/>
  </r>
  <r>
    <n v="1"/>
    <x v="0"/>
    <s v="Bidois, Miss. Rosalie"/>
    <s v="female"/>
    <n v="42"/>
    <n v="0"/>
    <n v="0"/>
    <s v="PC 17757"/>
    <n v="227.52500000000001"/>
    <m/>
    <s v="C"/>
    <s v=""/>
    <n v="3.3690000000000002"/>
  </r>
  <r>
    <n v="1"/>
    <x v="1"/>
    <s v="Nakid, Miss. Maria (&quot;Mary&quot;)"/>
    <s v="female"/>
    <n v="1"/>
    <n v="0"/>
    <n v="2"/>
    <n v="2653"/>
    <n v="15.7417"/>
    <m/>
    <s v="C"/>
    <s v=""/>
    <n v="3.3690000000000002"/>
  </r>
  <r>
    <n v="0"/>
    <x v="1"/>
    <s v="Tikkanen, Mr. Juho"/>
    <s v="male"/>
    <n v="32"/>
    <n v="0"/>
    <n v="0"/>
    <s v="STON/O 2. 3101293"/>
    <n v="7.9249999999999998"/>
    <m/>
    <s v="S"/>
    <s v=""/>
    <n v="3.3690000000000002"/>
  </r>
  <r>
    <n v="1"/>
    <x v="0"/>
    <s v="Holverson, Mrs. Alexander Oskar (Mary Aline Towner)"/>
    <s v="female"/>
    <n v="35"/>
    <n v="1"/>
    <n v="0"/>
    <n v="113789"/>
    <n v="52"/>
    <m/>
    <s v="S"/>
    <s v=""/>
    <n v="3.3690000000000002"/>
  </r>
  <r>
    <n v="0"/>
    <x v="1"/>
    <s v="Plotcharsky, Mr. Vasil"/>
    <s v="male"/>
    <m/>
    <n v="0"/>
    <n v="0"/>
    <n v="349227"/>
    <n v="7.8958000000000004"/>
    <m/>
    <s v="S"/>
    <s v=""/>
    <n v="3.3690000000000002"/>
  </r>
  <r>
    <n v="0"/>
    <x v="2"/>
    <s v="Davies, Mr. Charles Henry"/>
    <s v="male"/>
    <n v="18"/>
    <n v="0"/>
    <n v="0"/>
    <s v="S.O.C. 14879"/>
    <n v="73.5"/>
    <m/>
    <s v="S"/>
    <s v=""/>
    <n v="3.3690000000000002"/>
  </r>
  <r>
    <n v="0"/>
    <x v="1"/>
    <s v="Goodwin, Master. Sidney Leonard"/>
    <s v="male"/>
    <n v="1"/>
    <n v="5"/>
    <n v="2"/>
    <s v="CA 2144"/>
    <n v="46.9"/>
    <m/>
    <s v="S"/>
    <s v=""/>
    <n v="3.3690000000000002"/>
  </r>
  <r>
    <n v="1"/>
    <x v="2"/>
    <s v="Buss, Miss. Kate"/>
    <s v="female"/>
    <n v="36"/>
    <n v="0"/>
    <n v="0"/>
    <n v="27849"/>
    <n v="13"/>
    <m/>
    <s v="S"/>
    <s v=""/>
    <n v="3.3690000000000002"/>
  </r>
  <r>
    <n v="0"/>
    <x v="1"/>
    <s v="Sadlier, Mr. Matthew"/>
    <s v="male"/>
    <m/>
    <n v="0"/>
    <n v="0"/>
    <n v="367655"/>
    <n v="7.7291999999999996"/>
    <m/>
    <s v="Q"/>
    <s v=""/>
    <n v="3.3690000000000002"/>
  </r>
  <r>
    <n v="1"/>
    <x v="2"/>
    <s v="Lehmann, Miss. Bertha"/>
    <s v="female"/>
    <n v="17"/>
    <n v="0"/>
    <n v="0"/>
    <s v="SC 1748"/>
    <n v="12"/>
    <m/>
    <s v="C"/>
    <s v=""/>
    <n v="3.3690000000000002"/>
  </r>
  <r>
    <n v="1"/>
    <x v="1"/>
    <s v="Jansson, Mr. Carl Olof"/>
    <s v="male"/>
    <n v="21"/>
    <n v="0"/>
    <n v="0"/>
    <n v="350034"/>
    <n v="7.7957999999999998"/>
    <m/>
    <s v="S"/>
    <s v=""/>
    <n v="3.3690000000000002"/>
  </r>
  <r>
    <n v="0"/>
    <x v="1"/>
    <s v="Gustafsson, Mr. Johan Birger"/>
    <s v="male"/>
    <n v="28"/>
    <n v="2"/>
    <n v="0"/>
    <n v="3101277"/>
    <n v="7.9249999999999998"/>
    <m/>
    <s v="S"/>
    <s v=""/>
    <n v="3.3690000000000002"/>
  </r>
  <r>
    <n v="0"/>
    <x v="1"/>
    <s v="Johansson, Mr. Erik"/>
    <s v="male"/>
    <n v="22"/>
    <n v="0"/>
    <n v="0"/>
    <n v="350052"/>
    <n v="7.7957999999999998"/>
    <m/>
    <s v="S"/>
    <s v=""/>
    <n v="3.3690000000000002"/>
  </r>
  <r>
    <n v="0"/>
    <x v="1"/>
    <s v="Olsson, Miss. Elina"/>
    <s v="female"/>
    <n v="31"/>
    <n v="0"/>
    <n v="0"/>
    <n v="350407"/>
    <n v="7.8541999999999996"/>
    <m/>
    <s v="S"/>
    <s v=""/>
    <n v="3.3690000000000002"/>
  </r>
  <r>
    <n v="0"/>
    <x v="2"/>
    <s v="McKane, Mr. Peter David"/>
    <s v="male"/>
    <n v="46"/>
    <n v="0"/>
    <n v="0"/>
    <n v="28403"/>
    <n v="26"/>
    <m/>
    <s v="S"/>
    <s v=""/>
    <n v="3.3690000000000002"/>
  </r>
  <r>
    <n v="0"/>
    <x v="2"/>
    <s v="Pain, Dr. Alfred"/>
    <s v="male"/>
    <n v="23"/>
    <n v="0"/>
    <n v="0"/>
    <n v="244278"/>
    <n v="10.5"/>
    <m/>
    <s v="S"/>
    <s v=""/>
    <n v="3.3690000000000002"/>
  </r>
  <r>
    <n v="1"/>
    <x v="2"/>
    <s v="Trout, Mrs. William H (Jessie L)"/>
    <s v="female"/>
    <n v="28"/>
    <n v="0"/>
    <n v="0"/>
    <n v="240929"/>
    <n v="12.65"/>
    <m/>
    <s v="S"/>
    <s v=""/>
    <n v="3.3690000000000002"/>
  </r>
  <r>
    <n v="1"/>
    <x v="1"/>
    <s v="Niskanen, Mr. Juha"/>
    <s v="male"/>
    <n v="39"/>
    <n v="0"/>
    <n v="0"/>
    <s v="STON/O 2. 3101289"/>
    <n v="7.9249999999999998"/>
    <m/>
    <s v="S"/>
    <s v=""/>
    <n v="3.3690000000000002"/>
  </r>
  <r>
    <n v="0"/>
    <x v="1"/>
    <s v="Adams, Mr. John"/>
    <s v="male"/>
    <n v="26"/>
    <n v="0"/>
    <n v="0"/>
    <n v="341826"/>
    <n v="8.0500000000000007"/>
    <m/>
    <s v="S"/>
    <s v=""/>
    <n v="3.3690000000000002"/>
  </r>
  <r>
    <n v="0"/>
    <x v="1"/>
    <s v="Jussila, Miss. Mari Aina"/>
    <s v="female"/>
    <n v="21"/>
    <n v="1"/>
    <n v="0"/>
    <n v="4137"/>
    <n v="9.8249999999999993"/>
    <m/>
    <s v="S"/>
    <s v=""/>
    <n v="3.3690000000000002"/>
  </r>
  <r>
    <n v="0"/>
    <x v="1"/>
    <s v="Hakkarainen, Mr. Pekka Pietari"/>
    <s v="male"/>
    <n v="28"/>
    <n v="1"/>
    <n v="0"/>
    <s v="STON/O2. 3101279"/>
    <n v="15.85"/>
    <m/>
    <s v="S"/>
    <s v=""/>
    <n v="3.3690000000000002"/>
  </r>
  <r>
    <n v="0"/>
    <x v="1"/>
    <s v="Oreskovic, Miss. Marija"/>
    <s v="female"/>
    <n v="20"/>
    <n v="0"/>
    <n v="0"/>
    <n v="315096"/>
    <n v="8.6624999999999996"/>
    <m/>
    <s v="S"/>
    <s v=""/>
    <n v="3.3690000000000002"/>
  </r>
  <r>
    <n v="0"/>
    <x v="2"/>
    <s v="Gale, Mr. Shadrach"/>
    <s v="male"/>
    <n v="34"/>
    <n v="1"/>
    <n v="0"/>
    <n v="28664"/>
    <n v="21"/>
    <m/>
    <s v="S"/>
    <s v=""/>
    <n v="3.3690000000000002"/>
  </r>
  <r>
    <n v="0"/>
    <x v="1"/>
    <s v="Widegren, Mr. Carl/Charles Peter"/>
    <s v="male"/>
    <n v="51"/>
    <n v="0"/>
    <n v="0"/>
    <n v="347064"/>
    <n v="7.75"/>
    <m/>
    <s v="S"/>
    <s v=""/>
    <n v="3.3690000000000002"/>
  </r>
  <r>
    <n v="1"/>
    <x v="2"/>
    <s v="Richards, Master. William Rowe"/>
    <s v="male"/>
    <n v="3"/>
    <n v="1"/>
    <n v="1"/>
    <n v="29106"/>
    <n v="18.75"/>
    <m/>
    <s v="S"/>
    <s v=""/>
    <n v="3.3690000000000002"/>
  </r>
  <r>
    <n v="0"/>
    <x v="1"/>
    <s v="Birkeland, Mr. Hans Martin Monsen"/>
    <s v="male"/>
    <n v="21"/>
    <n v="0"/>
    <n v="0"/>
    <n v="312992"/>
    <n v="7.7750000000000004"/>
    <m/>
    <s v="S"/>
    <s v=""/>
    <n v="3.3690000000000002"/>
  </r>
  <r>
    <n v="0"/>
    <x v="1"/>
    <s v="Lefebre, Miss. Ida"/>
    <s v="female"/>
    <m/>
    <n v="3"/>
    <n v="1"/>
    <n v="4133"/>
    <n v="25.466699999999999"/>
    <m/>
    <s v="S"/>
    <s v=""/>
    <n v="3.3690000000000002"/>
  </r>
  <r>
    <n v="0"/>
    <x v="1"/>
    <s v="Sdycoff, Mr. Todor"/>
    <s v="male"/>
    <m/>
    <n v="0"/>
    <n v="0"/>
    <n v="349222"/>
    <n v="7.8958000000000004"/>
    <m/>
    <s v="S"/>
    <s v=""/>
    <n v="3.3690000000000002"/>
  </r>
  <r>
    <n v="0"/>
    <x v="1"/>
    <s v="Hart, Mr. Henry"/>
    <s v="male"/>
    <m/>
    <n v="0"/>
    <n v="0"/>
    <n v="394140"/>
    <n v="6.8582999999999998"/>
    <m/>
    <s v="Q"/>
    <s v=""/>
    <n v="3.3690000000000002"/>
  </r>
  <r>
    <n v="0"/>
    <x v="2"/>
    <s v="Cunningham, Mr. Alfred Fleming"/>
    <s v="male"/>
    <m/>
    <n v="0"/>
    <n v="0"/>
    <n v="239853"/>
    <n v="0"/>
    <m/>
    <s v="S"/>
    <s v=""/>
    <n v="3.3690000000000002"/>
  </r>
  <r>
    <n v="1"/>
    <x v="1"/>
    <s v="Sundman, Mr. Johan Julian"/>
    <s v="male"/>
    <n v="44"/>
    <n v="0"/>
    <n v="0"/>
    <s v="STON/O 2. 3101269"/>
    <n v="7.9249999999999998"/>
    <m/>
    <s v="S"/>
    <s v=""/>
    <n v="3.3690000000000002"/>
  </r>
  <r>
    <n v="0"/>
    <x v="1"/>
    <s v="Meek, Mrs. Thomas (Annie Louise Rowley)"/>
    <s v="female"/>
    <m/>
    <n v="0"/>
    <n v="0"/>
    <n v="343095"/>
    <n v="8.0500000000000007"/>
    <m/>
    <s v="S"/>
    <s v=""/>
    <n v="3.3690000000000002"/>
  </r>
  <r>
    <n v="1"/>
    <x v="2"/>
    <s v="Drew, Mrs. James Vivian (Lulu Thorne Christian)"/>
    <s v="female"/>
    <n v="34"/>
    <n v="1"/>
    <n v="1"/>
    <n v="28220"/>
    <n v="32.5"/>
    <m/>
    <s v="S"/>
    <s v=""/>
    <n v="3.3690000000000002"/>
  </r>
  <r>
    <n v="1"/>
    <x v="2"/>
    <s v="Silven, Miss. Lyyli Karoliina"/>
    <s v="female"/>
    <n v="18"/>
    <n v="0"/>
    <n v="2"/>
    <n v="250652"/>
    <n v="13"/>
    <m/>
    <s v="S"/>
    <s v=""/>
    <n v="3.3690000000000002"/>
  </r>
  <r>
    <n v="0"/>
    <x v="2"/>
    <s v="Matthews, Mr. William John"/>
    <s v="male"/>
    <n v="30"/>
    <n v="0"/>
    <n v="0"/>
    <n v="28228"/>
    <n v="13"/>
    <m/>
    <s v="S"/>
    <s v=""/>
    <n v="3.3690000000000002"/>
  </r>
  <r>
    <n v="0"/>
    <x v="1"/>
    <s v="Van Impe, Miss. Catharina"/>
    <s v="female"/>
    <n v="10"/>
    <n v="0"/>
    <n v="2"/>
    <n v="345773"/>
    <n v="24.15"/>
    <m/>
    <s v="S"/>
    <s v=""/>
    <n v="3.3690000000000002"/>
  </r>
  <r>
    <n v="0"/>
    <x v="1"/>
    <s v="Gheorgheff, Mr. Stanio"/>
    <s v="male"/>
    <m/>
    <n v="0"/>
    <n v="0"/>
    <n v="349254"/>
    <n v="7.8958000000000004"/>
    <m/>
    <s v="C"/>
    <s v=""/>
    <n v="3.3690000000000002"/>
  </r>
  <r>
    <n v="0"/>
    <x v="1"/>
    <s v="Charters, Mr. David"/>
    <s v="male"/>
    <n v="21"/>
    <n v="0"/>
    <n v="0"/>
    <s v="A/5. 13032"/>
    <n v="7.7332999999999998"/>
    <m/>
    <s v="Q"/>
    <s v=""/>
    <n v="3.3690000000000002"/>
  </r>
  <r>
    <n v="0"/>
    <x v="1"/>
    <s v="Zimmerman, Mr. Leo"/>
    <s v="male"/>
    <n v="29"/>
    <n v="0"/>
    <n v="0"/>
    <n v="315082"/>
    <n v="7.875"/>
    <m/>
    <s v="S"/>
    <s v=""/>
    <n v="3.3690000000000002"/>
  </r>
  <r>
    <n v="0"/>
    <x v="1"/>
    <s v="Danbom, Mrs. Ernst Gilbert (Anna Sigrid Maria Brogren)"/>
    <s v="female"/>
    <n v="28"/>
    <n v="1"/>
    <n v="1"/>
    <n v="347080"/>
    <n v="14.4"/>
    <m/>
    <s v="S"/>
    <s v=""/>
    <n v="3.3690000000000002"/>
  </r>
  <r>
    <n v="0"/>
    <x v="1"/>
    <s v="Rosblom, Mr. Viktor Richard"/>
    <s v="male"/>
    <n v="18"/>
    <n v="1"/>
    <n v="1"/>
    <n v="370129"/>
    <n v="20.212499999999999"/>
    <m/>
    <s v="S"/>
    <s v=""/>
    <n v="3.3690000000000002"/>
  </r>
  <r>
    <n v="0"/>
    <x v="1"/>
    <s v="Wiseman, Mr. Phillippe"/>
    <s v="male"/>
    <m/>
    <n v="0"/>
    <n v="0"/>
    <s v="A/4. 34244"/>
    <n v="7.25"/>
    <m/>
    <s v="S"/>
    <s v=""/>
    <n v="3.3690000000000002"/>
  </r>
  <r>
    <n v="1"/>
    <x v="2"/>
    <s v="Clarke, Mrs. Charles V (Ada Maria Winfield)"/>
    <s v="female"/>
    <n v="28"/>
    <n v="1"/>
    <n v="0"/>
    <n v="2003"/>
    <n v="26"/>
    <m/>
    <s v="S"/>
    <s v=""/>
    <n v="3.3690000000000002"/>
  </r>
  <r>
    <n v="1"/>
    <x v="2"/>
    <s v="Phillips, Miss. Kate Florence (&quot;Mrs Kate Louise Phillips Marshall&quot;)"/>
    <s v="female"/>
    <n v="19"/>
    <n v="0"/>
    <n v="0"/>
    <n v="250655"/>
    <n v="26"/>
    <m/>
    <s v="S"/>
    <s v=""/>
    <n v="3.3690000000000002"/>
  </r>
  <r>
    <n v="0"/>
    <x v="1"/>
    <s v="Flynn, Mr. James"/>
    <s v="male"/>
    <m/>
    <n v="0"/>
    <n v="0"/>
    <n v="364851"/>
    <n v="7.75"/>
    <m/>
    <s v="Q"/>
    <s v=""/>
    <n v="3.3690000000000002"/>
  </r>
  <r>
    <n v="1"/>
    <x v="1"/>
    <s v="Thorneycroft, Mrs. Percival (Florence Kate White)"/>
    <s v="female"/>
    <m/>
    <n v="1"/>
    <n v="0"/>
    <n v="376564"/>
    <n v="16.100000000000001"/>
    <m/>
    <s v="S"/>
    <s v=""/>
    <n v="3.3690000000000002"/>
  </r>
  <r>
    <n v="1"/>
    <x v="2"/>
    <s v="Louch, Mrs. Charles Alexander (Alice Adelaide Slow)"/>
    <s v="female"/>
    <n v="42"/>
    <n v="1"/>
    <n v="0"/>
    <s v="SC/AH 3085"/>
    <n v="26"/>
    <m/>
    <s v="S"/>
    <s v=""/>
    <n v="3.3690000000000002"/>
  </r>
  <r>
    <n v="0"/>
    <x v="1"/>
    <s v="Kallio, Mr. Nikolai Erland"/>
    <s v="male"/>
    <n v="17"/>
    <n v="0"/>
    <n v="0"/>
    <s v="STON/O 2. 3101274"/>
    <n v="7.125"/>
    <m/>
    <s v="S"/>
    <s v=""/>
    <n v="3.3690000000000002"/>
  </r>
  <r>
    <n v="0"/>
    <x v="1"/>
    <s v="Ford, Miss. Doolina Margaret &quot;Daisy&quot;"/>
    <s v="female"/>
    <n v="21"/>
    <n v="2"/>
    <n v="2"/>
    <s v="W./C. 6608"/>
    <n v="34.375"/>
    <m/>
    <s v="S"/>
    <s v=""/>
    <n v="3.3690000000000002"/>
  </r>
  <r>
    <n v="1"/>
    <x v="2"/>
    <s v="Richards, Mrs. Sidney (Emily Hocking)"/>
    <s v="female"/>
    <n v="24"/>
    <n v="2"/>
    <n v="3"/>
    <n v="29106"/>
    <n v="18.75"/>
    <m/>
    <s v="S"/>
    <s v=""/>
    <n v="3.3690000000000002"/>
  </r>
  <r>
    <n v="0"/>
    <x v="2"/>
    <s v="Kvillner, Mr. Johan Henrik Johannesson"/>
    <s v="male"/>
    <n v="31"/>
    <n v="0"/>
    <n v="0"/>
    <s v="C.A. 18723"/>
    <n v="10.5"/>
    <m/>
    <s v="S"/>
    <s v=""/>
    <n v="3.3690000000000002"/>
  </r>
  <r>
    <n v="1"/>
    <x v="2"/>
    <s v="Hart, Mrs. Benjamin (Esther Ada Bloomfield)"/>
    <s v="female"/>
    <n v="45"/>
    <n v="1"/>
    <n v="1"/>
    <s v="F.C.C. 13529"/>
    <n v="26.25"/>
    <m/>
    <s v="S"/>
    <s v=""/>
    <n v="3.3690000000000002"/>
  </r>
  <r>
    <n v="0"/>
    <x v="1"/>
    <s v="Hampe, Mr. Leon"/>
    <s v="male"/>
    <n v="20"/>
    <n v="0"/>
    <n v="0"/>
    <n v="345769"/>
    <n v="9.5"/>
    <m/>
    <s v="S"/>
    <s v=""/>
    <n v="3.3690000000000002"/>
  </r>
  <r>
    <n v="0"/>
    <x v="1"/>
    <s v="Petterson, Mr. Johan Emil"/>
    <s v="male"/>
    <n v="25"/>
    <n v="1"/>
    <n v="0"/>
    <n v="347076"/>
    <n v="7.7750000000000004"/>
    <m/>
    <s v="S"/>
    <s v=""/>
    <n v="3.3690000000000002"/>
  </r>
  <r>
    <n v="1"/>
    <x v="2"/>
    <s v="Reynaldo, Ms. Encarnacion"/>
    <s v="female"/>
    <n v="28"/>
    <n v="0"/>
    <n v="0"/>
    <n v="230434"/>
    <n v="13"/>
    <m/>
    <s v="S"/>
    <s v=""/>
    <n v="3.3690000000000002"/>
  </r>
  <r>
    <n v="1"/>
    <x v="1"/>
    <s v="Johannesen-Bratthammer, Mr. Bernt"/>
    <s v="male"/>
    <m/>
    <n v="0"/>
    <n v="0"/>
    <n v="65306"/>
    <n v="8.1125000000000007"/>
    <m/>
    <s v="S"/>
    <s v=""/>
    <n v="3.3690000000000002"/>
  </r>
  <r>
    <n v="1"/>
    <x v="2"/>
    <s v="Mellinger, Miss. Madeleine Violet"/>
    <s v="female"/>
    <n v="13"/>
    <n v="0"/>
    <n v="1"/>
    <n v="250644"/>
    <n v="19.5"/>
    <m/>
    <s v="S"/>
    <s v=""/>
    <n v="3.3690000000000002"/>
  </r>
  <r>
    <n v="1"/>
    <x v="0"/>
    <s v="Seward, Mr. Frederic Kimber"/>
    <s v="male"/>
    <n v="34"/>
    <n v="0"/>
    <n v="0"/>
    <n v="113794"/>
    <n v="26.55"/>
    <m/>
    <s v="S"/>
    <s v=""/>
    <n v="3.3690000000000002"/>
  </r>
  <r>
    <n v="1"/>
    <x v="1"/>
    <s v="Baclini, Miss. Marie Catherine"/>
    <s v="female"/>
    <n v="5"/>
    <n v="2"/>
    <n v="1"/>
    <n v="2666"/>
    <n v="19.258299999999998"/>
    <m/>
    <s v="C"/>
    <s v=""/>
    <n v="3.3690000000000002"/>
  </r>
  <r>
    <n v="0"/>
    <x v="2"/>
    <s v="West, Mr. Edwy Arthur"/>
    <s v="male"/>
    <n v="36"/>
    <n v="1"/>
    <n v="2"/>
    <s v="C.A. 34651"/>
    <n v="27.75"/>
    <m/>
    <s v="S"/>
    <s v=""/>
    <n v="3.3690000000000002"/>
  </r>
  <r>
    <n v="0"/>
    <x v="1"/>
    <s v="Hagland, Mr. Ingvald Olai Olsen"/>
    <s v="male"/>
    <m/>
    <n v="1"/>
    <n v="0"/>
    <n v="65303"/>
    <n v="19.966699999999999"/>
    <m/>
    <s v="S"/>
    <s v=""/>
    <n v="3.3690000000000002"/>
  </r>
  <r>
    <n v="0"/>
    <x v="1"/>
    <s v="Peduzzi, Mr. Joseph"/>
    <s v="male"/>
    <m/>
    <n v="0"/>
    <n v="0"/>
    <s v="A/5 2817"/>
    <n v="8.0500000000000007"/>
    <m/>
    <s v="S"/>
    <s v=""/>
    <n v="3.3690000000000002"/>
  </r>
  <r>
    <n v="1"/>
    <x v="1"/>
    <s v="Jalsevac, Mr. Ivan"/>
    <s v="male"/>
    <n v="29"/>
    <n v="0"/>
    <n v="0"/>
    <n v="349240"/>
    <n v="7.8958000000000004"/>
    <m/>
    <s v="C"/>
    <s v=""/>
    <n v="3.3690000000000002"/>
  </r>
  <r>
    <n v="1"/>
    <x v="2"/>
    <s v="Toomey, Miss. Ellen"/>
    <s v="female"/>
    <n v="50"/>
    <n v="0"/>
    <n v="0"/>
    <s v="F.C.C. 13531"/>
    <n v="10.5"/>
    <m/>
    <s v="S"/>
    <s v=""/>
    <n v="3.3690000000000002"/>
  </r>
  <r>
    <n v="0"/>
    <x v="1"/>
    <s v="O'Connor, Mr. Maurice"/>
    <s v="male"/>
    <m/>
    <n v="0"/>
    <n v="0"/>
    <n v="371060"/>
    <n v="7.75"/>
    <m/>
    <s v="Q"/>
    <s v=""/>
    <n v="3.3690000000000002"/>
  </r>
  <r>
    <n v="0"/>
    <x v="1"/>
    <s v="Morley, Mr. William"/>
    <s v="male"/>
    <n v="34"/>
    <n v="0"/>
    <n v="0"/>
    <n v="364506"/>
    <n v="8.0500000000000007"/>
    <m/>
    <s v="S"/>
    <s v=""/>
    <n v="3.3690000000000002"/>
  </r>
  <r>
    <n v="0"/>
    <x v="2"/>
    <s v="Milling, Mr. Jacob Christian"/>
    <s v="male"/>
    <n v="48"/>
    <n v="0"/>
    <n v="0"/>
    <n v="234360"/>
    <n v="13"/>
    <m/>
    <s v="S"/>
    <s v=""/>
    <n v="3.3690000000000002"/>
  </r>
  <r>
    <n v="0"/>
    <x v="1"/>
    <s v="Maisner, Mr. Simon"/>
    <s v="male"/>
    <m/>
    <n v="0"/>
    <n v="0"/>
    <s v="A/S 2816"/>
    <n v="8.0500000000000007"/>
    <m/>
    <s v="S"/>
    <s v=""/>
    <n v="3.3690000000000002"/>
  </r>
  <r>
    <n v="0"/>
    <x v="1"/>
    <s v="Goncalves, Mr. Manuel Estanslas"/>
    <s v="male"/>
    <n v="38"/>
    <n v="0"/>
    <n v="0"/>
    <s v="SOTON/O.Q. 3101306"/>
    <n v="7.05"/>
    <m/>
    <s v="S"/>
    <s v=""/>
    <n v="3.3690000000000002"/>
  </r>
  <r>
    <n v="0"/>
    <x v="2"/>
    <s v="Campbell, Mr. William"/>
    <s v="male"/>
    <m/>
    <n v="0"/>
    <n v="0"/>
    <n v="239853"/>
    <n v="0"/>
    <m/>
    <s v="S"/>
    <s v=""/>
    <n v="3.3690000000000002"/>
  </r>
  <r>
    <n v="0"/>
    <x v="0"/>
    <s v="Smart, Mr. John Montgomery"/>
    <s v="male"/>
    <n v="56"/>
    <n v="0"/>
    <n v="0"/>
    <n v="113792"/>
    <n v="26.55"/>
    <m/>
    <s v="S"/>
    <s v=""/>
    <n v="3.3690000000000002"/>
  </r>
  <r>
    <n v="0"/>
    <x v="1"/>
    <s v="Scanlan, Mr. James"/>
    <s v="male"/>
    <m/>
    <n v="0"/>
    <n v="0"/>
    <n v="36209"/>
    <n v="7.7249999999999996"/>
    <m/>
    <s v="Q"/>
    <s v=""/>
    <n v="3.3690000000000002"/>
  </r>
  <r>
    <n v="1"/>
    <x v="1"/>
    <s v="Baclini, Miss. Helene Barbara"/>
    <s v="female"/>
    <n v="0.75"/>
    <n v="2"/>
    <n v="1"/>
    <n v="2666"/>
    <n v="19.258299999999998"/>
    <m/>
    <s v="C"/>
    <s v=""/>
    <n v="3.3690000000000002"/>
  </r>
  <r>
    <n v="0"/>
    <x v="1"/>
    <s v="Keefe, Mr. Arthur"/>
    <s v="male"/>
    <m/>
    <n v="0"/>
    <n v="0"/>
    <n v="323592"/>
    <n v="7.25"/>
    <m/>
    <s v="S"/>
    <s v=""/>
    <n v="3.3690000000000002"/>
  </r>
  <r>
    <n v="0"/>
    <x v="1"/>
    <s v="Cacic, Mr. Luka"/>
    <s v="male"/>
    <n v="38"/>
    <n v="0"/>
    <n v="0"/>
    <n v="315089"/>
    <n v="8.6624999999999996"/>
    <m/>
    <s v="S"/>
    <s v=""/>
    <n v="3.3690000000000002"/>
  </r>
  <r>
    <n v="1"/>
    <x v="2"/>
    <s v="West, Mrs. Edwy Arthur (Ada Mary Worth)"/>
    <s v="female"/>
    <n v="33"/>
    <n v="1"/>
    <n v="2"/>
    <s v="C.A. 34651"/>
    <n v="27.75"/>
    <m/>
    <s v="S"/>
    <s v=""/>
    <n v="3.3690000000000002"/>
  </r>
  <r>
    <n v="0"/>
    <x v="1"/>
    <s v="Strandberg, Miss. Ida Sofia"/>
    <s v="female"/>
    <n v="22"/>
    <n v="0"/>
    <n v="0"/>
    <n v="7553"/>
    <n v="9.8375000000000004"/>
    <m/>
    <s v="S"/>
    <s v=""/>
    <n v="3.3690000000000002"/>
  </r>
  <r>
    <n v="0"/>
    <x v="2"/>
    <s v="Renouf, Mr. Peter Henry"/>
    <s v="male"/>
    <n v="34"/>
    <n v="1"/>
    <n v="0"/>
    <n v="31027"/>
    <n v="21"/>
    <m/>
    <s v="S"/>
    <s v=""/>
    <n v="3.3690000000000002"/>
  </r>
  <r>
    <n v="0"/>
    <x v="1"/>
    <s v="Braund, Mr. Lewis Richard"/>
    <s v="male"/>
    <n v="29"/>
    <n v="1"/>
    <n v="0"/>
    <n v="3460"/>
    <n v="7.0457999999999998"/>
    <m/>
    <s v="S"/>
    <s v=""/>
    <n v="3.3690000000000002"/>
  </r>
  <r>
    <n v="0"/>
    <x v="1"/>
    <s v="Karlsson, Mr. Nils August"/>
    <s v="male"/>
    <n v="22"/>
    <n v="0"/>
    <n v="0"/>
    <n v="350060"/>
    <n v="7.5208000000000004"/>
    <m/>
    <s v="S"/>
    <s v=""/>
    <n v="3.3690000000000002"/>
  </r>
  <r>
    <n v="1"/>
    <x v="1"/>
    <s v="Hirvonen, Miss. Hildur E"/>
    <s v="female"/>
    <n v="2"/>
    <n v="0"/>
    <n v="1"/>
    <n v="3101298"/>
    <n v="12.2875"/>
    <m/>
    <s v="S"/>
    <s v=""/>
    <n v="3.3690000000000002"/>
  </r>
  <r>
    <n v="0"/>
    <x v="1"/>
    <s v="Goodwin, Master. Harold Victor"/>
    <s v="male"/>
    <n v="9"/>
    <n v="5"/>
    <n v="2"/>
    <s v="CA 2144"/>
    <n v="46.9"/>
    <m/>
    <s v="S"/>
    <s v=""/>
    <n v="3.3690000000000002"/>
  </r>
  <r>
    <n v="0"/>
    <x v="2"/>
    <s v="Frost, Mr. Anthony Wood &quot;Archie&quot;"/>
    <s v="male"/>
    <m/>
    <n v="0"/>
    <n v="0"/>
    <n v="239854"/>
    <n v="0"/>
    <m/>
    <s v="S"/>
    <s v=""/>
    <n v="3.3690000000000002"/>
  </r>
  <r>
    <n v="0"/>
    <x v="1"/>
    <s v="Rouse, Mr. Richard Henry"/>
    <s v="male"/>
    <n v="50"/>
    <n v="0"/>
    <n v="0"/>
    <s v="A/5 3594"/>
    <n v="8.0500000000000007"/>
    <m/>
    <s v="S"/>
    <s v=""/>
    <n v="3.3690000000000002"/>
  </r>
  <r>
    <n v="1"/>
    <x v="1"/>
    <s v="Turkula, Mrs. (Hedwig)"/>
    <s v="female"/>
    <n v="63"/>
    <n v="0"/>
    <n v="0"/>
    <n v="4134"/>
    <n v="9.5875000000000004"/>
    <m/>
    <s v="S"/>
    <s v=""/>
    <n v="3.3690000000000002"/>
  </r>
  <r>
    <n v="0"/>
    <x v="1"/>
    <s v="Lefebre, Miss. Jeannie"/>
    <s v="female"/>
    <m/>
    <n v="3"/>
    <n v="1"/>
    <n v="4133"/>
    <n v="25.466699999999999"/>
    <m/>
    <s v="S"/>
    <s v=""/>
    <n v="3.3690000000000002"/>
  </r>
  <r>
    <n v="0"/>
    <x v="1"/>
    <s v="Somerton, Mr. Francis William"/>
    <s v="male"/>
    <n v="30"/>
    <n v="0"/>
    <n v="0"/>
    <s v="A.5. 18509"/>
    <n v="8.0500000000000007"/>
    <m/>
    <s v="S"/>
    <s v=""/>
    <n v="3.3690000000000002"/>
  </r>
  <r>
    <n v="1"/>
    <x v="1"/>
    <s v="Coutts, Master. Eden Leslie &quot;Neville&quot;"/>
    <s v="male"/>
    <n v="9"/>
    <n v="1"/>
    <n v="1"/>
    <s v="C.A. 37671"/>
    <n v="15.9"/>
    <m/>
    <s v="S"/>
    <s v=""/>
    <n v="3.3690000000000002"/>
  </r>
  <r>
    <n v="0"/>
    <x v="1"/>
    <s v="Hagland, Mr. Konrad Mathias Reiersen"/>
    <s v="male"/>
    <m/>
    <n v="1"/>
    <n v="0"/>
    <n v="65304"/>
    <n v="19.966699999999999"/>
    <m/>
    <s v="S"/>
    <s v=""/>
    <n v="3.3690000000000002"/>
  </r>
  <r>
    <n v="0"/>
    <x v="1"/>
    <s v="Windelov, Mr. Einar"/>
    <s v="male"/>
    <n v="21"/>
    <n v="0"/>
    <n v="0"/>
    <s v="SOTON/OQ 3101317"/>
    <n v="7.25"/>
    <m/>
    <s v="S"/>
    <s v=""/>
    <n v="3.3690000000000002"/>
  </r>
  <r>
    <n v="0"/>
    <x v="0"/>
    <s v="Artagaveytia, Mr. Ramon"/>
    <s v="male"/>
    <n v="71"/>
    <n v="0"/>
    <n v="0"/>
    <s v="PC 17609"/>
    <n v="49.504199999999997"/>
    <m/>
    <s v="C"/>
    <s v=""/>
    <n v="3.3690000000000002"/>
  </r>
  <r>
    <n v="0"/>
    <x v="1"/>
    <s v="Stanley, Mr. Edward Roland"/>
    <s v="male"/>
    <n v="21"/>
    <n v="0"/>
    <n v="0"/>
    <s v="A/4 45380"/>
    <n v="8.0500000000000007"/>
    <m/>
    <s v="S"/>
    <s v=""/>
    <n v="3.3690000000000002"/>
  </r>
  <r>
    <n v="0"/>
    <x v="1"/>
    <s v="Yousseff, Mr. Gerious"/>
    <s v="male"/>
    <m/>
    <n v="0"/>
    <n v="0"/>
    <n v="2627"/>
    <n v="14.458299999999999"/>
    <m/>
    <s v="C"/>
    <s v=""/>
    <n v="3.3690000000000002"/>
  </r>
  <r>
    <n v="0"/>
    <x v="1"/>
    <s v="Shellard, Mr. Frederick William"/>
    <s v="male"/>
    <m/>
    <n v="0"/>
    <n v="0"/>
    <s v="C.A. 6212"/>
    <n v="15.1"/>
    <m/>
    <s v="S"/>
    <s v=""/>
    <n v="3.3690000000000002"/>
  </r>
  <r>
    <n v="0"/>
    <x v="1"/>
    <s v="Svensson, Mr. Olof"/>
    <s v="male"/>
    <n v="24"/>
    <n v="0"/>
    <n v="0"/>
    <n v="350035"/>
    <n v="7.7957999999999998"/>
    <m/>
    <s v="S"/>
    <s v=""/>
    <n v="3.3690000000000002"/>
  </r>
  <r>
    <n v="0"/>
    <x v="1"/>
    <s v="Calic, Mr. Petar"/>
    <s v="male"/>
    <n v="17"/>
    <n v="0"/>
    <n v="0"/>
    <n v="315086"/>
    <n v="8.6624999999999996"/>
    <m/>
    <s v="S"/>
    <s v=""/>
    <n v="3.3690000000000002"/>
  </r>
  <r>
    <n v="0"/>
    <x v="1"/>
    <s v="Canavan, Miss. Mary"/>
    <s v="female"/>
    <n v="21"/>
    <n v="0"/>
    <n v="0"/>
    <n v="364846"/>
    <n v="7.75"/>
    <m/>
    <s v="Q"/>
    <s v=""/>
    <n v="3.3690000000000002"/>
  </r>
  <r>
    <n v="0"/>
    <x v="1"/>
    <s v="O'Sullivan, Miss. Bridget Mary"/>
    <s v="female"/>
    <m/>
    <n v="0"/>
    <n v="0"/>
    <n v="330909"/>
    <n v="7.6292"/>
    <m/>
    <s v="Q"/>
    <s v=""/>
    <n v="3.3690000000000002"/>
  </r>
  <r>
    <n v="0"/>
    <x v="1"/>
    <s v="Laitinen, Miss. Kristina Sofia"/>
    <s v="female"/>
    <n v="37"/>
    <n v="0"/>
    <n v="0"/>
    <n v="4135"/>
    <n v="9.5875000000000004"/>
    <m/>
    <s v="S"/>
    <s v=""/>
    <n v="3.3690000000000002"/>
  </r>
  <r>
    <n v="1"/>
    <x v="2"/>
    <s v="Quick, Mrs. Frederick Charles (Jane Richards)"/>
    <s v="female"/>
    <n v="33"/>
    <n v="0"/>
    <n v="2"/>
    <n v="26360"/>
    <n v="26"/>
    <m/>
    <s v="S"/>
    <s v=""/>
    <n v="3.3690000000000002"/>
  </r>
  <r>
    <n v="1"/>
    <x v="0"/>
    <s v="Bradley, Mr. George (&quot;George Arthur Brayton&quot;)"/>
    <s v="male"/>
    <m/>
    <n v="0"/>
    <n v="0"/>
    <n v="111427"/>
    <n v="26.55"/>
    <m/>
    <s v="S"/>
    <s v=""/>
    <n v="3.3690000000000002"/>
  </r>
  <r>
    <n v="0"/>
    <x v="1"/>
    <s v="Olsen, Mr. Henry Margido"/>
    <s v="male"/>
    <n v="28"/>
    <n v="0"/>
    <n v="0"/>
    <s v="C 4001"/>
    <n v="22.524999999999999"/>
    <m/>
    <s v="S"/>
    <s v=""/>
    <n v="3.3690000000000002"/>
  </r>
  <r>
    <n v="1"/>
    <x v="1"/>
    <s v="Lang, Mr. Fang"/>
    <s v="male"/>
    <n v="26"/>
    <n v="0"/>
    <n v="0"/>
    <n v="1601"/>
    <n v="56.495800000000003"/>
    <m/>
    <s v="S"/>
    <s v=""/>
    <n v="3.3690000000000002"/>
  </r>
  <r>
    <n v="1"/>
    <x v="1"/>
    <s v="Daly, Mr. Eugene Patrick"/>
    <s v="male"/>
    <n v="29"/>
    <n v="0"/>
    <n v="0"/>
    <n v="382651"/>
    <n v="7.75"/>
    <m/>
    <s v="Q"/>
    <s v=""/>
    <n v="3.3690000000000002"/>
  </r>
  <r>
    <n v="0"/>
    <x v="1"/>
    <s v="Webber, Mr. James"/>
    <s v="male"/>
    <m/>
    <n v="0"/>
    <n v="0"/>
    <s v="SOTON/OQ 3101316"/>
    <n v="8.0500000000000007"/>
    <m/>
    <s v="S"/>
    <s v=""/>
    <n v="3.3690000000000002"/>
  </r>
  <r>
    <n v="1"/>
    <x v="0"/>
    <s v="Rothschild, Mrs. Martin (Elizabeth L. Barrett)"/>
    <s v="female"/>
    <n v="54"/>
    <n v="1"/>
    <n v="0"/>
    <s v="PC 17603"/>
    <n v="59.4"/>
    <m/>
    <s v="C"/>
    <s v=""/>
    <n v="3.3690000000000002"/>
  </r>
  <r>
    <n v="0"/>
    <x v="1"/>
    <s v="Coleff, Mr. Satio"/>
    <s v="male"/>
    <n v="24"/>
    <n v="0"/>
    <n v="0"/>
    <n v="349209"/>
    <n v="7.4958"/>
    <m/>
    <s v="S"/>
    <s v=""/>
    <n v="3.3690000000000002"/>
  </r>
  <r>
    <n v="0"/>
    <x v="1"/>
    <s v="Ryan, Mr. Patrick"/>
    <s v="male"/>
    <m/>
    <n v="0"/>
    <n v="0"/>
    <n v="371110"/>
    <n v="24.15"/>
    <m/>
    <s v="Q"/>
    <s v=""/>
    <n v="3.3690000000000002"/>
  </r>
  <r>
    <n v="1"/>
    <x v="2"/>
    <s v="Angle, Mrs. William A (Florence &quot;Mary&quot; Agnes Hughes)"/>
    <s v="female"/>
    <n v="36"/>
    <n v="1"/>
    <n v="0"/>
    <n v="226875"/>
    <n v="26"/>
    <m/>
    <s v="S"/>
    <s v=""/>
    <n v="3.3690000000000002"/>
  </r>
  <r>
    <n v="0"/>
    <x v="1"/>
    <s v="Pavlovic, Mr. Stefo"/>
    <s v="male"/>
    <n v="32"/>
    <n v="0"/>
    <n v="0"/>
    <n v="349242"/>
    <n v="7.8958000000000004"/>
    <m/>
    <s v="S"/>
    <s v=""/>
    <n v="3.3690000000000002"/>
  </r>
  <r>
    <n v="0"/>
    <x v="1"/>
    <s v="Vovk, Mr. Janko"/>
    <s v="male"/>
    <n v="22"/>
    <n v="0"/>
    <n v="0"/>
    <n v="349252"/>
    <n v="7.8958000000000004"/>
    <m/>
    <s v="S"/>
    <s v=""/>
    <n v="3.3690000000000002"/>
  </r>
  <r>
    <n v="0"/>
    <x v="1"/>
    <s v="Lahoud, Mr. Sarkis"/>
    <s v="male"/>
    <m/>
    <n v="0"/>
    <n v="0"/>
    <n v="2624"/>
    <n v="7.2249999999999996"/>
    <m/>
    <s v="C"/>
    <s v=""/>
    <n v="3.3690000000000002"/>
  </r>
  <r>
    <n v="0"/>
    <x v="1"/>
    <s v="Kassem, Mr. Fared"/>
    <s v="male"/>
    <m/>
    <n v="0"/>
    <n v="0"/>
    <n v="2700"/>
    <n v="7.2291999999999996"/>
    <m/>
    <s v="C"/>
    <s v=""/>
    <n v="3.3690000000000002"/>
  </r>
  <r>
    <n v="0"/>
    <x v="1"/>
    <s v="Farrell, Mr. James"/>
    <s v="male"/>
    <n v="40.5"/>
    <n v="0"/>
    <n v="0"/>
    <n v="367232"/>
    <n v="7.75"/>
    <m/>
    <s v="Q"/>
    <s v=""/>
    <n v="3.3690000000000002"/>
  </r>
  <r>
    <n v="1"/>
    <x v="2"/>
    <s v="Ridsdale, Miss. Lucy"/>
    <s v="female"/>
    <n v="50"/>
    <n v="0"/>
    <n v="0"/>
    <s v="W./C. 14258"/>
    <n v="10.5"/>
    <m/>
    <s v="S"/>
    <s v=""/>
    <n v="3.3690000000000002"/>
  </r>
  <r>
    <n v="0"/>
    <x v="1"/>
    <s v="Salonen, Mr. Johan Werner"/>
    <s v="male"/>
    <n v="39"/>
    <n v="0"/>
    <n v="0"/>
    <n v="3101296"/>
    <n v="7.9249999999999998"/>
    <m/>
    <s v="S"/>
    <s v=""/>
    <n v="3.3690000000000002"/>
  </r>
  <r>
    <n v="0"/>
    <x v="2"/>
    <s v="Hocking, Mr. Richard George"/>
    <s v="male"/>
    <n v="23"/>
    <n v="2"/>
    <n v="1"/>
    <n v="29104"/>
    <n v="11.5"/>
    <m/>
    <s v="S"/>
    <s v=""/>
    <n v="3.3690000000000002"/>
  </r>
  <r>
    <n v="1"/>
    <x v="2"/>
    <s v="Quick, Miss. Phyllis May"/>
    <s v="female"/>
    <n v="2"/>
    <n v="1"/>
    <n v="1"/>
    <n v="26360"/>
    <n v="26"/>
    <m/>
    <s v="S"/>
    <s v=""/>
    <n v="3.3690000000000002"/>
  </r>
  <r>
    <n v="0"/>
    <x v="1"/>
    <s v="Toufik, Mr. Nakli"/>
    <s v="male"/>
    <m/>
    <n v="0"/>
    <n v="0"/>
    <n v="2641"/>
    <n v="7.2291999999999996"/>
    <m/>
    <s v="C"/>
    <s v=""/>
    <n v="3.3690000000000002"/>
  </r>
  <r>
    <n v="0"/>
    <x v="1"/>
    <s v="Elias, Mr. Joseph Jr"/>
    <s v="male"/>
    <n v="17"/>
    <n v="1"/>
    <n v="1"/>
    <n v="2690"/>
    <n v="7.2291999999999996"/>
    <m/>
    <s v="C"/>
    <s v=""/>
    <n v="3.3690000000000002"/>
  </r>
  <r>
    <n v="1"/>
    <x v="1"/>
    <s v="Peter, Mrs. Catherine (Catherine Rizk)"/>
    <s v="female"/>
    <m/>
    <n v="0"/>
    <n v="2"/>
    <n v="2668"/>
    <n v="22.3583"/>
    <m/>
    <s v="C"/>
    <s v=""/>
    <n v="3.3690000000000002"/>
  </r>
  <r>
    <n v="0"/>
    <x v="1"/>
    <s v="Cacic, Miss. Marija"/>
    <s v="female"/>
    <n v="30"/>
    <n v="0"/>
    <n v="0"/>
    <n v="315084"/>
    <n v="8.6624999999999996"/>
    <m/>
    <s v="S"/>
    <s v=""/>
    <n v="3.3690000000000002"/>
  </r>
  <r>
    <n v="1"/>
    <x v="2"/>
    <s v="Hart, Miss. Eva Miriam"/>
    <s v="female"/>
    <n v="7"/>
    <n v="0"/>
    <n v="2"/>
    <s v="F.C.C. 13529"/>
    <n v="26.25"/>
    <m/>
    <s v="S"/>
    <s v=""/>
    <n v="3.3690000000000002"/>
  </r>
  <r>
    <n v="1"/>
    <x v="0"/>
    <s v="LeRoy, Miss. Bertha"/>
    <s v="female"/>
    <n v="30"/>
    <n v="0"/>
    <n v="0"/>
    <s v="PC 17761"/>
    <n v="106.425"/>
    <m/>
    <s v="C"/>
    <s v=""/>
    <n v="3.3690000000000002"/>
  </r>
  <r>
    <n v="0"/>
    <x v="1"/>
    <s v="Risien, Mr. Samuel Beard"/>
    <s v="male"/>
    <m/>
    <n v="0"/>
    <n v="0"/>
    <n v="364498"/>
    <n v="14.5"/>
    <m/>
    <s v="S"/>
    <s v=""/>
    <n v="3.3690000000000002"/>
  </r>
  <r>
    <n v="0"/>
    <x v="1"/>
    <s v="Andersson, Miss. Ingeborg Constanzia"/>
    <s v="female"/>
    <n v="9"/>
    <n v="4"/>
    <n v="2"/>
    <n v="347082"/>
    <n v="31.274999999999999"/>
    <m/>
    <s v="S"/>
    <s v=""/>
    <n v="3.3690000000000002"/>
  </r>
  <r>
    <n v="0"/>
    <x v="1"/>
    <s v="Andersson, Miss. Sigrid Elisabeth"/>
    <s v="female"/>
    <n v="11"/>
    <n v="4"/>
    <n v="2"/>
    <n v="347082"/>
    <n v="31.274999999999999"/>
    <m/>
    <s v="S"/>
    <s v=""/>
    <n v="3.3690000000000002"/>
  </r>
  <r>
    <n v="1"/>
    <x v="2"/>
    <s v="Beane, Mr. Edward"/>
    <s v="male"/>
    <n v="32"/>
    <n v="1"/>
    <n v="0"/>
    <n v="2908"/>
    <n v="26"/>
    <m/>
    <s v="S"/>
    <s v=""/>
    <n v="3.3690000000000002"/>
  </r>
  <r>
    <n v="0"/>
    <x v="0"/>
    <s v="Nicholson, Mr. Arthur Ernest"/>
    <s v="male"/>
    <n v="64"/>
    <n v="0"/>
    <n v="0"/>
    <n v="693"/>
    <n v="26"/>
    <m/>
    <s v="S"/>
    <s v=""/>
    <n v="3.3690000000000002"/>
  </r>
  <r>
    <n v="1"/>
    <x v="2"/>
    <s v="Beane, Mrs. Edward (Ethel Clarke)"/>
    <s v="female"/>
    <n v="19"/>
    <n v="1"/>
    <n v="0"/>
    <n v="2908"/>
    <n v="26"/>
    <m/>
    <s v="S"/>
    <s v=""/>
    <n v="3.3690000000000002"/>
  </r>
  <r>
    <n v="1"/>
    <x v="2"/>
    <s v="Padro y Manent, Mr. Julian"/>
    <s v="male"/>
    <m/>
    <n v="0"/>
    <n v="0"/>
    <s v="SC/PARIS 2146"/>
    <n v="13.862500000000001"/>
    <m/>
    <s v="C"/>
    <s v=""/>
    <n v="3.3690000000000002"/>
  </r>
  <r>
    <n v="0"/>
    <x v="1"/>
    <s v="Goldsmith, Mr. Frank John"/>
    <s v="male"/>
    <n v="33"/>
    <n v="1"/>
    <n v="1"/>
    <n v="363291"/>
    <n v="20.524999999999999"/>
    <m/>
    <s v="S"/>
    <s v=""/>
    <n v="3.3690000000000002"/>
  </r>
  <r>
    <n v="1"/>
    <x v="2"/>
    <s v="Davies, Master. John Morgan Jr"/>
    <s v="male"/>
    <n v="8"/>
    <n v="1"/>
    <n v="1"/>
    <s v="C.A. 33112"/>
    <n v="36.75"/>
    <m/>
    <s v="S"/>
    <s v=""/>
    <n v="3.3690000000000002"/>
  </r>
  <r>
    <n v="0"/>
    <x v="2"/>
    <s v="Sharp, Mr. Percival James R"/>
    <s v="male"/>
    <n v="27"/>
    <n v="0"/>
    <n v="0"/>
    <n v="244358"/>
    <n v="26"/>
    <m/>
    <s v="S"/>
    <s v=""/>
    <n v="3.3690000000000002"/>
  </r>
  <r>
    <n v="0"/>
    <x v="1"/>
    <s v="O'Brien, Mr. Timothy"/>
    <s v="male"/>
    <m/>
    <n v="0"/>
    <n v="0"/>
    <n v="330979"/>
    <n v="7.8292000000000002"/>
    <m/>
    <s v="Q"/>
    <s v=""/>
    <n v="3.3690000000000002"/>
  </r>
  <r>
    <n v="1"/>
    <x v="1"/>
    <s v="Leeni, Mr. Fahim (&quot;Philip Zenni&quot;)"/>
    <s v="male"/>
    <n v="22"/>
    <n v="0"/>
    <n v="0"/>
    <n v="2620"/>
    <n v="7.2249999999999996"/>
    <m/>
    <s v="C"/>
    <s v=""/>
    <n v="3.3690000000000002"/>
  </r>
  <r>
    <n v="1"/>
    <x v="1"/>
    <s v="Ohman, Miss. Velin"/>
    <s v="female"/>
    <n v="22"/>
    <n v="0"/>
    <n v="0"/>
    <n v="347085"/>
    <n v="7.7750000000000004"/>
    <m/>
    <s v="S"/>
    <s v=""/>
    <n v="3.3690000000000002"/>
  </r>
  <r>
    <n v="0"/>
    <x v="0"/>
    <s v="Wright, Mr. George"/>
    <s v="male"/>
    <n v="62"/>
    <n v="0"/>
    <n v="0"/>
    <n v="113807"/>
    <n v="26.55"/>
    <m/>
    <s v="S"/>
    <s v=""/>
    <n v="3.3690000000000002"/>
  </r>
  <r>
    <n v="0"/>
    <x v="0"/>
    <s v="Robbins, Mr. Victor"/>
    <s v="male"/>
    <m/>
    <n v="0"/>
    <n v="0"/>
    <s v="PC 17757"/>
    <n v="227.52500000000001"/>
    <m/>
    <s v="C"/>
    <s v=""/>
    <n v="3.3690000000000002"/>
  </r>
  <r>
    <n v="1"/>
    <x v="1"/>
    <s v="de Messemaeker, Mrs. Guillaume Joseph (Emma)"/>
    <s v="female"/>
    <n v="36"/>
    <n v="1"/>
    <n v="0"/>
    <n v="345572"/>
    <n v="17.399999999999999"/>
    <m/>
    <s v="S"/>
    <s v=""/>
    <n v="3.3690000000000002"/>
  </r>
  <r>
    <n v="0"/>
    <x v="1"/>
    <s v="Morrow, Mr. Thomas Rowan"/>
    <s v="male"/>
    <m/>
    <n v="0"/>
    <n v="0"/>
    <n v="372622"/>
    <n v="7.75"/>
    <m/>
    <s v="Q"/>
    <s v=""/>
    <n v="3.3690000000000002"/>
  </r>
  <r>
    <n v="0"/>
    <x v="1"/>
    <s v="Sivic, Mr. Husein"/>
    <s v="male"/>
    <n v="40"/>
    <n v="0"/>
    <n v="0"/>
    <n v="349251"/>
    <n v="7.8958000000000004"/>
    <m/>
    <s v="S"/>
    <s v=""/>
    <n v="3.3690000000000002"/>
  </r>
  <r>
    <n v="0"/>
    <x v="2"/>
    <s v="Norman, Mr. Robert Douglas"/>
    <s v="male"/>
    <n v="28"/>
    <n v="0"/>
    <n v="0"/>
    <n v="218629"/>
    <n v="13.5"/>
    <m/>
    <s v="S"/>
    <s v=""/>
    <n v="3.3690000000000002"/>
  </r>
  <r>
    <n v="0"/>
    <x v="1"/>
    <s v="Simmons, Mr. John"/>
    <s v="male"/>
    <m/>
    <n v="0"/>
    <n v="0"/>
    <s v="SOTON/OQ 392082"/>
    <n v="8.0500000000000007"/>
    <m/>
    <s v="S"/>
    <s v=""/>
    <n v="3.3690000000000002"/>
  </r>
  <r>
    <n v="0"/>
    <x v="1"/>
    <s v="Meanwell, Miss. (Marion Ogden)"/>
    <s v="female"/>
    <m/>
    <n v="0"/>
    <n v="0"/>
    <s v="SOTON/O.Q. 392087"/>
    <n v="8.0500000000000007"/>
    <m/>
    <s v="S"/>
    <s v=""/>
    <n v="3.3690000000000002"/>
  </r>
  <r>
    <n v="0"/>
    <x v="1"/>
    <s v="Davies, Mr. Alfred J"/>
    <s v="male"/>
    <n v="24"/>
    <n v="2"/>
    <n v="0"/>
    <s v="A/4 48871"/>
    <n v="24.15"/>
    <m/>
    <s v="S"/>
    <s v=""/>
    <n v="3.3690000000000002"/>
  </r>
  <r>
    <n v="0"/>
    <x v="1"/>
    <s v="Stoytcheff, Mr. Ilia"/>
    <s v="male"/>
    <n v="19"/>
    <n v="0"/>
    <n v="0"/>
    <n v="349205"/>
    <n v="7.8958000000000004"/>
    <m/>
    <s v="S"/>
    <s v=""/>
    <n v="3.3690000000000002"/>
  </r>
  <r>
    <n v="0"/>
    <x v="1"/>
    <s v="Palsson, Mrs. Nils (Alma Cornelia Berglund)"/>
    <s v="female"/>
    <n v="29"/>
    <n v="0"/>
    <n v="4"/>
    <n v="349909"/>
    <n v="21.074999999999999"/>
    <m/>
    <s v="S"/>
    <s v=""/>
    <n v="3.3690000000000002"/>
  </r>
  <r>
    <n v="0"/>
    <x v="1"/>
    <s v="Doharr, Mr. Tannous"/>
    <s v="male"/>
    <m/>
    <n v="0"/>
    <n v="0"/>
    <n v="2686"/>
    <n v="7.2291999999999996"/>
    <m/>
    <s v="C"/>
    <s v=""/>
    <n v="3.3690000000000002"/>
  </r>
  <r>
    <n v="1"/>
    <x v="1"/>
    <s v="Jonsson, Mr. Carl"/>
    <s v="male"/>
    <n v="32"/>
    <n v="0"/>
    <n v="0"/>
    <n v="350417"/>
    <n v="7.8541999999999996"/>
    <m/>
    <s v="S"/>
    <s v=""/>
    <n v="3.3690000000000002"/>
  </r>
  <r>
    <n v="1"/>
    <x v="2"/>
    <s v="Harris, Mr. George"/>
    <s v="male"/>
    <n v="62"/>
    <n v="0"/>
    <n v="0"/>
    <s v="S.W./PP 752"/>
    <n v="10.5"/>
    <m/>
    <s v="S"/>
    <s v=""/>
    <n v="3.3690000000000002"/>
  </r>
  <r>
    <n v="1"/>
    <x v="1"/>
    <s v="Kelly, Miss. Mary"/>
    <s v="female"/>
    <m/>
    <n v="0"/>
    <n v="0"/>
    <n v="14312"/>
    <n v="7.75"/>
    <m/>
    <s v="Q"/>
    <s v=""/>
    <n v="3.3690000000000002"/>
  </r>
  <r>
    <n v="0"/>
    <x v="1"/>
    <s v="Rush, Mr. Alfred George John"/>
    <s v="male"/>
    <n v="16"/>
    <n v="0"/>
    <n v="0"/>
    <s v="A/4. 20589"/>
    <n v="8.0500000000000007"/>
    <m/>
    <s v="S"/>
    <s v=""/>
    <n v="3.3690000000000002"/>
  </r>
  <r>
    <n v="0"/>
    <x v="1"/>
    <s v="Patchett, Mr. George"/>
    <s v="male"/>
    <n v="19"/>
    <n v="0"/>
    <n v="0"/>
    <n v="358585"/>
    <n v="14.5"/>
    <m/>
    <s v="S"/>
    <s v=""/>
    <n v="3.3690000000000002"/>
  </r>
  <r>
    <n v="1"/>
    <x v="2"/>
    <s v="Garside, Miss. Ethel"/>
    <s v="female"/>
    <n v="34"/>
    <n v="0"/>
    <n v="0"/>
    <n v="243880"/>
    <n v="13"/>
    <m/>
    <s v="S"/>
    <s v=""/>
    <n v="3.3690000000000002"/>
  </r>
  <r>
    <n v="0"/>
    <x v="1"/>
    <s v="Caram, Mrs. Joseph (Maria Elias)"/>
    <s v="female"/>
    <m/>
    <n v="1"/>
    <n v="0"/>
    <n v="2689"/>
    <n v="14.458299999999999"/>
    <m/>
    <s v="C"/>
    <s v=""/>
    <n v="3.3690000000000002"/>
  </r>
  <r>
    <n v="1"/>
    <x v="1"/>
    <s v="Jussila, Mr. Eiriik"/>
    <s v="male"/>
    <n v="32"/>
    <n v="0"/>
    <n v="0"/>
    <s v="STON/O 2. 3101286"/>
    <n v="7.9249999999999998"/>
    <m/>
    <s v="S"/>
    <s v=""/>
    <n v="3.3690000000000002"/>
  </r>
  <r>
    <n v="1"/>
    <x v="2"/>
    <s v="Christy, Miss. Julie Rachel"/>
    <s v="female"/>
    <n v="25"/>
    <n v="1"/>
    <n v="1"/>
    <n v="237789"/>
    <n v="30"/>
    <m/>
    <s v="S"/>
    <s v=""/>
    <n v="3.3690000000000002"/>
  </r>
  <r>
    <n v="0"/>
    <x v="2"/>
    <s v="Downton, Mr. William James"/>
    <s v="male"/>
    <n v="54"/>
    <n v="0"/>
    <n v="0"/>
    <n v="28403"/>
    <n v="26"/>
    <m/>
    <s v="S"/>
    <s v=""/>
    <n v="3.3690000000000002"/>
  </r>
  <r>
    <n v="0"/>
    <x v="1"/>
    <s v="Paulner, Mr. Uscher"/>
    <s v="male"/>
    <m/>
    <n v="0"/>
    <n v="0"/>
    <n v="3411"/>
    <n v="8.7125000000000004"/>
    <m/>
    <s v="C"/>
    <s v=""/>
    <n v="3.3690000000000002"/>
  </r>
  <r>
    <n v="0"/>
    <x v="2"/>
    <s v="Jarvis, Mr. John Denzil"/>
    <s v="male"/>
    <n v="47"/>
    <n v="0"/>
    <n v="0"/>
    <n v="237565"/>
    <n v="15"/>
    <m/>
    <s v="S"/>
    <s v=""/>
    <n v="3.3690000000000002"/>
  </r>
  <r>
    <n v="0"/>
    <x v="1"/>
    <s v="Gilinski, Mr. Eliezer"/>
    <s v="male"/>
    <n v="22"/>
    <n v="0"/>
    <n v="0"/>
    <n v="14973"/>
    <n v="8.0500000000000007"/>
    <m/>
    <s v="S"/>
    <s v=""/>
    <n v="3.3690000000000002"/>
  </r>
  <r>
    <n v="0"/>
    <x v="1"/>
    <s v="Murdlin, Mr. Joseph"/>
    <s v="male"/>
    <m/>
    <n v="0"/>
    <n v="0"/>
    <s v="A./5. 3235"/>
    <n v="8.0500000000000007"/>
    <m/>
    <s v="S"/>
    <s v=""/>
    <n v="3.3690000000000002"/>
  </r>
  <r>
    <n v="0"/>
    <x v="1"/>
    <s v="Rintamaki, Mr. Matti"/>
    <s v="male"/>
    <n v="35"/>
    <n v="0"/>
    <n v="0"/>
    <s v="STON/O 2. 3101273"/>
    <n v="7.125"/>
    <m/>
    <s v="S"/>
    <s v=""/>
    <n v="3.3690000000000002"/>
  </r>
  <r>
    <n v="0"/>
    <x v="1"/>
    <s v="Elsbury, Mr. William James"/>
    <s v="male"/>
    <n v="47"/>
    <n v="0"/>
    <n v="0"/>
    <s v="A/5 3902"/>
    <n v="7.25"/>
    <m/>
    <s v="S"/>
    <s v=""/>
    <n v="3.3690000000000002"/>
  </r>
  <r>
    <n v="0"/>
    <x v="1"/>
    <s v="Bourke, Miss. Mary"/>
    <s v="female"/>
    <m/>
    <n v="0"/>
    <n v="2"/>
    <n v="364848"/>
    <n v="7.75"/>
    <m/>
    <s v="Q"/>
    <s v=""/>
    <n v="3.3690000000000002"/>
  </r>
  <r>
    <n v="0"/>
    <x v="2"/>
    <s v="Chapman, Mr. John Henry"/>
    <s v="male"/>
    <n v="37"/>
    <n v="1"/>
    <n v="0"/>
    <s v="SC/AH 29037"/>
    <n v="26"/>
    <m/>
    <s v="S"/>
    <s v=""/>
    <n v="3.3690000000000002"/>
  </r>
  <r>
    <n v="0"/>
    <x v="1"/>
    <s v="Van Impe, Mr. Jean Baptiste"/>
    <s v="male"/>
    <n v="36"/>
    <n v="1"/>
    <n v="1"/>
    <n v="345773"/>
    <n v="24.15"/>
    <m/>
    <s v="S"/>
    <s v=""/>
    <n v="3.3690000000000002"/>
  </r>
  <r>
    <n v="1"/>
    <x v="2"/>
    <s v="Leitch, Miss. Jessie Wills"/>
    <s v="female"/>
    <m/>
    <n v="0"/>
    <n v="0"/>
    <n v="248727"/>
    <n v="33"/>
    <m/>
    <s v="S"/>
    <s v=""/>
    <n v="3.3690000000000002"/>
  </r>
  <r>
    <n v="0"/>
    <x v="1"/>
    <s v="Johnson, Mr. Alfred"/>
    <s v="male"/>
    <n v="49"/>
    <n v="0"/>
    <n v="0"/>
    <s v="LINE"/>
    <n v="0"/>
    <m/>
    <s v="S"/>
    <s v=""/>
    <n v="3.3690000000000002"/>
  </r>
  <r>
    <n v="0"/>
    <x v="1"/>
    <s v="Boulos, Mr. Hanna"/>
    <s v="male"/>
    <m/>
    <n v="0"/>
    <n v="0"/>
    <n v="2664"/>
    <n v="7.2249999999999996"/>
    <m/>
    <s v="C"/>
    <s v=""/>
    <n v="3.3690000000000002"/>
  </r>
  <r>
    <n v="1"/>
    <x v="2"/>
    <s v="Jacobsohn, Mrs. Sidney Samuel (Amy Frances Christy)"/>
    <s v="female"/>
    <n v="24"/>
    <n v="2"/>
    <n v="1"/>
    <n v="243847"/>
    <n v="27"/>
    <m/>
    <s v="S"/>
    <s v=""/>
    <n v="3.3690000000000002"/>
  </r>
  <r>
    <n v="0"/>
    <x v="1"/>
    <s v="Slabenoff, Mr. Petco"/>
    <s v="male"/>
    <m/>
    <n v="0"/>
    <n v="0"/>
    <n v="349214"/>
    <n v="7.8958000000000004"/>
    <m/>
    <s v="S"/>
    <s v=""/>
    <n v="3.3690000000000002"/>
  </r>
  <r>
    <n v="0"/>
    <x v="0"/>
    <s v="Harrington, Mr. Charles H"/>
    <s v="male"/>
    <m/>
    <n v="0"/>
    <n v="0"/>
    <n v="113796"/>
    <n v="42.4"/>
    <m/>
    <s v="S"/>
    <s v=""/>
    <n v="3.3690000000000002"/>
  </r>
  <r>
    <n v="0"/>
    <x v="1"/>
    <s v="Torber, Mr. Ernst William"/>
    <s v="male"/>
    <n v="44"/>
    <n v="0"/>
    <n v="0"/>
    <n v="364511"/>
    <n v="8.0500000000000007"/>
    <m/>
    <s v="S"/>
    <s v=""/>
    <n v="3.3690000000000002"/>
  </r>
  <r>
    <n v="1"/>
    <x v="0"/>
    <s v="Homer, Mr. Harry (&quot;Mr E Haven&quot;)"/>
    <s v="male"/>
    <n v="35"/>
    <n v="0"/>
    <n v="0"/>
    <n v="111426"/>
    <n v="26.55"/>
    <m/>
    <s v="C"/>
    <s v=""/>
    <n v="3.3690000000000002"/>
  </r>
  <r>
    <n v="0"/>
    <x v="1"/>
    <s v="Lindell, Mr. Edvard Bengtsson"/>
    <s v="male"/>
    <n v="36"/>
    <n v="1"/>
    <n v="0"/>
    <n v="349910"/>
    <n v="15.55"/>
    <m/>
    <s v="S"/>
    <s v=""/>
    <n v="3.3690000000000002"/>
  </r>
  <r>
    <n v="0"/>
    <x v="1"/>
    <s v="Karaic, Mr. Milan"/>
    <s v="male"/>
    <n v="30"/>
    <n v="0"/>
    <n v="0"/>
    <n v="349246"/>
    <n v="7.8958000000000004"/>
    <m/>
    <s v="S"/>
    <s v=""/>
    <n v="3.3690000000000002"/>
  </r>
  <r>
    <n v="1"/>
    <x v="0"/>
    <s v="Daniel, Mr. Robert Williams"/>
    <s v="male"/>
    <n v="27"/>
    <n v="0"/>
    <n v="0"/>
    <n v="113804"/>
    <n v="30.5"/>
    <m/>
    <s v="S"/>
    <s v=""/>
    <n v="3.3690000000000002"/>
  </r>
  <r>
    <n v="1"/>
    <x v="2"/>
    <s v="Laroche, Mrs. Joseph (Juliette Marie Louise Lafargue)"/>
    <s v="female"/>
    <n v="22"/>
    <n v="1"/>
    <n v="2"/>
    <s v="SC/Paris 2123"/>
    <n v="41.5792"/>
    <m/>
    <s v="C"/>
    <s v=""/>
    <n v="3.3690000000000002"/>
  </r>
  <r>
    <n v="0"/>
    <x v="1"/>
    <s v="Andersson, Mrs. Anders Johan (Alfrida Konstantia Brogren)"/>
    <s v="female"/>
    <n v="39"/>
    <n v="1"/>
    <n v="5"/>
    <n v="347082"/>
    <n v="31.274999999999999"/>
    <m/>
    <s v="S"/>
    <s v=""/>
    <n v="3.3690000000000002"/>
  </r>
  <r>
    <n v="0"/>
    <x v="1"/>
    <s v="Jardin, Mr. Jose Neto"/>
    <s v="male"/>
    <m/>
    <n v="0"/>
    <n v="0"/>
    <s v="SOTON/O.Q. 3101305"/>
    <n v="7.05"/>
    <m/>
    <s v="S"/>
    <s v=""/>
    <n v="3.3690000000000002"/>
  </r>
  <r>
    <n v="1"/>
    <x v="1"/>
    <s v="Murphy, Miss. Margaret Jane"/>
    <s v="female"/>
    <m/>
    <n v="1"/>
    <n v="0"/>
    <n v="367230"/>
    <n v="15.5"/>
    <m/>
    <s v="Q"/>
    <s v=""/>
    <n v="3.3690000000000002"/>
  </r>
  <r>
    <n v="0"/>
    <x v="1"/>
    <s v="Horgan, Mr. John"/>
    <s v="male"/>
    <m/>
    <n v="0"/>
    <n v="0"/>
    <n v="370377"/>
    <n v="7.75"/>
    <m/>
    <s v="Q"/>
    <s v=""/>
    <n v="3.3690000000000002"/>
  </r>
  <r>
    <n v="0"/>
    <x v="1"/>
    <s v="Brocklebank, Mr. William Alfred"/>
    <s v="male"/>
    <n v="35"/>
    <n v="0"/>
    <n v="0"/>
    <n v="364512"/>
    <n v="8.0500000000000007"/>
    <m/>
    <s v="S"/>
    <s v=""/>
    <n v="3.3690000000000002"/>
  </r>
  <r>
    <n v="1"/>
    <x v="2"/>
    <s v="Herman, Miss. Alice"/>
    <s v="female"/>
    <n v="24"/>
    <n v="1"/>
    <n v="2"/>
    <n v="220845"/>
    <n v="65"/>
    <m/>
    <s v="S"/>
    <s v=""/>
    <n v="3.3690000000000002"/>
  </r>
  <r>
    <n v="0"/>
    <x v="1"/>
    <s v="Danbom, Mr. Ernst Gilbert"/>
    <s v="male"/>
    <n v="34"/>
    <n v="1"/>
    <n v="1"/>
    <n v="347080"/>
    <n v="14.4"/>
    <m/>
    <s v="S"/>
    <s v=""/>
    <n v="3.3690000000000002"/>
  </r>
  <r>
    <n v="0"/>
    <x v="1"/>
    <s v="Lobb, Mrs. William Arthur (Cordelia K Stanlick)"/>
    <s v="female"/>
    <n v="26"/>
    <n v="1"/>
    <n v="0"/>
    <s v="A/5. 3336"/>
    <n v="16.100000000000001"/>
    <m/>
    <s v="S"/>
    <s v=""/>
    <n v="3.3690000000000002"/>
  </r>
  <r>
    <n v="0"/>
    <x v="2"/>
    <s v="Gavey, Mr. Lawrence"/>
    <s v="male"/>
    <n v="26"/>
    <n v="0"/>
    <n v="0"/>
    <n v="31028"/>
    <n v="10.5"/>
    <m/>
    <s v="S"/>
    <s v=""/>
    <n v="3.3690000000000002"/>
  </r>
  <r>
    <n v="0"/>
    <x v="1"/>
    <s v="Yasbeck, Mr. Antoni"/>
    <s v="male"/>
    <n v="27"/>
    <n v="1"/>
    <n v="0"/>
    <n v="2659"/>
    <n v="14.4542"/>
    <m/>
    <s v="C"/>
    <s v=""/>
    <n v="3.3690000000000002"/>
  </r>
  <r>
    <n v="1"/>
    <x v="1"/>
    <s v="Nakid, Mr. Sahid"/>
    <s v="male"/>
    <n v="20"/>
    <n v="1"/>
    <n v="1"/>
    <n v="2653"/>
    <n v="15.7417"/>
    <m/>
    <s v="C"/>
    <s v=""/>
    <n v="3.3690000000000002"/>
  </r>
  <r>
    <n v="0"/>
    <x v="1"/>
    <s v="Hansen, Mr. Henry Damsgaard"/>
    <s v="male"/>
    <n v="21"/>
    <n v="0"/>
    <n v="0"/>
    <n v="350029"/>
    <n v="7.8541999999999996"/>
    <m/>
    <s v="S"/>
    <s v=""/>
    <n v="3.3690000000000002"/>
  </r>
  <r>
    <n v="0"/>
    <x v="1"/>
    <s v="Bowen, Mr. David John &quot;Dai&quot;"/>
    <s v="male"/>
    <n v="21"/>
    <n v="0"/>
    <n v="0"/>
    <n v="54636"/>
    <n v="16.100000000000001"/>
    <m/>
    <s v="S"/>
    <s v=""/>
    <n v="3.3690000000000002"/>
  </r>
  <r>
    <n v="0"/>
    <x v="2"/>
    <s v="Kirkland, Rev. Charles Leonard"/>
    <s v="male"/>
    <n v="57"/>
    <n v="0"/>
    <n v="0"/>
    <n v="219533"/>
    <n v="12.35"/>
    <m/>
    <s v="Q"/>
    <s v=""/>
    <n v="3.3690000000000002"/>
  </r>
  <r>
    <n v="0"/>
    <x v="1"/>
    <s v="Bostandyeff, Mr. Guentcho"/>
    <s v="male"/>
    <n v="26"/>
    <n v="0"/>
    <n v="0"/>
    <n v="349224"/>
    <n v="7.8958000000000004"/>
    <m/>
    <s v="S"/>
    <s v=""/>
    <n v="3.3690000000000002"/>
  </r>
  <r>
    <n v="0"/>
    <x v="1"/>
    <s v="O'Connell, Mr. Patrick D"/>
    <s v="male"/>
    <m/>
    <n v="0"/>
    <n v="0"/>
    <n v="334912"/>
    <n v="7.7332999999999998"/>
    <m/>
    <s v="Q"/>
    <s v=""/>
    <n v="3.3690000000000002"/>
  </r>
  <r>
    <n v="0"/>
    <x v="1"/>
    <s v="Lundahl, Mr. Johan Svensson"/>
    <s v="male"/>
    <n v="51"/>
    <n v="0"/>
    <n v="0"/>
    <n v="347743"/>
    <n v="7.0541999999999998"/>
    <m/>
    <s v="S"/>
    <s v=""/>
    <n v="3.3690000000000002"/>
  </r>
  <r>
    <n v="0"/>
    <x v="0"/>
    <s v="Parr, Mr. William Henry Marsh"/>
    <s v="male"/>
    <m/>
    <n v="0"/>
    <n v="0"/>
    <n v="112052"/>
    <n v="0"/>
    <m/>
    <s v="S"/>
    <s v=""/>
    <n v="3.3690000000000002"/>
  </r>
  <r>
    <n v="0"/>
    <x v="1"/>
    <s v="Skoog, Miss. Mabel"/>
    <s v="female"/>
    <n v="9"/>
    <n v="3"/>
    <n v="2"/>
    <n v="347088"/>
    <n v="27.9"/>
    <m/>
    <s v="S"/>
    <s v=""/>
    <n v="3.3690000000000002"/>
  </r>
  <r>
    <n v="1"/>
    <x v="2"/>
    <s v="Davis, Miss. Mary"/>
    <s v="female"/>
    <n v="28"/>
    <n v="0"/>
    <n v="0"/>
    <n v="237668"/>
    <n v="13"/>
    <m/>
    <s v="S"/>
    <s v=""/>
    <n v="3.3690000000000002"/>
  </r>
  <r>
    <n v="0"/>
    <x v="1"/>
    <s v="Leinonen, Mr. Antti Gustaf"/>
    <s v="male"/>
    <n v="32"/>
    <n v="0"/>
    <n v="0"/>
    <s v="STON/O 2. 3101292"/>
    <n v="7.9249999999999998"/>
    <m/>
    <s v="S"/>
    <s v=""/>
    <n v="3.3690000000000002"/>
  </r>
  <r>
    <n v="0"/>
    <x v="2"/>
    <s v="Collyer, Mr. Harvey"/>
    <s v="male"/>
    <n v="31"/>
    <n v="1"/>
    <n v="1"/>
    <s v="C.A. 31921"/>
    <n v="26.25"/>
    <m/>
    <s v="S"/>
    <s v=""/>
    <n v="3.3690000000000002"/>
  </r>
  <r>
    <n v="0"/>
    <x v="1"/>
    <s v="Panula, Mrs. Juha (Maria Emilia Ojala)"/>
    <s v="female"/>
    <n v="41"/>
    <n v="0"/>
    <n v="5"/>
    <n v="3101295"/>
    <n v="39.6875"/>
    <m/>
    <s v="S"/>
    <s v=""/>
    <n v="3.3690000000000002"/>
  </r>
  <r>
    <n v="0"/>
    <x v="1"/>
    <s v="Thorneycroft, Mr. Percival"/>
    <s v="male"/>
    <m/>
    <n v="1"/>
    <n v="0"/>
    <n v="376564"/>
    <n v="16.100000000000001"/>
    <m/>
    <s v="S"/>
    <s v=""/>
    <n v="3.3690000000000002"/>
  </r>
  <r>
    <n v="0"/>
    <x v="1"/>
    <s v="Jensen, Mr. Hans Peder"/>
    <s v="male"/>
    <n v="20"/>
    <n v="0"/>
    <n v="0"/>
    <n v="350050"/>
    <n v="7.8541999999999996"/>
    <m/>
    <s v="S"/>
    <s v=""/>
    <n v="3.3690000000000002"/>
  </r>
  <r>
    <n v="0"/>
    <x v="1"/>
    <s v="Skoog, Miss. Margit Elizabeth"/>
    <s v="female"/>
    <n v="2"/>
    <n v="3"/>
    <n v="2"/>
    <n v="347088"/>
    <n v="27.9"/>
    <m/>
    <s v="S"/>
    <s v=""/>
    <n v="3.3690000000000002"/>
  </r>
  <r>
    <n v="1"/>
    <x v="1"/>
    <s v="Foo, Mr. Choong"/>
    <s v="male"/>
    <m/>
    <n v="0"/>
    <n v="0"/>
    <n v="1601"/>
    <n v="56.495800000000003"/>
    <m/>
    <s v="S"/>
    <s v=""/>
    <n v="3.3690000000000002"/>
  </r>
  <r>
    <n v="1"/>
    <x v="1"/>
    <s v="Baclini, Miss. Eugenie"/>
    <s v="female"/>
    <n v="0.75"/>
    <n v="2"/>
    <n v="1"/>
    <n v="2666"/>
    <n v="19.258299999999998"/>
    <m/>
    <s v="C"/>
    <s v=""/>
    <n v="3.3690000000000002"/>
  </r>
  <r>
    <n v="0"/>
    <x v="1"/>
    <s v="Cor, Mr. Liudevit"/>
    <s v="male"/>
    <n v="19"/>
    <n v="0"/>
    <n v="0"/>
    <n v="349231"/>
    <n v="7.8958000000000004"/>
    <m/>
    <s v="S"/>
    <s v=""/>
    <n v="3.3690000000000002"/>
  </r>
  <r>
    <n v="0"/>
    <x v="1"/>
    <s v="Willey, Mr. Edward"/>
    <s v="male"/>
    <m/>
    <n v="0"/>
    <n v="0"/>
    <s v="S.O./P.P. 751"/>
    <n v="7.55"/>
    <m/>
    <s v="S"/>
    <s v=""/>
    <n v="3.3690000000000002"/>
  </r>
  <r>
    <n v="1"/>
    <x v="1"/>
    <s v="Stanley, Miss. Amy Zillah Elsie"/>
    <s v="female"/>
    <n v="23"/>
    <n v="0"/>
    <n v="0"/>
    <s v="CA. 2314"/>
    <n v="7.55"/>
    <m/>
    <s v="S"/>
    <s v=""/>
    <n v="3.3690000000000002"/>
  </r>
  <r>
    <n v="0"/>
    <x v="1"/>
    <s v="Mitkoff, Mr. Mito"/>
    <s v="male"/>
    <m/>
    <n v="0"/>
    <n v="0"/>
    <n v="349221"/>
    <n v="7.8958000000000004"/>
    <m/>
    <s v="S"/>
    <s v=""/>
    <n v="3.3690000000000002"/>
  </r>
  <r>
    <n v="1"/>
    <x v="2"/>
    <s v="Doling, Miss. Elsie"/>
    <s v="female"/>
    <n v="18"/>
    <n v="0"/>
    <n v="1"/>
    <n v="231919"/>
    <n v="23"/>
    <m/>
    <s v="S"/>
    <s v=""/>
    <n v="3.3690000000000002"/>
  </r>
  <r>
    <n v="0"/>
    <x v="1"/>
    <s v="Kalvik, Mr. Johannes Halvorsen"/>
    <s v="male"/>
    <n v="21"/>
    <n v="0"/>
    <n v="0"/>
    <n v="8475"/>
    <n v="8.4332999999999991"/>
    <m/>
    <s v="S"/>
    <s v=""/>
    <n v="3.3690000000000002"/>
  </r>
  <r>
    <n v="1"/>
    <x v="1"/>
    <s v="O'Leary, Miss. Hanora &quot;Norah&quot;"/>
    <s v="female"/>
    <m/>
    <n v="0"/>
    <n v="0"/>
    <n v="330919"/>
    <n v="7.8292000000000002"/>
    <m/>
    <s v="Q"/>
    <s v=""/>
    <n v="3.3690000000000002"/>
  </r>
  <r>
    <n v="0"/>
    <x v="1"/>
    <s v="Hegarty, Miss. Hanora &quot;Nora&quot;"/>
    <s v="female"/>
    <n v="18"/>
    <n v="0"/>
    <n v="0"/>
    <n v="365226"/>
    <n v="6.75"/>
    <m/>
    <s v="Q"/>
    <s v=""/>
    <n v="3.3690000000000002"/>
  </r>
  <r>
    <n v="0"/>
    <x v="2"/>
    <s v="Hickman, Mr. Leonard Mark"/>
    <s v="male"/>
    <n v="24"/>
    <n v="2"/>
    <n v="0"/>
    <s v="S.O.C. 14879"/>
    <n v="73.5"/>
    <m/>
    <s v="S"/>
    <s v=""/>
    <n v="3.3690000000000002"/>
  </r>
  <r>
    <n v="0"/>
    <x v="1"/>
    <s v="Radeff, Mr. Alexander"/>
    <s v="male"/>
    <m/>
    <n v="0"/>
    <n v="0"/>
    <n v="349223"/>
    <n v="7.8958000000000004"/>
    <m/>
    <s v="S"/>
    <s v=""/>
    <n v="3.3690000000000002"/>
  </r>
  <r>
    <n v="0"/>
    <x v="1"/>
    <s v="Bourke, Mrs. John (Catherine)"/>
    <s v="female"/>
    <n v="32"/>
    <n v="1"/>
    <n v="1"/>
    <n v="364849"/>
    <n v="15.5"/>
    <m/>
    <s v="Q"/>
    <s v=""/>
    <n v="3.3690000000000002"/>
  </r>
  <r>
    <n v="0"/>
    <x v="2"/>
    <s v="Eitemiller, Mr. George Floyd"/>
    <s v="male"/>
    <n v="23"/>
    <n v="0"/>
    <n v="0"/>
    <n v="29751"/>
    <n v="13"/>
    <m/>
    <s v="S"/>
    <s v=""/>
    <n v="3.3690000000000002"/>
  </r>
  <r>
    <n v="1"/>
    <x v="0"/>
    <s v="Frauenthal, Dr. Henry William"/>
    <s v="male"/>
    <n v="50"/>
    <n v="2"/>
    <n v="0"/>
    <s v="PC 17611"/>
    <n v="133.65"/>
    <m/>
    <s v="S"/>
    <s v=""/>
    <n v="3.3690000000000002"/>
  </r>
  <r>
    <n v="0"/>
    <x v="1"/>
    <s v="Badt, Mr. Mohamed"/>
    <s v="male"/>
    <n v="40"/>
    <n v="0"/>
    <n v="0"/>
    <n v="2623"/>
    <n v="7.2249999999999996"/>
    <m/>
    <s v="C"/>
    <s v=""/>
    <n v="3.3690000000000002"/>
  </r>
  <r>
    <n v="0"/>
    <x v="1"/>
    <s v="Coleff, Mr. Peju"/>
    <s v="male"/>
    <n v="36"/>
    <n v="0"/>
    <n v="0"/>
    <n v="349210"/>
    <n v="7.4958"/>
    <m/>
    <s v="S"/>
    <s v=""/>
    <n v="3.3690000000000002"/>
  </r>
  <r>
    <n v="1"/>
    <x v="1"/>
    <s v="Lindqvist, Mr. Eino William"/>
    <s v="male"/>
    <n v="20"/>
    <n v="1"/>
    <n v="0"/>
    <s v="STON/O 2. 3101285"/>
    <n v="7.9249999999999998"/>
    <m/>
    <s v="S"/>
    <s v=""/>
    <n v="3.3690000000000002"/>
  </r>
  <r>
    <n v="0"/>
    <x v="2"/>
    <s v="Hickman, Mr. Lewis"/>
    <s v="male"/>
    <n v="32"/>
    <n v="2"/>
    <n v="0"/>
    <s v="S.O.C. 14879"/>
    <n v="73.5"/>
    <m/>
    <s v="S"/>
    <s v=""/>
    <n v="3.3690000000000002"/>
  </r>
  <r>
    <n v="0"/>
    <x v="2"/>
    <s v="Butler, Mr. Reginald Fenton"/>
    <s v="male"/>
    <n v="25"/>
    <n v="0"/>
    <n v="0"/>
    <n v="234686"/>
    <n v="13"/>
    <m/>
    <s v="S"/>
    <s v=""/>
    <n v="3.3690000000000002"/>
  </r>
  <r>
    <n v="0"/>
    <x v="1"/>
    <s v="Rommetvedt, Mr. Knud Paust"/>
    <s v="male"/>
    <m/>
    <n v="0"/>
    <n v="0"/>
    <n v="312993"/>
    <n v="7.7750000000000004"/>
    <m/>
    <s v="S"/>
    <s v=""/>
    <n v="3.3690000000000002"/>
  </r>
  <r>
    <n v="0"/>
    <x v="1"/>
    <s v="Cook, Mr. Jacob"/>
    <s v="male"/>
    <n v="43"/>
    <n v="0"/>
    <n v="0"/>
    <s v="A/5 3536"/>
    <n v="8.0500000000000007"/>
    <m/>
    <s v="S"/>
    <s v=""/>
    <n v="3.3690000000000002"/>
  </r>
  <r>
    <n v="1"/>
    <x v="2"/>
    <s v="Brown, Mrs. Thomas William Solomon (Elizabeth Catherine Ford)"/>
    <s v="female"/>
    <n v="40"/>
    <n v="1"/>
    <n v="1"/>
    <n v="29750"/>
    <n v="39"/>
    <m/>
    <s v="S"/>
    <s v=""/>
    <n v="3.3690000000000002"/>
  </r>
  <r>
    <n v="0"/>
    <x v="2"/>
    <s v="Mitchell, Mr. Henry Michael"/>
    <s v="male"/>
    <n v="70"/>
    <n v="0"/>
    <n v="0"/>
    <s v="C.A. 24580"/>
    <n v="10.5"/>
    <m/>
    <s v="S"/>
    <s v=""/>
    <n v="3.3690000000000002"/>
  </r>
  <r>
    <n v="1"/>
    <x v="2"/>
    <s v="Wilhelms, Mr. Charles"/>
    <s v="male"/>
    <n v="31"/>
    <n v="0"/>
    <n v="0"/>
    <n v="244270"/>
    <n v="13"/>
    <m/>
    <s v="S"/>
    <s v=""/>
    <n v="3.3690000000000002"/>
  </r>
  <r>
    <n v="0"/>
    <x v="2"/>
    <s v="Watson, Mr. Ennis Hastings"/>
    <s v="male"/>
    <m/>
    <n v="0"/>
    <n v="0"/>
    <n v="239856"/>
    <n v="0"/>
    <m/>
    <s v="S"/>
    <s v=""/>
    <n v="3.3690000000000002"/>
  </r>
  <r>
    <n v="0"/>
    <x v="1"/>
    <s v="Edvardsson, Mr. Gustaf Hjalmar"/>
    <s v="male"/>
    <n v="18"/>
    <n v="0"/>
    <n v="0"/>
    <n v="349912"/>
    <n v="7.7750000000000004"/>
    <m/>
    <s v="S"/>
    <s v=""/>
    <n v="3.3690000000000002"/>
  </r>
  <r>
    <n v="0"/>
    <x v="1"/>
    <s v="Sawyer, Mr. Frederick Charles"/>
    <s v="male"/>
    <n v="24.5"/>
    <n v="0"/>
    <n v="0"/>
    <n v="342826"/>
    <n v="8.0500000000000007"/>
    <m/>
    <s v="S"/>
    <s v=""/>
    <n v="3.3690000000000002"/>
  </r>
  <r>
    <n v="1"/>
    <x v="1"/>
    <s v="Turja, Miss. Anna Sofia"/>
    <s v="female"/>
    <n v="18"/>
    <n v="0"/>
    <n v="0"/>
    <n v="4138"/>
    <n v="9.8416999999999994"/>
    <m/>
    <s v="S"/>
    <s v=""/>
    <n v="3.3690000000000002"/>
  </r>
  <r>
    <n v="0"/>
    <x v="1"/>
    <s v="Goodwin, Mrs. Frederick (Augusta Tyler)"/>
    <s v="female"/>
    <n v="43"/>
    <n v="1"/>
    <n v="6"/>
    <s v="CA 2144"/>
    <n v="46.9"/>
    <m/>
    <s v="S"/>
    <s v=""/>
    <n v="3.3690000000000002"/>
  </r>
  <r>
    <n v="0"/>
    <x v="1"/>
    <s v="Peters, Miss. Katie"/>
    <s v="female"/>
    <m/>
    <n v="0"/>
    <n v="0"/>
    <n v="330935"/>
    <n v="8.1374999999999993"/>
    <m/>
    <s v="Q"/>
    <s v=""/>
    <n v="3.3690000000000002"/>
  </r>
  <r>
    <n v="0"/>
    <x v="1"/>
    <s v="Olsvigen, Mr. Thor Anderson"/>
    <s v="male"/>
    <n v="20"/>
    <n v="0"/>
    <n v="0"/>
    <n v="6563"/>
    <n v="9.2249999999999996"/>
    <m/>
    <s v="S"/>
    <s v=""/>
    <n v="3.3690000000000002"/>
  </r>
  <r>
    <n v="0"/>
    <x v="1"/>
    <s v="Goodwin, Mr. Charles Edward"/>
    <s v="male"/>
    <n v="14"/>
    <n v="5"/>
    <n v="2"/>
    <s v="CA 2144"/>
    <n v="46.9"/>
    <m/>
    <s v="S"/>
    <s v=""/>
    <n v="3.3690000000000002"/>
  </r>
  <r>
    <n v="0"/>
    <x v="2"/>
    <s v="Brown, Mr. Thomas William Solomon"/>
    <s v="male"/>
    <n v="60"/>
    <n v="1"/>
    <n v="1"/>
    <n v="29750"/>
    <n v="39"/>
    <m/>
    <s v="S"/>
    <s v=""/>
    <n v="3.3690000000000002"/>
  </r>
  <r>
    <n v="0"/>
    <x v="2"/>
    <s v="Laroche, Mr. Joseph Philippe Lemercier"/>
    <s v="male"/>
    <n v="25"/>
    <n v="1"/>
    <n v="2"/>
    <s v="SC/Paris 2123"/>
    <n v="41.5792"/>
    <m/>
    <s v="C"/>
    <s v=""/>
    <n v="3.3690000000000002"/>
  </r>
  <r>
    <n v="0"/>
    <x v="1"/>
    <s v="Panula, Mr. Jaako Arnold"/>
    <s v="male"/>
    <n v="14"/>
    <n v="4"/>
    <n v="1"/>
    <n v="3101295"/>
    <n v="39.6875"/>
    <m/>
    <s v="S"/>
    <s v=""/>
    <n v="3.3690000000000002"/>
  </r>
  <r>
    <n v="0"/>
    <x v="1"/>
    <s v="Dakic, Mr. Branko"/>
    <s v="male"/>
    <n v="19"/>
    <n v="0"/>
    <n v="0"/>
    <n v="349228"/>
    <n v="10.1708"/>
    <m/>
    <s v="S"/>
    <s v=""/>
    <n v="3.3690000000000002"/>
  </r>
  <r>
    <n v="0"/>
    <x v="1"/>
    <s v="Fischer, Mr. Eberhard Thelander"/>
    <s v="male"/>
    <n v="18"/>
    <n v="0"/>
    <n v="0"/>
    <n v="350036"/>
    <n v="7.7957999999999998"/>
    <m/>
    <s v="S"/>
    <s v=""/>
    <n v="3.3690000000000002"/>
  </r>
  <r>
    <n v="1"/>
    <x v="1"/>
    <s v="Karun, Miss. Manca"/>
    <s v="female"/>
    <n v="4"/>
    <n v="0"/>
    <n v="1"/>
    <n v="349256"/>
    <n v="13.416700000000001"/>
    <m/>
    <s v="C"/>
    <s v=""/>
    <n v="3.3690000000000002"/>
  </r>
  <r>
    <n v="1"/>
    <x v="1"/>
    <s v="Lam, Mr. Ali"/>
    <s v="male"/>
    <m/>
    <n v="0"/>
    <n v="0"/>
    <n v="1601"/>
    <n v="56.495800000000003"/>
    <m/>
    <s v="S"/>
    <s v=""/>
    <n v="3.3690000000000002"/>
  </r>
  <r>
    <n v="0"/>
    <x v="1"/>
    <s v="Saad, Mr. Khalil"/>
    <s v="male"/>
    <n v="25"/>
    <n v="0"/>
    <n v="0"/>
    <n v="2672"/>
    <n v="7.2249999999999996"/>
    <m/>
    <s v="C"/>
    <s v=""/>
    <n v="3.3690000000000002"/>
  </r>
  <r>
    <n v="0"/>
    <x v="0"/>
    <s v="Weir, Col. John"/>
    <s v="male"/>
    <n v="60"/>
    <n v="0"/>
    <n v="0"/>
    <n v="113800"/>
    <n v="26.55"/>
    <m/>
    <s v="S"/>
    <s v=""/>
    <n v="3.3690000000000002"/>
  </r>
  <r>
    <n v="0"/>
    <x v="2"/>
    <s v="Chapman, Mr. Charles Henry"/>
    <s v="male"/>
    <n v="52"/>
    <n v="0"/>
    <n v="0"/>
    <n v="248731"/>
    <n v="13.5"/>
    <m/>
    <s v="S"/>
    <s v=""/>
    <n v="3.3690000000000002"/>
  </r>
  <r>
    <n v="0"/>
    <x v="1"/>
    <s v="Kelly, Mr. James"/>
    <s v="male"/>
    <n v="44"/>
    <n v="0"/>
    <n v="0"/>
    <n v="363592"/>
    <n v="8.0500000000000007"/>
    <m/>
    <s v="S"/>
    <s v=""/>
    <n v="3.3690000000000002"/>
  </r>
  <r>
    <n v="1"/>
    <x v="1"/>
    <s v="Mullens, Miss. Katherine &quot;Katie&quot;"/>
    <s v="female"/>
    <m/>
    <n v="0"/>
    <n v="0"/>
    <n v="35852"/>
    <n v="7.7332999999999998"/>
    <m/>
    <s v="Q"/>
    <s v=""/>
    <n v="3.3690000000000002"/>
  </r>
  <r>
    <n v="0"/>
    <x v="1"/>
    <s v="Barbara, Miss. Saiide"/>
    <s v="female"/>
    <n v="18"/>
    <n v="0"/>
    <n v="1"/>
    <n v="2691"/>
    <n v="14.4542"/>
    <m/>
    <s v="C"/>
    <s v=""/>
    <n v="3.3690000000000002"/>
  </r>
  <r>
    <n v="0"/>
    <x v="1"/>
    <s v="Gallagher, Mr. Martin"/>
    <s v="male"/>
    <n v="25"/>
    <n v="0"/>
    <n v="0"/>
    <n v="36864"/>
    <n v="7.7416999999999998"/>
    <m/>
    <s v="Q"/>
    <s v=""/>
    <n v="3.3690000000000002"/>
  </r>
  <r>
    <n v="0"/>
    <x v="1"/>
    <s v="Hansen, Mr. Henrik Juul"/>
    <s v="male"/>
    <n v="26"/>
    <n v="1"/>
    <n v="0"/>
    <n v="350025"/>
    <n v="7.8541999999999996"/>
    <m/>
    <s v="S"/>
    <s v=""/>
    <n v="3.3690000000000002"/>
  </r>
  <r>
    <n v="0"/>
    <x v="2"/>
    <s v="Morley, Mr. Henry Samuel (&quot;Mr Henry Marshall&quot;)"/>
    <s v="male"/>
    <n v="39"/>
    <n v="0"/>
    <n v="0"/>
    <n v="250655"/>
    <n v="26"/>
    <m/>
    <s v="S"/>
    <s v=""/>
    <n v="3.3690000000000002"/>
  </r>
  <r>
    <n v="1"/>
    <x v="2"/>
    <s v="Kelly, Mrs. Florence &quot;Fannie&quot;"/>
    <s v="female"/>
    <n v="45"/>
    <n v="0"/>
    <n v="0"/>
    <n v="223596"/>
    <n v="13.5"/>
    <m/>
    <s v="S"/>
    <s v=""/>
    <n v="3.3690000000000002"/>
  </r>
  <r>
    <n v="1"/>
    <x v="0"/>
    <s v="Cleaver, Miss. Alice"/>
    <s v="female"/>
    <n v="22"/>
    <n v="0"/>
    <n v="0"/>
    <n v="113781"/>
    <n v="151.55000000000001"/>
    <m/>
    <s v="S"/>
    <s v=""/>
    <n v="3.3690000000000002"/>
  </r>
  <r>
    <n v="1"/>
    <x v="1"/>
    <s v="Moubarek, Master. Halim Gonios (&quot;William George&quot;)"/>
    <s v="male"/>
    <m/>
    <n v="1"/>
    <n v="1"/>
    <n v="2661"/>
    <n v="15.245799999999999"/>
    <m/>
    <s v="C"/>
    <s v=""/>
    <n v="3.3690000000000002"/>
  </r>
  <r>
    <n v="0"/>
    <x v="1"/>
    <s v="Larsson, Mr. August Viktor"/>
    <s v="male"/>
    <n v="29"/>
    <n v="0"/>
    <n v="0"/>
    <n v="7545"/>
    <n v="9.4832999999999998"/>
    <m/>
    <s v="S"/>
    <s v=""/>
    <n v="3.3690000000000002"/>
  </r>
  <r>
    <n v="0"/>
    <x v="2"/>
    <s v="Greenberg, Mr. Samuel"/>
    <s v="male"/>
    <n v="52"/>
    <n v="0"/>
    <n v="0"/>
    <n v="250647"/>
    <n v="13"/>
    <m/>
    <s v="S"/>
    <s v=""/>
    <n v="3.3690000000000002"/>
  </r>
  <r>
    <n v="0"/>
    <x v="1"/>
    <s v="McEvoy, Mr. Michael"/>
    <s v="male"/>
    <m/>
    <n v="0"/>
    <n v="0"/>
    <n v="36568"/>
    <n v="15.5"/>
    <m/>
    <s v="Q"/>
    <s v=""/>
    <n v="3.3690000000000002"/>
  </r>
  <r>
    <n v="0"/>
    <x v="1"/>
    <s v="Johnson, Mr. Malkolm Joackim"/>
    <s v="male"/>
    <n v="33"/>
    <n v="0"/>
    <n v="0"/>
    <n v="347062"/>
    <n v="7.7750000000000004"/>
    <m/>
    <s v="S"/>
    <s v=""/>
    <n v="3.3690000000000002"/>
  </r>
  <r>
    <n v="1"/>
    <x v="2"/>
    <s v="Harper, Miss. Annie Jessie &quot;Nina&quot;"/>
    <s v="female"/>
    <n v="6"/>
    <n v="0"/>
    <n v="1"/>
    <n v="248727"/>
    <n v="33"/>
    <m/>
    <s v="S"/>
    <s v=""/>
    <n v="3.3690000000000002"/>
  </r>
  <r>
    <n v="0"/>
    <x v="1"/>
    <s v="Jensen, Mr. Svend Lauritz"/>
    <s v="male"/>
    <n v="17"/>
    <n v="1"/>
    <n v="0"/>
    <n v="350048"/>
    <n v="7.0541999999999998"/>
    <m/>
    <s v="S"/>
    <s v=""/>
    <n v="3.3690000000000002"/>
  </r>
  <r>
    <n v="0"/>
    <x v="2"/>
    <s v="Gillespie, Mr. William Henry"/>
    <s v="male"/>
    <n v="34"/>
    <n v="0"/>
    <n v="0"/>
    <n v="12233"/>
    <n v="13"/>
    <m/>
    <s v="S"/>
    <s v=""/>
    <n v="3.3690000000000002"/>
  </r>
  <r>
    <n v="0"/>
    <x v="2"/>
    <s v="Hodges, Mr. Henry Price"/>
    <s v="male"/>
    <n v="50"/>
    <n v="0"/>
    <n v="0"/>
    <n v="250643"/>
    <n v="13"/>
    <m/>
    <s v="S"/>
    <s v=""/>
    <n v="3.3690000000000002"/>
  </r>
  <r>
    <n v="0"/>
    <x v="1"/>
    <s v="Oreskovic, Mr. Luka"/>
    <s v="male"/>
    <n v="20"/>
    <n v="0"/>
    <n v="0"/>
    <n v="315094"/>
    <n v="8.6624999999999996"/>
    <m/>
    <s v="S"/>
    <s v=""/>
    <n v="3.3690000000000002"/>
  </r>
  <r>
    <n v="1"/>
    <x v="2"/>
    <s v="Renouf, Mrs. Peter Henry (Lillian Jefferys)"/>
    <s v="female"/>
    <n v="30"/>
    <n v="3"/>
    <n v="0"/>
    <n v="31027"/>
    <n v="21"/>
    <m/>
    <s v="S"/>
    <s v=""/>
    <n v="3.3690000000000002"/>
  </r>
  <r>
    <n v="1"/>
    <x v="1"/>
    <s v="Mannion, Miss. Margareth"/>
    <s v="female"/>
    <m/>
    <n v="0"/>
    <n v="0"/>
    <n v="36866"/>
    <n v="7.7374999999999998"/>
    <m/>
    <s v="Q"/>
    <s v=""/>
    <n v="3.3690000000000002"/>
  </r>
  <r>
    <n v="0"/>
    <x v="2"/>
    <s v="Bryhl, Mr. Kurt Arnold Gottfrid"/>
    <s v="male"/>
    <n v="25"/>
    <n v="1"/>
    <n v="0"/>
    <n v="236853"/>
    <n v="26"/>
    <m/>
    <s v="S"/>
    <s v=""/>
    <n v="3.3690000000000002"/>
  </r>
  <r>
    <n v="0"/>
    <x v="1"/>
    <s v="Ilmakangas, Miss. Pieta Sofia"/>
    <s v="female"/>
    <n v="25"/>
    <n v="1"/>
    <n v="0"/>
    <s v="STON/O2. 3101271"/>
    <n v="7.9249999999999998"/>
    <m/>
    <s v="S"/>
    <s v=""/>
    <n v="3.3690000000000002"/>
  </r>
  <r>
    <n v="0"/>
    <x v="1"/>
    <s v="Hassan, Mr. Houssein G N"/>
    <s v="male"/>
    <n v="11"/>
    <n v="0"/>
    <n v="0"/>
    <n v="2699"/>
    <n v="18.787500000000001"/>
    <m/>
    <s v="C"/>
    <s v=""/>
    <n v="3.3690000000000002"/>
  </r>
  <r>
    <n v="0"/>
    <x v="2"/>
    <s v="Knight, Mr. Robert J"/>
    <s v="male"/>
    <m/>
    <n v="0"/>
    <n v="0"/>
    <n v="239855"/>
    <n v="0"/>
    <m/>
    <s v="S"/>
    <s v=""/>
    <n v="3.3690000000000002"/>
  </r>
  <r>
    <n v="0"/>
    <x v="2"/>
    <s v="Berriman, Mr. William John"/>
    <s v="male"/>
    <n v="23"/>
    <n v="0"/>
    <n v="0"/>
    <n v="28425"/>
    <n v="13"/>
    <m/>
    <s v="S"/>
    <s v=""/>
    <n v="3.3690000000000002"/>
  </r>
  <r>
    <n v="0"/>
    <x v="2"/>
    <s v="Troupiansky, Mr. Moses Aaron"/>
    <s v="male"/>
    <n v="23"/>
    <n v="0"/>
    <n v="0"/>
    <n v="233639"/>
    <n v="13"/>
    <m/>
    <s v="S"/>
    <s v=""/>
    <n v="3.3690000000000002"/>
  </r>
  <r>
    <n v="0"/>
    <x v="1"/>
    <s v="Williams, Mr. Leslie"/>
    <s v="male"/>
    <n v="28.5"/>
    <n v="0"/>
    <n v="0"/>
    <n v="54636"/>
    <n v="16.100000000000001"/>
    <m/>
    <s v="S"/>
    <s v=""/>
    <n v="3.3690000000000002"/>
  </r>
  <r>
    <n v="0"/>
    <x v="1"/>
    <s v="Ford, Mrs. Edward (Margaret Ann Watson)"/>
    <s v="female"/>
    <n v="48"/>
    <n v="1"/>
    <n v="3"/>
    <s v="W./C. 6608"/>
    <n v="34.375"/>
    <m/>
    <s v="S"/>
    <s v=""/>
    <n v="3.3690000000000002"/>
  </r>
  <r>
    <n v="0"/>
    <x v="1"/>
    <s v="Ivanoff, Mr. Kanio"/>
    <s v="male"/>
    <m/>
    <n v="0"/>
    <n v="0"/>
    <n v="349201"/>
    <n v="7.8958000000000004"/>
    <m/>
    <s v="S"/>
    <s v=""/>
    <n v="3.3690000000000002"/>
  </r>
  <r>
    <n v="0"/>
    <x v="1"/>
    <s v="Nankoff, Mr. Minko"/>
    <s v="male"/>
    <m/>
    <n v="0"/>
    <n v="0"/>
    <n v="349218"/>
    <n v="7.8958000000000004"/>
    <m/>
    <s v="S"/>
    <s v=""/>
    <n v="3.3690000000000002"/>
  </r>
  <r>
    <n v="0"/>
    <x v="1"/>
    <s v="McNamee, Mr. Neal"/>
    <s v="male"/>
    <n v="24"/>
    <n v="1"/>
    <n v="0"/>
    <n v="376566"/>
    <n v="16.100000000000001"/>
    <m/>
    <s v="S"/>
    <s v=""/>
    <n v="3.3690000000000002"/>
  </r>
  <r>
    <n v="1"/>
    <x v="1"/>
    <s v="Stranden, Mr. Juho"/>
    <s v="male"/>
    <n v="31"/>
    <n v="0"/>
    <n v="0"/>
    <s v="STON/O 2. 3101288"/>
    <n v="7.9249999999999998"/>
    <m/>
    <s v="S"/>
    <s v=""/>
    <n v="3.3690000000000002"/>
  </r>
  <r>
    <n v="0"/>
    <x v="1"/>
    <s v="Abbott, Mr. Rossmore Edward"/>
    <s v="male"/>
    <n v="16"/>
    <n v="1"/>
    <n v="1"/>
    <s v="C.A. 2673"/>
    <n v="20.25"/>
    <m/>
    <s v="S"/>
    <s v=""/>
    <n v="3.3690000000000002"/>
  </r>
  <r>
    <n v="1"/>
    <x v="2"/>
    <s v="Sinkkonen, Miss. Anna"/>
    <s v="female"/>
    <n v="30"/>
    <n v="0"/>
    <n v="0"/>
    <n v="250648"/>
    <n v="13"/>
    <m/>
    <s v="S"/>
    <s v=""/>
    <n v="3.3690000000000002"/>
  </r>
  <r>
    <n v="0"/>
    <x v="1"/>
    <s v="Connaghton, Mr. Michael"/>
    <s v="male"/>
    <n v="31"/>
    <n v="0"/>
    <n v="0"/>
    <n v="335097"/>
    <n v="7.75"/>
    <m/>
    <s v="Q"/>
    <s v=""/>
    <n v="3.3690000000000002"/>
  </r>
  <r>
    <n v="1"/>
    <x v="2"/>
    <s v="Wells, Miss. Joan"/>
    <s v="female"/>
    <n v="4"/>
    <n v="1"/>
    <n v="1"/>
    <n v="29103"/>
    <n v="23"/>
    <m/>
    <s v="S"/>
    <s v=""/>
    <n v="3.3690000000000002"/>
  </r>
  <r>
    <n v="0"/>
    <x v="1"/>
    <s v="Vande Velde, Mr. Johannes Joseph"/>
    <s v="male"/>
    <n v="33"/>
    <n v="0"/>
    <n v="0"/>
    <n v="345780"/>
    <n v="9.5"/>
    <m/>
    <s v="S"/>
    <s v=""/>
    <n v="3.3690000000000002"/>
  </r>
  <r>
    <n v="0"/>
    <x v="1"/>
    <s v="Jonkoff, Mr. Lalio"/>
    <s v="male"/>
    <n v="23"/>
    <n v="0"/>
    <n v="0"/>
    <n v="349204"/>
    <n v="7.8958000000000004"/>
    <m/>
    <s v="S"/>
    <s v=""/>
    <n v="3.3690000000000002"/>
  </r>
  <r>
    <n v="1"/>
    <x v="2"/>
    <s v="Herman, Mrs. Samuel (Jane Laver)"/>
    <s v="female"/>
    <n v="48"/>
    <n v="1"/>
    <n v="2"/>
    <n v="220845"/>
    <n v="65"/>
    <m/>
    <s v="S"/>
    <s v=""/>
    <n v="3.3690000000000002"/>
  </r>
  <r>
    <n v="1"/>
    <x v="2"/>
    <s v="Hamalainen, Master. Viljo"/>
    <s v="male"/>
    <n v="0.67"/>
    <n v="1"/>
    <n v="1"/>
    <n v="250649"/>
    <n v="14.5"/>
    <m/>
    <s v="S"/>
    <s v=""/>
    <n v="3.3690000000000002"/>
  </r>
  <r>
    <n v="0"/>
    <x v="1"/>
    <s v="Carlsson, Mr. August Sigfrid"/>
    <s v="male"/>
    <n v="28"/>
    <n v="0"/>
    <n v="0"/>
    <n v="350042"/>
    <n v="7.7957999999999998"/>
    <m/>
    <s v="S"/>
    <s v=""/>
    <n v="3.3690000000000002"/>
  </r>
  <r>
    <n v="0"/>
    <x v="2"/>
    <s v="Bailey, Mr. Percy Andrew"/>
    <s v="male"/>
    <n v="18"/>
    <n v="0"/>
    <n v="0"/>
    <n v="29108"/>
    <n v="11.5"/>
    <m/>
    <s v="S"/>
    <s v=""/>
    <n v="3.3690000000000002"/>
  </r>
  <r>
    <n v="0"/>
    <x v="1"/>
    <s v="Theobald, Mr. Thomas Leonard"/>
    <s v="male"/>
    <n v="34"/>
    <n v="0"/>
    <n v="0"/>
    <n v="363294"/>
    <n v="8.0500000000000007"/>
    <m/>
    <s v="S"/>
    <s v=""/>
    <n v="3.3690000000000002"/>
  </r>
  <r>
    <n v="0"/>
    <x v="1"/>
    <s v="Garfirth, Mr. John"/>
    <s v="male"/>
    <m/>
    <n v="0"/>
    <n v="0"/>
    <n v="358585"/>
    <n v="14.5"/>
    <m/>
    <s v="S"/>
    <s v=""/>
    <n v="3.3690000000000002"/>
  </r>
  <r>
    <n v="0"/>
    <x v="1"/>
    <s v="Nirva, Mr. Iisakki Antino Aijo"/>
    <s v="male"/>
    <n v="41"/>
    <n v="0"/>
    <n v="0"/>
    <s v="SOTON/O2 3101272"/>
    <n v="7.125"/>
    <m/>
    <s v="S"/>
    <s v=""/>
    <n v="3.3690000000000002"/>
  </r>
  <r>
    <n v="1"/>
    <x v="1"/>
    <s v="Barah, Mr. Hanna Assi"/>
    <s v="male"/>
    <n v="20"/>
    <n v="0"/>
    <n v="0"/>
    <n v="2663"/>
    <n v="7.2291999999999996"/>
    <m/>
    <s v="C"/>
    <s v=""/>
    <n v="3.3690000000000002"/>
  </r>
  <r>
    <n v="0"/>
    <x v="1"/>
    <s v="Eklund, Mr. Hans Linus"/>
    <s v="male"/>
    <n v="16"/>
    <n v="0"/>
    <n v="0"/>
    <n v="347074"/>
    <n v="7.7750000000000004"/>
    <m/>
    <s v="S"/>
    <s v=""/>
    <n v="3.3690000000000002"/>
  </r>
  <r>
    <n v="0"/>
    <x v="0"/>
    <s v="Brewe, Dr. Arthur Jackson"/>
    <s v="male"/>
    <m/>
    <n v="0"/>
    <n v="0"/>
    <n v="112379"/>
    <n v="39.6"/>
    <m/>
    <s v="C"/>
    <s v=""/>
    <n v="3.3690000000000002"/>
  </r>
  <r>
    <n v="0"/>
    <x v="1"/>
    <s v="Mangan, Miss. Mary"/>
    <s v="female"/>
    <n v="30.5"/>
    <n v="0"/>
    <n v="0"/>
    <n v="364850"/>
    <n v="7.75"/>
    <m/>
    <s v="Q"/>
    <s v=""/>
    <n v="3.3690000000000002"/>
  </r>
  <r>
    <n v="0"/>
    <x v="1"/>
    <s v="Moran, Mr. Daniel J"/>
    <s v="male"/>
    <m/>
    <n v="1"/>
    <n v="0"/>
    <n v="371110"/>
    <n v="24.15"/>
    <m/>
    <s v="Q"/>
    <s v=""/>
    <n v="3.3690000000000002"/>
  </r>
  <r>
    <n v="0"/>
    <x v="1"/>
    <s v="Gronnestad, Mr. Daniel Danielsen"/>
    <s v="male"/>
    <n v="32"/>
    <n v="0"/>
    <n v="0"/>
    <n v="8471"/>
    <n v="8.3625000000000007"/>
    <m/>
    <s v="S"/>
    <s v=""/>
    <n v="3.3690000000000002"/>
  </r>
  <r>
    <n v="0"/>
    <x v="1"/>
    <s v="Lievens, Mr. Rene Aime"/>
    <s v="male"/>
    <n v="24"/>
    <n v="0"/>
    <n v="0"/>
    <n v="345781"/>
    <n v="9.5"/>
    <m/>
    <s v="S"/>
    <s v=""/>
    <n v="3.3690000000000002"/>
  </r>
  <r>
    <n v="0"/>
    <x v="1"/>
    <s v="Jensen, Mr. Niels Peder"/>
    <s v="male"/>
    <n v="48"/>
    <n v="0"/>
    <n v="0"/>
    <n v="350047"/>
    <n v="7.8541999999999996"/>
    <m/>
    <s v="S"/>
    <s v=""/>
    <n v="3.3690000000000002"/>
  </r>
  <r>
    <n v="0"/>
    <x v="1"/>
    <s v="Elias, Mr. Dibo"/>
    <s v="male"/>
    <m/>
    <n v="0"/>
    <n v="0"/>
    <n v="2674"/>
    <n v="7.2249999999999996"/>
    <m/>
    <s v="C"/>
    <s v=""/>
    <n v="3.3690000000000002"/>
  </r>
  <r>
    <n v="1"/>
    <x v="2"/>
    <s v="Hocking, Mrs. Elizabeth (Eliza Needs)"/>
    <s v="female"/>
    <n v="54"/>
    <n v="1"/>
    <n v="3"/>
    <n v="29105"/>
    <n v="23"/>
    <m/>
    <s v="S"/>
    <s v=""/>
    <n v="3.3690000000000002"/>
  </r>
  <r>
    <n v="0"/>
    <x v="1"/>
    <s v="Myhrman, Mr. Pehr Fabian Oliver Malkolm"/>
    <s v="male"/>
    <n v="18"/>
    <n v="0"/>
    <n v="0"/>
    <n v="347078"/>
    <n v="7.75"/>
    <m/>
    <s v="S"/>
    <s v=""/>
    <n v="3.3690000000000002"/>
  </r>
  <r>
    <n v="1"/>
    <x v="1"/>
    <s v="Emanuel, Miss. Virginia Ethel"/>
    <s v="female"/>
    <n v="5"/>
    <n v="0"/>
    <n v="0"/>
    <n v="364516"/>
    <n v="12.475"/>
    <m/>
    <s v="S"/>
    <s v=""/>
    <n v="3.3690000000000002"/>
  </r>
  <r>
    <n v="0"/>
    <x v="1"/>
    <s v="Kilgannon, Mr. Thomas J"/>
    <s v="male"/>
    <m/>
    <n v="0"/>
    <n v="0"/>
    <n v="36865"/>
    <n v="7.7374999999999998"/>
    <m/>
    <s v="Q"/>
    <s v=""/>
    <n v="3.3690000000000002"/>
  </r>
  <r>
    <n v="1"/>
    <x v="1"/>
    <s v="Ayoub, Miss. Banoura"/>
    <s v="female"/>
    <n v="13"/>
    <n v="0"/>
    <n v="0"/>
    <n v="2687"/>
    <n v="7.2291999999999996"/>
    <m/>
    <s v="C"/>
    <s v=""/>
    <n v="3.3690000000000002"/>
  </r>
  <r>
    <n v="0"/>
    <x v="1"/>
    <s v="Johnston, Mr. Andrew G"/>
    <s v="male"/>
    <m/>
    <n v="1"/>
    <n v="2"/>
    <s v="W./C. 6607"/>
    <n v="23.45"/>
    <m/>
    <s v="S"/>
    <s v=""/>
    <n v="3.3690000000000002"/>
  </r>
  <r>
    <n v="0"/>
    <x v="1"/>
    <s v="Ali, Mr. William"/>
    <s v="male"/>
    <n v="25"/>
    <n v="0"/>
    <n v="0"/>
    <s v="SOTON/O.Q. 3101312"/>
    <n v="7.05"/>
    <m/>
    <s v="S"/>
    <s v=""/>
    <n v="3.3690000000000002"/>
  </r>
  <r>
    <n v="0"/>
    <x v="1"/>
    <s v="Harmer, Mr. Abraham (David Lishin)"/>
    <s v="male"/>
    <n v="25"/>
    <n v="0"/>
    <n v="0"/>
    <n v="374887"/>
    <n v="7.25"/>
    <m/>
    <s v="S"/>
    <s v=""/>
    <n v="3.3690000000000002"/>
  </r>
  <r>
    <n v="1"/>
    <x v="1"/>
    <s v="Sjoblom, Miss. Anna Sofia"/>
    <s v="female"/>
    <n v="18"/>
    <n v="0"/>
    <n v="0"/>
    <n v="3101265"/>
    <n v="7.4958"/>
    <m/>
    <s v="S"/>
    <s v=""/>
    <n v="3.3690000000000002"/>
  </r>
  <r>
    <n v="0"/>
    <x v="1"/>
    <s v="Rice, Master. George Hugh"/>
    <s v="male"/>
    <n v="8"/>
    <n v="4"/>
    <n v="1"/>
    <n v="382652"/>
    <n v="29.125"/>
    <m/>
    <s v="Q"/>
    <s v=""/>
    <n v="3.3690000000000002"/>
  </r>
  <r>
    <n v="1"/>
    <x v="1"/>
    <s v="Dean, Master. Bertram Vere"/>
    <s v="male"/>
    <n v="1"/>
    <n v="1"/>
    <n v="2"/>
    <s v="C.A. 2315"/>
    <n v="20.574999999999999"/>
    <m/>
    <s v="S"/>
    <s v=""/>
    <n v="3.3690000000000002"/>
  </r>
  <r>
    <n v="0"/>
    <x v="1"/>
    <s v="Keane, Mr. Andrew &quot;Andy&quot;"/>
    <s v="male"/>
    <m/>
    <n v="0"/>
    <n v="0"/>
    <n v="12460"/>
    <n v="7.75"/>
    <m/>
    <s v="Q"/>
    <s v=""/>
    <n v="3.3690000000000002"/>
  </r>
  <r>
    <n v="0"/>
    <x v="2"/>
    <s v="Gaskell, Mr. Alfred"/>
    <s v="male"/>
    <n v="16"/>
    <n v="0"/>
    <n v="0"/>
    <n v="239865"/>
    <n v="26"/>
    <m/>
    <s v="S"/>
    <s v=""/>
    <n v="3.3690000000000002"/>
  </r>
  <r>
    <n v="0"/>
    <x v="1"/>
    <s v="Sage, Miss. Stella Anna"/>
    <s v="female"/>
    <m/>
    <n v="8"/>
    <n v="2"/>
    <s v="CA. 2343"/>
    <n v="69.55"/>
    <m/>
    <s v="S"/>
    <s v=""/>
    <n v="3.3690000000000002"/>
  </r>
  <r>
    <n v="0"/>
    <x v="0"/>
    <s v="Hoyt, Mr. William Fisher"/>
    <s v="male"/>
    <m/>
    <n v="0"/>
    <n v="0"/>
    <s v="PC 17600"/>
    <n v="30.695799999999998"/>
    <m/>
    <s v="C"/>
    <s v=""/>
    <n v="3.3690000000000002"/>
  </r>
  <r>
    <n v="0"/>
    <x v="1"/>
    <s v="Dantcheff, Mr. Ristiu"/>
    <s v="male"/>
    <n v="25"/>
    <n v="0"/>
    <n v="0"/>
    <n v="349203"/>
    <n v="7.8958000000000004"/>
    <m/>
    <s v="S"/>
    <s v=""/>
    <n v="3.3690000000000002"/>
  </r>
  <r>
    <n v="0"/>
    <x v="2"/>
    <s v="Otter, Mr. Richard"/>
    <s v="male"/>
    <n v="39"/>
    <n v="0"/>
    <n v="0"/>
    <n v="28213"/>
    <n v="13"/>
    <m/>
    <s v="S"/>
    <s v=""/>
    <n v="3.3690000000000002"/>
  </r>
  <r>
    <n v="1"/>
    <x v="1"/>
    <s v="Osman, Mrs. Mara"/>
    <s v="female"/>
    <n v="31"/>
    <n v="0"/>
    <n v="0"/>
    <n v="349244"/>
    <n v="8.6832999999999991"/>
    <m/>
    <s v="S"/>
    <s v=""/>
    <n v="3.3690000000000002"/>
  </r>
  <r>
    <n v="0"/>
    <x v="1"/>
    <s v="Ibrahim Shawah, Mr. Yousseff"/>
    <s v="male"/>
    <n v="30"/>
    <n v="0"/>
    <n v="0"/>
    <n v="2685"/>
    <n v="7.2291999999999996"/>
    <m/>
    <s v="C"/>
    <s v=""/>
    <n v="3.3690000000000002"/>
  </r>
  <r>
    <n v="0"/>
    <x v="1"/>
    <s v="Van Impe, Mrs. Jean Baptiste (Rosalie Paula Govaert)"/>
    <s v="female"/>
    <n v="30"/>
    <n v="1"/>
    <n v="1"/>
    <n v="345773"/>
    <n v="24.15"/>
    <m/>
    <s v="S"/>
    <s v=""/>
    <n v="3.3690000000000002"/>
  </r>
  <r>
    <n v="0"/>
    <x v="2"/>
    <s v="Ponesell, Mr. Martin"/>
    <s v="male"/>
    <n v="34"/>
    <n v="0"/>
    <n v="0"/>
    <n v="250647"/>
    <n v="13"/>
    <m/>
    <s v="S"/>
    <s v=""/>
    <n v="3.3690000000000002"/>
  </r>
  <r>
    <n v="1"/>
    <x v="2"/>
    <s v="Collyer, Mrs. Harvey (Charlotte Annie Tate)"/>
    <s v="female"/>
    <n v="31"/>
    <n v="1"/>
    <n v="1"/>
    <s v="C.A. 31921"/>
    <n v="26.25"/>
    <m/>
    <s v="S"/>
    <s v=""/>
    <n v="3.3690000000000002"/>
  </r>
  <r>
    <n v="1"/>
    <x v="1"/>
    <s v="Thomas, Master. Assad Alexander"/>
    <s v="male"/>
    <n v="0.42"/>
    <n v="0"/>
    <n v="1"/>
    <n v="2625"/>
    <n v="8.5167000000000002"/>
    <m/>
    <s v="C"/>
    <s v=""/>
    <n v="3.3690000000000002"/>
  </r>
  <r>
    <n v="1"/>
    <x v="1"/>
    <s v="Hedman, Mr. Oskar Arvid"/>
    <s v="male"/>
    <n v="27"/>
    <n v="0"/>
    <n v="0"/>
    <n v="347089"/>
    <n v="6.9749999999999996"/>
    <m/>
    <s v="S"/>
    <s v=""/>
    <n v="3.3690000000000002"/>
  </r>
  <r>
    <n v="0"/>
    <x v="1"/>
    <s v="Johansson, Mr. Karl Johan"/>
    <s v="male"/>
    <n v="31"/>
    <n v="0"/>
    <n v="0"/>
    <n v="347063"/>
    <n v="7.7750000000000004"/>
    <m/>
    <s v="S"/>
    <s v=""/>
    <n v="3.3690000000000002"/>
  </r>
  <r>
    <n v="0"/>
    <x v="1"/>
    <s v="Pettersson, Miss. Ellen Natalia"/>
    <s v="female"/>
    <n v="18"/>
    <n v="0"/>
    <n v="0"/>
    <n v="347087"/>
    <n v="7.7750000000000004"/>
    <m/>
    <s v="S"/>
    <s v=""/>
    <n v="3.3690000000000002"/>
  </r>
  <r>
    <n v="0"/>
    <x v="2"/>
    <s v="Meyer, Mr. August"/>
    <s v="male"/>
    <n v="39"/>
    <n v="0"/>
    <n v="0"/>
    <n v="248723"/>
    <n v="13"/>
    <m/>
    <s v="S"/>
    <s v=""/>
    <n v="3.3690000000000002"/>
  </r>
  <r>
    <n v="0"/>
    <x v="1"/>
    <s v="Alexander, Mr. William"/>
    <s v="male"/>
    <n v="26"/>
    <n v="0"/>
    <n v="0"/>
    <n v="3474"/>
    <n v="7.8875000000000002"/>
    <m/>
    <s v="S"/>
    <s v=""/>
    <n v="3.3690000000000002"/>
  </r>
  <r>
    <n v="0"/>
    <x v="1"/>
    <s v="Lester, Mr. James"/>
    <s v="male"/>
    <n v="39"/>
    <n v="0"/>
    <n v="0"/>
    <s v="A/4 48871"/>
    <n v="24.15"/>
    <m/>
    <s v="S"/>
    <s v=""/>
    <n v="3.3690000000000002"/>
  </r>
  <r>
    <n v="0"/>
    <x v="2"/>
    <s v="Slemen, Mr. Richard James"/>
    <s v="male"/>
    <n v="35"/>
    <n v="0"/>
    <n v="0"/>
    <n v="28206"/>
    <n v="10.5"/>
    <m/>
    <s v="S"/>
    <s v=""/>
    <n v="3.3690000000000002"/>
  </r>
  <r>
    <n v="0"/>
    <x v="1"/>
    <s v="Andersson, Miss. Ebba Iris Alfrida"/>
    <s v="female"/>
    <n v="6"/>
    <n v="4"/>
    <n v="2"/>
    <n v="347082"/>
    <n v="31.274999999999999"/>
    <m/>
    <s v="S"/>
    <s v=""/>
    <n v="3.3690000000000002"/>
  </r>
  <r>
    <n v="0"/>
    <x v="1"/>
    <s v="Tomlin, Mr. Ernest Portage"/>
    <s v="male"/>
    <n v="30.5"/>
    <n v="0"/>
    <n v="0"/>
    <n v="364499"/>
    <n v="8.0500000000000007"/>
    <m/>
    <s v="S"/>
    <s v=""/>
    <n v="3.3690000000000002"/>
  </r>
  <r>
    <n v="0"/>
    <x v="1"/>
    <s v="Heininen, Miss. Wendla Maria"/>
    <s v="female"/>
    <n v="23"/>
    <n v="0"/>
    <n v="0"/>
    <s v="STON/O2. 3101290"/>
    <n v="7.9249999999999998"/>
    <m/>
    <s v="S"/>
    <s v=""/>
    <n v="3.3690000000000002"/>
  </r>
  <r>
    <n v="0"/>
    <x v="2"/>
    <s v="Mallet, Mr. Albert"/>
    <s v="male"/>
    <n v="31"/>
    <n v="1"/>
    <n v="1"/>
    <s v="S.C./PARIS 2079"/>
    <n v="37.004199999999997"/>
    <m/>
    <s v="C"/>
    <s v=""/>
    <n v="3.3690000000000002"/>
  </r>
  <r>
    <n v="0"/>
    <x v="1"/>
    <s v="Holm, Mr. John Fredrik Alexander"/>
    <s v="male"/>
    <n v="43"/>
    <n v="0"/>
    <n v="0"/>
    <s v="C 7075"/>
    <n v="6.45"/>
    <m/>
    <s v="S"/>
    <s v=""/>
    <n v="3.3690000000000002"/>
  </r>
  <r>
    <n v="0"/>
    <x v="1"/>
    <s v="Skoog, Master. Karl Thorsten"/>
    <s v="male"/>
    <n v="10"/>
    <n v="3"/>
    <n v="2"/>
    <n v="347088"/>
    <n v="27.9"/>
    <m/>
    <s v="S"/>
    <s v=""/>
    <n v="3.3690000000000002"/>
  </r>
  <r>
    <n v="1"/>
    <x v="1"/>
    <s v="Lulic, Mr. Nikola"/>
    <s v="male"/>
    <n v="27"/>
    <n v="0"/>
    <n v="0"/>
    <n v="315098"/>
    <n v="8.6624999999999996"/>
    <m/>
    <s v="S"/>
    <s v=""/>
    <n v="3.3690000000000002"/>
  </r>
  <r>
    <n v="0"/>
    <x v="0"/>
    <s v="Reuchlin, Jonkheer. John George"/>
    <s v="male"/>
    <n v="38"/>
    <n v="0"/>
    <n v="0"/>
    <n v="19972"/>
    <n v="0"/>
    <m/>
    <s v="S"/>
    <s v=""/>
    <n v="3.3690000000000002"/>
  </r>
  <r>
    <n v="0"/>
    <x v="1"/>
    <s v="Panula, Master. Urho Abraham"/>
    <s v="male"/>
    <n v="2"/>
    <n v="4"/>
    <n v="1"/>
    <n v="3101295"/>
    <n v="39.6875"/>
    <m/>
    <s v="S"/>
    <s v=""/>
    <n v="3.3690000000000002"/>
  </r>
  <r>
    <n v="0"/>
    <x v="1"/>
    <s v="Flynn, Mr. John"/>
    <s v="male"/>
    <m/>
    <n v="0"/>
    <n v="0"/>
    <n v="368323"/>
    <n v="6.95"/>
    <m/>
    <s v="Q"/>
    <s v=""/>
    <n v="3.3690000000000002"/>
  </r>
  <r>
    <n v="0"/>
    <x v="1"/>
    <s v="Lam, Mr. Len"/>
    <s v="male"/>
    <m/>
    <n v="0"/>
    <n v="0"/>
    <n v="1601"/>
    <n v="56.495800000000003"/>
    <m/>
    <s v="S"/>
    <s v=""/>
    <n v="3.3690000000000002"/>
  </r>
  <r>
    <n v="1"/>
    <x v="2"/>
    <s v="Mallet, Master. Andre"/>
    <s v="male"/>
    <n v="1"/>
    <n v="0"/>
    <n v="2"/>
    <s v="S.C./PARIS 2079"/>
    <n v="37.004199999999997"/>
    <m/>
    <s v="C"/>
    <s v=""/>
    <n v="3.3690000000000002"/>
  </r>
  <r>
    <n v="1"/>
    <x v="1"/>
    <s v="McCormack, Mr. Thomas Joseph"/>
    <s v="male"/>
    <m/>
    <n v="0"/>
    <n v="0"/>
    <n v="367228"/>
    <n v="7.75"/>
    <m/>
    <s v="Q"/>
    <s v=""/>
    <n v="3.3690000000000002"/>
  </r>
  <r>
    <n v="1"/>
    <x v="1"/>
    <s v="Yasbeck, Mrs. Antoni (Selini Alexander)"/>
    <s v="female"/>
    <n v="15"/>
    <n v="1"/>
    <n v="0"/>
    <n v="2659"/>
    <n v="14.4542"/>
    <m/>
    <s v="C"/>
    <s v=""/>
    <n v="3.3690000000000002"/>
  </r>
  <r>
    <n v="1"/>
    <x v="2"/>
    <s v="Richards, Master. George Sibley"/>
    <s v="male"/>
    <n v="0.83"/>
    <n v="1"/>
    <n v="1"/>
    <n v="29106"/>
    <n v="18.75"/>
    <m/>
    <s v="S"/>
    <s v=""/>
    <n v="3.3690000000000002"/>
  </r>
  <r>
    <n v="0"/>
    <x v="1"/>
    <s v="Saad, Mr. Amin"/>
    <s v="male"/>
    <m/>
    <n v="0"/>
    <n v="0"/>
    <n v="2671"/>
    <n v="7.2291999999999996"/>
    <m/>
    <s v="C"/>
    <s v=""/>
    <n v="3.3690000000000002"/>
  </r>
  <r>
    <n v="0"/>
    <x v="1"/>
    <s v="Augustsson, Mr. Albert"/>
    <s v="male"/>
    <n v="23"/>
    <n v="0"/>
    <n v="0"/>
    <n v="347468"/>
    <n v="7.8541999999999996"/>
    <m/>
    <s v="S"/>
    <s v=""/>
    <n v="3.3690000000000002"/>
  </r>
  <r>
    <n v="0"/>
    <x v="1"/>
    <s v="Allum, Mr. Owen George"/>
    <s v="male"/>
    <n v="18"/>
    <n v="0"/>
    <n v="0"/>
    <n v="2223"/>
    <n v="8.3000000000000007"/>
    <m/>
    <s v="S"/>
    <s v=""/>
    <n v="3.3690000000000002"/>
  </r>
  <r>
    <n v="0"/>
    <x v="1"/>
    <s v="Pasic, Mr. Jakob"/>
    <s v="male"/>
    <n v="21"/>
    <n v="0"/>
    <n v="0"/>
    <n v="315097"/>
    <n v="8.6624999999999996"/>
    <m/>
    <s v="S"/>
    <s v=""/>
    <n v="3.3690000000000002"/>
  </r>
  <r>
    <n v="0"/>
    <x v="1"/>
    <s v="Sirota, Mr. Maurice"/>
    <s v="male"/>
    <m/>
    <n v="0"/>
    <n v="0"/>
    <n v="392092"/>
    <n v="8.0500000000000007"/>
    <m/>
    <s v="S"/>
    <s v=""/>
    <n v="3.3690000000000002"/>
  </r>
  <r>
    <n v="1"/>
    <x v="1"/>
    <s v="Chip, Mr. Chang"/>
    <s v="male"/>
    <n v="32"/>
    <n v="0"/>
    <n v="0"/>
    <n v="1601"/>
    <n v="56.495800000000003"/>
    <m/>
    <s v="S"/>
    <s v=""/>
    <n v="3.3690000000000002"/>
  </r>
  <r>
    <n v="0"/>
    <x v="1"/>
    <s v="Alhomaki, Mr. Ilmari Rudolf"/>
    <s v="male"/>
    <n v="20"/>
    <n v="0"/>
    <n v="0"/>
    <s v="SOTON/O2 3101287"/>
    <n v="7.9249999999999998"/>
    <m/>
    <s v="S"/>
    <s v=""/>
    <n v="3.3690000000000002"/>
  </r>
  <r>
    <n v="0"/>
    <x v="2"/>
    <s v="Mudd, Mr. Thomas Charles"/>
    <s v="male"/>
    <n v="16"/>
    <n v="0"/>
    <n v="0"/>
    <s v="S.O./P.P. 3"/>
    <n v="10.5"/>
    <m/>
    <s v="S"/>
    <s v=""/>
    <n v="3.3690000000000002"/>
  </r>
  <r>
    <n v="1"/>
    <x v="0"/>
    <s v="Serepeca, Miss. Augusta"/>
    <s v="female"/>
    <n v="30"/>
    <n v="0"/>
    <n v="0"/>
    <n v="113798"/>
    <n v="31"/>
    <m/>
    <s v="C"/>
    <s v=""/>
    <n v="3.3690000000000002"/>
  </r>
  <r>
    <n v="0"/>
    <x v="1"/>
    <s v="Lemberopolous, Mr. Peter L"/>
    <s v="male"/>
    <n v="34.5"/>
    <n v="0"/>
    <n v="0"/>
    <n v="2683"/>
    <n v="6.4375"/>
    <m/>
    <s v="C"/>
    <s v=""/>
    <n v="3.3690000000000002"/>
  </r>
  <r>
    <n v="0"/>
    <x v="1"/>
    <s v="Culumovic, Mr. Jeso"/>
    <s v="male"/>
    <n v="17"/>
    <n v="0"/>
    <n v="0"/>
    <n v="315090"/>
    <n v="8.6624999999999996"/>
    <m/>
    <s v="S"/>
    <s v=""/>
    <n v="3.3690000000000002"/>
  </r>
  <r>
    <n v="0"/>
    <x v="1"/>
    <s v="Abbing, Mr. Anthony"/>
    <s v="male"/>
    <n v="42"/>
    <n v="0"/>
    <n v="0"/>
    <s v="C.A. 5547"/>
    <n v="7.55"/>
    <m/>
    <s v="S"/>
    <s v=""/>
    <n v="3.3690000000000002"/>
  </r>
  <r>
    <n v="0"/>
    <x v="1"/>
    <s v="Sage, Mr. Douglas Bullen"/>
    <s v="male"/>
    <m/>
    <n v="8"/>
    <n v="2"/>
    <s v="CA. 2343"/>
    <n v="69.55"/>
    <m/>
    <s v="S"/>
    <s v=""/>
    <n v="3.3690000000000002"/>
  </r>
  <r>
    <n v="0"/>
    <x v="1"/>
    <s v="Markoff, Mr. Marin"/>
    <s v="male"/>
    <n v="35"/>
    <n v="0"/>
    <n v="0"/>
    <n v="349213"/>
    <n v="7.8958000000000004"/>
    <m/>
    <s v="C"/>
    <s v=""/>
    <n v="3.3690000000000002"/>
  </r>
  <r>
    <n v="0"/>
    <x v="2"/>
    <s v="Harper, Rev. John"/>
    <s v="male"/>
    <n v="28"/>
    <n v="0"/>
    <n v="1"/>
    <n v="248727"/>
    <n v="33"/>
    <m/>
    <s v="S"/>
    <s v=""/>
    <n v="3.3690000000000002"/>
  </r>
  <r>
    <n v="0"/>
    <x v="1"/>
    <s v="Andersson, Master. Sigvard Harald Elias"/>
    <s v="male"/>
    <n v="4"/>
    <n v="4"/>
    <n v="2"/>
    <n v="347082"/>
    <n v="31.274999999999999"/>
    <m/>
    <s v="S"/>
    <s v=""/>
    <n v="3.3690000000000002"/>
  </r>
  <r>
    <n v="0"/>
    <x v="1"/>
    <s v="Svensson, Mr. Johan"/>
    <s v="male"/>
    <n v="74"/>
    <n v="0"/>
    <n v="0"/>
    <n v="347060"/>
    <n v="7.7750000000000004"/>
    <m/>
    <s v="S"/>
    <s v=""/>
    <n v="3.3690000000000002"/>
  </r>
  <r>
    <n v="0"/>
    <x v="1"/>
    <s v="Boulos, Miss. Nourelain"/>
    <s v="female"/>
    <n v="9"/>
    <n v="1"/>
    <n v="1"/>
    <n v="2678"/>
    <n v="15.245799999999999"/>
    <m/>
    <s v="C"/>
    <s v=""/>
    <n v="3.3690000000000002"/>
  </r>
  <r>
    <n v="0"/>
    <x v="2"/>
    <s v="Carter, Mrs. Ernest Courtenay (Lilian Hughes)"/>
    <s v="female"/>
    <n v="44"/>
    <n v="1"/>
    <n v="0"/>
    <n v="244252"/>
    <n v="26"/>
    <m/>
    <s v="S"/>
    <s v=""/>
    <n v="3.3690000000000002"/>
  </r>
  <r>
    <n v="1"/>
    <x v="1"/>
    <s v="Aks, Mrs. Sam (Leah Rosen)"/>
    <s v="female"/>
    <n v="18"/>
    <n v="0"/>
    <n v="1"/>
    <n v="392091"/>
    <n v="9.35"/>
    <m/>
    <s v="S"/>
    <s v=""/>
    <n v="3.3690000000000002"/>
  </r>
  <r>
    <n v="1"/>
    <x v="0"/>
    <s v="Wick, Mrs. George Dennick (Mary Hitchcock)"/>
    <s v="female"/>
    <n v="45"/>
    <n v="1"/>
    <n v="1"/>
    <n v="36928"/>
    <n v="164.86670000000001"/>
    <m/>
    <s v="S"/>
    <s v=""/>
    <n v="3.3690000000000002"/>
  </r>
  <r>
    <n v="1"/>
    <x v="1"/>
    <s v="Baclini, Mrs. Solomon (Latifa Qurban)"/>
    <s v="female"/>
    <n v="24"/>
    <n v="0"/>
    <n v="3"/>
    <n v="2666"/>
    <n v="19.258299999999998"/>
    <m/>
    <s v="C"/>
    <s v=""/>
    <n v="3.3690000000000002"/>
  </r>
  <r>
    <n v="0"/>
    <x v="1"/>
    <s v="Razi, Mr. Raihed"/>
    <s v="male"/>
    <m/>
    <n v="0"/>
    <n v="0"/>
    <n v="2629"/>
    <n v="7.2291999999999996"/>
    <m/>
    <s v="C"/>
    <s v=""/>
    <n v="3.3690000000000002"/>
  </r>
  <r>
    <n v="0"/>
    <x v="1"/>
    <s v="Hansen, Mr. Claus Peter"/>
    <s v="male"/>
    <n v="41"/>
    <n v="2"/>
    <n v="0"/>
    <n v="350026"/>
    <n v="14.1083"/>
    <m/>
    <s v="S"/>
    <s v=""/>
    <n v="3.3690000000000002"/>
  </r>
  <r>
    <n v="0"/>
    <x v="2"/>
    <s v="Giles, Mr. Frederick Edward"/>
    <s v="male"/>
    <n v="21"/>
    <n v="1"/>
    <n v="0"/>
    <n v="28134"/>
    <n v="11.5"/>
    <m/>
    <s v="S"/>
    <s v=""/>
    <n v="3.3690000000000002"/>
  </r>
  <r>
    <n v="0"/>
    <x v="1"/>
    <s v="Sage, Miss. Dorothy Edith &quot;Dolly&quot;"/>
    <s v="female"/>
    <m/>
    <n v="8"/>
    <n v="2"/>
    <s v="CA. 2343"/>
    <n v="69.55"/>
    <m/>
    <s v="S"/>
    <s v=""/>
    <n v="3.3690000000000002"/>
  </r>
  <r>
    <n v="0"/>
    <x v="2"/>
    <s v="Gill, Mr. John William"/>
    <s v="male"/>
    <n v="24"/>
    <n v="0"/>
    <n v="0"/>
    <n v="233866"/>
    <n v="13"/>
    <m/>
    <s v="S"/>
    <s v=""/>
    <n v="3.3690000000000002"/>
  </r>
  <r>
    <n v="1"/>
    <x v="2"/>
    <s v="Bystrom, Mrs. (Karolina)"/>
    <s v="female"/>
    <n v="42"/>
    <n v="0"/>
    <n v="0"/>
    <n v="236852"/>
    <n v="13"/>
    <m/>
    <s v="S"/>
    <s v=""/>
    <n v="3.3690000000000002"/>
  </r>
  <r>
    <n v="1"/>
    <x v="2"/>
    <s v="Duran y More, Miss. Asuncion"/>
    <s v="female"/>
    <n v="27"/>
    <n v="1"/>
    <n v="0"/>
    <s v="SC/PARIS 2149"/>
    <n v="13.8583"/>
    <m/>
    <s v="C"/>
    <s v=""/>
    <n v="3.3690000000000002"/>
  </r>
  <r>
    <n v="0"/>
    <x v="1"/>
    <s v="van Melkebeke, Mr. Philemon"/>
    <s v="male"/>
    <m/>
    <n v="0"/>
    <n v="0"/>
    <n v="345777"/>
    <n v="9.5"/>
    <m/>
    <s v="S"/>
    <s v=""/>
    <n v="3.3690000000000002"/>
  </r>
  <r>
    <n v="1"/>
    <x v="1"/>
    <s v="Johnson, Master. Harold Theodor"/>
    <s v="male"/>
    <n v="4"/>
    <n v="1"/>
    <n v="1"/>
    <n v="347742"/>
    <n v="11.1333"/>
    <m/>
    <s v="S"/>
    <s v=""/>
    <n v="3.3690000000000002"/>
  </r>
  <r>
    <n v="0"/>
    <x v="1"/>
    <s v="Balkic, Mr. Cerin"/>
    <s v="male"/>
    <n v="26"/>
    <n v="0"/>
    <n v="0"/>
    <n v="349248"/>
    <n v="7.8958000000000004"/>
    <m/>
    <s v="S"/>
    <s v=""/>
    <n v="3.3690000000000002"/>
  </r>
  <r>
    <n v="0"/>
    <x v="1"/>
    <s v="Vander Cruyssen, Mr. Victor"/>
    <s v="male"/>
    <n v="47"/>
    <n v="0"/>
    <n v="0"/>
    <n v="345765"/>
    <n v="9"/>
    <m/>
    <s v="S"/>
    <s v=""/>
    <n v="3.3690000000000002"/>
  </r>
  <r>
    <n v="1"/>
    <x v="2"/>
    <s v="Abelson, Mrs. Samuel (Hannah Wizosky)"/>
    <s v="female"/>
    <n v="28"/>
    <n v="1"/>
    <n v="0"/>
    <s v="P/PP 3381"/>
    <n v="24"/>
    <m/>
    <s v="C"/>
    <s v=""/>
    <n v="3.3690000000000002"/>
  </r>
  <r>
    <n v="1"/>
    <x v="1"/>
    <s v="Najib, Miss. Adele Kiamie &quot;Jane&quot;"/>
    <s v="female"/>
    <n v="15"/>
    <n v="0"/>
    <n v="0"/>
    <n v="2667"/>
    <n v="7.2249999999999996"/>
    <m/>
    <s v="C"/>
    <s v=""/>
    <n v="3.3690000000000002"/>
  </r>
  <r>
    <n v="0"/>
    <x v="1"/>
    <s v="Gustafsson, Mr. Alfred Ossian"/>
    <s v="male"/>
    <n v="20"/>
    <n v="0"/>
    <n v="0"/>
    <n v="7534"/>
    <n v="9.8458000000000006"/>
    <m/>
    <s v="S"/>
    <s v=""/>
    <n v="3.3690000000000002"/>
  </r>
  <r>
    <n v="0"/>
    <x v="1"/>
    <s v="Petroff, Mr. Nedelio"/>
    <s v="male"/>
    <n v="19"/>
    <n v="0"/>
    <n v="0"/>
    <n v="349212"/>
    <n v="7.8958000000000004"/>
    <m/>
    <s v="S"/>
    <s v=""/>
    <n v="3.3690000000000002"/>
  </r>
  <r>
    <n v="0"/>
    <x v="1"/>
    <s v="Laleff, Mr. Kristo"/>
    <s v="male"/>
    <m/>
    <n v="0"/>
    <n v="0"/>
    <n v="349217"/>
    <n v="7.8958000000000004"/>
    <m/>
    <s v="S"/>
    <s v=""/>
    <n v="3.3690000000000002"/>
  </r>
  <r>
    <n v="1"/>
    <x v="2"/>
    <s v="Shelley, Mrs. William (Imanita Parrish Hall)"/>
    <s v="female"/>
    <n v="25"/>
    <n v="0"/>
    <n v="1"/>
    <n v="230433"/>
    <n v="26"/>
    <m/>
    <s v="S"/>
    <s v=""/>
    <n v="3.3690000000000002"/>
  </r>
  <r>
    <n v="0"/>
    <x v="1"/>
    <s v="Markun, Mr. Johann"/>
    <s v="male"/>
    <n v="33"/>
    <n v="0"/>
    <n v="0"/>
    <n v="349257"/>
    <n v="7.8958000000000004"/>
    <m/>
    <s v="S"/>
    <s v=""/>
    <n v="3.3690000000000002"/>
  </r>
  <r>
    <n v="0"/>
    <x v="1"/>
    <s v="Dahlberg, Miss. Gerda Ulrika"/>
    <s v="female"/>
    <n v="22"/>
    <n v="0"/>
    <n v="0"/>
    <n v="7552"/>
    <n v="10.5167"/>
    <m/>
    <s v="S"/>
    <s v=""/>
    <n v="3.3690000000000002"/>
  </r>
  <r>
    <n v="0"/>
    <x v="2"/>
    <s v="Banfield, Mr. Frederick James"/>
    <s v="male"/>
    <n v="28"/>
    <n v="0"/>
    <n v="0"/>
    <s v="C.A./SOTON 34068"/>
    <n v="10.5"/>
    <m/>
    <s v="S"/>
    <s v=""/>
    <n v="3.3690000000000002"/>
  </r>
  <r>
    <n v="0"/>
    <x v="1"/>
    <s v="Sutehall, Mr. Henry Jr"/>
    <s v="male"/>
    <n v="25"/>
    <n v="0"/>
    <n v="0"/>
    <s v="SOTON/OQ 392076"/>
    <n v="7.05"/>
    <m/>
    <s v="S"/>
    <s v=""/>
    <n v="3.3690000000000002"/>
  </r>
  <r>
    <n v="0"/>
    <x v="1"/>
    <s v="Rice, Mrs. William (Margaret Norton)"/>
    <s v="female"/>
    <n v="39"/>
    <n v="0"/>
    <n v="5"/>
    <n v="382652"/>
    <n v="29.125"/>
    <m/>
    <s v="Q"/>
    <s v=""/>
    <n v="3.3690000000000002"/>
  </r>
  <r>
    <n v="0"/>
    <x v="2"/>
    <s v="Montvila, Rev. Juozas"/>
    <s v="male"/>
    <n v="27"/>
    <n v="0"/>
    <n v="0"/>
    <n v="211536"/>
    <n v="13"/>
    <m/>
    <s v="S"/>
    <s v=""/>
    <n v="3.3690000000000002"/>
  </r>
  <r>
    <n v="0"/>
    <x v="1"/>
    <s v="Johnston, Miss. Catherine Helen &quot;Carrie&quot;"/>
    <s v="female"/>
    <m/>
    <n v="1"/>
    <n v="2"/>
    <s v="W./C. 6607"/>
    <n v="23.45"/>
    <m/>
    <s v="S"/>
    <s v=""/>
    <n v="3.3690000000000002"/>
  </r>
  <r>
    <n v="0"/>
    <x v="1"/>
    <s v="Dooley, Mr. Patrick"/>
    <s v="male"/>
    <n v="32"/>
    <n v="0"/>
    <n v="0"/>
    <n v="370376"/>
    <n v="7.75"/>
    <m/>
    <s v="Q"/>
    <s v=""/>
    <n v="3.3690000000000002"/>
  </r>
  <r>
    <n v="0"/>
    <x v="0"/>
    <s v="Blackwell, Mr. Stephen Weart"/>
    <s v="male"/>
    <n v="45"/>
    <n v="0"/>
    <n v="0"/>
    <n v="113784"/>
    <n v="35.5"/>
    <m/>
    <s v="S"/>
    <s v=""/>
    <n v="3.3690000000000002"/>
  </r>
  <r>
    <n v="1"/>
    <x v="2"/>
    <s v="Beesley, Mr. Lawrence"/>
    <s v="male"/>
    <n v="34"/>
    <n v="0"/>
    <n v="0"/>
    <n v="248698"/>
    <n v="13"/>
    <s v="D56"/>
    <s v="S"/>
    <s v="D"/>
    <n v="4"/>
  </r>
  <r>
    <n v="1"/>
    <x v="0"/>
    <s v="Harper, Mrs. Henry Sleeper (Myna Haxtun)"/>
    <s v="female"/>
    <n v="49"/>
    <n v="1"/>
    <n v="0"/>
    <s v="PC 17572"/>
    <n v="76.729200000000006"/>
    <s v="D33"/>
    <s v="C"/>
    <s v="D"/>
    <n v="4"/>
  </r>
  <r>
    <n v="1"/>
    <x v="0"/>
    <s v="Greenfield, Mr. William Bertram"/>
    <s v="male"/>
    <n v="23"/>
    <n v="0"/>
    <n v="1"/>
    <s v="PC 17759"/>
    <n v="63.3583"/>
    <s v="D10 D12"/>
    <s v="C"/>
    <s v="D"/>
    <n v="4"/>
  </r>
  <r>
    <n v="0"/>
    <x v="0"/>
    <s v="White, Mr. Richard Frasar"/>
    <s v="male"/>
    <n v="21"/>
    <n v="0"/>
    <n v="1"/>
    <n v="35281"/>
    <n v="77.287499999999994"/>
    <s v="D26"/>
    <s v="S"/>
    <s v="D"/>
    <n v="4"/>
  </r>
  <r>
    <n v="0"/>
    <x v="0"/>
    <s v="White, Mr. Percival Wayland"/>
    <s v="male"/>
    <n v="54"/>
    <n v="0"/>
    <n v="1"/>
    <n v="35281"/>
    <n v="77.287499999999994"/>
    <s v="D26"/>
    <s v="S"/>
    <s v="D"/>
    <n v="4"/>
  </r>
  <r>
    <n v="1"/>
    <x v="0"/>
    <s v="Newsom, Miss. Helen Monypeny"/>
    <s v="female"/>
    <n v="19"/>
    <n v="0"/>
    <n v="2"/>
    <n v="11752"/>
    <n v="26.283300000000001"/>
    <s v="D47"/>
    <s v="S"/>
    <s v="D"/>
    <n v="4"/>
  </r>
  <r>
    <n v="1"/>
    <x v="0"/>
    <s v="Newell, Miss. Madeleine"/>
    <s v="female"/>
    <n v="31"/>
    <n v="1"/>
    <n v="0"/>
    <n v="35273"/>
    <n v="113.27500000000001"/>
    <s v="D36"/>
    <s v="C"/>
    <s v="D"/>
    <n v="4"/>
  </r>
  <r>
    <n v="1"/>
    <x v="0"/>
    <s v="Bazzani, Miss. Albina"/>
    <s v="female"/>
    <n v="32"/>
    <n v="0"/>
    <n v="0"/>
    <n v="11813"/>
    <n v="76.291700000000006"/>
    <s v="D15"/>
    <s v="C"/>
    <s v="D"/>
    <n v="4"/>
  </r>
  <r>
    <n v="1"/>
    <x v="0"/>
    <s v="Beckwith, Mr. Richard Leonard"/>
    <s v="male"/>
    <n v="37"/>
    <n v="1"/>
    <n v="1"/>
    <n v="11751"/>
    <n v="52.554200000000002"/>
    <s v="D35"/>
    <s v="S"/>
    <s v="D"/>
    <n v="4"/>
  </r>
  <r>
    <n v="1"/>
    <x v="0"/>
    <s v="Andrews, Miss. Kornelia Theodosia"/>
    <s v="female"/>
    <n v="63"/>
    <n v="1"/>
    <n v="0"/>
    <n v="13502"/>
    <n v="77.958299999999994"/>
    <s v="D7"/>
    <s v="S"/>
    <s v="D"/>
    <n v="4"/>
  </r>
  <r>
    <n v="0"/>
    <x v="2"/>
    <s v="Levy, Mr. Rene Jacques"/>
    <s v="male"/>
    <n v="36"/>
    <n v="0"/>
    <n v="0"/>
    <s v="SC/Paris 2163"/>
    <n v="12.875"/>
    <s v="D"/>
    <s v="C"/>
    <s v="D"/>
    <n v="4"/>
  </r>
  <r>
    <n v="1"/>
    <x v="2"/>
    <s v="Ball, Mrs. (Ada E Hall)"/>
    <s v="female"/>
    <n v="36"/>
    <n v="0"/>
    <n v="0"/>
    <n v="28551"/>
    <n v="13"/>
    <s v="D"/>
    <s v="S"/>
    <s v="D"/>
    <n v="4"/>
  </r>
  <r>
    <n v="1"/>
    <x v="0"/>
    <s v="Warren, Mrs. Frank Manley (Anna Sophia Atkinson)"/>
    <s v="female"/>
    <n v="60"/>
    <n v="1"/>
    <n v="0"/>
    <n v="110813"/>
    <n v="75.25"/>
    <s v="D37"/>
    <s v="C"/>
    <s v="D"/>
    <n v="4"/>
  </r>
  <r>
    <n v="1"/>
    <x v="0"/>
    <s v="Newell, Miss. Marjorie"/>
    <s v="female"/>
    <n v="23"/>
    <n v="1"/>
    <n v="0"/>
    <n v="35273"/>
    <n v="113.27500000000001"/>
    <s v="D36"/>
    <s v="C"/>
    <s v="D"/>
    <n v="4"/>
  </r>
  <r>
    <n v="1"/>
    <x v="0"/>
    <s v="Kenyon, Mrs. Frederick R (Marion)"/>
    <s v="female"/>
    <m/>
    <n v="1"/>
    <n v="0"/>
    <n v="17464"/>
    <n v="51.862499999999997"/>
    <s v="D21"/>
    <s v="S"/>
    <s v="D"/>
    <n v="4"/>
  </r>
  <r>
    <n v="1"/>
    <x v="2"/>
    <s v="Jerwan, Mrs. Amin S (Marie Marthe Thuillard)"/>
    <s v="female"/>
    <n v="23"/>
    <n v="0"/>
    <n v="0"/>
    <s v="SC/AH Basle 541"/>
    <n v="13.791700000000001"/>
    <s v="D"/>
    <s v="C"/>
    <s v="D"/>
    <n v="4"/>
  </r>
  <r>
    <n v="1"/>
    <x v="0"/>
    <s v="Eustis, Miss. Elizabeth Mussey"/>
    <s v="female"/>
    <n v="54"/>
    <n v="1"/>
    <n v="0"/>
    <n v="36947"/>
    <n v="78.2667"/>
    <s v="D20"/>
    <s v="C"/>
    <s v="D"/>
    <n v="4"/>
  </r>
  <r>
    <n v="0"/>
    <x v="0"/>
    <s v="Walker, Mr. William Anderson"/>
    <s v="male"/>
    <n v="47"/>
    <n v="0"/>
    <n v="0"/>
    <n v="36967"/>
    <n v="34.020800000000001"/>
    <s v="D46"/>
    <s v="S"/>
    <s v="D"/>
    <n v="4"/>
  </r>
  <r>
    <n v="1"/>
    <x v="0"/>
    <s v="Stephenson, Mrs. Walter Bertram (Martha Eustis)"/>
    <s v="female"/>
    <n v="52"/>
    <n v="1"/>
    <n v="0"/>
    <n v="36947"/>
    <n v="78.2667"/>
    <s v="D20"/>
    <s v="C"/>
    <s v="D"/>
    <n v="4"/>
  </r>
  <r>
    <n v="1"/>
    <x v="0"/>
    <s v="Kimball, Mr. Edwin Nelson Jr"/>
    <s v="male"/>
    <n v="42"/>
    <n v="1"/>
    <n v="0"/>
    <n v="11753"/>
    <n v="52.554200000000002"/>
    <s v="D19"/>
    <s v="S"/>
    <s v="D"/>
    <n v="4"/>
  </r>
  <r>
    <n v="0"/>
    <x v="0"/>
    <s v="Sutton, Mr. Frederick"/>
    <s v="male"/>
    <n v="61"/>
    <n v="0"/>
    <n v="0"/>
    <n v="36963"/>
    <n v="32.320799999999998"/>
    <s v="D50"/>
    <s v="S"/>
    <s v="D"/>
    <n v="4"/>
  </r>
  <r>
    <n v="1"/>
    <x v="0"/>
    <s v="Longley, Miss. Gretchen Fiske"/>
    <s v="female"/>
    <n v="21"/>
    <n v="0"/>
    <n v="0"/>
    <n v="13502"/>
    <n v="77.958299999999994"/>
    <s v="D9"/>
    <s v="S"/>
    <s v="D"/>
    <n v="4"/>
  </r>
  <r>
    <n v="1"/>
    <x v="0"/>
    <s v="Harper, Mr. Henry Sleeper"/>
    <s v="male"/>
    <n v="48"/>
    <n v="1"/>
    <n v="0"/>
    <s v="PC 17572"/>
    <n v="76.729200000000006"/>
    <s v="D33"/>
    <s v="C"/>
    <s v="D"/>
    <n v="4"/>
  </r>
  <r>
    <n v="0"/>
    <x v="0"/>
    <s v="Newell, Mr. Arthur Webster"/>
    <s v="male"/>
    <n v="58"/>
    <n v="0"/>
    <n v="2"/>
    <n v="35273"/>
    <n v="113.27500000000001"/>
    <s v="D48"/>
    <s v="C"/>
    <s v="D"/>
    <n v="4"/>
  </r>
  <r>
    <n v="1"/>
    <x v="0"/>
    <s v="Hassab, Mr. Hammad"/>
    <s v="male"/>
    <n v="27"/>
    <n v="0"/>
    <n v="0"/>
    <s v="PC 17572"/>
    <n v="76.729200000000006"/>
    <s v="D49"/>
    <s v="C"/>
    <s v="D"/>
    <n v="4"/>
  </r>
  <r>
    <n v="1"/>
    <x v="0"/>
    <s v="Hawksford, Mr. Walter James"/>
    <s v="male"/>
    <m/>
    <n v="0"/>
    <n v="0"/>
    <n v="16988"/>
    <n v="30"/>
    <s v="D45"/>
    <s v="S"/>
    <s v="D"/>
    <n v="4"/>
  </r>
  <r>
    <n v="0"/>
    <x v="0"/>
    <s v="Marvin, Mr. Daniel Warner"/>
    <s v="male"/>
    <n v="19"/>
    <n v="1"/>
    <n v="0"/>
    <n v="113773"/>
    <n v="53.1"/>
    <s v="D30"/>
    <s v="S"/>
    <s v="D"/>
    <n v="4"/>
  </r>
  <r>
    <n v="1"/>
    <x v="0"/>
    <s v="Hogeboom, Mrs. John C (Anna Andrews)"/>
    <s v="female"/>
    <n v="51"/>
    <n v="1"/>
    <n v="0"/>
    <n v="13502"/>
    <n v="77.958299999999994"/>
    <s v="D11"/>
    <s v="S"/>
    <s v="D"/>
    <n v="4"/>
  </r>
  <r>
    <n v="0"/>
    <x v="0"/>
    <s v="Long, Mr. Milton Clyde"/>
    <s v="male"/>
    <n v="29"/>
    <n v="0"/>
    <n v="0"/>
    <n v="113501"/>
    <n v="30"/>
    <s v="D6"/>
    <s v="S"/>
    <s v="D"/>
    <n v="4"/>
  </r>
  <r>
    <n v="1"/>
    <x v="0"/>
    <s v="Leader, Dr. Alice (Farnham)"/>
    <s v="female"/>
    <n v="49"/>
    <n v="0"/>
    <n v="0"/>
    <n v="17465"/>
    <n v="25.929200000000002"/>
    <s v="D17"/>
    <s v="S"/>
    <s v="D"/>
    <n v="4"/>
  </r>
  <r>
    <n v="1"/>
    <x v="0"/>
    <s v="Lines, Miss. Mary Conover"/>
    <s v="female"/>
    <n v="16"/>
    <n v="0"/>
    <n v="1"/>
    <s v="PC 17592"/>
    <n v="39.4"/>
    <s v="D28"/>
    <s v="S"/>
    <s v="D"/>
    <n v="4"/>
  </r>
  <r>
    <n v="1"/>
    <x v="0"/>
    <s v="Swift, Mrs. Frederick Joel (Margaret Welles Barron)"/>
    <s v="female"/>
    <n v="48"/>
    <n v="0"/>
    <n v="0"/>
    <n v="17466"/>
    <n v="25.929200000000002"/>
    <s v="D17"/>
    <s v="S"/>
    <s v="D"/>
    <n v="4"/>
  </r>
  <r>
    <n v="1"/>
    <x v="0"/>
    <s v="Beckwith, Mrs. Richard Leonard (Sallie Monypeny)"/>
    <s v="female"/>
    <n v="47"/>
    <n v="1"/>
    <n v="1"/>
    <n v="11751"/>
    <n v="52.554200000000002"/>
    <s v="D35"/>
    <s v="S"/>
    <s v="D"/>
    <n v="4"/>
  </r>
  <r>
    <n v="0"/>
    <x v="0"/>
    <s v="McCarthy, Mr. Timothy J"/>
    <s v="male"/>
    <n v="54"/>
    <n v="0"/>
    <n v="0"/>
    <n v="17463"/>
    <n v="51.862499999999997"/>
    <s v="E46"/>
    <s v="S"/>
    <s v="E"/>
    <n v="5"/>
  </r>
  <r>
    <n v="0"/>
    <x v="0"/>
    <s v="Chaffee, Mr. Herbert Fuller"/>
    <s v="male"/>
    <n v="46"/>
    <n v="1"/>
    <n v="0"/>
    <s v="W.E.P. 5734"/>
    <n v="61.174999999999997"/>
    <s v="E31"/>
    <s v="S"/>
    <s v="E"/>
    <n v="5"/>
  </r>
  <r>
    <n v="1"/>
    <x v="2"/>
    <s v="Webber, Miss. Susan"/>
    <s v="female"/>
    <n v="32.5"/>
    <n v="0"/>
    <n v="0"/>
    <n v="27267"/>
    <n v="13"/>
    <s v="E101"/>
    <s v="S"/>
    <s v="E"/>
    <n v="5"/>
  </r>
  <r>
    <n v="1"/>
    <x v="0"/>
    <s v="Chibnall, Mrs. (Edith Martha Bowerman)"/>
    <s v="female"/>
    <m/>
    <n v="0"/>
    <n v="1"/>
    <n v="113505"/>
    <n v="55"/>
    <s v="E33"/>
    <s v="S"/>
    <s v="E"/>
    <n v="5"/>
  </r>
  <r>
    <n v="0"/>
    <x v="0"/>
    <s v="Taussig, Mr. Emil"/>
    <s v="male"/>
    <n v="52"/>
    <n v="1"/>
    <n v="1"/>
    <n v="110413"/>
    <n v="79.650000000000006"/>
    <s v="E67"/>
    <s v="S"/>
    <s v="E"/>
    <n v="5"/>
  </r>
  <r>
    <n v="1"/>
    <x v="2"/>
    <s v="Keane, Miss. Nora A"/>
    <s v="female"/>
    <m/>
    <n v="0"/>
    <n v="0"/>
    <n v="226593"/>
    <n v="12.35"/>
    <s v="E101"/>
    <s v="Q"/>
    <s v="E"/>
    <n v="5"/>
  </r>
  <r>
    <n v="1"/>
    <x v="0"/>
    <s v="Francatelli, Miss. Laura Mabel"/>
    <s v="female"/>
    <n v="30"/>
    <n v="0"/>
    <n v="0"/>
    <s v="PC 17485"/>
    <n v="56.929200000000002"/>
    <s v="E36"/>
    <s v="C"/>
    <s v="E"/>
    <n v="5"/>
  </r>
  <r>
    <n v="1"/>
    <x v="0"/>
    <s v="Spedden, Mrs. Frederic Oakley (Margaretta Corning Stone)"/>
    <s v="female"/>
    <n v="40"/>
    <n v="1"/>
    <n v="1"/>
    <n v="16966"/>
    <n v="134.5"/>
    <s v="E34"/>
    <s v="C"/>
    <s v="E"/>
    <n v="5"/>
  </r>
  <r>
    <n v="1"/>
    <x v="0"/>
    <s v="Burns, Miss. Elizabeth Margaret"/>
    <s v="female"/>
    <n v="41"/>
    <n v="0"/>
    <n v="0"/>
    <n v="16966"/>
    <n v="134.5"/>
    <s v="E40"/>
    <s v="C"/>
    <s v="E"/>
    <n v="5"/>
  </r>
  <r>
    <n v="1"/>
    <x v="0"/>
    <s v="Bowerman, Miss. Elsie Edith"/>
    <s v="female"/>
    <n v="22"/>
    <n v="0"/>
    <n v="1"/>
    <n v="113505"/>
    <n v="55"/>
    <s v="E33"/>
    <s v="S"/>
    <s v="E"/>
    <n v="5"/>
  </r>
  <r>
    <n v="1"/>
    <x v="0"/>
    <s v="Harder, Mr. George Achilles"/>
    <s v="male"/>
    <n v="25"/>
    <n v="1"/>
    <n v="0"/>
    <n v="11765"/>
    <n v="55.441699999999997"/>
    <s v="E50"/>
    <s v="C"/>
    <s v="E"/>
    <n v="5"/>
  </r>
  <r>
    <n v="1"/>
    <x v="1"/>
    <s v="Pickard, Mr. Berk (Berk Trembisky)"/>
    <s v="male"/>
    <n v="32"/>
    <n v="0"/>
    <n v="0"/>
    <s v="SOTON/O.Q. 392078"/>
    <n v="8.0500000000000007"/>
    <s v="E10"/>
    <s v="S"/>
    <s v="E"/>
    <n v="5"/>
  </r>
  <r>
    <n v="0"/>
    <x v="0"/>
    <s v="Silvey, Mr. William Baird"/>
    <s v="male"/>
    <n v="50"/>
    <n v="1"/>
    <n v="0"/>
    <n v="13507"/>
    <n v="55.9"/>
    <s v="E44"/>
    <s v="S"/>
    <s v="E"/>
    <n v="5"/>
  </r>
  <r>
    <n v="0"/>
    <x v="0"/>
    <s v="Millet, Mr. Francis Davis"/>
    <s v="male"/>
    <n v="65"/>
    <n v="0"/>
    <n v="0"/>
    <n v="13509"/>
    <n v="26.55"/>
    <s v="E38"/>
    <s v="S"/>
    <s v="E"/>
    <n v="5"/>
  </r>
  <r>
    <n v="1"/>
    <x v="0"/>
    <s v="Anderson, Mr. Harry"/>
    <s v="male"/>
    <n v="48"/>
    <n v="0"/>
    <n v="0"/>
    <n v="19952"/>
    <n v="26.55"/>
    <s v="E12"/>
    <s v="S"/>
    <s v="E"/>
    <n v="5"/>
  </r>
  <r>
    <n v="0"/>
    <x v="0"/>
    <s v="Gee, Mr. Arthur H"/>
    <s v="male"/>
    <n v="47"/>
    <n v="0"/>
    <n v="0"/>
    <n v="111320"/>
    <n v="38.5"/>
    <s v="E63"/>
    <s v="S"/>
    <s v="E"/>
    <n v="5"/>
  </r>
  <r>
    <n v="1"/>
    <x v="0"/>
    <s v="McGough, Mr. James Robert"/>
    <s v="male"/>
    <n v="36"/>
    <n v="0"/>
    <n v="0"/>
    <s v="PC 17473"/>
    <n v="26.287500000000001"/>
    <s v="E25"/>
    <s v="S"/>
    <s v="E"/>
    <n v="5"/>
  </r>
  <r>
    <n v="1"/>
    <x v="0"/>
    <s v="Taussig, Mrs. Emil (Tillie Mandelbaum)"/>
    <s v="female"/>
    <n v="39"/>
    <n v="1"/>
    <n v="1"/>
    <n v="110413"/>
    <n v="79.650000000000006"/>
    <s v="E67"/>
    <s v="S"/>
    <s v="E"/>
    <n v="5"/>
  </r>
  <r>
    <n v="1"/>
    <x v="0"/>
    <s v="Flynn, Mr. John Irwin (&quot;Irving&quot;)"/>
    <s v="male"/>
    <n v="36"/>
    <n v="0"/>
    <n v="0"/>
    <s v="PC 17474"/>
    <n v="26.387499999999999"/>
    <s v="E25"/>
    <s v="S"/>
    <s v="E"/>
    <n v="5"/>
  </r>
  <r>
    <n v="1"/>
    <x v="0"/>
    <s v="Silvey, Mrs. William Baird (Alice Munger)"/>
    <s v="female"/>
    <n v="39"/>
    <n v="1"/>
    <n v="0"/>
    <n v="13507"/>
    <n v="55.9"/>
    <s v="E44"/>
    <s v="S"/>
    <s v="E"/>
    <n v="5"/>
  </r>
  <r>
    <n v="1"/>
    <x v="0"/>
    <s v="Taussig, Miss. Ruth"/>
    <s v="female"/>
    <n v="18"/>
    <n v="0"/>
    <n v="2"/>
    <n v="110413"/>
    <n v="79.650000000000006"/>
    <s v="E68"/>
    <s v="S"/>
    <s v="E"/>
    <n v="5"/>
  </r>
  <r>
    <n v="0"/>
    <x v="0"/>
    <s v="Colley, Mr. Edward Pomeroy"/>
    <s v="male"/>
    <n v="47"/>
    <n v="0"/>
    <n v="0"/>
    <n v="5727"/>
    <n v="25.587499999999999"/>
    <s v="E58"/>
    <s v="S"/>
    <s v="E"/>
    <n v="5"/>
  </r>
  <r>
    <n v="1"/>
    <x v="0"/>
    <s v="Silverthorne, Mr. Spencer Victor"/>
    <s v="male"/>
    <n v="35"/>
    <n v="0"/>
    <n v="0"/>
    <s v="PC 17475"/>
    <n v="26.287500000000001"/>
    <s v="E24"/>
    <s v="S"/>
    <s v="E"/>
    <n v="5"/>
  </r>
  <r>
    <n v="1"/>
    <x v="0"/>
    <s v="Calderhead, Mr. Edward Pennington"/>
    <s v="male"/>
    <n v="42"/>
    <n v="0"/>
    <n v="0"/>
    <s v="PC 17476"/>
    <n v="26.287500000000001"/>
    <s v="E24"/>
    <s v="S"/>
    <s v="E"/>
    <n v="5"/>
  </r>
  <r>
    <n v="1"/>
    <x v="2"/>
    <s v="Troutt, Miss. Edwina Celia &quot;Winnie&quot;"/>
    <s v="female"/>
    <n v="27"/>
    <n v="0"/>
    <n v="0"/>
    <n v="34218"/>
    <n v="10.5"/>
    <s v="E101"/>
    <s v="S"/>
    <s v="E"/>
    <n v="5"/>
  </r>
  <r>
    <n v="1"/>
    <x v="0"/>
    <s v="Chambers, Mr. Norman Campbell"/>
    <s v="male"/>
    <n v="27"/>
    <n v="1"/>
    <n v="0"/>
    <n v="113806"/>
    <n v="53.1"/>
    <s v="E8"/>
    <s v="S"/>
    <s v="E"/>
    <n v="5"/>
  </r>
  <r>
    <n v="1"/>
    <x v="1"/>
    <s v="Moor, Master. Meier"/>
    <s v="male"/>
    <n v="6"/>
    <n v="0"/>
    <n v="1"/>
    <n v="392096"/>
    <n v="12.475"/>
    <s v="E121"/>
    <s v="S"/>
    <s v="E"/>
    <n v="5"/>
  </r>
  <r>
    <n v="0"/>
    <x v="2"/>
    <s v="Mack, Mrs. (Mary)"/>
    <s v="female"/>
    <n v="57"/>
    <n v="0"/>
    <n v="0"/>
    <s v="S.O./P.P. 3"/>
    <n v="10.5"/>
    <s v="E77"/>
    <s v="S"/>
    <s v="E"/>
    <n v="5"/>
  </r>
  <r>
    <n v="1"/>
    <x v="0"/>
    <s v="Chambers, Mrs. Norman Campbell (Bertha Griggs)"/>
    <s v="female"/>
    <n v="33"/>
    <n v="1"/>
    <n v="0"/>
    <n v="113806"/>
    <n v="53.1"/>
    <s v="E8"/>
    <s v="S"/>
    <s v="E"/>
    <n v="5"/>
  </r>
  <r>
    <n v="1"/>
    <x v="1"/>
    <s v="Moor, Mrs. (Beila)"/>
    <s v="female"/>
    <n v="27"/>
    <n v="0"/>
    <n v="1"/>
    <n v="392096"/>
    <n v="12.475"/>
    <s v="E121"/>
    <s v="S"/>
    <s v="E"/>
    <n v="5"/>
  </r>
  <r>
    <n v="1"/>
    <x v="0"/>
    <s v="Compton, Miss. Sara Rebecca"/>
    <s v="female"/>
    <n v="39"/>
    <n v="1"/>
    <n v="1"/>
    <s v="PC 17756"/>
    <n v="83.158299999999997"/>
    <s v="E49"/>
    <s v="C"/>
    <s v="E"/>
    <n v="5"/>
  </r>
  <r>
    <n v="1"/>
    <x v="0"/>
    <s v="Daly, Mr. Peter Denis "/>
    <s v="male"/>
    <n v="51"/>
    <n v="0"/>
    <n v="0"/>
    <n v="113055"/>
    <n v="26.55"/>
    <s v="E17"/>
    <s v="S"/>
    <s v="E"/>
    <n v="5"/>
  </r>
  <r>
    <n v="1"/>
    <x v="2"/>
    <s v="Nye, Mrs. (Elizabeth Ramell)"/>
    <s v="female"/>
    <n v="29"/>
    <n v="0"/>
    <n v="0"/>
    <s v="C.A. 29395"/>
    <n v="10.5"/>
    <s v="F33"/>
    <s v="S"/>
    <s v="F"/>
    <n v="6"/>
  </r>
  <r>
    <n v="0"/>
    <x v="1"/>
    <s v="Moen, Mr. Sigurd Hansen"/>
    <s v="male"/>
    <n v="25"/>
    <n v="0"/>
    <n v="0"/>
    <n v="348123"/>
    <n v="7.65"/>
    <s v="F G73"/>
    <s v="S"/>
    <s v="F"/>
    <n v="6"/>
  </r>
  <r>
    <n v="1"/>
    <x v="1"/>
    <s v="Peter, Miss. Anna"/>
    <s v="female"/>
    <m/>
    <n v="1"/>
    <n v="1"/>
    <n v="2668"/>
    <n v="22.3583"/>
    <s v="F E69"/>
    <s v="C"/>
    <s v="F"/>
    <n v="6"/>
  </r>
  <r>
    <n v="0"/>
    <x v="2"/>
    <s v="Navratil, Mr. Michel (&quot;Louis M Hoffman&quot;)"/>
    <s v="male"/>
    <n v="36.5"/>
    <n v="0"/>
    <n v="2"/>
    <n v="230080"/>
    <n v="26"/>
    <s v="F2"/>
    <s v="S"/>
    <s v="F"/>
    <n v="6"/>
  </r>
  <r>
    <n v="1"/>
    <x v="2"/>
    <s v="Becker, Master. Richard F"/>
    <s v="male"/>
    <n v="1"/>
    <n v="2"/>
    <n v="1"/>
    <n v="230136"/>
    <n v="39"/>
    <s v="F4"/>
    <s v="S"/>
    <s v="F"/>
    <n v="6"/>
  </r>
  <r>
    <n v="1"/>
    <x v="2"/>
    <s v="Navratil, Master. Michel M"/>
    <s v="male"/>
    <n v="3"/>
    <n v="1"/>
    <n v="1"/>
    <n v="230080"/>
    <n v="26"/>
    <s v="F2"/>
    <s v="S"/>
    <s v="F"/>
    <n v="6"/>
  </r>
  <r>
    <n v="1"/>
    <x v="2"/>
    <s v="Navratil, Master. Edmond Roger"/>
    <s v="male"/>
    <n v="2"/>
    <n v="1"/>
    <n v="1"/>
    <n v="230080"/>
    <n v="26"/>
    <s v="F2"/>
    <s v="S"/>
    <s v="F"/>
    <n v="6"/>
  </r>
  <r>
    <n v="1"/>
    <x v="2"/>
    <s v="Brown, Miss. Amelia &quot;Mildred&quot;"/>
    <s v="female"/>
    <n v="24"/>
    <n v="0"/>
    <n v="0"/>
    <n v="248733"/>
    <n v="13"/>
    <s v="F33"/>
    <s v="S"/>
    <s v="F"/>
    <n v="6"/>
  </r>
  <r>
    <n v="1"/>
    <x v="2"/>
    <s v="Lemore, Mrs. (Amelia Milley)"/>
    <s v="female"/>
    <n v="34"/>
    <n v="0"/>
    <n v="0"/>
    <s v="C.A. 34260"/>
    <n v="10.5"/>
    <s v="F33"/>
    <s v="S"/>
    <s v="F"/>
    <n v="6"/>
  </r>
  <r>
    <n v="1"/>
    <x v="2"/>
    <s v="Becker, Miss. Marion Louise"/>
    <s v="female"/>
    <n v="4"/>
    <n v="2"/>
    <n v="1"/>
    <n v="230136"/>
    <n v="39"/>
    <s v="F4"/>
    <s v="S"/>
    <s v="F"/>
    <n v="6"/>
  </r>
  <r>
    <n v="0"/>
    <x v="1"/>
    <s v="Humblen, Mr. Adolf Mathias Nicolai Olsen"/>
    <s v="male"/>
    <n v="42"/>
    <n v="0"/>
    <n v="0"/>
    <n v="348121"/>
    <n v="7.65"/>
    <s v="F G63"/>
    <s v="S"/>
    <s v="F"/>
    <n v="6"/>
  </r>
  <r>
    <n v="0"/>
    <x v="1"/>
    <s v="Soholt, Mr. Peter Andreas Lauritz Andersen"/>
    <s v="male"/>
    <n v="19"/>
    <n v="0"/>
    <n v="0"/>
    <n v="348124"/>
    <n v="7.65"/>
    <s v="F G73"/>
    <s v="S"/>
    <s v="F"/>
    <n v="6"/>
  </r>
  <r>
    <n v="0"/>
    <x v="1"/>
    <s v="Tobin, Mr. Roger"/>
    <s v="male"/>
    <m/>
    <n v="0"/>
    <n v="0"/>
    <n v="383121"/>
    <n v="7.75"/>
    <s v="F38"/>
    <s v="Q"/>
    <s v="F"/>
    <n v="6"/>
  </r>
  <r>
    <n v="1"/>
    <x v="1"/>
    <s v="Sandstrom, Miss. Marguerite Rut"/>
    <s v="female"/>
    <n v="4"/>
    <n v="1"/>
    <n v="1"/>
    <s v="PP 9549"/>
    <n v="16.7"/>
    <s v="G6"/>
    <s v="S"/>
    <s v="G"/>
    <n v="7"/>
  </r>
  <r>
    <n v="0"/>
    <x v="1"/>
    <s v="Strom, Miss. Telma Matilda"/>
    <s v="female"/>
    <n v="2"/>
    <n v="0"/>
    <n v="1"/>
    <n v="347054"/>
    <n v="10.4625"/>
    <s v="G6"/>
    <s v="S"/>
    <s v="G"/>
    <n v="7"/>
  </r>
  <r>
    <n v="0"/>
    <x v="1"/>
    <s v="Strom, Mrs. Wilhelm (Elna Matilda Persson)"/>
    <s v="female"/>
    <n v="29"/>
    <n v="1"/>
    <n v="1"/>
    <n v="347054"/>
    <n v="10.4625"/>
    <s v="G6"/>
    <s v="S"/>
    <s v="G"/>
    <n v="7"/>
  </r>
  <r>
    <n v="1"/>
    <x v="1"/>
    <s v="Sandstrom, Mrs. Hjalmar (Agnes Charlotta Bengtsson)"/>
    <s v="female"/>
    <n v="24"/>
    <n v="0"/>
    <n v="2"/>
    <s v="PP 9549"/>
    <n v="16.7"/>
    <s v="G6"/>
    <s v="S"/>
    <s v="G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0" firstDataRow="1" firstDataCol="1"/>
  <pivotFields count="13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ormalised" fld="12" subtotal="count" baseField="0" baseItem="0"/>
    <dataField name="Average of Fare" fld="8" subtotal="average" baseField="0" baseItem="0"/>
    <dataField name="Average of Survived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3" sqref="B3"/>
    </sheetView>
  </sheetViews>
  <sheetFormatPr baseColWidth="10" defaultRowHeight="16" x14ac:dyDescent="0.2"/>
  <cols>
    <col min="1" max="1" width="12.83203125" bestFit="1" customWidth="1"/>
    <col min="2" max="2" width="17.83203125" customWidth="1"/>
    <col min="3" max="3" width="13.83203125" customWidth="1"/>
    <col min="4" max="4" width="17.33203125" bestFit="1" customWidth="1"/>
    <col min="5" max="5" width="11.33203125" bestFit="1" customWidth="1"/>
  </cols>
  <sheetData>
    <row r="3" spans="1:4" x14ac:dyDescent="0.2">
      <c r="A3" s="3" t="s">
        <v>1222</v>
      </c>
      <c r="B3" t="s">
        <v>1226</v>
      </c>
      <c r="C3" t="s">
        <v>1224</v>
      </c>
      <c r="D3" t="s">
        <v>1225</v>
      </c>
    </row>
    <row r="4" spans="1:4" x14ac:dyDescent="0.2">
      <c r="A4" s="4">
        <v>1</v>
      </c>
      <c r="B4" s="5">
        <v>216</v>
      </c>
      <c r="C4" s="5">
        <v>84.154687499999881</v>
      </c>
      <c r="D4" s="5">
        <v>0.62962962962962965</v>
      </c>
    </row>
    <row r="5" spans="1:4" x14ac:dyDescent="0.2">
      <c r="A5" s="4">
        <v>2</v>
      </c>
      <c r="B5" s="5">
        <v>184</v>
      </c>
      <c r="C5" s="5">
        <v>20.66218315217391</v>
      </c>
      <c r="D5" s="5">
        <v>0.47282608695652173</v>
      </c>
    </row>
    <row r="6" spans="1:4" x14ac:dyDescent="0.2">
      <c r="A6" s="4">
        <v>3</v>
      </c>
      <c r="B6" s="5">
        <v>491</v>
      </c>
      <c r="C6" s="5">
        <v>13.675550101832995</v>
      </c>
      <c r="D6" s="5">
        <v>0.24236252545824846</v>
      </c>
    </row>
    <row r="7" spans="1:4" x14ac:dyDescent="0.2">
      <c r="A7" s="4" t="s">
        <v>1223</v>
      </c>
      <c r="B7" s="5">
        <v>891</v>
      </c>
      <c r="C7" s="5">
        <v>32.204207968574558</v>
      </c>
      <c r="D7" s="5"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topLeftCell="B1" workbookViewId="0">
      <pane ySplit="1" topLeftCell="A2" activePane="bottomLeft" state="frozen"/>
      <selection pane="bottomLeft" activeCell="O8" sqref="O8"/>
    </sheetView>
  </sheetViews>
  <sheetFormatPr baseColWidth="10" defaultRowHeight="16" x14ac:dyDescent="0.2"/>
  <cols>
    <col min="1" max="1" width="0" hidden="1" customWidth="1"/>
    <col min="4" max="4" width="17.83203125" hidden="1" customWidth="1"/>
    <col min="5" max="5" width="12.83203125" customWidth="1"/>
    <col min="6" max="6" width="0" hidden="1" customWidth="1"/>
    <col min="8" max="10" width="0" hidden="1" customWidth="1"/>
    <col min="11" max="11" width="10.83203125" style="1"/>
    <col min="12" max="12" width="10.83203125" style="2" hidden="1" customWidth="1"/>
    <col min="13" max="13" width="10.83203125" hidden="1" customWidth="1"/>
    <col min="14" max="14" width="15.83203125" style="2" hidden="1" customWidth="1"/>
    <col min="15" max="15" width="15.6640625" customWidth="1"/>
    <col min="16" max="16" width="18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1229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2" t="s">
        <v>10</v>
      </c>
      <c r="M1" t="s">
        <v>11</v>
      </c>
      <c r="N1" s="2" t="s">
        <v>1221</v>
      </c>
      <c r="O1" t="s">
        <v>1227</v>
      </c>
      <c r="P1" t="s">
        <v>1228</v>
      </c>
    </row>
    <row r="2" spans="1:16" x14ac:dyDescent="0.2">
      <c r="A2">
        <v>24</v>
      </c>
      <c r="B2">
        <v>1</v>
      </c>
      <c r="C2">
        <v>1</v>
      </c>
      <c r="D2" t="s">
        <v>51</v>
      </c>
      <c r="E2">
        <f>IF(F2="male", 1, 0)</f>
        <v>1</v>
      </c>
      <c r="F2" t="s">
        <v>13</v>
      </c>
      <c r="G2">
        <v>28</v>
      </c>
      <c r="H2">
        <v>0</v>
      </c>
      <c r="I2">
        <v>0</v>
      </c>
      <c r="J2">
        <v>113788</v>
      </c>
      <c r="K2" s="1">
        <v>35.5</v>
      </c>
      <c r="L2" s="2" t="s">
        <v>52</v>
      </c>
      <c r="M2" t="s">
        <v>15</v>
      </c>
      <c r="N2" s="2" t="str">
        <f>LEFT(L2,1)</f>
        <v>A</v>
      </c>
      <c r="O2">
        <f>IF(N2="A",1, IF(N2="B",2,IF(N2="C",3,IF(N2="D",4,IF(N2="E",5,IF(N2="F",6,IF(N2="G",7,IF(C2=1,3.01, IF(C2=2,5.25,IF(C2=3,6.08))))))))))</f>
        <v>1</v>
      </c>
      <c r="P2">
        <v>3.01</v>
      </c>
    </row>
    <row r="3" spans="1:16" x14ac:dyDescent="0.2">
      <c r="A3">
        <v>97</v>
      </c>
      <c r="B3">
        <v>0</v>
      </c>
      <c r="C3">
        <v>1</v>
      </c>
      <c r="D3" t="s">
        <v>157</v>
      </c>
      <c r="E3">
        <f t="shared" ref="E3:E66" si="0">IF(F3="male", 1, 0)</f>
        <v>1</v>
      </c>
      <c r="F3" t="s">
        <v>13</v>
      </c>
      <c r="G3">
        <v>71</v>
      </c>
      <c r="H3">
        <v>0</v>
      </c>
      <c r="I3">
        <v>0</v>
      </c>
      <c r="J3" t="s">
        <v>158</v>
      </c>
      <c r="K3" s="1">
        <v>34.654200000000003</v>
      </c>
      <c r="L3" s="2" t="s">
        <v>159</v>
      </c>
      <c r="M3" t="s">
        <v>20</v>
      </c>
      <c r="N3" s="2" t="str">
        <f>LEFT(L3,1)</f>
        <v>A</v>
      </c>
      <c r="O3">
        <f t="shared" ref="O3:O66" si="1">IF(N3="A",1, IF(N3="B",2,IF(N3="C",3,IF(N3="D",4,IF(N3="E",5,IF(N3="F",6,IF(N3="G",7,IF(C3=1,3.01, IF(C3=2,5.25,IF(C3=3,6.08))))))))))</f>
        <v>1</v>
      </c>
      <c r="P3">
        <v>5.25</v>
      </c>
    </row>
    <row r="4" spans="1:16" x14ac:dyDescent="0.2">
      <c r="A4">
        <v>175</v>
      </c>
      <c r="B4">
        <v>0</v>
      </c>
      <c r="C4">
        <v>1</v>
      </c>
      <c r="D4" t="s">
        <v>271</v>
      </c>
      <c r="E4">
        <f t="shared" si="0"/>
        <v>1</v>
      </c>
      <c r="F4" t="s">
        <v>13</v>
      </c>
      <c r="G4">
        <v>56</v>
      </c>
      <c r="H4">
        <v>0</v>
      </c>
      <c r="I4">
        <v>0</v>
      </c>
      <c r="J4">
        <v>17764</v>
      </c>
      <c r="K4" s="1">
        <v>30.695799999999998</v>
      </c>
      <c r="L4" s="2" t="s">
        <v>272</v>
      </c>
      <c r="M4" t="s">
        <v>20</v>
      </c>
      <c r="N4" s="2" t="str">
        <f>LEFT(L4,1)</f>
        <v>A</v>
      </c>
      <c r="O4">
        <f t="shared" si="1"/>
        <v>1</v>
      </c>
      <c r="P4">
        <v>6.08</v>
      </c>
    </row>
    <row r="5" spans="1:16" x14ac:dyDescent="0.2">
      <c r="A5">
        <v>186</v>
      </c>
      <c r="B5">
        <v>0</v>
      </c>
      <c r="C5">
        <v>1</v>
      </c>
      <c r="D5" t="s">
        <v>288</v>
      </c>
      <c r="E5">
        <f t="shared" si="0"/>
        <v>1</v>
      </c>
      <c r="F5" t="s">
        <v>13</v>
      </c>
      <c r="H5">
        <v>0</v>
      </c>
      <c r="I5">
        <v>0</v>
      </c>
      <c r="J5">
        <v>113767</v>
      </c>
      <c r="K5" s="1">
        <v>50</v>
      </c>
      <c r="L5" s="2" t="s">
        <v>289</v>
      </c>
      <c r="M5" t="s">
        <v>15</v>
      </c>
      <c r="N5" s="2" t="str">
        <f>LEFT(L5,1)</f>
        <v>A</v>
      </c>
      <c r="O5">
        <f t="shared" si="1"/>
        <v>1</v>
      </c>
    </row>
    <row r="6" spans="1:16" x14ac:dyDescent="0.2">
      <c r="A6">
        <v>210</v>
      </c>
      <c r="B6">
        <v>1</v>
      </c>
      <c r="C6">
        <v>1</v>
      </c>
      <c r="D6" t="s">
        <v>317</v>
      </c>
      <c r="E6">
        <f t="shared" si="0"/>
        <v>1</v>
      </c>
      <c r="F6" t="s">
        <v>13</v>
      </c>
      <c r="G6">
        <v>40</v>
      </c>
      <c r="H6">
        <v>0</v>
      </c>
      <c r="I6">
        <v>0</v>
      </c>
      <c r="J6">
        <v>112277</v>
      </c>
      <c r="K6" s="1">
        <v>31</v>
      </c>
      <c r="L6" s="2" t="s">
        <v>318</v>
      </c>
      <c r="M6" t="s">
        <v>20</v>
      </c>
      <c r="N6" s="2" t="str">
        <f>LEFT(L6,1)</f>
        <v>A</v>
      </c>
      <c r="O6">
        <f t="shared" si="1"/>
        <v>1</v>
      </c>
    </row>
    <row r="7" spans="1:16" x14ac:dyDescent="0.2">
      <c r="A7">
        <v>285</v>
      </c>
      <c r="B7">
        <v>0</v>
      </c>
      <c r="C7">
        <v>1</v>
      </c>
      <c r="D7" t="s">
        <v>430</v>
      </c>
      <c r="E7">
        <f t="shared" si="0"/>
        <v>1</v>
      </c>
      <c r="F7" t="s">
        <v>13</v>
      </c>
      <c r="H7">
        <v>0</v>
      </c>
      <c r="I7">
        <v>0</v>
      </c>
      <c r="J7">
        <v>113056</v>
      </c>
      <c r="K7" s="1">
        <v>26</v>
      </c>
      <c r="L7" s="2" t="s">
        <v>431</v>
      </c>
      <c r="M7" t="s">
        <v>15</v>
      </c>
      <c r="N7" s="2" t="str">
        <f>LEFT(L7,1)</f>
        <v>A</v>
      </c>
      <c r="O7">
        <f t="shared" si="1"/>
        <v>1</v>
      </c>
    </row>
    <row r="8" spans="1:16" x14ac:dyDescent="0.2">
      <c r="A8">
        <v>446</v>
      </c>
      <c r="B8">
        <v>1</v>
      </c>
      <c r="C8">
        <v>1</v>
      </c>
      <c r="D8" t="s">
        <v>642</v>
      </c>
      <c r="E8">
        <f t="shared" si="0"/>
        <v>1</v>
      </c>
      <c r="F8" t="s">
        <v>13</v>
      </c>
      <c r="G8">
        <v>4</v>
      </c>
      <c r="H8">
        <v>0</v>
      </c>
      <c r="I8">
        <v>2</v>
      </c>
      <c r="J8">
        <v>33638</v>
      </c>
      <c r="K8" s="1">
        <v>81.8583</v>
      </c>
      <c r="L8" s="2" t="s">
        <v>643</v>
      </c>
      <c r="M8" t="s">
        <v>15</v>
      </c>
      <c r="N8" s="2" t="str">
        <f>LEFT(L8,1)</f>
        <v>A</v>
      </c>
      <c r="O8">
        <f t="shared" si="1"/>
        <v>1</v>
      </c>
    </row>
    <row r="9" spans="1:16" x14ac:dyDescent="0.2">
      <c r="A9">
        <v>476</v>
      </c>
      <c r="B9">
        <v>0</v>
      </c>
      <c r="C9">
        <v>1</v>
      </c>
      <c r="D9" t="s">
        <v>685</v>
      </c>
      <c r="E9">
        <f t="shared" si="0"/>
        <v>1</v>
      </c>
      <c r="F9" t="s">
        <v>13</v>
      </c>
      <c r="H9">
        <v>0</v>
      </c>
      <c r="I9">
        <v>0</v>
      </c>
      <c r="J9">
        <v>110465</v>
      </c>
      <c r="K9" s="1">
        <v>52</v>
      </c>
      <c r="L9" s="2" t="s">
        <v>686</v>
      </c>
      <c r="M9" t="s">
        <v>15</v>
      </c>
      <c r="N9" s="2" t="str">
        <f>LEFT(L9,1)</f>
        <v>A</v>
      </c>
      <c r="O9">
        <f t="shared" si="1"/>
        <v>1</v>
      </c>
    </row>
    <row r="10" spans="1:16" x14ac:dyDescent="0.2">
      <c r="A10">
        <v>557</v>
      </c>
      <c r="B10">
        <v>1</v>
      </c>
      <c r="C10">
        <v>1</v>
      </c>
      <c r="D10" t="s">
        <v>796</v>
      </c>
      <c r="E10">
        <f t="shared" si="0"/>
        <v>0</v>
      </c>
      <c r="F10" t="s">
        <v>17</v>
      </c>
      <c r="G10">
        <v>48</v>
      </c>
      <c r="H10">
        <v>1</v>
      </c>
      <c r="I10">
        <v>0</v>
      </c>
      <c r="J10">
        <v>11755</v>
      </c>
      <c r="K10" s="1">
        <v>39.6</v>
      </c>
      <c r="L10" s="2" t="s">
        <v>797</v>
      </c>
      <c r="M10" t="s">
        <v>20</v>
      </c>
      <c r="N10" s="2" t="str">
        <f>LEFT(L10,1)</f>
        <v>A</v>
      </c>
      <c r="O10">
        <f t="shared" si="1"/>
        <v>1</v>
      </c>
    </row>
    <row r="11" spans="1:16" x14ac:dyDescent="0.2">
      <c r="A11">
        <v>584</v>
      </c>
      <c r="B11">
        <v>0</v>
      </c>
      <c r="C11">
        <v>1</v>
      </c>
      <c r="D11" t="s">
        <v>833</v>
      </c>
      <c r="E11">
        <f t="shared" si="0"/>
        <v>1</v>
      </c>
      <c r="F11" t="s">
        <v>13</v>
      </c>
      <c r="G11">
        <v>36</v>
      </c>
      <c r="H11">
        <v>0</v>
      </c>
      <c r="I11">
        <v>0</v>
      </c>
      <c r="J11">
        <v>13049</v>
      </c>
      <c r="K11" s="1">
        <v>40.125</v>
      </c>
      <c r="L11" s="2" t="s">
        <v>834</v>
      </c>
      <c r="M11" t="s">
        <v>20</v>
      </c>
      <c r="N11" s="2" t="str">
        <f>LEFT(L11,1)</f>
        <v>A</v>
      </c>
      <c r="O11">
        <f t="shared" si="1"/>
        <v>1</v>
      </c>
    </row>
    <row r="12" spans="1:16" x14ac:dyDescent="0.2">
      <c r="A12">
        <v>600</v>
      </c>
      <c r="B12">
        <v>1</v>
      </c>
      <c r="C12">
        <v>1</v>
      </c>
      <c r="D12" t="s">
        <v>856</v>
      </c>
      <c r="E12">
        <f t="shared" si="0"/>
        <v>1</v>
      </c>
      <c r="F12" t="s">
        <v>13</v>
      </c>
      <c r="G12">
        <v>49</v>
      </c>
      <c r="H12">
        <v>1</v>
      </c>
      <c r="I12">
        <v>0</v>
      </c>
      <c r="J12" t="s">
        <v>467</v>
      </c>
      <c r="K12" s="1">
        <v>56.929200000000002</v>
      </c>
      <c r="L12" s="2" t="s">
        <v>857</v>
      </c>
      <c r="M12" t="s">
        <v>20</v>
      </c>
      <c r="N12" s="2" t="str">
        <f>LEFT(L12,1)</f>
        <v>A</v>
      </c>
      <c r="O12">
        <f t="shared" si="1"/>
        <v>1</v>
      </c>
    </row>
    <row r="13" spans="1:16" x14ac:dyDescent="0.2">
      <c r="A13">
        <v>631</v>
      </c>
      <c r="B13">
        <v>1</v>
      </c>
      <c r="C13">
        <v>1</v>
      </c>
      <c r="D13" t="s">
        <v>892</v>
      </c>
      <c r="E13">
        <f t="shared" si="0"/>
        <v>1</v>
      </c>
      <c r="F13" t="s">
        <v>13</v>
      </c>
      <c r="G13">
        <v>80</v>
      </c>
      <c r="H13">
        <v>0</v>
      </c>
      <c r="I13">
        <v>0</v>
      </c>
      <c r="J13">
        <v>27042</v>
      </c>
      <c r="K13" s="1">
        <v>30</v>
      </c>
      <c r="L13" s="2" t="s">
        <v>893</v>
      </c>
      <c r="M13" t="s">
        <v>15</v>
      </c>
      <c r="N13" s="2" t="str">
        <f>LEFT(L13,1)</f>
        <v>A</v>
      </c>
      <c r="O13">
        <f t="shared" si="1"/>
        <v>1</v>
      </c>
    </row>
    <row r="14" spans="1:16" x14ac:dyDescent="0.2">
      <c r="A14">
        <v>648</v>
      </c>
      <c r="B14">
        <v>1</v>
      </c>
      <c r="C14">
        <v>1</v>
      </c>
      <c r="D14" t="s">
        <v>912</v>
      </c>
      <c r="E14">
        <f t="shared" si="0"/>
        <v>1</v>
      </c>
      <c r="F14" t="s">
        <v>13</v>
      </c>
      <c r="G14">
        <v>56</v>
      </c>
      <c r="H14">
        <v>0</v>
      </c>
      <c r="I14">
        <v>0</v>
      </c>
      <c r="J14">
        <v>13213</v>
      </c>
      <c r="K14" s="1">
        <v>35.5</v>
      </c>
      <c r="L14" s="2" t="s">
        <v>913</v>
      </c>
      <c r="M14" t="s">
        <v>20</v>
      </c>
      <c r="N14" s="2" t="str">
        <f>LEFT(L14,1)</f>
        <v>A</v>
      </c>
      <c r="O14">
        <f t="shared" si="1"/>
        <v>1</v>
      </c>
    </row>
    <row r="15" spans="1:16" x14ac:dyDescent="0.2">
      <c r="A15">
        <v>807</v>
      </c>
      <c r="B15">
        <v>0</v>
      </c>
      <c r="C15">
        <v>1</v>
      </c>
      <c r="D15" t="s">
        <v>1114</v>
      </c>
      <c r="E15">
        <f t="shared" si="0"/>
        <v>1</v>
      </c>
      <c r="F15" t="s">
        <v>13</v>
      </c>
      <c r="G15">
        <v>39</v>
      </c>
      <c r="H15">
        <v>0</v>
      </c>
      <c r="I15">
        <v>0</v>
      </c>
      <c r="J15">
        <v>112050</v>
      </c>
      <c r="K15" s="1">
        <v>0</v>
      </c>
      <c r="L15" s="2" t="s">
        <v>1115</v>
      </c>
      <c r="M15" t="s">
        <v>15</v>
      </c>
      <c r="N15" s="2" t="str">
        <f>LEFT(L15,1)</f>
        <v>A</v>
      </c>
      <c r="O15">
        <f t="shared" si="1"/>
        <v>1</v>
      </c>
    </row>
    <row r="16" spans="1:16" x14ac:dyDescent="0.2">
      <c r="A16">
        <v>868</v>
      </c>
      <c r="B16">
        <v>0</v>
      </c>
      <c r="C16">
        <v>1</v>
      </c>
      <c r="D16" t="s">
        <v>1190</v>
      </c>
      <c r="E16">
        <f t="shared" si="0"/>
        <v>1</v>
      </c>
      <c r="F16" t="s">
        <v>13</v>
      </c>
      <c r="G16">
        <v>31</v>
      </c>
      <c r="H16">
        <v>0</v>
      </c>
      <c r="I16">
        <v>0</v>
      </c>
      <c r="J16" t="s">
        <v>1191</v>
      </c>
      <c r="K16" s="1">
        <v>50.495800000000003</v>
      </c>
      <c r="L16" s="2" t="s">
        <v>1192</v>
      </c>
      <c r="M16" t="s">
        <v>15</v>
      </c>
      <c r="N16" s="2" t="str">
        <f>LEFT(L16,1)</f>
        <v>A</v>
      </c>
      <c r="O16">
        <f t="shared" si="1"/>
        <v>1</v>
      </c>
    </row>
    <row r="17" spans="1:15" x14ac:dyDescent="0.2">
      <c r="A17">
        <v>32</v>
      </c>
      <c r="B17">
        <v>1</v>
      </c>
      <c r="C17">
        <v>1</v>
      </c>
      <c r="D17" t="s">
        <v>62</v>
      </c>
      <c r="E17">
        <f t="shared" si="0"/>
        <v>0</v>
      </c>
      <c r="F17" t="s">
        <v>17</v>
      </c>
      <c r="H17">
        <v>1</v>
      </c>
      <c r="I17">
        <v>0</v>
      </c>
      <c r="J17" t="s">
        <v>63</v>
      </c>
      <c r="K17" s="1">
        <v>146.52080000000001</v>
      </c>
      <c r="L17" s="2" t="s">
        <v>64</v>
      </c>
      <c r="M17" t="s">
        <v>20</v>
      </c>
      <c r="N17" s="2" t="str">
        <f>LEFT(L17,1)</f>
        <v>B</v>
      </c>
      <c r="O17">
        <f t="shared" si="1"/>
        <v>2</v>
      </c>
    </row>
    <row r="18" spans="1:15" x14ac:dyDescent="0.2">
      <c r="A18">
        <v>55</v>
      </c>
      <c r="B18">
        <v>0</v>
      </c>
      <c r="C18">
        <v>1</v>
      </c>
      <c r="D18" t="s">
        <v>95</v>
      </c>
      <c r="E18">
        <f t="shared" si="0"/>
        <v>1</v>
      </c>
      <c r="F18" t="s">
        <v>13</v>
      </c>
      <c r="G18">
        <v>65</v>
      </c>
      <c r="H18">
        <v>0</v>
      </c>
      <c r="I18">
        <v>1</v>
      </c>
      <c r="J18">
        <v>113509</v>
      </c>
      <c r="K18" s="1">
        <v>61.979199999999999</v>
      </c>
      <c r="L18" s="2" t="s">
        <v>96</v>
      </c>
      <c r="M18" t="s">
        <v>20</v>
      </c>
      <c r="N18" s="2" t="str">
        <f>LEFT(L18,1)</f>
        <v>B</v>
      </c>
      <c r="O18">
        <f t="shared" si="1"/>
        <v>2</v>
      </c>
    </row>
    <row r="19" spans="1:15" x14ac:dyDescent="0.2">
      <c r="A19">
        <v>62</v>
      </c>
      <c r="B19">
        <v>1</v>
      </c>
      <c r="C19">
        <v>1</v>
      </c>
      <c r="D19" t="s">
        <v>107</v>
      </c>
      <c r="E19">
        <f t="shared" si="0"/>
        <v>0</v>
      </c>
      <c r="F19" t="s">
        <v>17</v>
      </c>
      <c r="G19">
        <v>38</v>
      </c>
      <c r="H19">
        <v>0</v>
      </c>
      <c r="I19">
        <v>0</v>
      </c>
      <c r="J19">
        <v>113572</v>
      </c>
      <c r="K19" s="1">
        <v>80</v>
      </c>
      <c r="L19" s="2" t="s">
        <v>108</v>
      </c>
      <c r="N19" s="2" t="str">
        <f>LEFT(L19,1)</f>
        <v>B</v>
      </c>
      <c r="O19">
        <f t="shared" si="1"/>
        <v>2</v>
      </c>
    </row>
    <row r="20" spans="1:15" x14ac:dyDescent="0.2">
      <c r="A20">
        <v>119</v>
      </c>
      <c r="B20">
        <v>0</v>
      </c>
      <c r="C20">
        <v>1</v>
      </c>
      <c r="D20" t="s">
        <v>186</v>
      </c>
      <c r="E20">
        <f t="shared" si="0"/>
        <v>1</v>
      </c>
      <c r="F20" t="s">
        <v>13</v>
      </c>
      <c r="G20">
        <v>24</v>
      </c>
      <c r="H20">
        <v>0</v>
      </c>
      <c r="I20">
        <v>1</v>
      </c>
      <c r="J20" t="s">
        <v>187</v>
      </c>
      <c r="K20" s="1">
        <v>247.52080000000001</v>
      </c>
      <c r="L20" s="2" t="s">
        <v>188</v>
      </c>
      <c r="M20" t="s">
        <v>20</v>
      </c>
      <c r="N20" s="2" t="str">
        <f>LEFT(L20,1)</f>
        <v>B</v>
      </c>
      <c r="O20">
        <f t="shared" si="1"/>
        <v>2</v>
      </c>
    </row>
    <row r="21" spans="1:15" x14ac:dyDescent="0.2">
      <c r="A21">
        <v>140</v>
      </c>
      <c r="B21">
        <v>0</v>
      </c>
      <c r="C21">
        <v>1</v>
      </c>
      <c r="D21" t="s">
        <v>218</v>
      </c>
      <c r="E21">
        <f t="shared" si="0"/>
        <v>1</v>
      </c>
      <c r="F21" t="s">
        <v>13</v>
      </c>
      <c r="G21">
        <v>24</v>
      </c>
      <c r="H21">
        <v>0</v>
      </c>
      <c r="I21">
        <v>0</v>
      </c>
      <c r="J21" t="s">
        <v>219</v>
      </c>
      <c r="K21" s="1">
        <v>79.2</v>
      </c>
      <c r="L21" s="2" t="s">
        <v>220</v>
      </c>
      <c r="M21" t="s">
        <v>20</v>
      </c>
      <c r="N21" s="2" t="str">
        <f>LEFT(L21,1)</f>
        <v>B</v>
      </c>
      <c r="O21">
        <f t="shared" si="1"/>
        <v>2</v>
      </c>
    </row>
    <row r="22" spans="1:15" x14ac:dyDescent="0.2">
      <c r="A22">
        <v>171</v>
      </c>
      <c r="B22">
        <v>0</v>
      </c>
      <c r="C22">
        <v>1</v>
      </c>
      <c r="D22" t="s">
        <v>265</v>
      </c>
      <c r="E22">
        <f t="shared" si="0"/>
        <v>1</v>
      </c>
      <c r="F22" t="s">
        <v>13</v>
      </c>
      <c r="G22">
        <v>61</v>
      </c>
      <c r="H22">
        <v>0</v>
      </c>
      <c r="I22">
        <v>0</v>
      </c>
      <c r="J22">
        <v>111240</v>
      </c>
      <c r="K22" s="1">
        <v>33.5</v>
      </c>
      <c r="L22" s="2" t="s">
        <v>266</v>
      </c>
      <c r="M22" t="s">
        <v>15</v>
      </c>
      <c r="N22" s="2" t="str">
        <f>LEFT(L22,1)</f>
        <v>B</v>
      </c>
      <c r="O22">
        <f t="shared" si="1"/>
        <v>2</v>
      </c>
    </row>
    <row r="23" spans="1:15" x14ac:dyDescent="0.2">
      <c r="A23">
        <v>195</v>
      </c>
      <c r="B23">
        <v>1</v>
      </c>
      <c r="C23">
        <v>1</v>
      </c>
      <c r="D23" t="s">
        <v>298</v>
      </c>
      <c r="E23">
        <f t="shared" si="0"/>
        <v>0</v>
      </c>
      <c r="F23" t="s">
        <v>17</v>
      </c>
      <c r="G23">
        <v>44</v>
      </c>
      <c r="H23">
        <v>0</v>
      </c>
      <c r="I23">
        <v>0</v>
      </c>
      <c r="J23" t="s">
        <v>299</v>
      </c>
      <c r="K23" s="1">
        <v>27.720800000000001</v>
      </c>
      <c r="L23" s="2" t="s">
        <v>300</v>
      </c>
      <c r="M23" t="s">
        <v>20</v>
      </c>
      <c r="N23" s="2" t="str">
        <f>LEFT(L23,1)</f>
        <v>B</v>
      </c>
      <c r="O23">
        <f t="shared" si="1"/>
        <v>2</v>
      </c>
    </row>
    <row r="24" spans="1:15" x14ac:dyDescent="0.2">
      <c r="A24">
        <v>196</v>
      </c>
      <c r="B24">
        <v>1</v>
      </c>
      <c r="C24">
        <v>1</v>
      </c>
      <c r="D24" t="s">
        <v>301</v>
      </c>
      <c r="E24">
        <f t="shared" si="0"/>
        <v>0</v>
      </c>
      <c r="F24" t="s">
        <v>17</v>
      </c>
      <c r="G24">
        <v>58</v>
      </c>
      <c r="H24">
        <v>0</v>
      </c>
      <c r="I24">
        <v>0</v>
      </c>
      <c r="J24" t="s">
        <v>63</v>
      </c>
      <c r="K24" s="1">
        <v>146.52080000000001</v>
      </c>
      <c r="L24" s="2" t="s">
        <v>302</v>
      </c>
      <c r="M24" t="s">
        <v>20</v>
      </c>
      <c r="N24" s="2" t="str">
        <f>LEFT(L24,1)</f>
        <v>B</v>
      </c>
      <c r="O24">
        <f t="shared" si="1"/>
        <v>2</v>
      </c>
    </row>
    <row r="25" spans="1:15" x14ac:dyDescent="0.2">
      <c r="A25">
        <v>258</v>
      </c>
      <c r="B25">
        <v>1</v>
      </c>
      <c r="C25">
        <v>1</v>
      </c>
      <c r="D25" t="s">
        <v>389</v>
      </c>
      <c r="E25">
        <f t="shared" si="0"/>
        <v>0</v>
      </c>
      <c r="F25" t="s">
        <v>17</v>
      </c>
      <c r="G25">
        <v>30</v>
      </c>
      <c r="H25">
        <v>0</v>
      </c>
      <c r="I25">
        <v>0</v>
      </c>
      <c r="J25">
        <v>110152</v>
      </c>
      <c r="K25" s="1">
        <v>86.5</v>
      </c>
      <c r="L25" s="2" t="s">
        <v>390</v>
      </c>
      <c r="M25" t="s">
        <v>15</v>
      </c>
      <c r="N25" s="2" t="str">
        <f>LEFT(L25,1)</f>
        <v>B</v>
      </c>
      <c r="O25">
        <f t="shared" si="1"/>
        <v>2</v>
      </c>
    </row>
    <row r="26" spans="1:15" x14ac:dyDescent="0.2">
      <c r="A26">
        <v>264</v>
      </c>
      <c r="B26">
        <v>0</v>
      </c>
      <c r="C26">
        <v>1</v>
      </c>
      <c r="D26" t="s">
        <v>398</v>
      </c>
      <c r="E26">
        <f t="shared" si="0"/>
        <v>1</v>
      </c>
      <c r="F26" t="s">
        <v>13</v>
      </c>
      <c r="G26">
        <v>40</v>
      </c>
      <c r="H26">
        <v>0</v>
      </c>
      <c r="I26">
        <v>0</v>
      </c>
      <c r="J26">
        <v>112059</v>
      </c>
      <c r="K26" s="1">
        <v>0</v>
      </c>
      <c r="L26" s="2" t="s">
        <v>399</v>
      </c>
      <c r="M26" t="s">
        <v>15</v>
      </c>
      <c r="N26" s="2" t="str">
        <f>LEFT(L26,1)</f>
        <v>B</v>
      </c>
      <c r="O26">
        <f t="shared" si="1"/>
        <v>2</v>
      </c>
    </row>
    <row r="27" spans="1:15" x14ac:dyDescent="0.2">
      <c r="A27">
        <v>292</v>
      </c>
      <c r="B27">
        <v>1</v>
      </c>
      <c r="C27">
        <v>1</v>
      </c>
      <c r="D27" t="s">
        <v>438</v>
      </c>
      <c r="E27">
        <f t="shared" si="0"/>
        <v>0</v>
      </c>
      <c r="F27" t="s">
        <v>17</v>
      </c>
      <c r="G27">
        <v>19</v>
      </c>
      <c r="H27">
        <v>1</v>
      </c>
      <c r="I27">
        <v>0</v>
      </c>
      <c r="J27">
        <v>11967</v>
      </c>
      <c r="K27" s="1">
        <v>91.0792</v>
      </c>
      <c r="L27" s="2" t="s">
        <v>439</v>
      </c>
      <c r="M27" t="s">
        <v>20</v>
      </c>
      <c r="N27" s="2" t="str">
        <f>LEFT(L27,1)</f>
        <v>B</v>
      </c>
      <c r="O27">
        <f t="shared" si="1"/>
        <v>2</v>
      </c>
    </row>
    <row r="28" spans="1:15" x14ac:dyDescent="0.2">
      <c r="A28">
        <v>300</v>
      </c>
      <c r="B28">
        <v>1</v>
      </c>
      <c r="C28">
        <v>1</v>
      </c>
      <c r="D28" t="s">
        <v>452</v>
      </c>
      <c r="E28">
        <f t="shared" si="0"/>
        <v>0</v>
      </c>
      <c r="F28" t="s">
        <v>17</v>
      </c>
      <c r="G28">
        <v>50</v>
      </c>
      <c r="H28">
        <v>0</v>
      </c>
      <c r="I28">
        <v>1</v>
      </c>
      <c r="J28" t="s">
        <v>187</v>
      </c>
      <c r="K28" s="1">
        <v>247.52080000000001</v>
      </c>
      <c r="L28" s="2" t="s">
        <v>188</v>
      </c>
      <c r="M28" t="s">
        <v>20</v>
      </c>
      <c r="N28" s="2" t="str">
        <f>LEFT(L28,1)</f>
        <v>B</v>
      </c>
      <c r="O28">
        <f t="shared" si="1"/>
        <v>2</v>
      </c>
    </row>
    <row r="29" spans="1:15" x14ac:dyDescent="0.2">
      <c r="A29">
        <v>312</v>
      </c>
      <c r="B29">
        <v>1</v>
      </c>
      <c r="C29">
        <v>1</v>
      </c>
      <c r="D29" t="s">
        <v>471</v>
      </c>
      <c r="E29">
        <f t="shared" si="0"/>
        <v>0</v>
      </c>
      <c r="F29" t="s">
        <v>17</v>
      </c>
      <c r="G29">
        <v>18</v>
      </c>
      <c r="H29">
        <v>2</v>
      </c>
      <c r="I29">
        <v>2</v>
      </c>
      <c r="J29" t="s">
        <v>472</v>
      </c>
      <c r="K29" s="1">
        <v>262.375</v>
      </c>
      <c r="L29" s="2" t="s">
        <v>473</v>
      </c>
      <c r="M29" t="s">
        <v>20</v>
      </c>
      <c r="N29" s="2" t="str">
        <f>LEFT(L29,1)</f>
        <v>B</v>
      </c>
      <c r="O29">
        <f t="shared" si="1"/>
        <v>2</v>
      </c>
    </row>
    <row r="30" spans="1:15" x14ac:dyDescent="0.2">
      <c r="A30">
        <v>330</v>
      </c>
      <c r="B30">
        <v>1</v>
      </c>
      <c r="C30">
        <v>1</v>
      </c>
      <c r="D30" t="s">
        <v>496</v>
      </c>
      <c r="E30">
        <f t="shared" si="0"/>
        <v>0</v>
      </c>
      <c r="F30" t="s">
        <v>17</v>
      </c>
      <c r="G30">
        <v>16</v>
      </c>
      <c r="H30">
        <v>0</v>
      </c>
      <c r="I30">
        <v>1</v>
      </c>
      <c r="J30">
        <v>111361</v>
      </c>
      <c r="K30" s="1">
        <v>57.979199999999999</v>
      </c>
      <c r="L30" s="2" t="s">
        <v>497</v>
      </c>
      <c r="M30" t="s">
        <v>20</v>
      </c>
      <c r="N30" s="2" t="str">
        <f>LEFT(L30,1)</f>
        <v>B</v>
      </c>
      <c r="O30">
        <f t="shared" si="1"/>
        <v>2</v>
      </c>
    </row>
    <row r="31" spans="1:15" x14ac:dyDescent="0.2">
      <c r="A31">
        <v>370</v>
      </c>
      <c r="B31">
        <v>1</v>
      </c>
      <c r="C31">
        <v>1</v>
      </c>
      <c r="D31" t="s">
        <v>547</v>
      </c>
      <c r="E31">
        <f t="shared" si="0"/>
        <v>0</v>
      </c>
      <c r="F31" t="s">
        <v>17</v>
      </c>
      <c r="G31">
        <v>24</v>
      </c>
      <c r="H31">
        <v>0</v>
      </c>
      <c r="I31">
        <v>0</v>
      </c>
      <c r="J31" t="s">
        <v>548</v>
      </c>
      <c r="K31" s="1">
        <v>69.3</v>
      </c>
      <c r="L31" s="2" t="s">
        <v>549</v>
      </c>
      <c r="M31" t="s">
        <v>20</v>
      </c>
      <c r="N31" s="2" t="str">
        <f>LEFT(L31,1)</f>
        <v>B</v>
      </c>
      <c r="O31">
        <f t="shared" si="1"/>
        <v>2</v>
      </c>
    </row>
    <row r="32" spans="1:15" x14ac:dyDescent="0.2">
      <c r="A32">
        <v>391</v>
      </c>
      <c r="B32">
        <v>1</v>
      </c>
      <c r="C32">
        <v>1</v>
      </c>
      <c r="D32" t="s">
        <v>576</v>
      </c>
      <c r="E32">
        <f t="shared" si="0"/>
        <v>1</v>
      </c>
      <c r="F32" t="s">
        <v>13</v>
      </c>
      <c r="G32">
        <v>36</v>
      </c>
      <c r="H32">
        <v>1</v>
      </c>
      <c r="I32">
        <v>2</v>
      </c>
      <c r="J32">
        <v>113760</v>
      </c>
      <c r="K32" s="1">
        <v>120</v>
      </c>
      <c r="L32" s="2" t="s">
        <v>577</v>
      </c>
      <c r="M32" t="s">
        <v>15</v>
      </c>
      <c r="N32" s="2" t="str">
        <f>LEFT(L32,1)</f>
        <v>B</v>
      </c>
      <c r="O32">
        <f t="shared" si="1"/>
        <v>2</v>
      </c>
    </row>
    <row r="33" spans="1:15" x14ac:dyDescent="0.2">
      <c r="A33">
        <v>436</v>
      </c>
      <c r="B33">
        <v>1</v>
      </c>
      <c r="C33">
        <v>1</v>
      </c>
      <c r="D33" t="s">
        <v>631</v>
      </c>
      <c r="E33">
        <f t="shared" si="0"/>
        <v>0</v>
      </c>
      <c r="F33" t="s">
        <v>17</v>
      </c>
      <c r="G33">
        <v>14</v>
      </c>
      <c r="H33">
        <v>1</v>
      </c>
      <c r="I33">
        <v>2</v>
      </c>
      <c r="J33">
        <v>113760</v>
      </c>
      <c r="K33" s="1">
        <v>120</v>
      </c>
      <c r="L33" s="2" t="s">
        <v>577</v>
      </c>
      <c r="M33" t="s">
        <v>15</v>
      </c>
      <c r="N33" s="2" t="str">
        <f>LEFT(L33,1)</f>
        <v>B</v>
      </c>
      <c r="O33">
        <f t="shared" si="1"/>
        <v>2</v>
      </c>
    </row>
    <row r="34" spans="1:15" x14ac:dyDescent="0.2">
      <c r="A34">
        <v>485</v>
      </c>
      <c r="B34">
        <v>1</v>
      </c>
      <c r="C34">
        <v>1</v>
      </c>
      <c r="D34" t="s">
        <v>696</v>
      </c>
      <c r="E34">
        <f t="shared" si="0"/>
        <v>1</v>
      </c>
      <c r="F34" t="s">
        <v>13</v>
      </c>
      <c r="G34">
        <v>25</v>
      </c>
      <c r="H34">
        <v>1</v>
      </c>
      <c r="I34">
        <v>0</v>
      </c>
      <c r="J34">
        <v>11967</v>
      </c>
      <c r="K34" s="1">
        <v>91.0792</v>
      </c>
      <c r="L34" s="2" t="s">
        <v>439</v>
      </c>
      <c r="M34" t="s">
        <v>20</v>
      </c>
      <c r="N34" s="2" t="str">
        <f>LEFT(L34,1)</f>
        <v>B</v>
      </c>
      <c r="O34">
        <f t="shared" si="1"/>
        <v>2</v>
      </c>
    </row>
    <row r="35" spans="1:15" x14ac:dyDescent="0.2">
      <c r="A35">
        <v>488</v>
      </c>
      <c r="B35">
        <v>0</v>
      </c>
      <c r="C35">
        <v>1</v>
      </c>
      <c r="D35" t="s">
        <v>699</v>
      </c>
      <c r="E35">
        <f t="shared" si="0"/>
        <v>1</v>
      </c>
      <c r="F35" t="s">
        <v>13</v>
      </c>
      <c r="G35">
        <v>58</v>
      </c>
      <c r="H35">
        <v>0</v>
      </c>
      <c r="I35">
        <v>0</v>
      </c>
      <c r="J35">
        <v>11771</v>
      </c>
      <c r="K35" s="1">
        <v>29.7</v>
      </c>
      <c r="L35" s="2" t="s">
        <v>700</v>
      </c>
      <c r="M35" t="s">
        <v>20</v>
      </c>
      <c r="N35" s="2" t="str">
        <f>LEFT(L35,1)</f>
        <v>B</v>
      </c>
      <c r="O35">
        <f t="shared" si="1"/>
        <v>2</v>
      </c>
    </row>
    <row r="36" spans="1:15" x14ac:dyDescent="0.2">
      <c r="A36">
        <v>505</v>
      </c>
      <c r="B36">
        <v>1</v>
      </c>
      <c r="C36">
        <v>1</v>
      </c>
      <c r="D36" t="s">
        <v>724</v>
      </c>
      <c r="E36">
        <f t="shared" si="0"/>
        <v>0</v>
      </c>
      <c r="F36" t="s">
        <v>17</v>
      </c>
      <c r="G36">
        <v>16</v>
      </c>
      <c r="H36">
        <v>0</v>
      </c>
      <c r="I36">
        <v>0</v>
      </c>
      <c r="J36">
        <v>110152</v>
      </c>
      <c r="K36" s="1">
        <v>86.5</v>
      </c>
      <c r="L36" s="2" t="s">
        <v>725</v>
      </c>
      <c r="M36" t="s">
        <v>15</v>
      </c>
      <c r="N36" s="2" t="str">
        <f>LEFT(L36,1)</f>
        <v>B</v>
      </c>
      <c r="O36">
        <f t="shared" si="1"/>
        <v>2</v>
      </c>
    </row>
    <row r="37" spans="1:15" x14ac:dyDescent="0.2">
      <c r="A37">
        <v>521</v>
      </c>
      <c r="B37">
        <v>1</v>
      </c>
      <c r="C37">
        <v>1</v>
      </c>
      <c r="D37" t="s">
        <v>748</v>
      </c>
      <c r="E37">
        <f t="shared" si="0"/>
        <v>0</v>
      </c>
      <c r="F37" t="s">
        <v>17</v>
      </c>
      <c r="G37">
        <v>30</v>
      </c>
      <c r="H37">
        <v>0</v>
      </c>
      <c r="I37">
        <v>0</v>
      </c>
      <c r="J37">
        <v>12749</v>
      </c>
      <c r="K37" s="1">
        <v>93.5</v>
      </c>
      <c r="L37" s="2" t="s">
        <v>749</v>
      </c>
      <c r="M37" t="s">
        <v>15</v>
      </c>
      <c r="N37" s="2" t="str">
        <f>LEFT(L37,1)</f>
        <v>B</v>
      </c>
      <c r="O37">
        <f t="shared" si="1"/>
        <v>2</v>
      </c>
    </row>
    <row r="38" spans="1:15" x14ac:dyDescent="0.2">
      <c r="A38">
        <v>524</v>
      </c>
      <c r="B38">
        <v>1</v>
      </c>
      <c r="C38">
        <v>1</v>
      </c>
      <c r="D38" t="s">
        <v>752</v>
      </c>
      <c r="E38">
        <f t="shared" si="0"/>
        <v>0</v>
      </c>
      <c r="F38" t="s">
        <v>17</v>
      </c>
      <c r="G38">
        <v>44</v>
      </c>
      <c r="H38">
        <v>0</v>
      </c>
      <c r="I38">
        <v>1</v>
      </c>
      <c r="J38">
        <v>111361</v>
      </c>
      <c r="K38" s="1">
        <v>57.979199999999999</v>
      </c>
      <c r="L38" s="2" t="s">
        <v>497</v>
      </c>
      <c r="M38" t="s">
        <v>20</v>
      </c>
      <c r="N38" s="2" t="str">
        <f>LEFT(L38,1)</f>
        <v>B</v>
      </c>
      <c r="O38">
        <f t="shared" si="1"/>
        <v>2</v>
      </c>
    </row>
    <row r="39" spans="1:15" x14ac:dyDescent="0.2">
      <c r="A39">
        <v>537</v>
      </c>
      <c r="B39">
        <v>0</v>
      </c>
      <c r="C39">
        <v>1</v>
      </c>
      <c r="D39" t="s">
        <v>768</v>
      </c>
      <c r="E39">
        <f t="shared" si="0"/>
        <v>1</v>
      </c>
      <c r="F39" t="s">
        <v>13</v>
      </c>
      <c r="G39">
        <v>45</v>
      </c>
      <c r="H39">
        <v>0</v>
      </c>
      <c r="I39">
        <v>0</v>
      </c>
      <c r="J39">
        <v>113050</v>
      </c>
      <c r="K39" s="1">
        <v>26.55</v>
      </c>
      <c r="L39" s="2" t="s">
        <v>769</v>
      </c>
      <c r="M39" t="s">
        <v>15</v>
      </c>
      <c r="N39" s="2" t="str">
        <f>LEFT(L39,1)</f>
        <v>B</v>
      </c>
      <c r="O39">
        <f t="shared" si="1"/>
        <v>2</v>
      </c>
    </row>
    <row r="40" spans="1:15" x14ac:dyDescent="0.2">
      <c r="A40">
        <v>540</v>
      </c>
      <c r="B40">
        <v>1</v>
      </c>
      <c r="C40">
        <v>1</v>
      </c>
      <c r="D40" t="s">
        <v>773</v>
      </c>
      <c r="E40">
        <f t="shared" si="0"/>
        <v>0</v>
      </c>
      <c r="F40" t="s">
        <v>17</v>
      </c>
      <c r="G40">
        <v>22</v>
      </c>
      <c r="H40">
        <v>0</v>
      </c>
      <c r="I40">
        <v>2</v>
      </c>
      <c r="J40">
        <v>13568</v>
      </c>
      <c r="K40" s="1">
        <v>49.5</v>
      </c>
      <c r="L40" s="2" t="s">
        <v>774</v>
      </c>
      <c r="M40" t="s">
        <v>20</v>
      </c>
      <c r="N40" s="2" t="str">
        <f>LEFT(L40,1)</f>
        <v>B</v>
      </c>
      <c r="O40">
        <f t="shared" si="1"/>
        <v>2</v>
      </c>
    </row>
    <row r="41" spans="1:15" x14ac:dyDescent="0.2">
      <c r="A41">
        <v>541</v>
      </c>
      <c r="B41">
        <v>1</v>
      </c>
      <c r="C41">
        <v>1</v>
      </c>
      <c r="D41" t="s">
        <v>775</v>
      </c>
      <c r="E41">
        <f t="shared" si="0"/>
        <v>0</v>
      </c>
      <c r="F41" t="s">
        <v>17</v>
      </c>
      <c r="G41">
        <v>36</v>
      </c>
      <c r="H41">
        <v>0</v>
      </c>
      <c r="I41">
        <v>2</v>
      </c>
      <c r="J41" t="s">
        <v>776</v>
      </c>
      <c r="K41" s="1">
        <v>71</v>
      </c>
      <c r="L41" s="2" t="s">
        <v>777</v>
      </c>
      <c r="M41" t="s">
        <v>15</v>
      </c>
      <c r="N41" s="2" t="str">
        <f>LEFT(L41,1)</f>
        <v>B</v>
      </c>
      <c r="O41">
        <f t="shared" si="1"/>
        <v>2</v>
      </c>
    </row>
    <row r="42" spans="1:15" x14ac:dyDescent="0.2">
      <c r="A42">
        <v>588</v>
      </c>
      <c r="B42">
        <v>1</v>
      </c>
      <c r="C42">
        <v>1</v>
      </c>
      <c r="D42" t="s">
        <v>839</v>
      </c>
      <c r="E42">
        <f t="shared" si="0"/>
        <v>1</v>
      </c>
      <c r="F42" t="s">
        <v>13</v>
      </c>
      <c r="G42">
        <v>60</v>
      </c>
      <c r="H42">
        <v>1</v>
      </c>
      <c r="I42">
        <v>1</v>
      </c>
      <c r="J42">
        <v>13567</v>
      </c>
      <c r="K42" s="1">
        <v>79.2</v>
      </c>
      <c r="L42" s="2" t="s">
        <v>840</v>
      </c>
      <c r="M42" t="s">
        <v>20</v>
      </c>
      <c r="N42" s="2" t="str">
        <f>LEFT(L42,1)</f>
        <v>B</v>
      </c>
      <c r="O42">
        <f t="shared" si="1"/>
        <v>2</v>
      </c>
    </row>
    <row r="43" spans="1:15" x14ac:dyDescent="0.2">
      <c r="A43">
        <v>633</v>
      </c>
      <c r="B43">
        <v>1</v>
      </c>
      <c r="C43">
        <v>1</v>
      </c>
      <c r="D43" t="s">
        <v>895</v>
      </c>
      <c r="E43">
        <f t="shared" si="0"/>
        <v>1</v>
      </c>
      <c r="F43" t="s">
        <v>13</v>
      </c>
      <c r="G43">
        <v>32</v>
      </c>
      <c r="H43">
        <v>0</v>
      </c>
      <c r="I43">
        <v>0</v>
      </c>
      <c r="J43">
        <v>13214</v>
      </c>
      <c r="K43" s="1">
        <v>30.5</v>
      </c>
      <c r="L43" s="2" t="s">
        <v>896</v>
      </c>
      <c r="M43" t="s">
        <v>20</v>
      </c>
      <c r="N43" s="2" t="str">
        <f>LEFT(L43,1)</f>
        <v>B</v>
      </c>
      <c r="O43">
        <f t="shared" si="1"/>
        <v>2</v>
      </c>
    </row>
    <row r="44" spans="1:15" x14ac:dyDescent="0.2">
      <c r="A44">
        <v>642</v>
      </c>
      <c r="B44">
        <v>1</v>
      </c>
      <c r="C44">
        <v>1</v>
      </c>
      <c r="D44" t="s">
        <v>906</v>
      </c>
      <c r="E44">
        <f t="shared" si="0"/>
        <v>0</v>
      </c>
      <c r="F44" t="s">
        <v>17</v>
      </c>
      <c r="G44">
        <v>24</v>
      </c>
      <c r="H44">
        <v>0</v>
      </c>
      <c r="I44">
        <v>0</v>
      </c>
      <c r="J44" t="s">
        <v>548</v>
      </c>
      <c r="K44" s="1">
        <v>69.3</v>
      </c>
      <c r="L44" s="2" t="s">
        <v>549</v>
      </c>
      <c r="M44" t="s">
        <v>20</v>
      </c>
      <c r="N44" s="2" t="str">
        <f>LEFT(L44,1)</f>
        <v>B</v>
      </c>
      <c r="O44">
        <f t="shared" si="1"/>
        <v>2</v>
      </c>
    </row>
    <row r="45" spans="1:15" x14ac:dyDescent="0.2">
      <c r="A45">
        <v>672</v>
      </c>
      <c r="B45">
        <v>0</v>
      </c>
      <c r="C45">
        <v>1</v>
      </c>
      <c r="D45" t="s">
        <v>944</v>
      </c>
      <c r="E45">
        <f t="shared" si="0"/>
        <v>1</v>
      </c>
      <c r="F45" t="s">
        <v>13</v>
      </c>
      <c r="G45">
        <v>31</v>
      </c>
      <c r="H45">
        <v>1</v>
      </c>
      <c r="I45">
        <v>0</v>
      </c>
      <c r="J45" t="s">
        <v>945</v>
      </c>
      <c r="K45" s="1">
        <v>52</v>
      </c>
      <c r="L45" s="2" t="s">
        <v>946</v>
      </c>
      <c r="M45" t="s">
        <v>15</v>
      </c>
      <c r="N45" s="2" t="str">
        <f>LEFT(L45,1)</f>
        <v>B</v>
      </c>
      <c r="O45">
        <f t="shared" si="1"/>
        <v>2</v>
      </c>
    </row>
    <row r="46" spans="1:15" x14ac:dyDescent="0.2">
      <c r="A46">
        <v>680</v>
      </c>
      <c r="B46">
        <v>1</v>
      </c>
      <c r="C46">
        <v>1</v>
      </c>
      <c r="D46" t="s">
        <v>955</v>
      </c>
      <c r="E46">
        <f t="shared" si="0"/>
        <v>1</v>
      </c>
      <c r="F46" t="s">
        <v>13</v>
      </c>
      <c r="G46">
        <v>36</v>
      </c>
      <c r="H46">
        <v>0</v>
      </c>
      <c r="I46">
        <v>1</v>
      </c>
      <c r="J46" t="s">
        <v>392</v>
      </c>
      <c r="K46" s="1">
        <v>512.32920000000001</v>
      </c>
      <c r="L46" s="2" t="s">
        <v>956</v>
      </c>
      <c r="M46" t="s">
        <v>20</v>
      </c>
      <c r="N46" s="2" t="str">
        <f>LEFT(L46,1)</f>
        <v>B</v>
      </c>
      <c r="O46">
        <f t="shared" si="1"/>
        <v>2</v>
      </c>
    </row>
    <row r="47" spans="1:15" x14ac:dyDescent="0.2">
      <c r="A47">
        <v>690</v>
      </c>
      <c r="B47">
        <v>1</v>
      </c>
      <c r="C47">
        <v>1</v>
      </c>
      <c r="D47" t="s">
        <v>967</v>
      </c>
      <c r="E47">
        <f t="shared" si="0"/>
        <v>0</v>
      </c>
      <c r="F47" t="s">
        <v>17</v>
      </c>
      <c r="G47">
        <v>15</v>
      </c>
      <c r="H47">
        <v>0</v>
      </c>
      <c r="I47">
        <v>1</v>
      </c>
      <c r="J47">
        <v>24160</v>
      </c>
      <c r="K47" s="1">
        <v>211.33750000000001</v>
      </c>
      <c r="L47" s="2" t="s">
        <v>968</v>
      </c>
      <c r="M47" t="s">
        <v>15</v>
      </c>
      <c r="N47" s="2" t="str">
        <f>LEFT(L47,1)</f>
        <v>B</v>
      </c>
      <c r="O47">
        <f t="shared" si="1"/>
        <v>2</v>
      </c>
    </row>
    <row r="48" spans="1:15" x14ac:dyDescent="0.2">
      <c r="A48">
        <v>691</v>
      </c>
      <c r="B48">
        <v>1</v>
      </c>
      <c r="C48">
        <v>1</v>
      </c>
      <c r="D48" t="s">
        <v>969</v>
      </c>
      <c r="E48">
        <f t="shared" si="0"/>
        <v>1</v>
      </c>
      <c r="F48" t="s">
        <v>13</v>
      </c>
      <c r="G48">
        <v>31</v>
      </c>
      <c r="H48">
        <v>1</v>
      </c>
      <c r="I48">
        <v>0</v>
      </c>
      <c r="J48">
        <v>17474</v>
      </c>
      <c r="K48" s="1">
        <v>57</v>
      </c>
      <c r="L48" s="2" t="s">
        <v>970</v>
      </c>
      <c r="M48" t="s">
        <v>15</v>
      </c>
      <c r="N48" s="2" t="str">
        <f>LEFT(L48,1)</f>
        <v>B</v>
      </c>
      <c r="O48">
        <f t="shared" si="1"/>
        <v>2</v>
      </c>
    </row>
    <row r="49" spans="1:15" x14ac:dyDescent="0.2">
      <c r="A49">
        <v>731</v>
      </c>
      <c r="B49">
        <v>1</v>
      </c>
      <c r="C49">
        <v>1</v>
      </c>
      <c r="D49" t="s">
        <v>1020</v>
      </c>
      <c r="E49">
        <f t="shared" si="0"/>
        <v>0</v>
      </c>
      <c r="F49" t="s">
        <v>17</v>
      </c>
      <c r="G49">
        <v>29</v>
      </c>
      <c r="H49">
        <v>0</v>
      </c>
      <c r="I49">
        <v>0</v>
      </c>
      <c r="J49">
        <v>24160</v>
      </c>
      <c r="K49" s="1">
        <v>211.33750000000001</v>
      </c>
      <c r="L49" s="2" t="s">
        <v>968</v>
      </c>
      <c r="M49" t="s">
        <v>15</v>
      </c>
      <c r="N49" s="2" t="str">
        <f>LEFT(L49,1)</f>
        <v>B</v>
      </c>
      <c r="O49">
        <f t="shared" si="1"/>
        <v>2</v>
      </c>
    </row>
    <row r="50" spans="1:15" x14ac:dyDescent="0.2">
      <c r="A50">
        <v>738</v>
      </c>
      <c r="B50">
        <v>1</v>
      </c>
      <c r="C50">
        <v>1</v>
      </c>
      <c r="D50" t="s">
        <v>1027</v>
      </c>
      <c r="E50">
        <f t="shared" si="0"/>
        <v>1</v>
      </c>
      <c r="F50" t="s">
        <v>13</v>
      </c>
      <c r="G50">
        <v>35</v>
      </c>
      <c r="H50">
        <v>0</v>
      </c>
      <c r="I50">
        <v>0</v>
      </c>
      <c r="J50" t="s">
        <v>392</v>
      </c>
      <c r="K50" s="1">
        <v>512.32920000000001</v>
      </c>
      <c r="L50" s="2" t="s">
        <v>1028</v>
      </c>
      <c r="M50" t="s">
        <v>20</v>
      </c>
      <c r="N50" s="2" t="str">
        <f>LEFT(L50,1)</f>
        <v>B</v>
      </c>
      <c r="O50">
        <f t="shared" si="1"/>
        <v>2</v>
      </c>
    </row>
    <row r="51" spans="1:15" x14ac:dyDescent="0.2">
      <c r="A51">
        <v>743</v>
      </c>
      <c r="B51">
        <v>1</v>
      </c>
      <c r="C51">
        <v>1</v>
      </c>
      <c r="D51" t="s">
        <v>1035</v>
      </c>
      <c r="E51">
        <f t="shared" si="0"/>
        <v>0</v>
      </c>
      <c r="F51" t="s">
        <v>17</v>
      </c>
      <c r="G51">
        <v>21</v>
      </c>
      <c r="H51">
        <v>2</v>
      </c>
      <c r="I51">
        <v>2</v>
      </c>
      <c r="J51" t="s">
        <v>472</v>
      </c>
      <c r="K51" s="1">
        <v>262.375</v>
      </c>
      <c r="L51" s="2" t="s">
        <v>473</v>
      </c>
      <c r="M51" t="s">
        <v>20</v>
      </c>
      <c r="N51" s="2" t="str">
        <f>LEFT(L51,1)</f>
        <v>B</v>
      </c>
      <c r="O51">
        <f t="shared" si="1"/>
        <v>2</v>
      </c>
    </row>
    <row r="52" spans="1:15" x14ac:dyDescent="0.2">
      <c r="A52">
        <v>746</v>
      </c>
      <c r="B52">
        <v>0</v>
      </c>
      <c r="C52">
        <v>1</v>
      </c>
      <c r="D52" t="s">
        <v>1039</v>
      </c>
      <c r="E52">
        <f t="shared" si="0"/>
        <v>1</v>
      </c>
      <c r="F52" t="s">
        <v>13</v>
      </c>
      <c r="G52">
        <v>70</v>
      </c>
      <c r="H52">
        <v>1</v>
      </c>
      <c r="I52">
        <v>1</v>
      </c>
      <c r="J52" t="s">
        <v>776</v>
      </c>
      <c r="K52" s="1">
        <v>71</v>
      </c>
      <c r="L52" s="2" t="s">
        <v>777</v>
      </c>
      <c r="M52" t="s">
        <v>15</v>
      </c>
      <c r="N52" s="2" t="str">
        <f>LEFT(L52,1)</f>
        <v>B</v>
      </c>
      <c r="O52">
        <f t="shared" si="1"/>
        <v>2</v>
      </c>
    </row>
    <row r="53" spans="1:15" x14ac:dyDescent="0.2">
      <c r="A53">
        <v>760</v>
      </c>
      <c r="B53">
        <v>1</v>
      </c>
      <c r="C53">
        <v>1</v>
      </c>
      <c r="D53" t="s">
        <v>1055</v>
      </c>
      <c r="E53">
        <f t="shared" si="0"/>
        <v>0</v>
      </c>
      <c r="F53" t="s">
        <v>17</v>
      </c>
      <c r="G53">
        <v>33</v>
      </c>
      <c r="H53">
        <v>0</v>
      </c>
      <c r="I53">
        <v>0</v>
      </c>
      <c r="J53">
        <v>110152</v>
      </c>
      <c r="K53" s="1">
        <v>86.5</v>
      </c>
      <c r="L53" s="2" t="s">
        <v>390</v>
      </c>
      <c r="M53" t="s">
        <v>15</v>
      </c>
      <c r="N53" s="2" t="str">
        <f>LEFT(L53,1)</f>
        <v>B</v>
      </c>
      <c r="O53">
        <f t="shared" si="1"/>
        <v>2</v>
      </c>
    </row>
    <row r="54" spans="1:15" x14ac:dyDescent="0.2">
      <c r="A54">
        <v>764</v>
      </c>
      <c r="B54">
        <v>1</v>
      </c>
      <c r="C54">
        <v>1</v>
      </c>
      <c r="D54" t="s">
        <v>1060</v>
      </c>
      <c r="E54">
        <f t="shared" si="0"/>
        <v>0</v>
      </c>
      <c r="F54" t="s">
        <v>17</v>
      </c>
      <c r="G54">
        <v>36</v>
      </c>
      <c r="H54">
        <v>1</v>
      </c>
      <c r="I54">
        <v>2</v>
      </c>
      <c r="J54">
        <v>113760</v>
      </c>
      <c r="K54" s="1">
        <v>120</v>
      </c>
      <c r="L54" s="2" t="s">
        <v>577</v>
      </c>
      <c r="M54" t="s">
        <v>15</v>
      </c>
      <c r="N54" s="2" t="str">
        <f>LEFT(L54,1)</f>
        <v>B</v>
      </c>
      <c r="O54">
        <f t="shared" si="1"/>
        <v>2</v>
      </c>
    </row>
    <row r="55" spans="1:15" x14ac:dyDescent="0.2">
      <c r="A55">
        <v>780</v>
      </c>
      <c r="B55">
        <v>1</v>
      </c>
      <c r="C55">
        <v>1</v>
      </c>
      <c r="D55" t="s">
        <v>1080</v>
      </c>
      <c r="E55">
        <f t="shared" si="0"/>
        <v>0</v>
      </c>
      <c r="F55" t="s">
        <v>17</v>
      </c>
      <c r="G55">
        <v>43</v>
      </c>
      <c r="H55">
        <v>0</v>
      </c>
      <c r="I55">
        <v>1</v>
      </c>
      <c r="J55">
        <v>24160</v>
      </c>
      <c r="K55" s="1">
        <v>211.33750000000001</v>
      </c>
      <c r="L55" s="2" t="s">
        <v>1081</v>
      </c>
      <c r="M55" t="s">
        <v>15</v>
      </c>
      <c r="N55" s="2" t="str">
        <f>LEFT(L55,1)</f>
        <v>B</v>
      </c>
      <c r="O55">
        <f t="shared" si="1"/>
        <v>2</v>
      </c>
    </row>
    <row r="56" spans="1:15" x14ac:dyDescent="0.2">
      <c r="A56">
        <v>782</v>
      </c>
      <c r="B56">
        <v>1</v>
      </c>
      <c r="C56">
        <v>1</v>
      </c>
      <c r="D56" t="s">
        <v>1083</v>
      </c>
      <c r="E56">
        <f t="shared" si="0"/>
        <v>0</v>
      </c>
      <c r="F56" t="s">
        <v>17</v>
      </c>
      <c r="G56">
        <v>17</v>
      </c>
      <c r="H56">
        <v>1</v>
      </c>
      <c r="I56">
        <v>0</v>
      </c>
      <c r="J56">
        <v>17474</v>
      </c>
      <c r="K56" s="1">
        <v>57</v>
      </c>
      <c r="L56" s="2" t="s">
        <v>970</v>
      </c>
      <c r="M56" t="s">
        <v>15</v>
      </c>
      <c r="N56" s="2" t="str">
        <f>LEFT(L56,1)</f>
        <v>B</v>
      </c>
      <c r="O56">
        <f t="shared" si="1"/>
        <v>2</v>
      </c>
    </row>
    <row r="57" spans="1:15" x14ac:dyDescent="0.2">
      <c r="A57">
        <v>790</v>
      </c>
      <c r="B57">
        <v>0</v>
      </c>
      <c r="C57">
        <v>1</v>
      </c>
      <c r="D57" t="s">
        <v>1094</v>
      </c>
      <c r="E57">
        <f t="shared" si="0"/>
        <v>1</v>
      </c>
      <c r="F57" t="s">
        <v>13</v>
      </c>
      <c r="G57">
        <v>46</v>
      </c>
      <c r="H57">
        <v>0</v>
      </c>
      <c r="I57">
        <v>0</v>
      </c>
      <c r="J57" t="s">
        <v>219</v>
      </c>
      <c r="K57" s="1">
        <v>79.2</v>
      </c>
      <c r="L57" s="2" t="s">
        <v>1095</v>
      </c>
      <c r="M57" t="s">
        <v>20</v>
      </c>
      <c r="N57" s="2" t="str">
        <f>LEFT(L57,1)</f>
        <v>B</v>
      </c>
      <c r="O57">
        <f t="shared" si="1"/>
        <v>2</v>
      </c>
    </row>
    <row r="58" spans="1:15" x14ac:dyDescent="0.2">
      <c r="A58">
        <v>803</v>
      </c>
      <c r="B58">
        <v>1</v>
      </c>
      <c r="C58">
        <v>1</v>
      </c>
      <c r="D58" t="s">
        <v>1110</v>
      </c>
      <c r="E58">
        <f t="shared" si="0"/>
        <v>1</v>
      </c>
      <c r="F58" t="s">
        <v>13</v>
      </c>
      <c r="G58">
        <v>11</v>
      </c>
      <c r="H58">
        <v>1</v>
      </c>
      <c r="I58">
        <v>2</v>
      </c>
      <c r="J58">
        <v>113760</v>
      </c>
      <c r="K58" s="1">
        <v>120</v>
      </c>
      <c r="L58" s="2" t="s">
        <v>577</v>
      </c>
      <c r="M58" t="s">
        <v>15</v>
      </c>
      <c r="N58" s="2" t="str">
        <f>LEFT(L58,1)</f>
        <v>B</v>
      </c>
      <c r="O58">
        <f t="shared" si="1"/>
        <v>2</v>
      </c>
    </row>
    <row r="59" spans="1:15" x14ac:dyDescent="0.2">
      <c r="A59">
        <v>816</v>
      </c>
      <c r="B59">
        <v>0</v>
      </c>
      <c r="C59">
        <v>1</v>
      </c>
      <c r="D59" t="s">
        <v>1124</v>
      </c>
      <c r="E59">
        <f t="shared" si="0"/>
        <v>1</v>
      </c>
      <c r="F59" t="s">
        <v>13</v>
      </c>
      <c r="H59">
        <v>0</v>
      </c>
      <c r="I59">
        <v>0</v>
      </c>
      <c r="J59">
        <v>112058</v>
      </c>
      <c r="K59" s="1">
        <v>0</v>
      </c>
      <c r="L59" s="2" t="s">
        <v>1125</v>
      </c>
      <c r="M59" t="s">
        <v>15</v>
      </c>
      <c r="N59" s="2" t="str">
        <f>LEFT(L59,1)</f>
        <v>B</v>
      </c>
      <c r="O59">
        <f t="shared" si="1"/>
        <v>2</v>
      </c>
    </row>
    <row r="60" spans="1:15" x14ac:dyDescent="0.2">
      <c r="A60">
        <v>821</v>
      </c>
      <c r="B60">
        <v>1</v>
      </c>
      <c r="C60">
        <v>1</v>
      </c>
      <c r="D60" t="s">
        <v>1133</v>
      </c>
      <c r="E60">
        <f t="shared" si="0"/>
        <v>0</v>
      </c>
      <c r="F60" t="s">
        <v>17</v>
      </c>
      <c r="G60">
        <v>52</v>
      </c>
      <c r="H60">
        <v>1</v>
      </c>
      <c r="I60">
        <v>1</v>
      </c>
      <c r="J60">
        <v>12749</v>
      </c>
      <c r="K60" s="1">
        <v>93.5</v>
      </c>
      <c r="L60" s="2" t="s">
        <v>1134</v>
      </c>
      <c r="M60" t="s">
        <v>15</v>
      </c>
      <c r="N60" s="2" t="str">
        <f>LEFT(L60,1)</f>
        <v>B</v>
      </c>
      <c r="O60">
        <f t="shared" si="1"/>
        <v>2</v>
      </c>
    </row>
    <row r="61" spans="1:15" x14ac:dyDescent="0.2">
      <c r="A61">
        <v>830</v>
      </c>
      <c r="B61">
        <v>1</v>
      </c>
      <c r="C61">
        <v>1</v>
      </c>
      <c r="D61" t="s">
        <v>1143</v>
      </c>
      <c r="E61">
        <f t="shared" si="0"/>
        <v>0</v>
      </c>
      <c r="F61" t="s">
        <v>17</v>
      </c>
      <c r="G61">
        <v>62</v>
      </c>
      <c r="H61">
        <v>0</v>
      </c>
      <c r="I61">
        <v>0</v>
      </c>
      <c r="J61">
        <v>113572</v>
      </c>
      <c r="K61" s="1">
        <v>80</v>
      </c>
      <c r="L61" s="2" t="s">
        <v>108</v>
      </c>
      <c r="N61" s="2" t="str">
        <f>LEFT(L61,1)</f>
        <v>B</v>
      </c>
      <c r="O61">
        <f t="shared" si="1"/>
        <v>2</v>
      </c>
    </row>
    <row r="62" spans="1:15" x14ac:dyDescent="0.2">
      <c r="A62">
        <v>873</v>
      </c>
      <c r="B62">
        <v>0</v>
      </c>
      <c r="C62">
        <v>1</v>
      </c>
      <c r="D62" t="s">
        <v>1197</v>
      </c>
      <c r="E62">
        <f t="shared" si="0"/>
        <v>1</v>
      </c>
      <c r="F62" t="s">
        <v>13</v>
      </c>
      <c r="G62">
        <v>33</v>
      </c>
      <c r="H62">
        <v>0</v>
      </c>
      <c r="I62">
        <v>0</v>
      </c>
      <c r="J62">
        <v>695</v>
      </c>
      <c r="K62" s="1">
        <v>5</v>
      </c>
      <c r="L62" s="2" t="s">
        <v>956</v>
      </c>
      <c r="M62" t="s">
        <v>15</v>
      </c>
      <c r="N62" s="2" t="str">
        <f>LEFT(L62,1)</f>
        <v>B</v>
      </c>
      <c r="O62">
        <f t="shared" si="1"/>
        <v>2</v>
      </c>
    </row>
    <row r="63" spans="1:15" x14ac:dyDescent="0.2">
      <c r="A63">
        <v>888</v>
      </c>
      <c r="B63">
        <v>1</v>
      </c>
      <c r="C63">
        <v>1</v>
      </c>
      <c r="D63" t="s">
        <v>1215</v>
      </c>
      <c r="E63">
        <f t="shared" si="0"/>
        <v>0</v>
      </c>
      <c r="F63" t="s">
        <v>17</v>
      </c>
      <c r="G63">
        <v>19</v>
      </c>
      <c r="H63">
        <v>0</v>
      </c>
      <c r="I63">
        <v>0</v>
      </c>
      <c r="J63">
        <v>112053</v>
      </c>
      <c r="K63" s="1">
        <v>30</v>
      </c>
      <c r="L63" s="2" t="s">
        <v>1216</v>
      </c>
      <c r="M63" t="s">
        <v>15</v>
      </c>
      <c r="N63" s="2" t="str">
        <f>LEFT(L63,1)</f>
        <v>B</v>
      </c>
      <c r="O63">
        <f t="shared" si="1"/>
        <v>2</v>
      </c>
    </row>
    <row r="64" spans="1:15" x14ac:dyDescent="0.2">
      <c r="A64">
        <v>2</v>
      </c>
      <c r="B64">
        <v>1</v>
      </c>
      <c r="C64">
        <v>1</v>
      </c>
      <c r="D64" t="s">
        <v>16</v>
      </c>
      <c r="E64">
        <f t="shared" si="0"/>
        <v>0</v>
      </c>
      <c r="F64" t="s">
        <v>17</v>
      </c>
      <c r="G64">
        <v>38</v>
      </c>
      <c r="H64">
        <v>1</v>
      </c>
      <c r="I64">
        <v>0</v>
      </c>
      <c r="J64" t="s">
        <v>18</v>
      </c>
      <c r="K64" s="1">
        <v>71.283299999999997</v>
      </c>
      <c r="L64" s="2" t="s">
        <v>19</v>
      </c>
      <c r="M64" t="s">
        <v>20</v>
      </c>
      <c r="N64" s="2" t="str">
        <f>LEFT(L64,1)</f>
        <v>C</v>
      </c>
      <c r="O64">
        <f t="shared" si="1"/>
        <v>3</v>
      </c>
    </row>
    <row r="65" spans="1:15" x14ac:dyDescent="0.2">
      <c r="A65">
        <v>4</v>
      </c>
      <c r="B65">
        <v>1</v>
      </c>
      <c r="C65">
        <v>1</v>
      </c>
      <c r="D65" t="s">
        <v>23</v>
      </c>
      <c r="E65">
        <f t="shared" si="0"/>
        <v>0</v>
      </c>
      <c r="F65" t="s">
        <v>17</v>
      </c>
      <c r="G65">
        <v>35</v>
      </c>
      <c r="H65">
        <v>1</v>
      </c>
      <c r="I65">
        <v>0</v>
      </c>
      <c r="J65">
        <v>113803</v>
      </c>
      <c r="K65" s="1">
        <v>53.1</v>
      </c>
      <c r="L65" s="2" t="s">
        <v>24</v>
      </c>
      <c r="M65" t="s">
        <v>15</v>
      </c>
      <c r="N65" s="2" t="str">
        <f>LEFT(L65,1)</f>
        <v>C</v>
      </c>
      <c r="O65">
        <f t="shared" si="1"/>
        <v>3</v>
      </c>
    </row>
    <row r="66" spans="1:15" x14ac:dyDescent="0.2">
      <c r="A66">
        <v>12</v>
      </c>
      <c r="B66">
        <v>1</v>
      </c>
      <c r="C66">
        <v>1</v>
      </c>
      <c r="D66" t="s">
        <v>36</v>
      </c>
      <c r="E66">
        <f t="shared" si="0"/>
        <v>0</v>
      </c>
      <c r="F66" t="s">
        <v>17</v>
      </c>
      <c r="G66">
        <v>58</v>
      </c>
      <c r="H66">
        <v>0</v>
      </c>
      <c r="I66">
        <v>0</v>
      </c>
      <c r="J66">
        <v>113783</v>
      </c>
      <c r="K66" s="1">
        <v>26.55</v>
      </c>
      <c r="L66" s="2" t="s">
        <v>37</v>
      </c>
      <c r="M66" t="s">
        <v>15</v>
      </c>
      <c r="N66" s="2" t="str">
        <f>LEFT(L66,1)</f>
        <v>C</v>
      </c>
      <c r="O66">
        <f t="shared" si="1"/>
        <v>3</v>
      </c>
    </row>
    <row r="67" spans="1:15" x14ac:dyDescent="0.2">
      <c r="A67">
        <v>28</v>
      </c>
      <c r="B67">
        <v>0</v>
      </c>
      <c r="C67">
        <v>1</v>
      </c>
      <c r="D67" t="s">
        <v>56</v>
      </c>
      <c r="E67">
        <f t="shared" ref="E67:E79" si="2">IF(F67="male", 1, 0)</f>
        <v>1</v>
      </c>
      <c r="F67" t="s">
        <v>13</v>
      </c>
      <c r="G67">
        <v>19</v>
      </c>
      <c r="H67">
        <v>3</v>
      </c>
      <c r="I67">
        <v>2</v>
      </c>
      <c r="J67">
        <v>19950</v>
      </c>
      <c r="K67" s="1">
        <v>263</v>
      </c>
      <c r="L67" s="2" t="s">
        <v>57</v>
      </c>
      <c r="M67" t="s">
        <v>15</v>
      </c>
      <c r="N67" s="2" t="str">
        <f>LEFT(L67,1)</f>
        <v>C</v>
      </c>
      <c r="O67">
        <f t="shared" ref="O67:O130" si="3">IF(N67="A",1, IF(N67="B",2,IF(N67="C",3,IF(N67="D",4,IF(N67="E",5,IF(N67="F",6,IF(N67="G",7,IF(C67=1,3.01, IF(C67=2,5.25,IF(C67=3,6.08))))))))))</f>
        <v>3</v>
      </c>
    </row>
    <row r="68" spans="1:15" x14ac:dyDescent="0.2">
      <c r="A68">
        <v>56</v>
      </c>
      <c r="B68">
        <v>1</v>
      </c>
      <c r="C68">
        <v>1</v>
      </c>
      <c r="D68" t="s">
        <v>97</v>
      </c>
      <c r="E68">
        <f t="shared" si="2"/>
        <v>1</v>
      </c>
      <c r="F68" t="s">
        <v>13</v>
      </c>
      <c r="H68">
        <v>0</v>
      </c>
      <c r="I68">
        <v>0</v>
      </c>
      <c r="J68">
        <v>19947</v>
      </c>
      <c r="K68" s="1">
        <v>35.5</v>
      </c>
      <c r="L68" s="2" t="s">
        <v>98</v>
      </c>
      <c r="M68" t="s">
        <v>15</v>
      </c>
      <c r="N68" s="2" t="str">
        <f>LEFT(L68,1)</f>
        <v>C</v>
      </c>
      <c r="O68">
        <f t="shared" si="3"/>
        <v>3</v>
      </c>
    </row>
    <row r="69" spans="1:15" x14ac:dyDescent="0.2">
      <c r="A69">
        <v>63</v>
      </c>
      <c r="B69">
        <v>0</v>
      </c>
      <c r="C69">
        <v>1</v>
      </c>
      <c r="D69" t="s">
        <v>109</v>
      </c>
      <c r="E69">
        <f t="shared" si="2"/>
        <v>1</v>
      </c>
      <c r="F69" t="s">
        <v>13</v>
      </c>
      <c r="G69">
        <v>45</v>
      </c>
      <c r="H69">
        <v>1</v>
      </c>
      <c r="I69">
        <v>0</v>
      </c>
      <c r="J69">
        <v>36973</v>
      </c>
      <c r="K69" s="1">
        <v>83.474999999999994</v>
      </c>
      <c r="L69" s="2" t="s">
        <v>110</v>
      </c>
      <c r="M69" t="s">
        <v>15</v>
      </c>
      <c r="N69" s="2" t="str">
        <f>LEFT(L69,1)</f>
        <v>C</v>
      </c>
      <c r="O69">
        <f t="shared" si="3"/>
        <v>3</v>
      </c>
    </row>
    <row r="70" spans="1:15" x14ac:dyDescent="0.2">
      <c r="A70">
        <v>89</v>
      </c>
      <c r="B70">
        <v>1</v>
      </c>
      <c r="C70">
        <v>1</v>
      </c>
      <c r="D70" t="s">
        <v>146</v>
      </c>
      <c r="E70">
        <f t="shared" si="2"/>
        <v>0</v>
      </c>
      <c r="F70" t="s">
        <v>17</v>
      </c>
      <c r="G70">
        <v>23</v>
      </c>
      <c r="H70">
        <v>3</v>
      </c>
      <c r="I70">
        <v>2</v>
      </c>
      <c r="J70">
        <v>19950</v>
      </c>
      <c r="K70" s="1">
        <v>263</v>
      </c>
      <c r="L70" s="2" t="s">
        <v>57</v>
      </c>
      <c r="M70" t="s">
        <v>15</v>
      </c>
      <c r="N70" s="2" t="str">
        <f>LEFT(L70,1)</f>
        <v>C</v>
      </c>
      <c r="O70">
        <f t="shared" si="3"/>
        <v>3</v>
      </c>
    </row>
    <row r="71" spans="1:15" x14ac:dyDescent="0.2">
      <c r="A71">
        <v>111</v>
      </c>
      <c r="B71">
        <v>0</v>
      </c>
      <c r="C71">
        <v>1</v>
      </c>
      <c r="D71" t="s">
        <v>176</v>
      </c>
      <c r="E71">
        <f t="shared" si="2"/>
        <v>1</v>
      </c>
      <c r="F71" t="s">
        <v>13</v>
      </c>
      <c r="G71">
        <v>47</v>
      </c>
      <c r="H71">
        <v>0</v>
      </c>
      <c r="I71">
        <v>0</v>
      </c>
      <c r="J71">
        <v>110465</v>
      </c>
      <c r="K71" s="1">
        <v>52</v>
      </c>
      <c r="L71" s="2" t="s">
        <v>177</v>
      </c>
      <c r="M71" t="s">
        <v>15</v>
      </c>
      <c r="N71" s="2" t="str">
        <f>LEFT(L71,1)</f>
        <v>C</v>
      </c>
      <c r="O71">
        <f t="shared" si="3"/>
        <v>3</v>
      </c>
    </row>
    <row r="72" spans="1:15" x14ac:dyDescent="0.2">
      <c r="A72">
        <v>138</v>
      </c>
      <c r="B72">
        <v>0</v>
      </c>
      <c r="C72">
        <v>1</v>
      </c>
      <c r="D72" t="s">
        <v>216</v>
      </c>
      <c r="E72">
        <f t="shared" si="2"/>
        <v>1</v>
      </c>
      <c r="F72" t="s">
        <v>13</v>
      </c>
      <c r="G72">
        <v>37</v>
      </c>
      <c r="H72">
        <v>1</v>
      </c>
      <c r="I72">
        <v>0</v>
      </c>
      <c r="J72">
        <v>113803</v>
      </c>
      <c r="K72" s="1">
        <v>53.1</v>
      </c>
      <c r="L72" s="2" t="s">
        <v>24</v>
      </c>
      <c r="M72" t="s">
        <v>15</v>
      </c>
      <c r="N72" s="2" t="str">
        <f>LEFT(L72,1)</f>
        <v>C</v>
      </c>
      <c r="O72">
        <f t="shared" si="3"/>
        <v>3</v>
      </c>
    </row>
    <row r="73" spans="1:15" x14ac:dyDescent="0.2">
      <c r="A73">
        <v>152</v>
      </c>
      <c r="B73">
        <v>1</v>
      </c>
      <c r="C73">
        <v>1</v>
      </c>
      <c r="D73" t="s">
        <v>236</v>
      </c>
      <c r="E73">
        <f t="shared" si="2"/>
        <v>0</v>
      </c>
      <c r="F73" t="s">
        <v>17</v>
      </c>
      <c r="G73">
        <v>22</v>
      </c>
      <c r="H73">
        <v>1</v>
      </c>
      <c r="I73">
        <v>0</v>
      </c>
      <c r="J73">
        <v>113776</v>
      </c>
      <c r="K73" s="1">
        <v>66.599999999999994</v>
      </c>
      <c r="L73" s="2" t="s">
        <v>237</v>
      </c>
      <c r="M73" t="s">
        <v>15</v>
      </c>
      <c r="N73" s="2" t="str">
        <f>LEFT(L73,1)</f>
        <v>C</v>
      </c>
      <c r="O73">
        <f t="shared" si="3"/>
        <v>3</v>
      </c>
    </row>
    <row r="74" spans="1:15" x14ac:dyDescent="0.2">
      <c r="A74">
        <v>178</v>
      </c>
      <c r="B74">
        <v>0</v>
      </c>
      <c r="C74">
        <v>1</v>
      </c>
      <c r="D74" t="s">
        <v>275</v>
      </c>
      <c r="E74">
        <f t="shared" si="2"/>
        <v>0</v>
      </c>
      <c r="F74" t="s">
        <v>17</v>
      </c>
      <c r="G74">
        <v>50</v>
      </c>
      <c r="H74">
        <v>0</v>
      </c>
      <c r="I74">
        <v>0</v>
      </c>
      <c r="J74" t="s">
        <v>276</v>
      </c>
      <c r="K74" s="1">
        <v>28.712499999999999</v>
      </c>
      <c r="L74" s="2" t="s">
        <v>277</v>
      </c>
      <c r="M74" t="s">
        <v>20</v>
      </c>
      <c r="N74" s="2" t="str">
        <f>LEFT(L74,1)</f>
        <v>C</v>
      </c>
      <c r="O74">
        <f t="shared" si="3"/>
        <v>3</v>
      </c>
    </row>
    <row r="75" spans="1:15" x14ac:dyDescent="0.2">
      <c r="A75">
        <v>225</v>
      </c>
      <c r="B75">
        <v>1</v>
      </c>
      <c r="C75">
        <v>1</v>
      </c>
      <c r="D75" t="s">
        <v>341</v>
      </c>
      <c r="E75">
        <f t="shared" si="2"/>
        <v>1</v>
      </c>
      <c r="F75" t="s">
        <v>13</v>
      </c>
      <c r="G75">
        <v>38</v>
      </c>
      <c r="H75">
        <v>1</v>
      </c>
      <c r="I75">
        <v>0</v>
      </c>
      <c r="J75">
        <v>19943</v>
      </c>
      <c r="K75" s="1">
        <v>90</v>
      </c>
      <c r="L75" s="2" t="s">
        <v>342</v>
      </c>
      <c r="M75" t="s">
        <v>15</v>
      </c>
      <c r="N75" s="2" t="str">
        <f>LEFT(L75,1)</f>
        <v>C</v>
      </c>
      <c r="O75">
        <f t="shared" si="3"/>
        <v>3</v>
      </c>
    </row>
    <row r="76" spans="1:15" x14ac:dyDescent="0.2">
      <c r="A76">
        <v>231</v>
      </c>
      <c r="B76">
        <v>1</v>
      </c>
      <c r="C76">
        <v>1</v>
      </c>
      <c r="D76" t="s">
        <v>351</v>
      </c>
      <c r="E76">
        <f t="shared" si="2"/>
        <v>0</v>
      </c>
      <c r="F76" t="s">
        <v>17</v>
      </c>
      <c r="G76">
        <v>35</v>
      </c>
      <c r="H76">
        <v>1</v>
      </c>
      <c r="I76">
        <v>0</v>
      </c>
      <c r="J76">
        <v>36973</v>
      </c>
      <c r="K76" s="1">
        <v>83.474999999999994</v>
      </c>
      <c r="L76" s="2" t="s">
        <v>110</v>
      </c>
      <c r="M76" t="s">
        <v>15</v>
      </c>
      <c r="N76" s="2" t="str">
        <f>LEFT(L76,1)</f>
        <v>C</v>
      </c>
      <c r="O76">
        <f t="shared" si="3"/>
        <v>3</v>
      </c>
    </row>
    <row r="77" spans="1:15" x14ac:dyDescent="0.2">
      <c r="A77">
        <v>246</v>
      </c>
      <c r="B77">
        <v>0</v>
      </c>
      <c r="C77">
        <v>1</v>
      </c>
      <c r="D77" t="s">
        <v>372</v>
      </c>
      <c r="E77">
        <f t="shared" si="2"/>
        <v>1</v>
      </c>
      <c r="F77" t="s">
        <v>13</v>
      </c>
      <c r="G77">
        <v>44</v>
      </c>
      <c r="H77">
        <v>2</v>
      </c>
      <c r="I77">
        <v>0</v>
      </c>
      <c r="J77">
        <v>19928</v>
      </c>
      <c r="K77" s="1">
        <v>90</v>
      </c>
      <c r="L77" s="2" t="s">
        <v>373</v>
      </c>
      <c r="M77" t="s">
        <v>27</v>
      </c>
      <c r="N77" s="2" t="str">
        <f>LEFT(L77,1)</f>
        <v>C</v>
      </c>
      <c r="O77">
        <f t="shared" si="3"/>
        <v>3</v>
      </c>
    </row>
    <row r="78" spans="1:15" x14ac:dyDescent="0.2">
      <c r="A78">
        <v>253</v>
      </c>
      <c r="B78">
        <v>0</v>
      </c>
      <c r="C78">
        <v>1</v>
      </c>
      <c r="D78" t="s">
        <v>381</v>
      </c>
      <c r="E78">
        <f t="shared" si="2"/>
        <v>1</v>
      </c>
      <c r="F78" t="s">
        <v>13</v>
      </c>
      <c r="G78">
        <v>62</v>
      </c>
      <c r="H78">
        <v>0</v>
      </c>
      <c r="I78">
        <v>0</v>
      </c>
      <c r="J78">
        <v>113514</v>
      </c>
      <c r="K78" s="1">
        <v>26.55</v>
      </c>
      <c r="L78" s="2" t="s">
        <v>382</v>
      </c>
      <c r="M78" t="s">
        <v>15</v>
      </c>
      <c r="N78" s="2" t="str">
        <f>LEFT(L78,1)</f>
        <v>C</v>
      </c>
      <c r="O78">
        <f t="shared" si="3"/>
        <v>3</v>
      </c>
    </row>
    <row r="79" spans="1:15" x14ac:dyDescent="0.2">
      <c r="A79">
        <v>269</v>
      </c>
      <c r="B79">
        <v>1</v>
      </c>
      <c r="C79">
        <v>1</v>
      </c>
      <c r="D79" t="s">
        <v>405</v>
      </c>
      <c r="E79">
        <f t="shared" si="2"/>
        <v>0</v>
      </c>
      <c r="F79" t="s">
        <v>17</v>
      </c>
      <c r="G79">
        <v>58</v>
      </c>
      <c r="H79">
        <v>0</v>
      </c>
      <c r="I79">
        <v>1</v>
      </c>
      <c r="J79" t="s">
        <v>406</v>
      </c>
      <c r="K79" s="1">
        <v>153.46250000000001</v>
      </c>
      <c r="L79" s="2" t="s">
        <v>407</v>
      </c>
      <c r="M79" t="s">
        <v>15</v>
      </c>
      <c r="N79" s="2" t="str">
        <f>LEFT(L79,1)</f>
        <v>C</v>
      </c>
      <c r="O79">
        <f t="shared" si="3"/>
        <v>3</v>
      </c>
    </row>
    <row r="80" spans="1:15" x14ac:dyDescent="0.2">
      <c r="A80">
        <v>270</v>
      </c>
      <c r="B80">
        <v>1</v>
      </c>
      <c r="C80">
        <v>1</v>
      </c>
      <c r="D80" t="s">
        <v>408</v>
      </c>
      <c r="E80">
        <f>IF(F80="male", 1, 0)</f>
        <v>0</v>
      </c>
      <c r="F80" t="s">
        <v>17</v>
      </c>
      <c r="G80">
        <v>35</v>
      </c>
      <c r="H80">
        <v>0</v>
      </c>
      <c r="I80">
        <v>0</v>
      </c>
      <c r="J80" t="s">
        <v>409</v>
      </c>
      <c r="K80" s="1">
        <v>135.63329999999999</v>
      </c>
      <c r="L80" s="2" t="s">
        <v>410</v>
      </c>
      <c r="M80" t="s">
        <v>15</v>
      </c>
      <c r="N80" s="2" t="str">
        <f>LEFT(L80,1)</f>
        <v>C</v>
      </c>
      <c r="O80">
        <f t="shared" si="3"/>
        <v>3</v>
      </c>
    </row>
    <row r="81" spans="1:15" x14ac:dyDescent="0.2">
      <c r="A81">
        <v>274</v>
      </c>
      <c r="B81">
        <v>0</v>
      </c>
      <c r="C81">
        <v>1</v>
      </c>
      <c r="D81" t="s">
        <v>414</v>
      </c>
      <c r="E81">
        <f t="shared" ref="E81:E136" si="4">IF(F81="male", 1, 0)</f>
        <v>1</v>
      </c>
      <c r="F81" t="s">
        <v>13</v>
      </c>
      <c r="G81">
        <v>37</v>
      </c>
      <c r="H81">
        <v>0</v>
      </c>
      <c r="I81">
        <v>1</v>
      </c>
      <c r="J81" t="s">
        <v>415</v>
      </c>
      <c r="K81" s="1">
        <v>29.7</v>
      </c>
      <c r="L81" s="2" t="s">
        <v>416</v>
      </c>
      <c r="M81" t="s">
        <v>20</v>
      </c>
      <c r="N81" s="2" t="str">
        <f>LEFT(L81,1)</f>
        <v>C</v>
      </c>
      <c r="O81">
        <f t="shared" si="3"/>
        <v>3</v>
      </c>
    </row>
    <row r="82" spans="1:15" x14ac:dyDescent="0.2">
      <c r="A82">
        <v>298</v>
      </c>
      <c r="B82">
        <v>0</v>
      </c>
      <c r="C82">
        <v>1</v>
      </c>
      <c r="D82" t="s">
        <v>448</v>
      </c>
      <c r="E82">
        <f t="shared" si="4"/>
        <v>0</v>
      </c>
      <c r="F82" t="s">
        <v>17</v>
      </c>
      <c r="G82">
        <v>2</v>
      </c>
      <c r="H82">
        <v>1</v>
      </c>
      <c r="I82">
        <v>2</v>
      </c>
      <c r="J82">
        <v>113781</v>
      </c>
      <c r="K82" s="1">
        <v>151.55000000000001</v>
      </c>
      <c r="L82" s="2" t="s">
        <v>449</v>
      </c>
      <c r="M82" t="s">
        <v>15</v>
      </c>
      <c r="N82" s="2" t="str">
        <f>LEFT(L82,1)</f>
        <v>C</v>
      </c>
      <c r="O82">
        <f t="shared" si="3"/>
        <v>3</v>
      </c>
    </row>
    <row r="83" spans="1:15" x14ac:dyDescent="0.2">
      <c r="A83">
        <v>299</v>
      </c>
      <c r="B83">
        <v>1</v>
      </c>
      <c r="C83">
        <v>1</v>
      </c>
      <c r="D83" t="s">
        <v>450</v>
      </c>
      <c r="E83">
        <f t="shared" si="4"/>
        <v>1</v>
      </c>
      <c r="F83" t="s">
        <v>13</v>
      </c>
      <c r="H83">
        <v>0</v>
      </c>
      <c r="I83">
        <v>0</v>
      </c>
      <c r="J83">
        <v>19988</v>
      </c>
      <c r="K83" s="1">
        <v>30.5</v>
      </c>
      <c r="L83" s="2" t="s">
        <v>451</v>
      </c>
      <c r="M83" t="s">
        <v>15</v>
      </c>
      <c r="N83" s="2" t="str">
        <f>LEFT(L83,1)</f>
        <v>C</v>
      </c>
      <c r="O83">
        <f t="shared" si="3"/>
        <v>3</v>
      </c>
    </row>
    <row r="84" spans="1:15" x14ac:dyDescent="0.2">
      <c r="A84">
        <v>306</v>
      </c>
      <c r="B84">
        <v>1</v>
      </c>
      <c r="C84">
        <v>1</v>
      </c>
      <c r="D84" t="s">
        <v>459</v>
      </c>
      <c r="E84">
        <f t="shared" si="4"/>
        <v>1</v>
      </c>
      <c r="F84" t="s">
        <v>13</v>
      </c>
      <c r="G84">
        <v>0.92</v>
      </c>
      <c r="H84">
        <v>1</v>
      </c>
      <c r="I84">
        <v>2</v>
      </c>
      <c r="J84">
        <v>113781</v>
      </c>
      <c r="K84" s="1">
        <v>151.55000000000001</v>
      </c>
      <c r="L84" s="2" t="s">
        <v>449</v>
      </c>
      <c r="M84" t="s">
        <v>15</v>
      </c>
      <c r="N84" s="2" t="str">
        <f>LEFT(L84,1)</f>
        <v>C</v>
      </c>
      <c r="O84">
        <f t="shared" si="3"/>
        <v>3</v>
      </c>
    </row>
    <row r="85" spans="1:15" x14ac:dyDescent="0.2">
      <c r="A85">
        <v>308</v>
      </c>
      <c r="B85">
        <v>1</v>
      </c>
      <c r="C85">
        <v>1</v>
      </c>
      <c r="D85" t="s">
        <v>461</v>
      </c>
      <c r="E85">
        <f t="shared" si="4"/>
        <v>0</v>
      </c>
      <c r="F85" t="s">
        <v>17</v>
      </c>
      <c r="G85">
        <v>17</v>
      </c>
      <c r="H85">
        <v>1</v>
      </c>
      <c r="I85">
        <v>0</v>
      </c>
      <c r="J85" t="s">
        <v>462</v>
      </c>
      <c r="K85" s="1">
        <v>108.9</v>
      </c>
      <c r="L85" s="2" t="s">
        <v>463</v>
      </c>
      <c r="M85" t="s">
        <v>20</v>
      </c>
      <c r="N85" s="2" t="str">
        <f>LEFT(L85,1)</f>
        <v>C</v>
      </c>
      <c r="O85">
        <f t="shared" si="3"/>
        <v>3</v>
      </c>
    </row>
    <row r="86" spans="1:15" x14ac:dyDescent="0.2">
      <c r="A86">
        <v>311</v>
      </c>
      <c r="B86">
        <v>1</v>
      </c>
      <c r="C86">
        <v>1</v>
      </c>
      <c r="D86" t="s">
        <v>469</v>
      </c>
      <c r="E86">
        <f t="shared" si="4"/>
        <v>0</v>
      </c>
      <c r="F86" t="s">
        <v>17</v>
      </c>
      <c r="G86">
        <v>24</v>
      </c>
      <c r="H86">
        <v>0</v>
      </c>
      <c r="I86">
        <v>0</v>
      </c>
      <c r="J86">
        <v>11767</v>
      </c>
      <c r="K86" s="1">
        <v>83.158299999999997</v>
      </c>
      <c r="L86" s="2" t="s">
        <v>470</v>
      </c>
      <c r="M86" t="s">
        <v>20</v>
      </c>
      <c r="N86" s="2" t="str">
        <f>LEFT(L86,1)</f>
        <v>C</v>
      </c>
      <c r="O86">
        <f t="shared" si="3"/>
        <v>3</v>
      </c>
    </row>
    <row r="87" spans="1:15" x14ac:dyDescent="0.2">
      <c r="A87">
        <v>319</v>
      </c>
      <c r="B87">
        <v>1</v>
      </c>
      <c r="C87">
        <v>1</v>
      </c>
      <c r="D87" t="s">
        <v>481</v>
      </c>
      <c r="E87">
        <f t="shared" si="4"/>
        <v>0</v>
      </c>
      <c r="F87" t="s">
        <v>17</v>
      </c>
      <c r="G87">
        <v>31</v>
      </c>
      <c r="H87">
        <v>0</v>
      </c>
      <c r="I87">
        <v>2</v>
      </c>
      <c r="J87">
        <v>36928</v>
      </c>
      <c r="K87" s="1">
        <v>164.86670000000001</v>
      </c>
      <c r="L87" s="2" t="s">
        <v>482</v>
      </c>
      <c r="M87" t="s">
        <v>15</v>
      </c>
      <c r="N87" s="2" t="str">
        <f>LEFT(L87,1)</f>
        <v>C</v>
      </c>
      <c r="O87">
        <f t="shared" si="3"/>
        <v>3</v>
      </c>
    </row>
    <row r="88" spans="1:15" x14ac:dyDescent="0.2">
      <c r="A88">
        <v>326</v>
      </c>
      <c r="B88">
        <v>1</v>
      </c>
      <c r="C88">
        <v>1</v>
      </c>
      <c r="D88" t="s">
        <v>491</v>
      </c>
      <c r="E88">
        <f t="shared" si="4"/>
        <v>0</v>
      </c>
      <c r="F88" t="s">
        <v>17</v>
      </c>
      <c r="G88">
        <v>36</v>
      </c>
      <c r="H88">
        <v>0</v>
      </c>
      <c r="I88">
        <v>0</v>
      </c>
      <c r="J88" t="s">
        <v>409</v>
      </c>
      <c r="K88" s="1">
        <v>135.63329999999999</v>
      </c>
      <c r="L88" s="2" t="s">
        <v>492</v>
      </c>
      <c r="M88" t="s">
        <v>20</v>
      </c>
      <c r="N88" s="2" t="str">
        <f>LEFT(L88,1)</f>
        <v>C</v>
      </c>
      <c r="O88">
        <f t="shared" si="3"/>
        <v>3</v>
      </c>
    </row>
    <row r="89" spans="1:15" x14ac:dyDescent="0.2">
      <c r="A89">
        <v>332</v>
      </c>
      <c r="B89">
        <v>0</v>
      </c>
      <c r="C89">
        <v>1</v>
      </c>
      <c r="D89" t="s">
        <v>499</v>
      </c>
      <c r="E89">
        <f t="shared" si="4"/>
        <v>1</v>
      </c>
      <c r="F89" t="s">
        <v>13</v>
      </c>
      <c r="G89">
        <v>45.5</v>
      </c>
      <c r="H89">
        <v>0</v>
      </c>
      <c r="I89">
        <v>0</v>
      </c>
      <c r="J89">
        <v>113043</v>
      </c>
      <c r="K89" s="1">
        <v>28.5</v>
      </c>
      <c r="L89" s="2" t="s">
        <v>500</v>
      </c>
      <c r="M89" t="s">
        <v>15</v>
      </c>
      <c r="N89" s="2" t="str">
        <f>LEFT(L89,1)</f>
        <v>C</v>
      </c>
      <c r="O89">
        <f t="shared" si="3"/>
        <v>3</v>
      </c>
    </row>
    <row r="90" spans="1:15" x14ac:dyDescent="0.2">
      <c r="A90">
        <v>333</v>
      </c>
      <c r="B90">
        <v>0</v>
      </c>
      <c r="C90">
        <v>1</v>
      </c>
      <c r="D90" t="s">
        <v>501</v>
      </c>
      <c r="E90">
        <f t="shared" si="4"/>
        <v>1</v>
      </c>
      <c r="F90" t="s">
        <v>13</v>
      </c>
      <c r="G90">
        <v>38</v>
      </c>
      <c r="H90">
        <v>0</v>
      </c>
      <c r="I90">
        <v>1</v>
      </c>
      <c r="J90" t="s">
        <v>406</v>
      </c>
      <c r="K90" s="1">
        <v>153.46250000000001</v>
      </c>
      <c r="L90" s="2" t="s">
        <v>502</v>
      </c>
      <c r="M90" t="s">
        <v>15</v>
      </c>
      <c r="N90" s="2" t="str">
        <f>LEFT(L90,1)</f>
        <v>C</v>
      </c>
      <c r="O90">
        <f t="shared" si="3"/>
        <v>3</v>
      </c>
    </row>
    <row r="91" spans="1:15" x14ac:dyDescent="0.2">
      <c r="A91">
        <v>337</v>
      </c>
      <c r="B91">
        <v>0</v>
      </c>
      <c r="C91">
        <v>1</v>
      </c>
      <c r="D91" t="s">
        <v>507</v>
      </c>
      <c r="E91">
        <f t="shared" si="4"/>
        <v>1</v>
      </c>
      <c r="F91" t="s">
        <v>13</v>
      </c>
      <c r="G91">
        <v>29</v>
      </c>
      <c r="H91">
        <v>1</v>
      </c>
      <c r="I91">
        <v>0</v>
      </c>
      <c r="J91">
        <v>113776</v>
      </c>
      <c r="K91" s="1">
        <v>66.599999999999994</v>
      </c>
      <c r="L91" s="2" t="s">
        <v>237</v>
      </c>
      <c r="M91" t="s">
        <v>15</v>
      </c>
      <c r="N91" s="2" t="str">
        <f>LEFT(L91,1)</f>
        <v>C</v>
      </c>
      <c r="O91">
        <f t="shared" si="3"/>
        <v>3</v>
      </c>
    </row>
    <row r="92" spans="1:15" x14ac:dyDescent="0.2">
      <c r="A92">
        <v>342</v>
      </c>
      <c r="B92">
        <v>1</v>
      </c>
      <c r="C92">
        <v>1</v>
      </c>
      <c r="D92" t="s">
        <v>513</v>
      </c>
      <c r="E92">
        <f t="shared" si="4"/>
        <v>0</v>
      </c>
      <c r="F92" t="s">
        <v>17</v>
      </c>
      <c r="G92">
        <v>24</v>
      </c>
      <c r="H92">
        <v>3</v>
      </c>
      <c r="I92">
        <v>2</v>
      </c>
      <c r="J92">
        <v>19950</v>
      </c>
      <c r="K92" s="1">
        <v>263</v>
      </c>
      <c r="L92" s="2" t="s">
        <v>57</v>
      </c>
      <c r="M92" t="s">
        <v>15</v>
      </c>
      <c r="N92" s="2" t="str">
        <f>LEFT(L92,1)</f>
        <v>C</v>
      </c>
      <c r="O92">
        <f t="shared" si="3"/>
        <v>3</v>
      </c>
    </row>
    <row r="93" spans="1:15" x14ac:dyDescent="0.2">
      <c r="A93">
        <v>352</v>
      </c>
      <c r="B93">
        <v>0</v>
      </c>
      <c r="C93">
        <v>1</v>
      </c>
      <c r="D93" t="s">
        <v>524</v>
      </c>
      <c r="E93">
        <f t="shared" si="4"/>
        <v>1</v>
      </c>
      <c r="F93" t="s">
        <v>13</v>
      </c>
      <c r="H93">
        <v>0</v>
      </c>
      <c r="I93">
        <v>0</v>
      </c>
      <c r="J93">
        <v>113510</v>
      </c>
      <c r="K93" s="1">
        <v>35</v>
      </c>
      <c r="L93" s="2" t="s">
        <v>525</v>
      </c>
      <c r="M93" t="s">
        <v>15</v>
      </c>
      <c r="N93" s="2" t="str">
        <f>LEFT(L93,1)</f>
        <v>C</v>
      </c>
      <c r="O93">
        <f t="shared" si="3"/>
        <v>3</v>
      </c>
    </row>
    <row r="94" spans="1:15" x14ac:dyDescent="0.2">
      <c r="A94">
        <v>378</v>
      </c>
      <c r="B94">
        <v>0</v>
      </c>
      <c r="C94">
        <v>1</v>
      </c>
      <c r="D94" t="s">
        <v>559</v>
      </c>
      <c r="E94">
        <f t="shared" si="4"/>
        <v>1</v>
      </c>
      <c r="F94" t="s">
        <v>13</v>
      </c>
      <c r="G94">
        <v>27</v>
      </c>
      <c r="H94">
        <v>0</v>
      </c>
      <c r="I94">
        <v>2</v>
      </c>
      <c r="J94">
        <v>113503</v>
      </c>
      <c r="K94" s="1">
        <v>211.5</v>
      </c>
      <c r="L94" s="2" t="s">
        <v>560</v>
      </c>
      <c r="M94" t="s">
        <v>20</v>
      </c>
      <c r="N94" s="2" t="str">
        <f>LEFT(L94,1)</f>
        <v>C</v>
      </c>
      <c r="O94">
        <f t="shared" si="3"/>
        <v>3</v>
      </c>
    </row>
    <row r="95" spans="1:15" x14ac:dyDescent="0.2">
      <c r="A95">
        <v>413</v>
      </c>
      <c r="B95">
        <v>1</v>
      </c>
      <c r="C95">
        <v>1</v>
      </c>
      <c r="D95" t="s">
        <v>600</v>
      </c>
      <c r="E95">
        <f t="shared" si="4"/>
        <v>0</v>
      </c>
      <c r="F95" t="s">
        <v>17</v>
      </c>
      <c r="G95">
        <v>33</v>
      </c>
      <c r="H95">
        <v>1</v>
      </c>
      <c r="I95">
        <v>0</v>
      </c>
      <c r="J95">
        <v>19928</v>
      </c>
      <c r="K95" s="1">
        <v>90</v>
      </c>
      <c r="L95" s="2" t="s">
        <v>373</v>
      </c>
      <c r="M95" t="s">
        <v>27</v>
      </c>
      <c r="N95" s="2" t="str">
        <f>LEFT(L95,1)</f>
        <v>C</v>
      </c>
      <c r="O95">
        <f t="shared" si="3"/>
        <v>3</v>
      </c>
    </row>
    <row r="96" spans="1:15" x14ac:dyDescent="0.2">
      <c r="A96">
        <v>431</v>
      </c>
      <c r="B96">
        <v>1</v>
      </c>
      <c r="C96">
        <v>1</v>
      </c>
      <c r="D96" t="s">
        <v>623</v>
      </c>
      <c r="E96">
        <f t="shared" si="4"/>
        <v>1</v>
      </c>
      <c r="F96" t="s">
        <v>13</v>
      </c>
      <c r="G96">
        <v>28</v>
      </c>
      <c r="H96">
        <v>0</v>
      </c>
      <c r="I96">
        <v>0</v>
      </c>
      <c r="J96">
        <v>110564</v>
      </c>
      <c r="K96" s="1">
        <v>26.55</v>
      </c>
      <c r="L96" s="2" t="s">
        <v>98</v>
      </c>
      <c r="M96" t="s">
        <v>15</v>
      </c>
      <c r="N96" s="2" t="str">
        <f>LEFT(L96,1)</f>
        <v>C</v>
      </c>
      <c r="O96">
        <f t="shared" si="3"/>
        <v>3</v>
      </c>
    </row>
    <row r="97" spans="1:15" x14ac:dyDescent="0.2">
      <c r="A97">
        <v>439</v>
      </c>
      <c r="B97">
        <v>0</v>
      </c>
      <c r="C97">
        <v>1</v>
      </c>
      <c r="D97" t="s">
        <v>634</v>
      </c>
      <c r="E97">
        <f t="shared" si="4"/>
        <v>1</v>
      </c>
      <c r="F97" t="s">
        <v>13</v>
      </c>
      <c r="G97">
        <v>64</v>
      </c>
      <c r="H97">
        <v>1</v>
      </c>
      <c r="I97">
        <v>4</v>
      </c>
      <c r="J97">
        <v>19950</v>
      </c>
      <c r="K97" s="1">
        <v>263</v>
      </c>
      <c r="L97" s="2" t="s">
        <v>57</v>
      </c>
      <c r="M97" t="s">
        <v>15</v>
      </c>
      <c r="N97" s="2" t="str">
        <f>LEFT(L97,1)</f>
        <v>C</v>
      </c>
      <c r="O97">
        <f t="shared" si="3"/>
        <v>3</v>
      </c>
    </row>
    <row r="98" spans="1:15" x14ac:dyDescent="0.2">
      <c r="A98">
        <v>450</v>
      </c>
      <c r="B98">
        <v>1</v>
      </c>
      <c r="C98">
        <v>1</v>
      </c>
      <c r="D98" t="s">
        <v>647</v>
      </c>
      <c r="E98">
        <f t="shared" si="4"/>
        <v>1</v>
      </c>
      <c r="F98" t="s">
        <v>13</v>
      </c>
      <c r="G98">
        <v>52</v>
      </c>
      <c r="H98">
        <v>0</v>
      </c>
      <c r="I98">
        <v>0</v>
      </c>
      <c r="J98">
        <v>113786</v>
      </c>
      <c r="K98" s="1">
        <v>30.5</v>
      </c>
      <c r="L98" s="2" t="s">
        <v>648</v>
      </c>
      <c r="M98" t="s">
        <v>15</v>
      </c>
      <c r="N98" s="2" t="str">
        <f>LEFT(L98,1)</f>
        <v>C</v>
      </c>
      <c r="O98">
        <f t="shared" si="3"/>
        <v>3</v>
      </c>
    </row>
    <row r="99" spans="1:15" x14ac:dyDescent="0.2">
      <c r="A99">
        <v>453</v>
      </c>
      <c r="B99">
        <v>0</v>
      </c>
      <c r="C99">
        <v>1</v>
      </c>
      <c r="D99" t="s">
        <v>651</v>
      </c>
      <c r="E99">
        <f t="shared" si="4"/>
        <v>1</v>
      </c>
      <c r="F99" t="s">
        <v>13</v>
      </c>
      <c r="G99">
        <v>30</v>
      </c>
      <c r="H99">
        <v>0</v>
      </c>
      <c r="I99">
        <v>0</v>
      </c>
      <c r="J99">
        <v>113051</v>
      </c>
      <c r="K99" s="1">
        <v>27.75</v>
      </c>
      <c r="L99" s="2" t="s">
        <v>652</v>
      </c>
      <c r="M99" t="s">
        <v>20</v>
      </c>
      <c r="N99" s="2" t="str">
        <f>LEFT(L99,1)</f>
        <v>C</v>
      </c>
      <c r="O99">
        <f t="shared" si="3"/>
        <v>3</v>
      </c>
    </row>
    <row r="100" spans="1:15" x14ac:dyDescent="0.2">
      <c r="A100">
        <v>454</v>
      </c>
      <c r="B100">
        <v>1</v>
      </c>
      <c r="C100">
        <v>1</v>
      </c>
      <c r="D100" t="s">
        <v>653</v>
      </c>
      <c r="E100">
        <f t="shared" si="4"/>
        <v>1</v>
      </c>
      <c r="F100" t="s">
        <v>13</v>
      </c>
      <c r="G100">
        <v>49</v>
      </c>
      <c r="H100">
        <v>1</v>
      </c>
      <c r="I100">
        <v>0</v>
      </c>
      <c r="J100">
        <v>17453</v>
      </c>
      <c r="K100" s="1">
        <v>89.104200000000006</v>
      </c>
      <c r="L100" s="2" t="s">
        <v>654</v>
      </c>
      <c r="M100" t="s">
        <v>20</v>
      </c>
      <c r="N100" s="2" t="str">
        <f>LEFT(L100,1)</f>
        <v>C</v>
      </c>
      <c r="O100">
        <f t="shared" si="3"/>
        <v>3</v>
      </c>
    </row>
    <row r="101" spans="1:15" x14ac:dyDescent="0.2">
      <c r="A101">
        <v>487</v>
      </c>
      <c r="B101">
        <v>1</v>
      </c>
      <c r="C101">
        <v>1</v>
      </c>
      <c r="D101" t="s">
        <v>698</v>
      </c>
      <c r="E101">
        <f t="shared" si="4"/>
        <v>0</v>
      </c>
      <c r="F101" t="s">
        <v>17</v>
      </c>
      <c r="G101">
        <v>35</v>
      </c>
      <c r="H101">
        <v>1</v>
      </c>
      <c r="I101">
        <v>0</v>
      </c>
      <c r="J101">
        <v>19943</v>
      </c>
      <c r="K101" s="1">
        <v>90</v>
      </c>
      <c r="L101" s="2" t="s">
        <v>342</v>
      </c>
      <c r="M101" t="s">
        <v>15</v>
      </c>
      <c r="N101" s="2" t="str">
        <f>LEFT(L101,1)</f>
        <v>C</v>
      </c>
      <c r="O101">
        <f t="shared" si="3"/>
        <v>3</v>
      </c>
    </row>
    <row r="102" spans="1:15" x14ac:dyDescent="0.2">
      <c r="A102">
        <v>493</v>
      </c>
      <c r="B102">
        <v>0</v>
      </c>
      <c r="C102">
        <v>1</v>
      </c>
      <c r="D102" t="s">
        <v>707</v>
      </c>
      <c r="E102">
        <f t="shared" si="4"/>
        <v>1</v>
      </c>
      <c r="F102" t="s">
        <v>13</v>
      </c>
      <c r="G102">
        <v>55</v>
      </c>
      <c r="H102">
        <v>0</v>
      </c>
      <c r="I102">
        <v>0</v>
      </c>
      <c r="J102">
        <v>113787</v>
      </c>
      <c r="K102" s="1">
        <v>30.5</v>
      </c>
      <c r="L102" s="2" t="s">
        <v>708</v>
      </c>
      <c r="M102" t="s">
        <v>15</v>
      </c>
      <c r="N102" s="2" t="str">
        <f>LEFT(L102,1)</f>
        <v>C</v>
      </c>
      <c r="O102">
        <f t="shared" si="3"/>
        <v>3</v>
      </c>
    </row>
    <row r="103" spans="1:15" x14ac:dyDescent="0.2">
      <c r="A103">
        <v>499</v>
      </c>
      <c r="B103">
        <v>0</v>
      </c>
      <c r="C103">
        <v>1</v>
      </c>
      <c r="D103" t="s">
        <v>718</v>
      </c>
      <c r="E103">
        <f t="shared" si="4"/>
        <v>0</v>
      </c>
      <c r="F103" t="s">
        <v>17</v>
      </c>
      <c r="G103">
        <v>25</v>
      </c>
      <c r="H103">
        <v>1</v>
      </c>
      <c r="I103">
        <v>2</v>
      </c>
      <c r="J103">
        <v>113781</v>
      </c>
      <c r="K103" s="1">
        <v>151.55000000000001</v>
      </c>
      <c r="L103" s="2" t="s">
        <v>449</v>
      </c>
      <c r="M103" t="s">
        <v>15</v>
      </c>
      <c r="N103" s="2" t="str">
        <f>LEFT(L103,1)</f>
        <v>C</v>
      </c>
      <c r="O103">
        <f t="shared" si="3"/>
        <v>3</v>
      </c>
    </row>
    <row r="104" spans="1:15" x14ac:dyDescent="0.2">
      <c r="A104">
        <v>506</v>
      </c>
      <c r="B104">
        <v>0</v>
      </c>
      <c r="C104">
        <v>1</v>
      </c>
      <c r="D104" t="s">
        <v>726</v>
      </c>
      <c r="E104">
        <f t="shared" si="4"/>
        <v>1</v>
      </c>
      <c r="F104" t="s">
        <v>13</v>
      </c>
      <c r="G104">
        <v>18</v>
      </c>
      <c r="H104">
        <v>1</v>
      </c>
      <c r="I104">
        <v>0</v>
      </c>
      <c r="J104" t="s">
        <v>462</v>
      </c>
      <c r="K104" s="1">
        <v>108.9</v>
      </c>
      <c r="L104" s="2" t="s">
        <v>463</v>
      </c>
      <c r="M104" t="s">
        <v>20</v>
      </c>
      <c r="N104" s="2" t="str">
        <f>LEFT(L104,1)</f>
        <v>C</v>
      </c>
      <c r="O104">
        <f t="shared" si="3"/>
        <v>3</v>
      </c>
    </row>
    <row r="105" spans="1:15" x14ac:dyDescent="0.2">
      <c r="A105">
        <v>528</v>
      </c>
      <c r="B105">
        <v>0</v>
      </c>
      <c r="C105">
        <v>1</v>
      </c>
      <c r="D105" t="s">
        <v>757</v>
      </c>
      <c r="E105">
        <f t="shared" si="4"/>
        <v>1</v>
      </c>
      <c r="F105" t="s">
        <v>13</v>
      </c>
      <c r="H105">
        <v>0</v>
      </c>
      <c r="I105">
        <v>0</v>
      </c>
      <c r="J105" t="s">
        <v>758</v>
      </c>
      <c r="K105" s="1">
        <v>221.7792</v>
      </c>
      <c r="L105" s="2" t="s">
        <v>759</v>
      </c>
      <c r="M105" t="s">
        <v>15</v>
      </c>
      <c r="N105" s="2" t="str">
        <f>LEFT(L105,1)</f>
        <v>C</v>
      </c>
      <c r="O105">
        <f t="shared" si="3"/>
        <v>3</v>
      </c>
    </row>
    <row r="106" spans="1:15" x14ac:dyDescent="0.2">
      <c r="A106">
        <v>545</v>
      </c>
      <c r="B106">
        <v>0</v>
      </c>
      <c r="C106">
        <v>1</v>
      </c>
      <c r="D106" t="s">
        <v>781</v>
      </c>
      <c r="E106">
        <f t="shared" si="4"/>
        <v>1</v>
      </c>
      <c r="F106" t="s">
        <v>13</v>
      </c>
      <c r="G106">
        <v>50</v>
      </c>
      <c r="H106">
        <v>1</v>
      </c>
      <c r="I106">
        <v>0</v>
      </c>
      <c r="J106" t="s">
        <v>771</v>
      </c>
      <c r="K106" s="1">
        <v>106.425</v>
      </c>
      <c r="L106" s="2" t="s">
        <v>782</v>
      </c>
      <c r="M106" t="s">
        <v>20</v>
      </c>
      <c r="N106" s="2" t="str">
        <f>LEFT(L106,1)</f>
        <v>C</v>
      </c>
      <c r="O106">
        <f t="shared" si="3"/>
        <v>3</v>
      </c>
    </row>
    <row r="107" spans="1:15" x14ac:dyDescent="0.2">
      <c r="A107">
        <v>551</v>
      </c>
      <c r="B107">
        <v>1</v>
      </c>
      <c r="C107">
        <v>1</v>
      </c>
      <c r="D107" t="s">
        <v>789</v>
      </c>
      <c r="E107">
        <f t="shared" si="4"/>
        <v>1</v>
      </c>
      <c r="F107" t="s">
        <v>13</v>
      </c>
      <c r="G107">
        <v>17</v>
      </c>
      <c r="H107">
        <v>0</v>
      </c>
      <c r="I107">
        <v>2</v>
      </c>
      <c r="J107">
        <v>17421</v>
      </c>
      <c r="K107" s="1">
        <v>110.88330000000001</v>
      </c>
      <c r="L107" s="2" t="s">
        <v>790</v>
      </c>
      <c r="M107" t="s">
        <v>20</v>
      </c>
      <c r="N107" s="2" t="str">
        <f>LEFT(L107,1)</f>
        <v>C</v>
      </c>
      <c r="O107">
        <f t="shared" si="3"/>
        <v>3</v>
      </c>
    </row>
    <row r="108" spans="1:15" x14ac:dyDescent="0.2">
      <c r="A108">
        <v>572</v>
      </c>
      <c r="B108">
        <v>1</v>
      </c>
      <c r="C108">
        <v>1</v>
      </c>
      <c r="D108" t="s">
        <v>816</v>
      </c>
      <c r="E108">
        <f t="shared" si="4"/>
        <v>0</v>
      </c>
      <c r="F108" t="s">
        <v>17</v>
      </c>
      <c r="G108">
        <v>53</v>
      </c>
      <c r="H108">
        <v>2</v>
      </c>
      <c r="I108">
        <v>0</v>
      </c>
      <c r="J108">
        <v>11769</v>
      </c>
      <c r="K108" s="1">
        <v>51.479199999999999</v>
      </c>
      <c r="L108" s="2" t="s">
        <v>817</v>
      </c>
      <c r="M108" t="s">
        <v>15</v>
      </c>
      <c r="N108" s="2" t="str">
        <f>LEFT(L108,1)</f>
        <v>C</v>
      </c>
      <c r="O108">
        <f t="shared" si="3"/>
        <v>3</v>
      </c>
    </row>
    <row r="109" spans="1:15" x14ac:dyDescent="0.2">
      <c r="A109">
        <v>582</v>
      </c>
      <c r="B109">
        <v>1</v>
      </c>
      <c r="C109">
        <v>1</v>
      </c>
      <c r="D109" t="s">
        <v>830</v>
      </c>
      <c r="E109">
        <f t="shared" si="4"/>
        <v>0</v>
      </c>
      <c r="F109" t="s">
        <v>17</v>
      </c>
      <c r="G109">
        <v>39</v>
      </c>
      <c r="H109">
        <v>1</v>
      </c>
      <c r="I109">
        <v>1</v>
      </c>
      <c r="J109">
        <v>17421</v>
      </c>
      <c r="K109" s="1">
        <v>110.88330000000001</v>
      </c>
      <c r="L109" s="2" t="s">
        <v>831</v>
      </c>
      <c r="M109" t="s">
        <v>20</v>
      </c>
      <c r="N109" s="2" t="str">
        <f>LEFT(L109,1)</f>
        <v>C</v>
      </c>
      <c r="O109">
        <f t="shared" si="3"/>
        <v>3</v>
      </c>
    </row>
    <row r="110" spans="1:15" x14ac:dyDescent="0.2">
      <c r="A110">
        <v>610</v>
      </c>
      <c r="B110">
        <v>1</v>
      </c>
      <c r="C110">
        <v>1</v>
      </c>
      <c r="D110" t="s">
        <v>867</v>
      </c>
      <c r="E110">
        <f t="shared" si="4"/>
        <v>0</v>
      </c>
      <c r="F110" t="s">
        <v>17</v>
      </c>
      <c r="G110">
        <v>40</v>
      </c>
      <c r="H110">
        <v>0</v>
      </c>
      <c r="I110">
        <v>0</v>
      </c>
      <c r="J110" t="s">
        <v>406</v>
      </c>
      <c r="K110" s="1">
        <v>153.46250000000001</v>
      </c>
      <c r="L110" s="2" t="s">
        <v>407</v>
      </c>
      <c r="M110" t="s">
        <v>15</v>
      </c>
      <c r="N110" s="2" t="str">
        <f>LEFT(L110,1)</f>
        <v>C</v>
      </c>
      <c r="O110">
        <f t="shared" si="3"/>
        <v>3</v>
      </c>
    </row>
    <row r="111" spans="1:15" x14ac:dyDescent="0.2">
      <c r="A111">
        <v>670</v>
      </c>
      <c r="B111">
        <v>1</v>
      </c>
      <c r="C111">
        <v>1</v>
      </c>
      <c r="D111" t="s">
        <v>941</v>
      </c>
      <c r="E111">
        <f t="shared" si="4"/>
        <v>0</v>
      </c>
      <c r="F111" t="s">
        <v>17</v>
      </c>
      <c r="H111">
        <v>1</v>
      </c>
      <c r="I111">
        <v>0</v>
      </c>
      <c r="J111">
        <v>19996</v>
      </c>
      <c r="K111" s="1">
        <v>52</v>
      </c>
      <c r="L111" s="2" t="s">
        <v>942</v>
      </c>
      <c r="M111" t="s">
        <v>15</v>
      </c>
      <c r="N111" s="2" t="str">
        <f>LEFT(L111,1)</f>
        <v>C</v>
      </c>
      <c r="O111">
        <f t="shared" si="3"/>
        <v>3</v>
      </c>
    </row>
    <row r="112" spans="1:15" x14ac:dyDescent="0.2">
      <c r="A112">
        <v>699</v>
      </c>
      <c r="B112">
        <v>0</v>
      </c>
      <c r="C112">
        <v>1</v>
      </c>
      <c r="D112" t="s">
        <v>978</v>
      </c>
      <c r="E112">
        <f t="shared" si="4"/>
        <v>1</v>
      </c>
      <c r="F112" t="s">
        <v>13</v>
      </c>
      <c r="G112">
        <v>49</v>
      </c>
      <c r="H112">
        <v>1</v>
      </c>
      <c r="I112">
        <v>1</v>
      </c>
      <c r="J112">
        <v>17421</v>
      </c>
      <c r="K112" s="1">
        <v>110.88330000000001</v>
      </c>
      <c r="L112" s="2" t="s">
        <v>831</v>
      </c>
      <c r="M112" t="s">
        <v>20</v>
      </c>
      <c r="N112" s="2" t="str">
        <f>LEFT(L112,1)</f>
        <v>C</v>
      </c>
      <c r="O112">
        <f t="shared" si="3"/>
        <v>3</v>
      </c>
    </row>
    <row r="113" spans="1:15" x14ac:dyDescent="0.2">
      <c r="A113">
        <v>701</v>
      </c>
      <c r="B113">
        <v>1</v>
      </c>
      <c r="C113">
        <v>1</v>
      </c>
      <c r="D113" t="s">
        <v>981</v>
      </c>
      <c r="E113">
        <f t="shared" si="4"/>
        <v>0</v>
      </c>
      <c r="F113" t="s">
        <v>17</v>
      </c>
      <c r="G113">
        <v>18</v>
      </c>
      <c r="H113">
        <v>1</v>
      </c>
      <c r="I113">
        <v>0</v>
      </c>
      <c r="J113" t="s">
        <v>564</v>
      </c>
      <c r="K113" s="1">
        <v>227.52500000000001</v>
      </c>
      <c r="L113" s="2" t="s">
        <v>982</v>
      </c>
      <c r="M113" t="s">
        <v>20</v>
      </c>
      <c r="N113" s="2" t="str">
        <f>LEFT(L113,1)</f>
        <v>C</v>
      </c>
      <c r="O113">
        <f t="shared" si="3"/>
        <v>3</v>
      </c>
    </row>
    <row r="114" spans="1:15" x14ac:dyDescent="0.2">
      <c r="A114">
        <v>711</v>
      </c>
      <c r="B114">
        <v>1</v>
      </c>
      <c r="C114">
        <v>1</v>
      </c>
      <c r="D114" t="s">
        <v>995</v>
      </c>
      <c r="E114">
        <f t="shared" si="4"/>
        <v>0</v>
      </c>
      <c r="F114" t="s">
        <v>17</v>
      </c>
      <c r="G114">
        <v>24</v>
      </c>
      <c r="H114">
        <v>0</v>
      </c>
      <c r="I114">
        <v>0</v>
      </c>
      <c r="J114" t="s">
        <v>996</v>
      </c>
      <c r="K114" s="1">
        <v>49.504199999999997</v>
      </c>
      <c r="L114" s="2" t="s">
        <v>997</v>
      </c>
      <c r="M114" t="s">
        <v>20</v>
      </c>
      <c r="N114" s="2" t="str">
        <f>LEFT(L114,1)</f>
        <v>C</v>
      </c>
      <c r="O114">
        <f t="shared" si="3"/>
        <v>3</v>
      </c>
    </row>
    <row r="115" spans="1:15" x14ac:dyDescent="0.2">
      <c r="A115">
        <v>712</v>
      </c>
      <c r="B115">
        <v>0</v>
      </c>
      <c r="C115">
        <v>1</v>
      </c>
      <c r="D115" t="s">
        <v>998</v>
      </c>
      <c r="E115">
        <f t="shared" si="4"/>
        <v>1</v>
      </c>
      <c r="F115" t="s">
        <v>13</v>
      </c>
      <c r="H115">
        <v>0</v>
      </c>
      <c r="I115">
        <v>0</v>
      </c>
      <c r="J115">
        <v>113028</v>
      </c>
      <c r="K115" s="1">
        <v>26.55</v>
      </c>
      <c r="L115" s="2" t="s">
        <v>500</v>
      </c>
      <c r="M115" t="s">
        <v>15</v>
      </c>
      <c r="N115" s="2" t="str">
        <f>LEFT(L115,1)</f>
        <v>C</v>
      </c>
      <c r="O115">
        <f t="shared" si="3"/>
        <v>3</v>
      </c>
    </row>
    <row r="116" spans="1:15" x14ac:dyDescent="0.2">
      <c r="A116">
        <v>713</v>
      </c>
      <c r="B116">
        <v>1</v>
      </c>
      <c r="C116">
        <v>1</v>
      </c>
      <c r="D116" t="s">
        <v>999</v>
      </c>
      <c r="E116">
        <f t="shared" si="4"/>
        <v>1</v>
      </c>
      <c r="F116" t="s">
        <v>13</v>
      </c>
      <c r="G116">
        <v>48</v>
      </c>
      <c r="H116">
        <v>1</v>
      </c>
      <c r="I116">
        <v>0</v>
      </c>
      <c r="J116">
        <v>19996</v>
      </c>
      <c r="K116" s="1">
        <v>52</v>
      </c>
      <c r="L116" s="2" t="s">
        <v>942</v>
      </c>
      <c r="M116" t="s">
        <v>15</v>
      </c>
      <c r="N116" s="2" t="str">
        <f>LEFT(L116,1)</f>
        <v>C</v>
      </c>
      <c r="O116">
        <f t="shared" si="3"/>
        <v>3</v>
      </c>
    </row>
    <row r="117" spans="1:15" x14ac:dyDescent="0.2">
      <c r="A117">
        <v>717</v>
      </c>
      <c r="B117">
        <v>1</v>
      </c>
      <c r="C117">
        <v>1</v>
      </c>
      <c r="D117" t="s">
        <v>1003</v>
      </c>
      <c r="E117">
        <f t="shared" si="4"/>
        <v>0</v>
      </c>
      <c r="F117" t="s">
        <v>17</v>
      </c>
      <c r="G117">
        <v>38</v>
      </c>
      <c r="H117">
        <v>0</v>
      </c>
      <c r="I117">
        <v>0</v>
      </c>
      <c r="J117" t="s">
        <v>564</v>
      </c>
      <c r="K117" s="1">
        <v>227.52500000000001</v>
      </c>
      <c r="L117" s="2" t="s">
        <v>1004</v>
      </c>
      <c r="M117" t="s">
        <v>20</v>
      </c>
      <c r="N117" s="2" t="str">
        <f>LEFT(L117,1)</f>
        <v>C</v>
      </c>
      <c r="O117">
        <f t="shared" si="3"/>
        <v>3</v>
      </c>
    </row>
    <row r="118" spans="1:15" x14ac:dyDescent="0.2">
      <c r="A118">
        <v>742</v>
      </c>
      <c r="B118">
        <v>0</v>
      </c>
      <c r="C118">
        <v>1</v>
      </c>
      <c r="D118" t="s">
        <v>1033</v>
      </c>
      <c r="E118">
        <f t="shared" si="4"/>
        <v>1</v>
      </c>
      <c r="F118" t="s">
        <v>13</v>
      </c>
      <c r="G118">
        <v>36</v>
      </c>
      <c r="H118">
        <v>1</v>
      </c>
      <c r="I118">
        <v>0</v>
      </c>
      <c r="J118">
        <v>19877</v>
      </c>
      <c r="K118" s="1">
        <v>78.849999999999994</v>
      </c>
      <c r="L118" s="2" t="s">
        <v>1034</v>
      </c>
      <c r="M118" t="s">
        <v>15</v>
      </c>
      <c r="N118" s="2" t="str">
        <f>LEFT(L118,1)</f>
        <v>C</v>
      </c>
      <c r="O118">
        <f t="shared" si="3"/>
        <v>3</v>
      </c>
    </row>
    <row r="119" spans="1:15" x14ac:dyDescent="0.2">
      <c r="A119">
        <v>840</v>
      </c>
      <c r="B119">
        <v>1</v>
      </c>
      <c r="C119">
        <v>1</v>
      </c>
      <c r="D119" t="s">
        <v>1155</v>
      </c>
      <c r="E119">
        <f t="shared" si="4"/>
        <v>1</v>
      </c>
      <c r="F119" t="s">
        <v>13</v>
      </c>
      <c r="H119">
        <v>0</v>
      </c>
      <c r="I119">
        <v>0</v>
      </c>
      <c r="J119">
        <v>11774</v>
      </c>
      <c r="K119" s="1">
        <v>29.7</v>
      </c>
      <c r="L119" s="2" t="s">
        <v>1156</v>
      </c>
      <c r="M119" t="s">
        <v>20</v>
      </c>
      <c r="N119" s="2" t="str">
        <f>LEFT(L119,1)</f>
        <v>C</v>
      </c>
      <c r="O119">
        <f t="shared" si="3"/>
        <v>3</v>
      </c>
    </row>
    <row r="120" spans="1:15" x14ac:dyDescent="0.2">
      <c r="A120">
        <v>850</v>
      </c>
      <c r="B120">
        <v>1</v>
      </c>
      <c r="C120">
        <v>1</v>
      </c>
      <c r="D120" t="s">
        <v>1168</v>
      </c>
      <c r="E120">
        <f t="shared" si="4"/>
        <v>0</v>
      </c>
      <c r="F120" t="s">
        <v>17</v>
      </c>
      <c r="H120">
        <v>1</v>
      </c>
      <c r="I120">
        <v>0</v>
      </c>
      <c r="J120">
        <v>17453</v>
      </c>
      <c r="K120" s="1">
        <v>89.104200000000006</v>
      </c>
      <c r="L120" s="2" t="s">
        <v>654</v>
      </c>
      <c r="M120" t="s">
        <v>20</v>
      </c>
      <c r="N120" s="2" t="str">
        <f>LEFT(L120,1)</f>
        <v>C</v>
      </c>
      <c r="O120">
        <f t="shared" si="3"/>
        <v>3</v>
      </c>
    </row>
    <row r="121" spans="1:15" x14ac:dyDescent="0.2">
      <c r="A121">
        <v>880</v>
      </c>
      <c r="B121">
        <v>1</v>
      </c>
      <c r="C121">
        <v>1</v>
      </c>
      <c r="D121" t="s">
        <v>1204</v>
      </c>
      <c r="E121">
        <f t="shared" si="4"/>
        <v>0</v>
      </c>
      <c r="F121" t="s">
        <v>17</v>
      </c>
      <c r="G121">
        <v>56</v>
      </c>
      <c r="H121">
        <v>0</v>
      </c>
      <c r="I121">
        <v>1</v>
      </c>
      <c r="J121">
        <v>11767</v>
      </c>
      <c r="K121" s="1">
        <v>83.158299999999997</v>
      </c>
      <c r="L121" s="2" t="s">
        <v>1205</v>
      </c>
      <c r="M121" t="s">
        <v>20</v>
      </c>
      <c r="N121" s="2" t="str">
        <f>LEFT(L121,1)</f>
        <v>C</v>
      </c>
      <c r="O121">
        <f t="shared" si="3"/>
        <v>3</v>
      </c>
    </row>
    <row r="122" spans="1:15" x14ac:dyDescent="0.2">
      <c r="A122">
        <v>890</v>
      </c>
      <c r="B122">
        <v>1</v>
      </c>
      <c r="C122">
        <v>1</v>
      </c>
      <c r="D122" t="s">
        <v>1218</v>
      </c>
      <c r="E122">
        <f t="shared" si="4"/>
        <v>1</v>
      </c>
      <c r="F122" t="s">
        <v>13</v>
      </c>
      <c r="G122">
        <v>26</v>
      </c>
      <c r="H122">
        <v>0</v>
      </c>
      <c r="I122">
        <v>0</v>
      </c>
      <c r="J122">
        <v>111369</v>
      </c>
      <c r="K122" s="1">
        <v>30</v>
      </c>
      <c r="L122" s="2" t="s">
        <v>1219</v>
      </c>
      <c r="M122" t="s">
        <v>20</v>
      </c>
      <c r="N122" s="2" t="str">
        <f>LEFT(L122,1)</f>
        <v>C</v>
      </c>
      <c r="O122">
        <f t="shared" si="3"/>
        <v>3</v>
      </c>
    </row>
    <row r="123" spans="1:15" x14ac:dyDescent="0.2">
      <c r="A123">
        <v>31</v>
      </c>
      <c r="B123">
        <v>0</v>
      </c>
      <c r="C123">
        <v>1</v>
      </c>
      <c r="D123" t="s">
        <v>60</v>
      </c>
      <c r="E123">
        <f t="shared" si="4"/>
        <v>1</v>
      </c>
      <c r="F123" t="s">
        <v>13</v>
      </c>
      <c r="G123">
        <v>40</v>
      </c>
      <c r="H123">
        <v>0</v>
      </c>
      <c r="I123">
        <v>0</v>
      </c>
      <c r="J123" t="s">
        <v>61</v>
      </c>
      <c r="K123" s="1">
        <v>27.720800000000001</v>
      </c>
      <c r="M123" t="s">
        <v>20</v>
      </c>
      <c r="N123" s="2" t="str">
        <f>LEFT(L123,1)</f>
        <v/>
      </c>
      <c r="O123">
        <f t="shared" si="3"/>
        <v>3.01</v>
      </c>
    </row>
    <row r="124" spans="1:15" x14ac:dyDescent="0.2">
      <c r="A124">
        <v>35</v>
      </c>
      <c r="B124">
        <v>0</v>
      </c>
      <c r="C124">
        <v>1</v>
      </c>
      <c r="D124" t="s">
        <v>68</v>
      </c>
      <c r="E124">
        <f t="shared" si="4"/>
        <v>1</v>
      </c>
      <c r="F124" t="s">
        <v>13</v>
      </c>
      <c r="G124">
        <v>28</v>
      </c>
      <c r="H124">
        <v>1</v>
      </c>
      <c r="I124">
        <v>0</v>
      </c>
      <c r="J124" t="s">
        <v>69</v>
      </c>
      <c r="K124" s="1">
        <v>82.1708</v>
      </c>
      <c r="M124" t="s">
        <v>20</v>
      </c>
      <c r="N124" s="2" t="str">
        <f>LEFT(L124,1)</f>
        <v/>
      </c>
      <c r="O124">
        <f t="shared" si="3"/>
        <v>3.01</v>
      </c>
    </row>
    <row r="125" spans="1:15" x14ac:dyDescent="0.2">
      <c r="A125">
        <v>36</v>
      </c>
      <c r="B125">
        <v>0</v>
      </c>
      <c r="C125">
        <v>1</v>
      </c>
      <c r="D125" t="s">
        <v>70</v>
      </c>
      <c r="E125">
        <f t="shared" si="4"/>
        <v>1</v>
      </c>
      <c r="F125" t="s">
        <v>13</v>
      </c>
      <c r="G125">
        <v>42</v>
      </c>
      <c r="H125">
        <v>1</v>
      </c>
      <c r="I125">
        <v>0</v>
      </c>
      <c r="J125">
        <v>113789</v>
      </c>
      <c r="K125" s="1">
        <v>52</v>
      </c>
      <c r="M125" t="s">
        <v>15</v>
      </c>
      <c r="N125" s="2" t="str">
        <f>LEFT(L125,1)</f>
        <v/>
      </c>
      <c r="O125">
        <f t="shared" si="3"/>
        <v>3.01</v>
      </c>
    </row>
    <row r="126" spans="1:15" x14ac:dyDescent="0.2">
      <c r="A126">
        <v>65</v>
      </c>
      <c r="B126">
        <v>0</v>
      </c>
      <c r="C126">
        <v>1</v>
      </c>
      <c r="D126" t="s">
        <v>112</v>
      </c>
      <c r="E126">
        <f t="shared" si="4"/>
        <v>1</v>
      </c>
      <c r="F126" t="s">
        <v>13</v>
      </c>
      <c r="H126">
        <v>0</v>
      </c>
      <c r="I126">
        <v>0</v>
      </c>
      <c r="J126" t="s">
        <v>113</v>
      </c>
      <c r="K126" s="1">
        <v>27.720800000000001</v>
      </c>
      <c r="M126" t="s">
        <v>20</v>
      </c>
      <c r="N126" s="2" t="str">
        <f>LEFT(L126,1)</f>
        <v/>
      </c>
      <c r="O126">
        <f t="shared" si="3"/>
        <v>3.01</v>
      </c>
    </row>
    <row r="127" spans="1:15" x14ac:dyDescent="0.2">
      <c r="A127">
        <v>84</v>
      </c>
      <c r="B127">
        <v>0</v>
      </c>
      <c r="C127">
        <v>1</v>
      </c>
      <c r="D127" t="s">
        <v>138</v>
      </c>
      <c r="E127">
        <f t="shared" si="4"/>
        <v>1</v>
      </c>
      <c r="F127" t="s">
        <v>13</v>
      </c>
      <c r="G127">
        <v>28</v>
      </c>
      <c r="H127">
        <v>0</v>
      </c>
      <c r="I127">
        <v>0</v>
      </c>
      <c r="J127">
        <v>113059</v>
      </c>
      <c r="K127" s="1">
        <v>47.1</v>
      </c>
      <c r="M127" t="s">
        <v>15</v>
      </c>
      <c r="N127" s="2" t="str">
        <f>LEFT(L127,1)</f>
        <v/>
      </c>
      <c r="O127">
        <f t="shared" si="3"/>
        <v>3.01</v>
      </c>
    </row>
    <row r="128" spans="1:15" x14ac:dyDescent="0.2">
      <c r="A128">
        <v>156</v>
      </c>
      <c r="B128">
        <v>0</v>
      </c>
      <c r="C128">
        <v>1</v>
      </c>
      <c r="D128" t="s">
        <v>244</v>
      </c>
      <c r="E128">
        <f t="shared" si="4"/>
        <v>1</v>
      </c>
      <c r="F128" t="s">
        <v>13</v>
      </c>
      <c r="G128">
        <v>51</v>
      </c>
      <c r="H128">
        <v>0</v>
      </c>
      <c r="I128">
        <v>1</v>
      </c>
      <c r="J128" t="s">
        <v>245</v>
      </c>
      <c r="K128" s="1">
        <v>61.379199999999997</v>
      </c>
      <c r="M128" t="s">
        <v>20</v>
      </c>
      <c r="N128" s="2" t="str">
        <f>LEFT(L128,1)</f>
        <v/>
      </c>
      <c r="O128">
        <f t="shared" si="3"/>
        <v>3.01</v>
      </c>
    </row>
    <row r="129" spans="1:15" x14ac:dyDescent="0.2">
      <c r="A129">
        <v>169</v>
      </c>
      <c r="B129">
        <v>0</v>
      </c>
      <c r="C129">
        <v>1</v>
      </c>
      <c r="D129" t="s">
        <v>262</v>
      </c>
      <c r="E129">
        <f t="shared" si="4"/>
        <v>1</v>
      </c>
      <c r="F129" t="s">
        <v>13</v>
      </c>
      <c r="H129">
        <v>0</v>
      </c>
      <c r="I129">
        <v>0</v>
      </c>
      <c r="J129" t="s">
        <v>263</v>
      </c>
      <c r="K129" s="1">
        <v>25.925000000000001</v>
      </c>
      <c r="M129" t="s">
        <v>15</v>
      </c>
      <c r="N129" s="2" t="str">
        <f>LEFT(L129,1)</f>
        <v/>
      </c>
      <c r="O129">
        <f t="shared" si="3"/>
        <v>3.01</v>
      </c>
    </row>
    <row r="130" spans="1:15" x14ac:dyDescent="0.2">
      <c r="A130">
        <v>188</v>
      </c>
      <c r="B130">
        <v>1</v>
      </c>
      <c r="C130">
        <v>1</v>
      </c>
      <c r="D130" t="s">
        <v>291</v>
      </c>
      <c r="E130">
        <f t="shared" si="4"/>
        <v>1</v>
      </c>
      <c r="F130" t="s">
        <v>13</v>
      </c>
      <c r="G130">
        <v>45</v>
      </c>
      <c r="H130">
        <v>0</v>
      </c>
      <c r="I130">
        <v>0</v>
      </c>
      <c r="J130">
        <v>111428</v>
      </c>
      <c r="K130" s="1">
        <v>26.55</v>
      </c>
      <c r="M130" t="s">
        <v>15</v>
      </c>
      <c r="N130" s="2" t="str">
        <f>LEFT(L130,1)</f>
        <v/>
      </c>
      <c r="O130">
        <f t="shared" si="3"/>
        <v>3.01</v>
      </c>
    </row>
    <row r="131" spans="1:15" x14ac:dyDescent="0.2">
      <c r="A131">
        <v>257</v>
      </c>
      <c r="B131">
        <v>1</v>
      </c>
      <c r="C131">
        <v>1</v>
      </c>
      <c r="D131" t="s">
        <v>387</v>
      </c>
      <c r="E131">
        <f t="shared" si="4"/>
        <v>0</v>
      </c>
      <c r="F131" t="s">
        <v>17</v>
      </c>
      <c r="H131">
        <v>0</v>
      </c>
      <c r="I131">
        <v>0</v>
      </c>
      <c r="J131" t="s">
        <v>388</v>
      </c>
      <c r="K131" s="1">
        <v>79.2</v>
      </c>
      <c r="M131" t="s">
        <v>20</v>
      </c>
      <c r="N131" s="2" t="str">
        <f>LEFT(L131,1)</f>
        <v/>
      </c>
      <c r="O131">
        <f t="shared" ref="O131:O194" si="5">IF(N131="A",1, IF(N131="B",2,IF(N131="C",3,IF(N131="D",4,IF(N131="E",5,IF(N131="F",6,IF(N131="G",7,IF(C131=1,3.01, IF(C131=2,5.25,IF(C131=3,6.08))))))))))</f>
        <v>3.01</v>
      </c>
    </row>
    <row r="132" spans="1:15" x14ac:dyDescent="0.2">
      <c r="A132">
        <v>259</v>
      </c>
      <c r="B132">
        <v>1</v>
      </c>
      <c r="C132">
        <v>1</v>
      </c>
      <c r="D132" t="s">
        <v>391</v>
      </c>
      <c r="E132">
        <f t="shared" si="4"/>
        <v>0</v>
      </c>
      <c r="F132" t="s">
        <v>17</v>
      </c>
      <c r="G132">
        <v>35</v>
      </c>
      <c r="H132">
        <v>0</v>
      </c>
      <c r="I132">
        <v>0</v>
      </c>
      <c r="J132" t="s">
        <v>392</v>
      </c>
      <c r="K132" s="1">
        <v>512.32920000000001</v>
      </c>
      <c r="M132" t="s">
        <v>20</v>
      </c>
      <c r="N132" s="2" t="str">
        <f>LEFT(L132,1)</f>
        <v/>
      </c>
      <c r="O132">
        <f t="shared" si="5"/>
        <v>3.01</v>
      </c>
    </row>
    <row r="133" spans="1:15" x14ac:dyDescent="0.2">
      <c r="A133">
        <v>271</v>
      </c>
      <c r="B133">
        <v>0</v>
      </c>
      <c r="C133">
        <v>1</v>
      </c>
      <c r="D133" t="s">
        <v>411</v>
      </c>
      <c r="E133">
        <f t="shared" si="4"/>
        <v>1</v>
      </c>
      <c r="F133" t="s">
        <v>13</v>
      </c>
      <c r="H133">
        <v>0</v>
      </c>
      <c r="I133">
        <v>0</v>
      </c>
      <c r="J133">
        <v>113798</v>
      </c>
      <c r="K133" s="1">
        <v>31</v>
      </c>
      <c r="M133" t="s">
        <v>15</v>
      </c>
      <c r="N133" s="2" t="str">
        <f>LEFT(L133,1)</f>
        <v/>
      </c>
      <c r="O133">
        <f t="shared" si="5"/>
        <v>3.01</v>
      </c>
    </row>
    <row r="134" spans="1:15" x14ac:dyDescent="0.2">
      <c r="A134">
        <v>291</v>
      </c>
      <c r="B134">
        <v>1</v>
      </c>
      <c r="C134">
        <v>1</v>
      </c>
      <c r="D134" t="s">
        <v>437</v>
      </c>
      <c r="E134">
        <f t="shared" si="4"/>
        <v>0</v>
      </c>
      <c r="F134" t="s">
        <v>17</v>
      </c>
      <c r="G134">
        <v>26</v>
      </c>
      <c r="H134">
        <v>0</v>
      </c>
      <c r="I134">
        <v>0</v>
      </c>
      <c r="J134">
        <v>19877</v>
      </c>
      <c r="K134" s="1">
        <v>78.849999999999994</v>
      </c>
      <c r="M134" t="s">
        <v>15</v>
      </c>
      <c r="N134" s="2" t="str">
        <f>LEFT(L134,1)</f>
        <v/>
      </c>
      <c r="O134">
        <f t="shared" si="5"/>
        <v>3.01</v>
      </c>
    </row>
    <row r="135" spans="1:15" x14ac:dyDescent="0.2">
      <c r="A135">
        <v>296</v>
      </c>
      <c r="B135">
        <v>0</v>
      </c>
      <c r="C135">
        <v>1</v>
      </c>
      <c r="D135" t="s">
        <v>445</v>
      </c>
      <c r="E135">
        <f t="shared" si="4"/>
        <v>1</v>
      </c>
      <c r="F135" t="s">
        <v>13</v>
      </c>
      <c r="H135">
        <v>0</v>
      </c>
      <c r="I135">
        <v>0</v>
      </c>
      <c r="J135" t="s">
        <v>446</v>
      </c>
      <c r="K135" s="1">
        <v>27.720800000000001</v>
      </c>
      <c r="M135" t="s">
        <v>20</v>
      </c>
      <c r="N135" s="2" t="str">
        <f>LEFT(L135,1)</f>
        <v/>
      </c>
      <c r="O135">
        <f t="shared" si="5"/>
        <v>3.01</v>
      </c>
    </row>
    <row r="136" spans="1:15" x14ac:dyDescent="0.2">
      <c r="A136">
        <v>307</v>
      </c>
      <c r="B136">
        <v>1</v>
      </c>
      <c r="C136">
        <v>1</v>
      </c>
      <c r="D136" t="s">
        <v>460</v>
      </c>
      <c r="E136">
        <f t="shared" si="4"/>
        <v>0</v>
      </c>
      <c r="F136" t="s">
        <v>17</v>
      </c>
      <c r="H136">
        <v>0</v>
      </c>
      <c r="I136">
        <v>0</v>
      </c>
      <c r="J136">
        <v>17421</v>
      </c>
      <c r="K136" s="1">
        <v>110.88330000000001</v>
      </c>
      <c r="M136" t="s">
        <v>20</v>
      </c>
      <c r="N136" s="2" t="str">
        <f>LEFT(L136,1)</f>
        <v/>
      </c>
      <c r="O136">
        <f t="shared" si="5"/>
        <v>3.01</v>
      </c>
    </row>
    <row r="137" spans="1:15" x14ac:dyDescent="0.2">
      <c r="A137">
        <v>335</v>
      </c>
      <c r="B137">
        <v>1</v>
      </c>
      <c r="C137">
        <v>1</v>
      </c>
      <c r="D137" t="s">
        <v>504</v>
      </c>
      <c r="E137">
        <f>IF(F137="male", 1, 0)</f>
        <v>0</v>
      </c>
      <c r="F137" t="s">
        <v>17</v>
      </c>
      <c r="H137">
        <v>1</v>
      </c>
      <c r="I137">
        <v>0</v>
      </c>
      <c r="J137" t="s">
        <v>505</v>
      </c>
      <c r="K137" s="1">
        <v>133.65</v>
      </c>
      <c r="M137" t="s">
        <v>15</v>
      </c>
      <c r="N137" s="2" t="str">
        <f>LEFT(L137,1)</f>
        <v/>
      </c>
      <c r="O137">
        <f t="shared" si="5"/>
        <v>3.01</v>
      </c>
    </row>
    <row r="138" spans="1:15" x14ac:dyDescent="0.2">
      <c r="A138">
        <v>374</v>
      </c>
      <c r="B138">
        <v>0</v>
      </c>
      <c r="C138">
        <v>1</v>
      </c>
      <c r="D138" t="s">
        <v>554</v>
      </c>
      <c r="E138">
        <f t="shared" ref="E138:E181" si="6">IF(F138="male", 1, 0)</f>
        <v>1</v>
      </c>
      <c r="F138" t="s">
        <v>13</v>
      </c>
      <c r="G138">
        <v>22</v>
      </c>
      <c r="H138">
        <v>0</v>
      </c>
      <c r="I138">
        <v>0</v>
      </c>
      <c r="J138" t="s">
        <v>409</v>
      </c>
      <c r="K138" s="1">
        <v>135.63329999999999</v>
      </c>
      <c r="M138" t="s">
        <v>20</v>
      </c>
      <c r="N138" s="2" t="str">
        <f>LEFT(L138,1)</f>
        <v/>
      </c>
      <c r="O138">
        <f t="shared" si="5"/>
        <v>3.01</v>
      </c>
    </row>
    <row r="139" spans="1:15" x14ac:dyDescent="0.2">
      <c r="A139">
        <v>376</v>
      </c>
      <c r="B139">
        <v>1</v>
      </c>
      <c r="C139">
        <v>1</v>
      </c>
      <c r="D139" t="s">
        <v>556</v>
      </c>
      <c r="E139">
        <f t="shared" si="6"/>
        <v>0</v>
      </c>
      <c r="F139" t="s">
        <v>17</v>
      </c>
      <c r="H139">
        <v>1</v>
      </c>
      <c r="I139">
        <v>0</v>
      </c>
      <c r="J139" t="s">
        <v>69</v>
      </c>
      <c r="K139" s="1">
        <v>82.1708</v>
      </c>
      <c r="M139" t="s">
        <v>20</v>
      </c>
      <c r="N139" s="2" t="str">
        <f>LEFT(L139,1)</f>
        <v/>
      </c>
      <c r="O139">
        <f t="shared" si="5"/>
        <v>3.01</v>
      </c>
    </row>
    <row r="140" spans="1:15" x14ac:dyDescent="0.2">
      <c r="A140">
        <v>381</v>
      </c>
      <c r="B140">
        <v>1</v>
      </c>
      <c r="C140">
        <v>1</v>
      </c>
      <c r="D140" t="s">
        <v>563</v>
      </c>
      <c r="E140">
        <f t="shared" si="6"/>
        <v>0</v>
      </c>
      <c r="F140" t="s">
        <v>17</v>
      </c>
      <c r="G140">
        <v>42</v>
      </c>
      <c r="H140">
        <v>0</v>
      </c>
      <c r="I140">
        <v>0</v>
      </c>
      <c r="J140" t="s">
        <v>564</v>
      </c>
      <c r="K140" s="1">
        <v>227.52500000000001</v>
      </c>
      <c r="M140" t="s">
        <v>20</v>
      </c>
      <c r="N140" s="2" t="str">
        <f>LEFT(L140,1)</f>
        <v/>
      </c>
      <c r="O140">
        <f t="shared" si="5"/>
        <v>3.01</v>
      </c>
    </row>
    <row r="141" spans="1:15" x14ac:dyDescent="0.2">
      <c r="A141">
        <v>384</v>
      </c>
      <c r="B141">
        <v>1</v>
      </c>
      <c r="C141">
        <v>1</v>
      </c>
      <c r="D141" t="s">
        <v>568</v>
      </c>
      <c r="E141">
        <f t="shared" si="6"/>
        <v>0</v>
      </c>
      <c r="F141" t="s">
        <v>17</v>
      </c>
      <c r="G141">
        <v>35</v>
      </c>
      <c r="H141">
        <v>1</v>
      </c>
      <c r="I141">
        <v>0</v>
      </c>
      <c r="J141">
        <v>113789</v>
      </c>
      <c r="K141" s="1">
        <v>52</v>
      </c>
      <c r="M141" t="s">
        <v>15</v>
      </c>
      <c r="N141" s="2" t="str">
        <f>LEFT(L141,1)</f>
        <v/>
      </c>
      <c r="O141">
        <f t="shared" si="5"/>
        <v>3.01</v>
      </c>
    </row>
    <row r="142" spans="1:15" x14ac:dyDescent="0.2">
      <c r="A142">
        <v>448</v>
      </c>
      <c r="B142">
        <v>1</v>
      </c>
      <c r="C142">
        <v>1</v>
      </c>
      <c r="D142" t="s">
        <v>645</v>
      </c>
      <c r="E142">
        <f t="shared" si="6"/>
        <v>1</v>
      </c>
      <c r="F142" t="s">
        <v>13</v>
      </c>
      <c r="G142">
        <v>34</v>
      </c>
      <c r="H142">
        <v>0</v>
      </c>
      <c r="I142">
        <v>0</v>
      </c>
      <c r="J142">
        <v>113794</v>
      </c>
      <c r="K142" s="1">
        <v>26.55</v>
      </c>
      <c r="M142" t="s">
        <v>15</v>
      </c>
      <c r="N142" s="2" t="str">
        <f>LEFT(L142,1)</f>
        <v/>
      </c>
      <c r="O142">
        <f t="shared" si="5"/>
        <v>3.01</v>
      </c>
    </row>
    <row r="143" spans="1:15" x14ac:dyDescent="0.2">
      <c r="A143">
        <v>468</v>
      </c>
      <c r="B143">
        <v>0</v>
      </c>
      <c r="C143">
        <v>1</v>
      </c>
      <c r="D143" t="s">
        <v>676</v>
      </c>
      <c r="E143">
        <f t="shared" si="6"/>
        <v>1</v>
      </c>
      <c r="F143" t="s">
        <v>13</v>
      </c>
      <c r="G143">
        <v>56</v>
      </c>
      <c r="H143">
        <v>0</v>
      </c>
      <c r="I143">
        <v>0</v>
      </c>
      <c r="J143">
        <v>113792</v>
      </c>
      <c r="K143" s="1">
        <v>26.55</v>
      </c>
      <c r="M143" t="s">
        <v>15</v>
      </c>
      <c r="N143" s="2" t="str">
        <f>LEFT(L143,1)</f>
        <v/>
      </c>
      <c r="O143">
        <f t="shared" si="5"/>
        <v>3.01</v>
      </c>
    </row>
    <row r="144" spans="1:15" x14ac:dyDescent="0.2">
      <c r="A144">
        <v>494</v>
      </c>
      <c r="B144">
        <v>0</v>
      </c>
      <c r="C144">
        <v>1</v>
      </c>
      <c r="D144" t="s">
        <v>709</v>
      </c>
      <c r="E144">
        <f t="shared" si="6"/>
        <v>1</v>
      </c>
      <c r="F144" t="s">
        <v>13</v>
      </c>
      <c r="G144">
        <v>71</v>
      </c>
      <c r="H144">
        <v>0</v>
      </c>
      <c r="I144">
        <v>0</v>
      </c>
      <c r="J144" t="s">
        <v>710</v>
      </c>
      <c r="K144" s="1">
        <v>49.504199999999997</v>
      </c>
      <c r="M144" t="s">
        <v>20</v>
      </c>
      <c r="N144" s="2" t="str">
        <f>LEFT(L144,1)</f>
        <v/>
      </c>
      <c r="O144">
        <f t="shared" si="5"/>
        <v>3.01</v>
      </c>
    </row>
    <row r="145" spans="1:15" x14ac:dyDescent="0.2">
      <c r="A145">
        <v>508</v>
      </c>
      <c r="B145">
        <v>1</v>
      </c>
      <c r="C145">
        <v>1</v>
      </c>
      <c r="D145" t="s">
        <v>728</v>
      </c>
      <c r="E145">
        <f t="shared" si="6"/>
        <v>1</v>
      </c>
      <c r="F145" t="s">
        <v>13</v>
      </c>
      <c r="H145">
        <v>0</v>
      </c>
      <c r="I145">
        <v>0</v>
      </c>
      <c r="J145">
        <v>111427</v>
      </c>
      <c r="K145" s="1">
        <v>26.55</v>
      </c>
      <c r="M145" t="s">
        <v>15</v>
      </c>
      <c r="N145" s="2" t="str">
        <f>LEFT(L145,1)</f>
        <v/>
      </c>
      <c r="O145">
        <f t="shared" si="5"/>
        <v>3.01</v>
      </c>
    </row>
    <row r="146" spans="1:15" x14ac:dyDescent="0.2">
      <c r="A146">
        <v>514</v>
      </c>
      <c r="B146">
        <v>1</v>
      </c>
      <c r="C146">
        <v>1</v>
      </c>
      <c r="D146" t="s">
        <v>738</v>
      </c>
      <c r="E146">
        <f t="shared" si="6"/>
        <v>0</v>
      </c>
      <c r="F146" t="s">
        <v>17</v>
      </c>
      <c r="G146">
        <v>54</v>
      </c>
      <c r="H146">
        <v>1</v>
      </c>
      <c r="I146">
        <v>0</v>
      </c>
      <c r="J146" t="s">
        <v>739</v>
      </c>
      <c r="K146" s="1">
        <v>59.4</v>
      </c>
      <c r="M146" t="s">
        <v>20</v>
      </c>
      <c r="N146" s="2" t="str">
        <f>LEFT(L146,1)</f>
        <v/>
      </c>
      <c r="O146">
        <f t="shared" si="5"/>
        <v>3.01</v>
      </c>
    </row>
    <row r="147" spans="1:15" x14ac:dyDescent="0.2">
      <c r="A147">
        <v>538</v>
      </c>
      <c r="B147">
        <v>1</v>
      </c>
      <c r="C147">
        <v>1</v>
      </c>
      <c r="D147" t="s">
        <v>770</v>
      </c>
      <c r="E147">
        <f t="shared" si="6"/>
        <v>0</v>
      </c>
      <c r="F147" t="s">
        <v>17</v>
      </c>
      <c r="G147">
        <v>30</v>
      </c>
      <c r="H147">
        <v>0</v>
      </c>
      <c r="I147">
        <v>0</v>
      </c>
      <c r="J147" t="s">
        <v>771</v>
      </c>
      <c r="K147" s="1">
        <v>106.425</v>
      </c>
      <c r="M147" t="s">
        <v>20</v>
      </c>
      <c r="N147" s="2" t="str">
        <f>LEFT(L147,1)</f>
        <v/>
      </c>
      <c r="O147">
        <f t="shared" si="5"/>
        <v>3.01</v>
      </c>
    </row>
    <row r="148" spans="1:15" x14ac:dyDescent="0.2">
      <c r="A148">
        <v>546</v>
      </c>
      <c r="B148">
        <v>0</v>
      </c>
      <c r="C148">
        <v>1</v>
      </c>
      <c r="D148" t="s">
        <v>783</v>
      </c>
      <c r="E148">
        <f t="shared" si="6"/>
        <v>1</v>
      </c>
      <c r="F148" t="s">
        <v>13</v>
      </c>
      <c r="G148">
        <v>64</v>
      </c>
      <c r="H148">
        <v>0</v>
      </c>
      <c r="I148">
        <v>0</v>
      </c>
      <c r="J148">
        <v>693</v>
      </c>
      <c r="K148" s="1">
        <v>26</v>
      </c>
      <c r="M148" t="s">
        <v>15</v>
      </c>
      <c r="N148" s="2" t="str">
        <f>LEFT(L148,1)</f>
        <v/>
      </c>
      <c r="O148">
        <f t="shared" si="5"/>
        <v>3.01</v>
      </c>
    </row>
    <row r="149" spans="1:15" x14ac:dyDescent="0.2">
      <c r="A149">
        <v>556</v>
      </c>
      <c r="B149">
        <v>0</v>
      </c>
      <c r="C149">
        <v>1</v>
      </c>
      <c r="D149" t="s">
        <v>795</v>
      </c>
      <c r="E149">
        <f t="shared" si="6"/>
        <v>1</v>
      </c>
      <c r="F149" t="s">
        <v>13</v>
      </c>
      <c r="G149">
        <v>62</v>
      </c>
      <c r="H149">
        <v>0</v>
      </c>
      <c r="I149">
        <v>0</v>
      </c>
      <c r="J149">
        <v>113807</v>
      </c>
      <c r="K149" s="1">
        <v>26.55</v>
      </c>
      <c r="M149" t="s">
        <v>15</v>
      </c>
      <c r="N149" s="2" t="str">
        <f>LEFT(L149,1)</f>
        <v/>
      </c>
      <c r="O149">
        <f t="shared" si="5"/>
        <v>3.01</v>
      </c>
    </row>
    <row r="150" spans="1:15" x14ac:dyDescent="0.2">
      <c r="A150">
        <v>558</v>
      </c>
      <c r="B150">
        <v>0</v>
      </c>
      <c r="C150">
        <v>1</v>
      </c>
      <c r="D150" t="s">
        <v>798</v>
      </c>
      <c r="E150">
        <f t="shared" si="6"/>
        <v>1</v>
      </c>
      <c r="F150" t="s">
        <v>13</v>
      </c>
      <c r="H150">
        <v>0</v>
      </c>
      <c r="I150">
        <v>0</v>
      </c>
      <c r="J150" t="s">
        <v>564</v>
      </c>
      <c r="K150" s="1">
        <v>227.52500000000001</v>
      </c>
      <c r="M150" t="s">
        <v>20</v>
      </c>
      <c r="N150" s="2" t="str">
        <f>LEFT(L150,1)</f>
        <v/>
      </c>
      <c r="O150">
        <f t="shared" si="5"/>
        <v>3.01</v>
      </c>
    </row>
    <row r="151" spans="1:15" x14ac:dyDescent="0.2">
      <c r="A151">
        <v>603</v>
      </c>
      <c r="B151">
        <v>0</v>
      </c>
      <c r="C151">
        <v>1</v>
      </c>
      <c r="D151" t="s">
        <v>860</v>
      </c>
      <c r="E151">
        <f t="shared" si="6"/>
        <v>1</v>
      </c>
      <c r="F151" t="s">
        <v>13</v>
      </c>
      <c r="H151">
        <v>0</v>
      </c>
      <c r="I151">
        <v>0</v>
      </c>
      <c r="J151">
        <v>113796</v>
      </c>
      <c r="K151" s="1">
        <v>42.4</v>
      </c>
      <c r="M151" t="s">
        <v>15</v>
      </c>
      <c r="N151" s="2" t="str">
        <f>LEFT(L151,1)</f>
        <v/>
      </c>
      <c r="O151">
        <f t="shared" si="5"/>
        <v>3.01</v>
      </c>
    </row>
    <row r="152" spans="1:15" x14ac:dyDescent="0.2">
      <c r="A152">
        <v>605</v>
      </c>
      <c r="B152">
        <v>1</v>
      </c>
      <c r="C152">
        <v>1</v>
      </c>
      <c r="D152" t="s">
        <v>862</v>
      </c>
      <c r="E152">
        <f t="shared" si="6"/>
        <v>1</v>
      </c>
      <c r="F152" t="s">
        <v>13</v>
      </c>
      <c r="G152">
        <v>35</v>
      </c>
      <c r="H152">
        <v>0</v>
      </c>
      <c r="I152">
        <v>0</v>
      </c>
      <c r="J152">
        <v>111426</v>
      </c>
      <c r="K152" s="1">
        <v>26.55</v>
      </c>
      <c r="M152" t="s">
        <v>20</v>
      </c>
      <c r="N152" s="2" t="str">
        <f>LEFT(L152,1)</f>
        <v/>
      </c>
      <c r="O152">
        <f t="shared" si="5"/>
        <v>3.01</v>
      </c>
    </row>
    <row r="153" spans="1:15" x14ac:dyDescent="0.2">
      <c r="A153">
        <v>608</v>
      </c>
      <c r="B153">
        <v>1</v>
      </c>
      <c r="C153">
        <v>1</v>
      </c>
      <c r="D153" t="s">
        <v>865</v>
      </c>
      <c r="E153">
        <f t="shared" si="6"/>
        <v>1</v>
      </c>
      <c r="F153" t="s">
        <v>13</v>
      </c>
      <c r="G153">
        <v>27</v>
      </c>
      <c r="H153">
        <v>0</v>
      </c>
      <c r="I153">
        <v>0</v>
      </c>
      <c r="J153">
        <v>113804</v>
      </c>
      <c r="K153" s="1">
        <v>30.5</v>
      </c>
      <c r="M153" t="s">
        <v>15</v>
      </c>
      <c r="N153" s="2" t="str">
        <f>LEFT(L153,1)</f>
        <v/>
      </c>
      <c r="O153">
        <f t="shared" si="5"/>
        <v>3.01</v>
      </c>
    </row>
    <row r="154" spans="1:15" x14ac:dyDescent="0.2">
      <c r="A154">
        <v>634</v>
      </c>
      <c r="B154">
        <v>0</v>
      </c>
      <c r="C154">
        <v>1</v>
      </c>
      <c r="D154" t="s">
        <v>897</v>
      </c>
      <c r="E154">
        <f t="shared" si="6"/>
        <v>1</v>
      </c>
      <c r="F154" t="s">
        <v>13</v>
      </c>
      <c r="H154">
        <v>0</v>
      </c>
      <c r="I154">
        <v>0</v>
      </c>
      <c r="J154">
        <v>112052</v>
      </c>
      <c r="K154" s="1">
        <v>0</v>
      </c>
      <c r="M154" t="s">
        <v>15</v>
      </c>
      <c r="N154" s="2" t="str">
        <f>LEFT(L154,1)</f>
        <v/>
      </c>
      <c r="O154">
        <f t="shared" si="5"/>
        <v>3.01</v>
      </c>
    </row>
    <row r="155" spans="1:15" x14ac:dyDescent="0.2">
      <c r="A155">
        <v>661</v>
      </c>
      <c r="B155">
        <v>1</v>
      </c>
      <c r="C155">
        <v>1</v>
      </c>
      <c r="D155" t="s">
        <v>929</v>
      </c>
      <c r="E155">
        <f t="shared" si="6"/>
        <v>1</v>
      </c>
      <c r="F155" t="s">
        <v>13</v>
      </c>
      <c r="G155">
        <v>50</v>
      </c>
      <c r="H155">
        <v>2</v>
      </c>
      <c r="I155">
        <v>0</v>
      </c>
      <c r="J155" t="s">
        <v>505</v>
      </c>
      <c r="K155" s="1">
        <v>133.65</v>
      </c>
      <c r="M155" t="s">
        <v>15</v>
      </c>
      <c r="N155" s="2" t="str">
        <f>LEFT(L155,1)</f>
        <v/>
      </c>
      <c r="O155">
        <f t="shared" si="5"/>
        <v>3.01</v>
      </c>
    </row>
    <row r="156" spans="1:15" x14ac:dyDescent="0.2">
      <c r="A156">
        <v>695</v>
      </c>
      <c r="B156">
        <v>0</v>
      </c>
      <c r="C156">
        <v>1</v>
      </c>
      <c r="D156" t="s">
        <v>974</v>
      </c>
      <c r="E156">
        <f t="shared" si="6"/>
        <v>1</v>
      </c>
      <c r="F156" t="s">
        <v>13</v>
      </c>
      <c r="G156">
        <v>60</v>
      </c>
      <c r="H156">
        <v>0</v>
      </c>
      <c r="I156">
        <v>0</v>
      </c>
      <c r="J156">
        <v>113800</v>
      </c>
      <c r="K156" s="1">
        <v>26.55</v>
      </c>
      <c r="M156" t="s">
        <v>15</v>
      </c>
      <c r="N156" s="2" t="str">
        <f>LEFT(L156,1)</f>
        <v/>
      </c>
      <c r="O156">
        <f t="shared" si="5"/>
        <v>3.01</v>
      </c>
    </row>
    <row r="157" spans="1:15" x14ac:dyDescent="0.2">
      <c r="A157">
        <v>709</v>
      </c>
      <c r="B157">
        <v>1</v>
      </c>
      <c r="C157">
        <v>1</v>
      </c>
      <c r="D157" t="s">
        <v>993</v>
      </c>
      <c r="E157">
        <f t="shared" si="6"/>
        <v>0</v>
      </c>
      <c r="F157" t="s">
        <v>17</v>
      </c>
      <c r="G157">
        <v>22</v>
      </c>
      <c r="H157">
        <v>0</v>
      </c>
      <c r="I157">
        <v>0</v>
      </c>
      <c r="J157">
        <v>113781</v>
      </c>
      <c r="K157" s="1">
        <v>151.55000000000001</v>
      </c>
      <c r="M157" t="s">
        <v>15</v>
      </c>
      <c r="N157" s="2" t="str">
        <f>LEFT(L157,1)</f>
        <v/>
      </c>
      <c r="O157">
        <f t="shared" si="5"/>
        <v>3.01</v>
      </c>
    </row>
    <row r="158" spans="1:15" x14ac:dyDescent="0.2">
      <c r="A158">
        <v>767</v>
      </c>
      <c r="B158">
        <v>0</v>
      </c>
      <c r="C158">
        <v>1</v>
      </c>
      <c r="D158" t="s">
        <v>1064</v>
      </c>
      <c r="E158">
        <f t="shared" si="6"/>
        <v>1</v>
      </c>
      <c r="F158" t="s">
        <v>13</v>
      </c>
      <c r="H158">
        <v>0</v>
      </c>
      <c r="I158">
        <v>0</v>
      </c>
      <c r="J158">
        <v>112379</v>
      </c>
      <c r="K158" s="1">
        <v>39.6</v>
      </c>
      <c r="M158" t="s">
        <v>20</v>
      </c>
      <c r="N158" s="2" t="str">
        <f>LEFT(L158,1)</f>
        <v/>
      </c>
      <c r="O158">
        <f t="shared" si="5"/>
        <v>3.01</v>
      </c>
    </row>
    <row r="159" spans="1:15" x14ac:dyDescent="0.2">
      <c r="A159">
        <v>794</v>
      </c>
      <c r="B159">
        <v>0</v>
      </c>
      <c r="C159">
        <v>1</v>
      </c>
      <c r="D159" t="s">
        <v>1099</v>
      </c>
      <c r="E159">
        <f t="shared" si="6"/>
        <v>1</v>
      </c>
      <c r="F159" t="s">
        <v>13</v>
      </c>
      <c r="H159">
        <v>0</v>
      </c>
      <c r="I159">
        <v>0</v>
      </c>
      <c r="J159" t="s">
        <v>1100</v>
      </c>
      <c r="K159" s="1">
        <v>30.695799999999998</v>
      </c>
      <c r="M159" t="s">
        <v>20</v>
      </c>
      <c r="N159" s="2" t="str">
        <f>LEFT(L159,1)</f>
        <v/>
      </c>
      <c r="O159">
        <f t="shared" si="5"/>
        <v>3.01</v>
      </c>
    </row>
    <row r="160" spans="1:15" x14ac:dyDescent="0.2">
      <c r="A160">
        <v>823</v>
      </c>
      <c r="B160">
        <v>0</v>
      </c>
      <c r="C160">
        <v>1</v>
      </c>
      <c r="D160" t="s">
        <v>1136</v>
      </c>
      <c r="E160">
        <f t="shared" si="6"/>
        <v>1</v>
      </c>
      <c r="F160" t="s">
        <v>13</v>
      </c>
      <c r="G160">
        <v>38</v>
      </c>
      <c r="H160">
        <v>0</v>
      </c>
      <c r="I160">
        <v>0</v>
      </c>
      <c r="J160">
        <v>19972</v>
      </c>
      <c r="K160" s="1">
        <v>0</v>
      </c>
      <c r="M160" t="s">
        <v>15</v>
      </c>
      <c r="N160" s="2" t="str">
        <f>LEFT(L160,1)</f>
        <v/>
      </c>
      <c r="O160">
        <f t="shared" si="5"/>
        <v>3.01</v>
      </c>
    </row>
    <row r="161" spans="1:15" x14ac:dyDescent="0.2">
      <c r="A161">
        <v>843</v>
      </c>
      <c r="B161">
        <v>1</v>
      </c>
      <c r="C161">
        <v>1</v>
      </c>
      <c r="D161" t="s">
        <v>1160</v>
      </c>
      <c r="E161">
        <f t="shared" si="6"/>
        <v>0</v>
      </c>
      <c r="F161" t="s">
        <v>17</v>
      </c>
      <c r="G161">
        <v>30</v>
      </c>
      <c r="H161">
        <v>0</v>
      </c>
      <c r="I161">
        <v>0</v>
      </c>
      <c r="J161">
        <v>113798</v>
      </c>
      <c r="K161" s="1">
        <v>31</v>
      </c>
      <c r="M161" t="s">
        <v>20</v>
      </c>
      <c r="N161" s="2" t="str">
        <f>LEFT(L161,1)</f>
        <v/>
      </c>
      <c r="O161">
        <f t="shared" si="5"/>
        <v>3.01</v>
      </c>
    </row>
    <row r="162" spans="1:15" x14ac:dyDescent="0.2">
      <c r="A162">
        <v>857</v>
      </c>
      <c r="B162">
        <v>1</v>
      </c>
      <c r="C162">
        <v>1</v>
      </c>
      <c r="D162" t="s">
        <v>1177</v>
      </c>
      <c r="E162">
        <f t="shared" si="6"/>
        <v>0</v>
      </c>
      <c r="F162" t="s">
        <v>17</v>
      </c>
      <c r="G162">
        <v>45</v>
      </c>
      <c r="H162">
        <v>1</v>
      </c>
      <c r="I162">
        <v>1</v>
      </c>
      <c r="J162">
        <v>36928</v>
      </c>
      <c r="K162" s="1">
        <v>164.86670000000001</v>
      </c>
      <c r="M162" t="s">
        <v>15</v>
      </c>
      <c r="N162" s="2" t="str">
        <f>LEFT(L162,1)</f>
        <v/>
      </c>
      <c r="O162">
        <f t="shared" si="5"/>
        <v>3.01</v>
      </c>
    </row>
    <row r="163" spans="1:15" x14ac:dyDescent="0.2">
      <c r="A163">
        <v>340</v>
      </c>
      <c r="B163">
        <v>0</v>
      </c>
      <c r="C163">
        <v>1</v>
      </c>
      <c r="D163" t="s">
        <v>511</v>
      </c>
      <c r="E163">
        <f t="shared" si="6"/>
        <v>1</v>
      </c>
      <c r="F163" t="s">
        <v>13</v>
      </c>
      <c r="G163">
        <v>45</v>
      </c>
      <c r="H163">
        <v>0</v>
      </c>
      <c r="I163">
        <v>0</v>
      </c>
      <c r="J163">
        <v>113784</v>
      </c>
      <c r="K163" s="1">
        <v>35.5</v>
      </c>
      <c r="M163" t="s">
        <v>15</v>
      </c>
      <c r="N163" s="2" t="str">
        <f>LEFT(L163,1)</f>
        <v/>
      </c>
      <c r="O163">
        <f t="shared" si="5"/>
        <v>3.01</v>
      </c>
    </row>
    <row r="164" spans="1:15" x14ac:dyDescent="0.2">
      <c r="A164">
        <v>53</v>
      </c>
      <c r="B164">
        <v>1</v>
      </c>
      <c r="C164">
        <v>1</v>
      </c>
      <c r="D164" t="s">
        <v>91</v>
      </c>
      <c r="E164">
        <f t="shared" si="6"/>
        <v>0</v>
      </c>
      <c r="F164" t="s">
        <v>17</v>
      </c>
      <c r="G164">
        <v>49</v>
      </c>
      <c r="H164">
        <v>1</v>
      </c>
      <c r="I164">
        <v>0</v>
      </c>
      <c r="J164" t="s">
        <v>92</v>
      </c>
      <c r="K164" s="1">
        <v>76.729200000000006</v>
      </c>
      <c r="L164" s="2" t="s">
        <v>93</v>
      </c>
      <c r="M164" t="s">
        <v>20</v>
      </c>
      <c r="N164" s="2" t="str">
        <f>LEFT(L164,1)</f>
        <v>D</v>
      </c>
      <c r="O164">
        <f t="shared" si="5"/>
        <v>4</v>
      </c>
    </row>
    <row r="165" spans="1:15" x14ac:dyDescent="0.2">
      <c r="A165">
        <v>98</v>
      </c>
      <c r="B165">
        <v>1</v>
      </c>
      <c r="C165">
        <v>1</v>
      </c>
      <c r="D165" t="s">
        <v>160</v>
      </c>
      <c r="E165">
        <f t="shared" si="6"/>
        <v>1</v>
      </c>
      <c r="F165" t="s">
        <v>13</v>
      </c>
      <c r="G165">
        <v>23</v>
      </c>
      <c r="H165">
        <v>0</v>
      </c>
      <c r="I165">
        <v>1</v>
      </c>
      <c r="J165" t="s">
        <v>161</v>
      </c>
      <c r="K165" s="1">
        <v>63.3583</v>
      </c>
      <c r="L165" s="2" t="s">
        <v>162</v>
      </c>
      <c r="M165" t="s">
        <v>20</v>
      </c>
      <c r="N165" s="2" t="str">
        <f>LEFT(L165,1)</f>
        <v>D</v>
      </c>
      <c r="O165">
        <f t="shared" si="5"/>
        <v>4</v>
      </c>
    </row>
    <row r="166" spans="1:15" x14ac:dyDescent="0.2">
      <c r="A166">
        <v>103</v>
      </c>
      <c r="B166">
        <v>0</v>
      </c>
      <c r="C166">
        <v>1</v>
      </c>
      <c r="D166" t="s">
        <v>167</v>
      </c>
      <c r="E166">
        <f t="shared" si="6"/>
        <v>1</v>
      </c>
      <c r="F166" t="s">
        <v>13</v>
      </c>
      <c r="G166">
        <v>21</v>
      </c>
      <c r="H166">
        <v>0</v>
      </c>
      <c r="I166">
        <v>1</v>
      </c>
      <c r="J166">
        <v>35281</v>
      </c>
      <c r="K166" s="1">
        <v>77.287499999999994</v>
      </c>
      <c r="L166" s="2" t="s">
        <v>168</v>
      </c>
      <c r="M166" t="s">
        <v>15</v>
      </c>
      <c r="N166" s="2" t="str">
        <f>LEFT(L166,1)</f>
        <v>D</v>
      </c>
      <c r="O166">
        <f t="shared" si="5"/>
        <v>4</v>
      </c>
    </row>
    <row r="167" spans="1:15" x14ac:dyDescent="0.2">
      <c r="A167">
        <v>125</v>
      </c>
      <c r="B167">
        <v>0</v>
      </c>
      <c r="C167">
        <v>1</v>
      </c>
      <c r="D167" t="s">
        <v>196</v>
      </c>
      <c r="E167">
        <f t="shared" si="6"/>
        <v>1</v>
      </c>
      <c r="F167" t="s">
        <v>13</v>
      </c>
      <c r="G167">
        <v>54</v>
      </c>
      <c r="H167">
        <v>0</v>
      </c>
      <c r="I167">
        <v>1</v>
      </c>
      <c r="J167">
        <v>35281</v>
      </c>
      <c r="K167" s="1">
        <v>77.287499999999994</v>
      </c>
      <c r="L167" s="2" t="s">
        <v>168</v>
      </c>
      <c r="M167" t="s">
        <v>15</v>
      </c>
      <c r="N167" s="2" t="str">
        <f>LEFT(L167,1)</f>
        <v>D</v>
      </c>
      <c r="O167">
        <f t="shared" si="5"/>
        <v>4</v>
      </c>
    </row>
    <row r="168" spans="1:15" x14ac:dyDescent="0.2">
      <c r="A168">
        <v>137</v>
      </c>
      <c r="B168">
        <v>1</v>
      </c>
      <c r="C168">
        <v>1</v>
      </c>
      <c r="D168" t="s">
        <v>214</v>
      </c>
      <c r="E168">
        <f t="shared" si="6"/>
        <v>0</v>
      </c>
      <c r="F168" t="s">
        <v>17</v>
      </c>
      <c r="G168">
        <v>19</v>
      </c>
      <c r="H168">
        <v>0</v>
      </c>
      <c r="I168">
        <v>2</v>
      </c>
      <c r="J168">
        <v>11752</v>
      </c>
      <c r="K168" s="1">
        <v>26.283300000000001</v>
      </c>
      <c r="L168" s="2" t="s">
        <v>215</v>
      </c>
      <c r="M168" t="s">
        <v>15</v>
      </c>
      <c r="N168" s="2" t="str">
        <f>LEFT(L168,1)</f>
        <v>D</v>
      </c>
      <c r="O168">
        <f t="shared" si="5"/>
        <v>4</v>
      </c>
    </row>
    <row r="169" spans="1:15" x14ac:dyDescent="0.2">
      <c r="A169">
        <v>216</v>
      </c>
      <c r="B169">
        <v>1</v>
      </c>
      <c r="C169">
        <v>1</v>
      </c>
      <c r="D169" t="s">
        <v>327</v>
      </c>
      <c r="E169">
        <f t="shared" si="6"/>
        <v>0</v>
      </c>
      <c r="F169" t="s">
        <v>17</v>
      </c>
      <c r="G169">
        <v>31</v>
      </c>
      <c r="H169">
        <v>1</v>
      </c>
      <c r="I169">
        <v>0</v>
      </c>
      <c r="J169">
        <v>35273</v>
      </c>
      <c r="K169" s="1">
        <v>113.27500000000001</v>
      </c>
      <c r="L169" s="2" t="s">
        <v>328</v>
      </c>
      <c r="M169" t="s">
        <v>20</v>
      </c>
      <c r="N169" s="2" t="str">
        <f>LEFT(L169,1)</f>
        <v>D</v>
      </c>
      <c r="O169">
        <f t="shared" si="5"/>
        <v>4</v>
      </c>
    </row>
    <row r="170" spans="1:15" x14ac:dyDescent="0.2">
      <c r="A170">
        <v>219</v>
      </c>
      <c r="B170">
        <v>1</v>
      </c>
      <c r="C170">
        <v>1</v>
      </c>
      <c r="D170" t="s">
        <v>332</v>
      </c>
      <c r="E170">
        <f t="shared" si="6"/>
        <v>0</v>
      </c>
      <c r="F170" t="s">
        <v>17</v>
      </c>
      <c r="G170">
        <v>32</v>
      </c>
      <c r="H170">
        <v>0</v>
      </c>
      <c r="I170">
        <v>0</v>
      </c>
      <c r="J170">
        <v>11813</v>
      </c>
      <c r="K170" s="1">
        <v>76.291700000000006</v>
      </c>
      <c r="L170" s="2" t="s">
        <v>333</v>
      </c>
      <c r="M170" t="s">
        <v>20</v>
      </c>
      <c r="N170" s="2" t="str">
        <f>LEFT(L170,1)</f>
        <v>D</v>
      </c>
      <c r="O170">
        <f t="shared" si="5"/>
        <v>4</v>
      </c>
    </row>
    <row r="171" spans="1:15" x14ac:dyDescent="0.2">
      <c r="A171">
        <v>249</v>
      </c>
      <c r="B171">
        <v>1</v>
      </c>
      <c r="C171">
        <v>1</v>
      </c>
      <c r="D171" t="s">
        <v>376</v>
      </c>
      <c r="E171">
        <f t="shared" si="6"/>
        <v>1</v>
      </c>
      <c r="F171" t="s">
        <v>13</v>
      </c>
      <c r="G171">
        <v>37</v>
      </c>
      <c r="H171">
        <v>1</v>
      </c>
      <c r="I171">
        <v>1</v>
      </c>
      <c r="J171">
        <v>11751</v>
      </c>
      <c r="K171" s="1">
        <v>52.554200000000002</v>
      </c>
      <c r="L171" s="2" t="s">
        <v>377</v>
      </c>
      <c r="M171" t="s">
        <v>15</v>
      </c>
      <c r="N171" s="2" t="str">
        <f>LEFT(L171,1)</f>
        <v>D</v>
      </c>
      <c r="O171">
        <f t="shared" si="5"/>
        <v>4</v>
      </c>
    </row>
    <row r="172" spans="1:15" x14ac:dyDescent="0.2">
      <c r="A172">
        <v>276</v>
      </c>
      <c r="B172">
        <v>1</v>
      </c>
      <c r="C172">
        <v>1</v>
      </c>
      <c r="D172" t="s">
        <v>418</v>
      </c>
      <c r="E172">
        <f t="shared" si="6"/>
        <v>0</v>
      </c>
      <c r="F172" t="s">
        <v>17</v>
      </c>
      <c r="G172">
        <v>63</v>
      </c>
      <c r="H172">
        <v>1</v>
      </c>
      <c r="I172">
        <v>0</v>
      </c>
      <c r="J172">
        <v>13502</v>
      </c>
      <c r="K172" s="1">
        <v>77.958299999999994</v>
      </c>
      <c r="L172" s="2" t="s">
        <v>419</v>
      </c>
      <c r="M172" t="s">
        <v>15</v>
      </c>
      <c r="N172" s="2" t="str">
        <f>LEFT(L172,1)</f>
        <v>D</v>
      </c>
      <c r="O172">
        <f t="shared" si="5"/>
        <v>4</v>
      </c>
    </row>
    <row r="173" spans="1:15" x14ac:dyDescent="0.2">
      <c r="A173">
        <v>367</v>
      </c>
      <c r="B173">
        <v>1</v>
      </c>
      <c r="C173">
        <v>1</v>
      </c>
      <c r="D173" t="s">
        <v>543</v>
      </c>
      <c r="E173">
        <f t="shared" si="6"/>
        <v>0</v>
      </c>
      <c r="F173" t="s">
        <v>17</v>
      </c>
      <c r="G173">
        <v>60</v>
      </c>
      <c r="H173">
        <v>1</v>
      </c>
      <c r="I173">
        <v>0</v>
      </c>
      <c r="J173">
        <v>110813</v>
      </c>
      <c r="K173" s="1">
        <v>75.25</v>
      </c>
      <c r="L173" s="2" t="s">
        <v>544</v>
      </c>
      <c r="M173" t="s">
        <v>20</v>
      </c>
      <c r="N173" s="2" t="str">
        <f>LEFT(L173,1)</f>
        <v>D</v>
      </c>
      <c r="O173">
        <f t="shared" si="5"/>
        <v>4</v>
      </c>
    </row>
    <row r="174" spans="1:15" x14ac:dyDescent="0.2">
      <c r="A174">
        <v>394</v>
      </c>
      <c r="B174">
        <v>1</v>
      </c>
      <c r="C174">
        <v>1</v>
      </c>
      <c r="D174" t="s">
        <v>580</v>
      </c>
      <c r="E174">
        <f t="shared" si="6"/>
        <v>0</v>
      </c>
      <c r="F174" t="s">
        <v>17</v>
      </c>
      <c r="G174">
        <v>23</v>
      </c>
      <c r="H174">
        <v>1</v>
      </c>
      <c r="I174">
        <v>0</v>
      </c>
      <c r="J174">
        <v>35273</v>
      </c>
      <c r="K174" s="1">
        <v>113.27500000000001</v>
      </c>
      <c r="L174" s="2" t="s">
        <v>328</v>
      </c>
      <c r="M174" t="s">
        <v>20</v>
      </c>
      <c r="N174" s="2" t="str">
        <f>LEFT(L174,1)</f>
        <v>D</v>
      </c>
      <c r="O174">
        <f t="shared" si="5"/>
        <v>4</v>
      </c>
    </row>
    <row r="175" spans="1:15" x14ac:dyDescent="0.2">
      <c r="A175">
        <v>458</v>
      </c>
      <c r="B175">
        <v>1</v>
      </c>
      <c r="C175">
        <v>1</v>
      </c>
      <c r="D175" t="s">
        <v>660</v>
      </c>
      <c r="E175">
        <f t="shared" si="6"/>
        <v>0</v>
      </c>
      <c r="F175" t="s">
        <v>17</v>
      </c>
      <c r="H175">
        <v>1</v>
      </c>
      <c r="I175">
        <v>0</v>
      </c>
      <c r="J175">
        <v>17464</v>
      </c>
      <c r="K175" s="1">
        <v>51.862499999999997</v>
      </c>
      <c r="L175" s="2" t="s">
        <v>661</v>
      </c>
      <c r="M175" t="s">
        <v>15</v>
      </c>
      <c r="N175" s="2" t="str">
        <f>LEFT(L175,1)</f>
        <v>D</v>
      </c>
      <c r="O175">
        <f t="shared" si="5"/>
        <v>4</v>
      </c>
    </row>
    <row r="176" spans="1:15" x14ac:dyDescent="0.2">
      <c r="A176">
        <v>497</v>
      </c>
      <c r="B176">
        <v>1</v>
      </c>
      <c r="C176">
        <v>1</v>
      </c>
      <c r="D176" t="s">
        <v>714</v>
      </c>
      <c r="E176">
        <f t="shared" si="6"/>
        <v>0</v>
      </c>
      <c r="F176" t="s">
        <v>17</v>
      </c>
      <c r="G176">
        <v>54</v>
      </c>
      <c r="H176">
        <v>1</v>
      </c>
      <c r="I176">
        <v>0</v>
      </c>
      <c r="J176">
        <v>36947</v>
      </c>
      <c r="K176" s="1">
        <v>78.2667</v>
      </c>
      <c r="L176" s="2" t="s">
        <v>715</v>
      </c>
      <c r="M176" t="s">
        <v>20</v>
      </c>
      <c r="N176" s="2" t="str">
        <f>LEFT(L176,1)</f>
        <v>D</v>
      </c>
      <c r="O176">
        <f t="shared" si="5"/>
        <v>4</v>
      </c>
    </row>
    <row r="177" spans="1:15" x14ac:dyDescent="0.2">
      <c r="A177">
        <v>516</v>
      </c>
      <c r="B177">
        <v>0</v>
      </c>
      <c r="C177">
        <v>1</v>
      </c>
      <c r="D177" t="s">
        <v>741</v>
      </c>
      <c r="E177">
        <f t="shared" si="6"/>
        <v>1</v>
      </c>
      <c r="F177" t="s">
        <v>13</v>
      </c>
      <c r="G177">
        <v>47</v>
      </c>
      <c r="H177">
        <v>0</v>
      </c>
      <c r="I177">
        <v>0</v>
      </c>
      <c r="J177">
        <v>36967</v>
      </c>
      <c r="K177" s="1">
        <v>34.020800000000001</v>
      </c>
      <c r="L177" s="2" t="s">
        <v>742</v>
      </c>
      <c r="M177" t="s">
        <v>15</v>
      </c>
      <c r="N177" s="2" t="str">
        <f>LEFT(L177,1)</f>
        <v>D</v>
      </c>
      <c r="O177">
        <f t="shared" si="5"/>
        <v>4</v>
      </c>
    </row>
    <row r="178" spans="1:15" x14ac:dyDescent="0.2">
      <c r="A178">
        <v>592</v>
      </c>
      <c r="B178">
        <v>1</v>
      </c>
      <c r="C178">
        <v>1</v>
      </c>
      <c r="D178" t="s">
        <v>846</v>
      </c>
      <c r="E178">
        <f t="shared" si="6"/>
        <v>0</v>
      </c>
      <c r="F178" t="s">
        <v>17</v>
      </c>
      <c r="G178">
        <v>52</v>
      </c>
      <c r="H178">
        <v>1</v>
      </c>
      <c r="I178">
        <v>0</v>
      </c>
      <c r="J178">
        <v>36947</v>
      </c>
      <c r="K178" s="1">
        <v>78.2667</v>
      </c>
      <c r="L178" s="2" t="s">
        <v>715</v>
      </c>
      <c r="M178" t="s">
        <v>20</v>
      </c>
      <c r="N178" s="2" t="str">
        <f>LEFT(L178,1)</f>
        <v>D</v>
      </c>
      <c r="O178">
        <f t="shared" si="5"/>
        <v>4</v>
      </c>
    </row>
    <row r="179" spans="1:15" x14ac:dyDescent="0.2">
      <c r="A179">
        <v>622</v>
      </c>
      <c r="B179">
        <v>1</v>
      </c>
      <c r="C179">
        <v>1</v>
      </c>
      <c r="D179" t="s">
        <v>880</v>
      </c>
      <c r="E179">
        <f t="shared" si="6"/>
        <v>1</v>
      </c>
      <c r="F179" t="s">
        <v>13</v>
      </c>
      <c r="G179">
        <v>42</v>
      </c>
      <c r="H179">
        <v>1</v>
      </c>
      <c r="I179">
        <v>0</v>
      </c>
      <c r="J179">
        <v>11753</v>
      </c>
      <c r="K179" s="1">
        <v>52.554200000000002</v>
      </c>
      <c r="L179" s="2" t="s">
        <v>881</v>
      </c>
      <c r="M179" t="s">
        <v>15</v>
      </c>
      <c r="N179" s="2" t="str">
        <f>LEFT(L179,1)</f>
        <v>D</v>
      </c>
      <c r="O179">
        <f t="shared" si="5"/>
        <v>4</v>
      </c>
    </row>
    <row r="180" spans="1:15" x14ac:dyDescent="0.2">
      <c r="A180">
        <v>626</v>
      </c>
      <c r="B180">
        <v>0</v>
      </c>
      <c r="C180">
        <v>1</v>
      </c>
      <c r="D180" t="s">
        <v>885</v>
      </c>
      <c r="E180">
        <f t="shared" si="6"/>
        <v>1</v>
      </c>
      <c r="F180" t="s">
        <v>13</v>
      </c>
      <c r="G180">
        <v>61</v>
      </c>
      <c r="H180">
        <v>0</v>
      </c>
      <c r="I180">
        <v>0</v>
      </c>
      <c r="J180">
        <v>36963</v>
      </c>
      <c r="K180" s="1">
        <v>32.320799999999998</v>
      </c>
      <c r="L180" s="2" t="s">
        <v>886</v>
      </c>
      <c r="M180" t="s">
        <v>15</v>
      </c>
      <c r="N180" s="2" t="str">
        <f>LEFT(L180,1)</f>
        <v>D</v>
      </c>
      <c r="O180">
        <f t="shared" si="5"/>
        <v>4</v>
      </c>
    </row>
    <row r="181" spans="1:15" x14ac:dyDescent="0.2">
      <c r="A181">
        <v>628</v>
      </c>
      <c r="B181">
        <v>1</v>
      </c>
      <c r="C181">
        <v>1</v>
      </c>
      <c r="D181" t="s">
        <v>888</v>
      </c>
      <c r="E181">
        <f t="shared" si="6"/>
        <v>0</v>
      </c>
      <c r="F181" t="s">
        <v>17</v>
      </c>
      <c r="G181">
        <v>21</v>
      </c>
      <c r="H181">
        <v>0</v>
      </c>
      <c r="I181">
        <v>0</v>
      </c>
      <c r="J181">
        <v>13502</v>
      </c>
      <c r="K181" s="1">
        <v>77.958299999999994</v>
      </c>
      <c r="L181" s="2" t="s">
        <v>889</v>
      </c>
      <c r="M181" t="s">
        <v>15</v>
      </c>
      <c r="N181" s="2" t="str">
        <f>LEFT(L181,1)</f>
        <v>D</v>
      </c>
      <c r="O181">
        <f t="shared" si="5"/>
        <v>4</v>
      </c>
    </row>
    <row r="182" spans="1:15" x14ac:dyDescent="0.2">
      <c r="A182">
        <v>646</v>
      </c>
      <c r="B182">
        <v>1</v>
      </c>
      <c r="C182">
        <v>1</v>
      </c>
      <c r="D182" t="s">
        <v>910</v>
      </c>
      <c r="E182">
        <f>IF(F182="male", 1, 0)</f>
        <v>1</v>
      </c>
      <c r="F182" t="s">
        <v>13</v>
      </c>
      <c r="G182">
        <v>48</v>
      </c>
      <c r="H182">
        <v>1</v>
      </c>
      <c r="I182">
        <v>0</v>
      </c>
      <c r="J182" t="s">
        <v>92</v>
      </c>
      <c r="K182" s="1">
        <v>76.729200000000006</v>
      </c>
      <c r="L182" s="2" t="s">
        <v>93</v>
      </c>
      <c r="M182" t="s">
        <v>20</v>
      </c>
      <c r="N182" s="2" t="str">
        <f>LEFT(L182,1)</f>
        <v>D</v>
      </c>
      <c r="O182">
        <f t="shared" si="5"/>
        <v>4</v>
      </c>
    </row>
    <row r="183" spans="1:15" x14ac:dyDescent="0.2">
      <c r="A183">
        <v>660</v>
      </c>
      <c r="B183">
        <v>0</v>
      </c>
      <c r="C183">
        <v>1</v>
      </c>
      <c r="D183" t="s">
        <v>927</v>
      </c>
      <c r="E183">
        <f t="shared" ref="E183:E217" si="7">IF(F183="male", 1, 0)</f>
        <v>1</v>
      </c>
      <c r="F183" t="s">
        <v>13</v>
      </c>
      <c r="G183">
        <v>58</v>
      </c>
      <c r="H183">
        <v>0</v>
      </c>
      <c r="I183">
        <v>2</v>
      </c>
      <c r="J183">
        <v>35273</v>
      </c>
      <c r="K183" s="1">
        <v>113.27500000000001</v>
      </c>
      <c r="L183" s="2" t="s">
        <v>928</v>
      </c>
      <c r="M183" t="s">
        <v>20</v>
      </c>
      <c r="N183" s="2" t="str">
        <f>LEFT(L183,1)</f>
        <v>D</v>
      </c>
      <c r="O183">
        <f t="shared" si="5"/>
        <v>4</v>
      </c>
    </row>
    <row r="184" spans="1:15" x14ac:dyDescent="0.2">
      <c r="A184">
        <v>682</v>
      </c>
      <c r="B184">
        <v>1</v>
      </c>
      <c r="C184">
        <v>1</v>
      </c>
      <c r="D184" t="s">
        <v>958</v>
      </c>
      <c r="E184">
        <f t="shared" si="7"/>
        <v>1</v>
      </c>
      <c r="F184" t="s">
        <v>13</v>
      </c>
      <c r="G184">
        <v>27</v>
      </c>
      <c r="H184">
        <v>0</v>
      </c>
      <c r="I184">
        <v>0</v>
      </c>
      <c r="J184" t="s">
        <v>92</v>
      </c>
      <c r="K184" s="1">
        <v>76.729200000000006</v>
      </c>
      <c r="L184" s="2" t="s">
        <v>959</v>
      </c>
      <c r="M184" t="s">
        <v>20</v>
      </c>
      <c r="N184" s="2" t="str">
        <f>LEFT(L184,1)</f>
        <v>D</v>
      </c>
      <c r="O184">
        <f t="shared" si="5"/>
        <v>4</v>
      </c>
    </row>
    <row r="185" spans="1:15" x14ac:dyDescent="0.2">
      <c r="A185">
        <v>741</v>
      </c>
      <c r="B185">
        <v>1</v>
      </c>
      <c r="C185">
        <v>1</v>
      </c>
      <c r="D185" t="s">
        <v>1031</v>
      </c>
      <c r="E185">
        <f t="shared" si="7"/>
        <v>1</v>
      </c>
      <c r="F185" t="s">
        <v>13</v>
      </c>
      <c r="H185">
        <v>0</v>
      </c>
      <c r="I185">
        <v>0</v>
      </c>
      <c r="J185">
        <v>16988</v>
      </c>
      <c r="K185" s="1">
        <v>30</v>
      </c>
      <c r="L185" s="2" t="s">
        <v>1032</v>
      </c>
      <c r="M185" t="s">
        <v>15</v>
      </c>
      <c r="N185" s="2" t="str">
        <f>LEFT(L185,1)</f>
        <v>D</v>
      </c>
      <c r="O185">
        <f t="shared" si="5"/>
        <v>4</v>
      </c>
    </row>
    <row r="186" spans="1:15" x14ac:dyDescent="0.2">
      <c r="A186">
        <v>749</v>
      </c>
      <c r="B186">
        <v>0</v>
      </c>
      <c r="C186">
        <v>1</v>
      </c>
      <c r="D186" t="s">
        <v>1042</v>
      </c>
      <c r="E186">
        <f t="shared" si="7"/>
        <v>1</v>
      </c>
      <c r="F186" t="s">
        <v>13</v>
      </c>
      <c r="G186">
        <v>19</v>
      </c>
      <c r="H186">
        <v>1</v>
      </c>
      <c r="I186">
        <v>0</v>
      </c>
      <c r="J186">
        <v>113773</v>
      </c>
      <c r="K186" s="1">
        <v>53.1</v>
      </c>
      <c r="L186" s="2" t="s">
        <v>1043</v>
      </c>
      <c r="M186" t="s">
        <v>15</v>
      </c>
      <c r="N186" s="2" t="str">
        <f>LEFT(L186,1)</f>
        <v>D</v>
      </c>
      <c r="O186">
        <f t="shared" si="5"/>
        <v>4</v>
      </c>
    </row>
    <row r="187" spans="1:15" x14ac:dyDescent="0.2">
      <c r="A187">
        <v>766</v>
      </c>
      <c r="B187">
        <v>1</v>
      </c>
      <c r="C187">
        <v>1</v>
      </c>
      <c r="D187" t="s">
        <v>1062</v>
      </c>
      <c r="E187">
        <f t="shared" si="7"/>
        <v>0</v>
      </c>
      <c r="F187" t="s">
        <v>17</v>
      </c>
      <c r="G187">
        <v>51</v>
      </c>
      <c r="H187">
        <v>1</v>
      </c>
      <c r="I187">
        <v>0</v>
      </c>
      <c r="J187">
        <v>13502</v>
      </c>
      <c r="K187" s="1">
        <v>77.958299999999994</v>
      </c>
      <c r="L187" s="2" t="s">
        <v>1063</v>
      </c>
      <c r="M187" t="s">
        <v>15</v>
      </c>
      <c r="N187" s="2" t="str">
        <f>LEFT(L187,1)</f>
        <v>D</v>
      </c>
      <c r="O187">
        <f t="shared" si="5"/>
        <v>4</v>
      </c>
    </row>
    <row r="188" spans="1:15" x14ac:dyDescent="0.2">
      <c r="A188">
        <v>783</v>
      </c>
      <c r="B188">
        <v>0</v>
      </c>
      <c r="C188">
        <v>1</v>
      </c>
      <c r="D188" t="s">
        <v>1084</v>
      </c>
      <c r="E188">
        <f t="shared" si="7"/>
        <v>1</v>
      </c>
      <c r="F188" t="s">
        <v>13</v>
      </c>
      <c r="G188">
        <v>29</v>
      </c>
      <c r="H188">
        <v>0</v>
      </c>
      <c r="I188">
        <v>0</v>
      </c>
      <c r="J188">
        <v>113501</v>
      </c>
      <c r="K188" s="1">
        <v>30</v>
      </c>
      <c r="L188" s="2" t="s">
        <v>1085</v>
      </c>
      <c r="M188" t="s">
        <v>15</v>
      </c>
      <c r="N188" s="2" t="str">
        <f>LEFT(L188,1)</f>
        <v>D</v>
      </c>
      <c r="O188">
        <f t="shared" si="5"/>
        <v>4</v>
      </c>
    </row>
    <row r="189" spans="1:15" x14ac:dyDescent="0.2">
      <c r="A189">
        <v>797</v>
      </c>
      <c r="B189">
        <v>1</v>
      </c>
      <c r="C189">
        <v>1</v>
      </c>
      <c r="D189" t="s">
        <v>1103</v>
      </c>
      <c r="E189">
        <f t="shared" si="7"/>
        <v>0</v>
      </c>
      <c r="F189" t="s">
        <v>17</v>
      </c>
      <c r="G189">
        <v>49</v>
      </c>
      <c r="H189">
        <v>0</v>
      </c>
      <c r="I189">
        <v>0</v>
      </c>
      <c r="J189">
        <v>17465</v>
      </c>
      <c r="K189" s="1">
        <v>25.929200000000002</v>
      </c>
      <c r="L189" s="2" t="s">
        <v>1104</v>
      </c>
      <c r="M189" t="s">
        <v>15</v>
      </c>
      <c r="N189" s="2" t="str">
        <f>LEFT(L189,1)</f>
        <v>D</v>
      </c>
      <c r="O189">
        <f t="shared" si="5"/>
        <v>4</v>
      </c>
    </row>
    <row r="190" spans="1:15" x14ac:dyDescent="0.2">
      <c r="A190">
        <v>854</v>
      </c>
      <c r="B190">
        <v>1</v>
      </c>
      <c r="C190">
        <v>1</v>
      </c>
      <c r="D190" t="s">
        <v>1172</v>
      </c>
      <c r="E190">
        <f t="shared" si="7"/>
        <v>0</v>
      </c>
      <c r="F190" t="s">
        <v>17</v>
      </c>
      <c r="G190">
        <v>16</v>
      </c>
      <c r="H190">
        <v>0</v>
      </c>
      <c r="I190">
        <v>1</v>
      </c>
      <c r="J190" t="s">
        <v>1173</v>
      </c>
      <c r="K190" s="1">
        <v>39.4</v>
      </c>
      <c r="L190" s="2" t="s">
        <v>1174</v>
      </c>
      <c r="M190" t="s">
        <v>15</v>
      </c>
      <c r="N190" s="2" t="str">
        <f>LEFT(L190,1)</f>
        <v>D</v>
      </c>
      <c r="O190">
        <f t="shared" si="5"/>
        <v>4</v>
      </c>
    </row>
    <row r="191" spans="1:15" x14ac:dyDescent="0.2">
      <c r="A191">
        <v>863</v>
      </c>
      <c r="B191">
        <v>1</v>
      </c>
      <c r="C191">
        <v>1</v>
      </c>
      <c r="D191" t="s">
        <v>1184</v>
      </c>
      <c r="E191">
        <f t="shared" si="7"/>
        <v>0</v>
      </c>
      <c r="F191" t="s">
        <v>17</v>
      </c>
      <c r="G191">
        <v>48</v>
      </c>
      <c r="H191">
        <v>0</v>
      </c>
      <c r="I191">
        <v>0</v>
      </c>
      <c r="J191">
        <v>17466</v>
      </c>
      <c r="K191" s="1">
        <v>25.929200000000002</v>
      </c>
      <c r="L191" s="2" t="s">
        <v>1104</v>
      </c>
      <c r="M191" t="s">
        <v>15</v>
      </c>
      <c r="N191" s="2" t="str">
        <f>LEFT(L191,1)</f>
        <v>D</v>
      </c>
      <c r="O191">
        <f t="shared" si="5"/>
        <v>4</v>
      </c>
    </row>
    <row r="192" spans="1:15" x14ac:dyDescent="0.2">
      <c r="A192">
        <v>872</v>
      </c>
      <c r="B192">
        <v>1</v>
      </c>
      <c r="C192">
        <v>1</v>
      </c>
      <c r="D192" t="s">
        <v>1196</v>
      </c>
      <c r="E192">
        <f t="shared" si="7"/>
        <v>0</v>
      </c>
      <c r="F192" t="s">
        <v>17</v>
      </c>
      <c r="G192">
        <v>47</v>
      </c>
      <c r="H192">
        <v>1</v>
      </c>
      <c r="I192">
        <v>1</v>
      </c>
      <c r="J192">
        <v>11751</v>
      </c>
      <c r="K192" s="1">
        <v>52.554200000000002</v>
      </c>
      <c r="L192" s="2" t="s">
        <v>377</v>
      </c>
      <c r="M192" t="s">
        <v>15</v>
      </c>
      <c r="N192" s="2" t="str">
        <f>LEFT(L192,1)</f>
        <v>D</v>
      </c>
      <c r="O192">
        <f t="shared" si="5"/>
        <v>4</v>
      </c>
    </row>
    <row r="193" spans="1:15" x14ac:dyDescent="0.2">
      <c r="A193">
        <v>7</v>
      </c>
      <c r="B193">
        <v>0</v>
      </c>
      <c r="C193">
        <v>1</v>
      </c>
      <c r="D193" t="s">
        <v>28</v>
      </c>
      <c r="E193">
        <f t="shared" si="7"/>
        <v>1</v>
      </c>
      <c r="F193" t="s">
        <v>13</v>
      </c>
      <c r="G193">
        <v>54</v>
      </c>
      <c r="H193">
        <v>0</v>
      </c>
      <c r="I193">
        <v>0</v>
      </c>
      <c r="J193">
        <v>17463</v>
      </c>
      <c r="K193" s="1">
        <v>51.862499999999997</v>
      </c>
      <c r="L193" s="2" t="s">
        <v>29</v>
      </c>
      <c r="M193" t="s">
        <v>15</v>
      </c>
      <c r="N193" s="2" t="str">
        <f>LEFT(L193,1)</f>
        <v>E</v>
      </c>
      <c r="O193">
        <f t="shared" si="5"/>
        <v>5</v>
      </c>
    </row>
    <row r="194" spans="1:15" x14ac:dyDescent="0.2">
      <c r="A194">
        <v>93</v>
      </c>
      <c r="B194">
        <v>0</v>
      </c>
      <c r="C194">
        <v>1</v>
      </c>
      <c r="D194" t="s">
        <v>150</v>
      </c>
      <c r="E194">
        <f t="shared" si="7"/>
        <v>1</v>
      </c>
      <c r="F194" t="s">
        <v>13</v>
      </c>
      <c r="G194">
        <v>46</v>
      </c>
      <c r="H194">
        <v>1</v>
      </c>
      <c r="I194">
        <v>0</v>
      </c>
      <c r="J194" t="s">
        <v>151</v>
      </c>
      <c r="K194" s="1">
        <v>61.174999999999997</v>
      </c>
      <c r="L194" s="2" t="s">
        <v>152</v>
      </c>
      <c r="M194" t="s">
        <v>15</v>
      </c>
      <c r="N194" s="2" t="str">
        <f>LEFT(L194,1)</f>
        <v>E</v>
      </c>
      <c r="O194">
        <f t="shared" si="5"/>
        <v>5</v>
      </c>
    </row>
    <row r="195" spans="1:15" x14ac:dyDescent="0.2">
      <c r="A195">
        <v>167</v>
      </c>
      <c r="B195">
        <v>1</v>
      </c>
      <c r="C195">
        <v>1</v>
      </c>
      <c r="D195" t="s">
        <v>259</v>
      </c>
      <c r="E195">
        <f t="shared" si="7"/>
        <v>0</v>
      </c>
      <c r="F195" t="s">
        <v>17</v>
      </c>
      <c r="H195">
        <v>0</v>
      </c>
      <c r="I195">
        <v>1</v>
      </c>
      <c r="J195">
        <v>113505</v>
      </c>
      <c r="K195" s="1">
        <v>55</v>
      </c>
      <c r="L195" s="2" t="s">
        <v>260</v>
      </c>
      <c r="M195" t="s">
        <v>15</v>
      </c>
      <c r="N195" s="2" t="str">
        <f>LEFT(L195,1)</f>
        <v>E</v>
      </c>
      <c r="O195">
        <f t="shared" ref="O195:O258" si="8">IF(N195="A",1, IF(N195="B",2,IF(N195="C",3,IF(N195="D",4,IF(N195="E",5,IF(N195="F",6,IF(N195="G",7,IF(C195=1,3.01, IF(C195=2,5.25,IF(C195=3,6.08))))))))))</f>
        <v>5</v>
      </c>
    </row>
    <row r="196" spans="1:15" x14ac:dyDescent="0.2">
      <c r="A196">
        <v>263</v>
      </c>
      <c r="B196">
        <v>0</v>
      </c>
      <c r="C196">
        <v>1</v>
      </c>
      <c r="D196" t="s">
        <v>396</v>
      </c>
      <c r="E196">
        <f t="shared" si="7"/>
        <v>1</v>
      </c>
      <c r="F196" t="s">
        <v>13</v>
      </c>
      <c r="G196">
        <v>52</v>
      </c>
      <c r="H196">
        <v>1</v>
      </c>
      <c r="I196">
        <v>1</v>
      </c>
      <c r="J196">
        <v>110413</v>
      </c>
      <c r="K196" s="1">
        <v>79.650000000000006</v>
      </c>
      <c r="L196" s="2" t="s">
        <v>397</v>
      </c>
      <c r="M196" t="s">
        <v>15</v>
      </c>
      <c r="N196" s="2" t="str">
        <f>LEFT(L196,1)</f>
        <v>E</v>
      </c>
      <c r="O196">
        <f t="shared" si="8"/>
        <v>5</v>
      </c>
    </row>
    <row r="197" spans="1:15" x14ac:dyDescent="0.2">
      <c r="A197">
        <v>310</v>
      </c>
      <c r="B197">
        <v>1</v>
      </c>
      <c r="C197">
        <v>1</v>
      </c>
      <c r="D197" t="s">
        <v>466</v>
      </c>
      <c r="E197">
        <f t="shared" si="7"/>
        <v>0</v>
      </c>
      <c r="F197" t="s">
        <v>17</v>
      </c>
      <c r="G197">
        <v>30</v>
      </c>
      <c r="H197">
        <v>0</v>
      </c>
      <c r="I197">
        <v>0</v>
      </c>
      <c r="J197" t="s">
        <v>467</v>
      </c>
      <c r="K197" s="1">
        <v>56.929200000000002</v>
      </c>
      <c r="L197" s="2" t="s">
        <v>468</v>
      </c>
      <c r="M197" t="s">
        <v>20</v>
      </c>
      <c r="N197" s="2" t="str">
        <f>LEFT(L197,1)</f>
        <v>E</v>
      </c>
      <c r="O197">
        <f t="shared" si="8"/>
        <v>5</v>
      </c>
    </row>
    <row r="198" spans="1:15" x14ac:dyDescent="0.2">
      <c r="A198">
        <v>320</v>
      </c>
      <c r="B198">
        <v>1</v>
      </c>
      <c r="C198">
        <v>1</v>
      </c>
      <c r="D198" t="s">
        <v>483</v>
      </c>
      <c r="E198">
        <f t="shared" si="7"/>
        <v>0</v>
      </c>
      <c r="F198" t="s">
        <v>17</v>
      </c>
      <c r="G198">
        <v>40</v>
      </c>
      <c r="H198">
        <v>1</v>
      </c>
      <c r="I198">
        <v>1</v>
      </c>
      <c r="J198">
        <v>16966</v>
      </c>
      <c r="K198" s="1">
        <v>134.5</v>
      </c>
      <c r="L198" s="2" t="s">
        <v>484</v>
      </c>
      <c r="M198" t="s">
        <v>20</v>
      </c>
      <c r="N198" s="2" t="str">
        <f>LEFT(L198,1)</f>
        <v>E</v>
      </c>
      <c r="O198">
        <f t="shared" si="8"/>
        <v>5</v>
      </c>
    </row>
    <row r="199" spans="1:15" x14ac:dyDescent="0.2">
      <c r="A199">
        <v>338</v>
      </c>
      <c r="B199">
        <v>1</v>
      </c>
      <c r="C199">
        <v>1</v>
      </c>
      <c r="D199" t="s">
        <v>508</v>
      </c>
      <c r="E199">
        <f t="shared" si="7"/>
        <v>0</v>
      </c>
      <c r="F199" t="s">
        <v>17</v>
      </c>
      <c r="G199">
        <v>41</v>
      </c>
      <c r="H199">
        <v>0</v>
      </c>
      <c r="I199">
        <v>0</v>
      </c>
      <c r="J199">
        <v>16966</v>
      </c>
      <c r="K199" s="1">
        <v>134.5</v>
      </c>
      <c r="L199" s="2" t="s">
        <v>509</v>
      </c>
      <c r="M199" t="s">
        <v>20</v>
      </c>
      <c r="N199" s="2" t="str">
        <f>LEFT(L199,1)</f>
        <v>E</v>
      </c>
      <c r="O199">
        <f t="shared" si="8"/>
        <v>5</v>
      </c>
    </row>
    <row r="200" spans="1:15" x14ac:dyDescent="0.2">
      <c r="A200">
        <v>357</v>
      </c>
      <c r="B200">
        <v>1</v>
      </c>
      <c r="C200">
        <v>1</v>
      </c>
      <c r="D200" t="s">
        <v>530</v>
      </c>
      <c r="E200">
        <f t="shared" si="7"/>
        <v>0</v>
      </c>
      <c r="F200" t="s">
        <v>17</v>
      </c>
      <c r="G200">
        <v>22</v>
      </c>
      <c r="H200">
        <v>0</v>
      </c>
      <c r="I200">
        <v>1</v>
      </c>
      <c r="J200">
        <v>113505</v>
      </c>
      <c r="K200" s="1">
        <v>55</v>
      </c>
      <c r="L200" s="2" t="s">
        <v>260</v>
      </c>
      <c r="M200" t="s">
        <v>15</v>
      </c>
      <c r="N200" s="2" t="str">
        <f>LEFT(L200,1)</f>
        <v>E</v>
      </c>
      <c r="O200">
        <f t="shared" si="8"/>
        <v>5</v>
      </c>
    </row>
    <row r="201" spans="1:15" x14ac:dyDescent="0.2">
      <c r="A201">
        <v>371</v>
      </c>
      <c r="B201">
        <v>1</v>
      </c>
      <c r="C201">
        <v>1</v>
      </c>
      <c r="D201" t="s">
        <v>550</v>
      </c>
      <c r="E201">
        <f t="shared" si="7"/>
        <v>1</v>
      </c>
      <c r="F201" t="s">
        <v>13</v>
      </c>
      <c r="G201">
        <v>25</v>
      </c>
      <c r="H201">
        <v>1</v>
      </c>
      <c r="I201">
        <v>0</v>
      </c>
      <c r="J201">
        <v>11765</v>
      </c>
      <c r="K201" s="1">
        <v>55.441699999999997</v>
      </c>
      <c r="L201" s="2" t="s">
        <v>551</v>
      </c>
      <c r="M201" t="s">
        <v>20</v>
      </c>
      <c r="N201" s="2" t="str">
        <f>LEFT(L201,1)</f>
        <v>E</v>
      </c>
      <c r="O201">
        <f t="shared" si="8"/>
        <v>5</v>
      </c>
    </row>
    <row r="202" spans="1:15" x14ac:dyDescent="0.2">
      <c r="A202">
        <v>435</v>
      </c>
      <c r="B202">
        <v>0</v>
      </c>
      <c r="C202">
        <v>1</v>
      </c>
      <c r="D202" t="s">
        <v>629</v>
      </c>
      <c r="E202">
        <f t="shared" si="7"/>
        <v>1</v>
      </c>
      <c r="F202" t="s">
        <v>13</v>
      </c>
      <c r="G202">
        <v>50</v>
      </c>
      <c r="H202">
        <v>1</v>
      </c>
      <c r="I202">
        <v>0</v>
      </c>
      <c r="J202">
        <v>13507</v>
      </c>
      <c r="K202" s="1">
        <v>55.9</v>
      </c>
      <c r="L202" s="2" t="s">
        <v>630</v>
      </c>
      <c r="M202" t="s">
        <v>15</v>
      </c>
      <c r="N202" s="2" t="str">
        <f>LEFT(L202,1)</f>
        <v>E</v>
      </c>
      <c r="O202">
        <f t="shared" si="8"/>
        <v>5</v>
      </c>
    </row>
    <row r="203" spans="1:15" x14ac:dyDescent="0.2">
      <c r="A203">
        <v>457</v>
      </c>
      <c r="B203">
        <v>0</v>
      </c>
      <c r="C203">
        <v>1</v>
      </c>
      <c r="D203" t="s">
        <v>658</v>
      </c>
      <c r="E203">
        <f t="shared" si="7"/>
        <v>1</v>
      </c>
      <c r="F203" t="s">
        <v>13</v>
      </c>
      <c r="G203">
        <v>65</v>
      </c>
      <c r="H203">
        <v>0</v>
      </c>
      <c r="I203">
        <v>0</v>
      </c>
      <c r="J203">
        <v>13509</v>
      </c>
      <c r="K203" s="1">
        <v>26.55</v>
      </c>
      <c r="L203" s="2" t="s">
        <v>659</v>
      </c>
      <c r="M203" t="s">
        <v>15</v>
      </c>
      <c r="N203" s="2" t="str">
        <f>LEFT(L203,1)</f>
        <v>E</v>
      </c>
      <c r="O203">
        <f t="shared" si="8"/>
        <v>5</v>
      </c>
    </row>
    <row r="204" spans="1:15" x14ac:dyDescent="0.2">
      <c r="A204">
        <v>461</v>
      </c>
      <c r="B204">
        <v>1</v>
      </c>
      <c r="C204">
        <v>1</v>
      </c>
      <c r="D204" t="s">
        <v>665</v>
      </c>
      <c r="E204">
        <f t="shared" si="7"/>
        <v>1</v>
      </c>
      <c r="F204" t="s">
        <v>13</v>
      </c>
      <c r="G204">
        <v>48</v>
      </c>
      <c r="H204">
        <v>0</v>
      </c>
      <c r="I204">
        <v>0</v>
      </c>
      <c r="J204">
        <v>19952</v>
      </c>
      <c r="K204" s="1">
        <v>26.55</v>
      </c>
      <c r="L204" s="2" t="s">
        <v>666</v>
      </c>
      <c r="M204" t="s">
        <v>15</v>
      </c>
      <c r="N204" s="2" t="str">
        <f>LEFT(L204,1)</f>
        <v>E</v>
      </c>
      <c r="O204">
        <f t="shared" si="8"/>
        <v>5</v>
      </c>
    </row>
    <row r="205" spans="1:15" x14ac:dyDescent="0.2">
      <c r="A205">
        <v>463</v>
      </c>
      <c r="B205">
        <v>0</v>
      </c>
      <c r="C205">
        <v>1</v>
      </c>
      <c r="D205" t="s">
        <v>668</v>
      </c>
      <c r="E205">
        <f t="shared" si="7"/>
        <v>1</v>
      </c>
      <c r="F205" t="s">
        <v>13</v>
      </c>
      <c r="G205">
        <v>47</v>
      </c>
      <c r="H205">
        <v>0</v>
      </c>
      <c r="I205">
        <v>0</v>
      </c>
      <c r="J205">
        <v>111320</v>
      </c>
      <c r="K205" s="1">
        <v>38.5</v>
      </c>
      <c r="L205" s="2" t="s">
        <v>669</v>
      </c>
      <c r="M205" t="s">
        <v>15</v>
      </c>
      <c r="N205" s="2" t="str">
        <f>LEFT(L205,1)</f>
        <v>E</v>
      </c>
      <c r="O205">
        <f t="shared" si="8"/>
        <v>5</v>
      </c>
    </row>
    <row r="206" spans="1:15" x14ac:dyDescent="0.2">
      <c r="A206">
        <v>513</v>
      </c>
      <c r="B206">
        <v>1</v>
      </c>
      <c r="C206">
        <v>1</v>
      </c>
      <c r="D206" t="s">
        <v>735</v>
      </c>
      <c r="E206">
        <f t="shared" si="7"/>
        <v>1</v>
      </c>
      <c r="F206" t="s">
        <v>13</v>
      </c>
      <c r="G206">
        <v>36</v>
      </c>
      <c r="H206">
        <v>0</v>
      </c>
      <c r="I206">
        <v>0</v>
      </c>
      <c r="J206" t="s">
        <v>736</v>
      </c>
      <c r="K206" s="1">
        <v>26.287500000000001</v>
      </c>
      <c r="L206" s="2" t="s">
        <v>737</v>
      </c>
      <c r="M206" t="s">
        <v>15</v>
      </c>
      <c r="N206" s="2" t="str">
        <f>LEFT(L206,1)</f>
        <v>E</v>
      </c>
      <c r="O206">
        <f t="shared" si="8"/>
        <v>5</v>
      </c>
    </row>
    <row r="207" spans="1:15" x14ac:dyDescent="0.2">
      <c r="A207">
        <v>559</v>
      </c>
      <c r="B207">
        <v>1</v>
      </c>
      <c r="C207">
        <v>1</v>
      </c>
      <c r="D207" t="s">
        <v>799</v>
      </c>
      <c r="E207">
        <f t="shared" si="7"/>
        <v>0</v>
      </c>
      <c r="F207" t="s">
        <v>17</v>
      </c>
      <c r="G207">
        <v>39</v>
      </c>
      <c r="H207">
        <v>1</v>
      </c>
      <c r="I207">
        <v>1</v>
      </c>
      <c r="J207">
        <v>110413</v>
      </c>
      <c r="K207" s="1">
        <v>79.650000000000006</v>
      </c>
      <c r="L207" s="2" t="s">
        <v>397</v>
      </c>
      <c r="M207" t="s">
        <v>15</v>
      </c>
      <c r="N207" s="2" t="str">
        <f>LEFT(L207,1)</f>
        <v>E</v>
      </c>
      <c r="O207">
        <f t="shared" si="8"/>
        <v>5</v>
      </c>
    </row>
    <row r="208" spans="1:15" x14ac:dyDescent="0.2">
      <c r="A208">
        <v>573</v>
      </c>
      <c r="B208">
        <v>1</v>
      </c>
      <c r="C208">
        <v>1</v>
      </c>
      <c r="D208" t="s">
        <v>818</v>
      </c>
      <c r="E208">
        <f t="shared" si="7"/>
        <v>1</v>
      </c>
      <c r="F208" t="s">
        <v>13</v>
      </c>
      <c r="G208">
        <v>36</v>
      </c>
      <c r="H208">
        <v>0</v>
      </c>
      <c r="I208">
        <v>0</v>
      </c>
      <c r="J208" t="s">
        <v>819</v>
      </c>
      <c r="K208" s="1">
        <v>26.387499999999999</v>
      </c>
      <c r="L208" s="2" t="s">
        <v>737</v>
      </c>
      <c r="M208" t="s">
        <v>15</v>
      </c>
      <c r="N208" s="2" t="str">
        <f>LEFT(L208,1)</f>
        <v>E</v>
      </c>
      <c r="O208">
        <f t="shared" si="8"/>
        <v>5</v>
      </c>
    </row>
    <row r="209" spans="1:15" x14ac:dyDescent="0.2">
      <c r="A209">
        <v>578</v>
      </c>
      <c r="B209">
        <v>1</v>
      </c>
      <c r="C209">
        <v>1</v>
      </c>
      <c r="D209" t="s">
        <v>825</v>
      </c>
      <c r="E209">
        <f t="shared" si="7"/>
        <v>0</v>
      </c>
      <c r="F209" t="s">
        <v>17</v>
      </c>
      <c r="G209">
        <v>39</v>
      </c>
      <c r="H209">
        <v>1</v>
      </c>
      <c r="I209">
        <v>0</v>
      </c>
      <c r="J209">
        <v>13507</v>
      </c>
      <c r="K209" s="1">
        <v>55.9</v>
      </c>
      <c r="L209" s="2" t="s">
        <v>630</v>
      </c>
      <c r="M209" t="s">
        <v>15</v>
      </c>
      <c r="N209" s="2" t="str">
        <f>LEFT(L209,1)</f>
        <v>E</v>
      </c>
      <c r="O209">
        <f t="shared" si="8"/>
        <v>5</v>
      </c>
    </row>
    <row r="210" spans="1:15" x14ac:dyDescent="0.2">
      <c r="A210">
        <v>586</v>
      </c>
      <c r="B210">
        <v>1</v>
      </c>
      <c r="C210">
        <v>1</v>
      </c>
      <c r="D210" t="s">
        <v>836</v>
      </c>
      <c r="E210">
        <f t="shared" si="7"/>
        <v>0</v>
      </c>
      <c r="F210" t="s">
        <v>17</v>
      </c>
      <c r="G210">
        <v>18</v>
      </c>
      <c r="H210">
        <v>0</v>
      </c>
      <c r="I210">
        <v>2</v>
      </c>
      <c r="J210">
        <v>110413</v>
      </c>
      <c r="K210" s="1">
        <v>79.650000000000006</v>
      </c>
      <c r="L210" s="2" t="s">
        <v>837</v>
      </c>
      <c r="M210" t="s">
        <v>15</v>
      </c>
      <c r="N210" s="2" t="str">
        <f>LEFT(L210,1)</f>
        <v>E</v>
      </c>
      <c r="O210">
        <f t="shared" si="8"/>
        <v>5</v>
      </c>
    </row>
    <row r="211" spans="1:15" x14ac:dyDescent="0.2">
      <c r="A211">
        <v>663</v>
      </c>
      <c r="B211">
        <v>0</v>
      </c>
      <c r="C211">
        <v>1</v>
      </c>
      <c r="D211" t="s">
        <v>931</v>
      </c>
      <c r="E211">
        <f t="shared" si="7"/>
        <v>1</v>
      </c>
      <c r="F211" t="s">
        <v>13</v>
      </c>
      <c r="G211">
        <v>47</v>
      </c>
      <c r="H211">
        <v>0</v>
      </c>
      <c r="I211">
        <v>0</v>
      </c>
      <c r="J211">
        <v>5727</v>
      </c>
      <c r="K211" s="1">
        <v>25.587499999999999</v>
      </c>
      <c r="L211" s="2" t="s">
        <v>932</v>
      </c>
      <c r="M211" t="s">
        <v>15</v>
      </c>
      <c r="N211" s="2" t="str">
        <f>LEFT(L211,1)</f>
        <v>E</v>
      </c>
      <c r="O211">
        <f t="shared" si="8"/>
        <v>5</v>
      </c>
    </row>
    <row r="212" spans="1:15" x14ac:dyDescent="0.2">
      <c r="A212">
        <v>702</v>
      </c>
      <c r="B212">
        <v>1</v>
      </c>
      <c r="C212">
        <v>1</v>
      </c>
      <c r="D212" t="s">
        <v>983</v>
      </c>
      <c r="E212">
        <f t="shared" si="7"/>
        <v>1</v>
      </c>
      <c r="F212" t="s">
        <v>13</v>
      </c>
      <c r="G212">
        <v>35</v>
      </c>
      <c r="H212">
        <v>0</v>
      </c>
      <c r="I212">
        <v>0</v>
      </c>
      <c r="J212" t="s">
        <v>984</v>
      </c>
      <c r="K212" s="1">
        <v>26.287500000000001</v>
      </c>
      <c r="L212" s="2" t="s">
        <v>985</v>
      </c>
      <c r="M212" t="s">
        <v>15</v>
      </c>
      <c r="N212" s="2" t="str">
        <f>LEFT(L212,1)</f>
        <v>E</v>
      </c>
      <c r="O212">
        <f t="shared" si="8"/>
        <v>5</v>
      </c>
    </row>
    <row r="213" spans="1:15" x14ac:dyDescent="0.2">
      <c r="A213">
        <v>708</v>
      </c>
      <c r="B213">
        <v>1</v>
      </c>
      <c r="C213">
        <v>1</v>
      </c>
      <c r="D213" t="s">
        <v>991</v>
      </c>
      <c r="E213">
        <f t="shared" si="7"/>
        <v>1</v>
      </c>
      <c r="F213" t="s">
        <v>13</v>
      </c>
      <c r="G213">
        <v>42</v>
      </c>
      <c r="H213">
        <v>0</v>
      </c>
      <c r="I213">
        <v>0</v>
      </c>
      <c r="J213" t="s">
        <v>992</v>
      </c>
      <c r="K213" s="1">
        <v>26.287500000000001</v>
      </c>
      <c r="L213" s="2" t="s">
        <v>985</v>
      </c>
      <c r="M213" t="s">
        <v>15</v>
      </c>
      <c r="N213" s="2" t="str">
        <f>LEFT(L213,1)</f>
        <v>E</v>
      </c>
      <c r="O213">
        <f t="shared" si="8"/>
        <v>5</v>
      </c>
    </row>
    <row r="214" spans="1:15" x14ac:dyDescent="0.2">
      <c r="A214">
        <v>725</v>
      </c>
      <c r="B214">
        <v>1</v>
      </c>
      <c r="C214">
        <v>1</v>
      </c>
      <c r="D214" t="s">
        <v>1012</v>
      </c>
      <c r="E214">
        <f t="shared" si="7"/>
        <v>1</v>
      </c>
      <c r="F214" t="s">
        <v>13</v>
      </c>
      <c r="G214">
        <v>27</v>
      </c>
      <c r="H214">
        <v>1</v>
      </c>
      <c r="I214">
        <v>0</v>
      </c>
      <c r="J214">
        <v>113806</v>
      </c>
      <c r="K214" s="1">
        <v>53.1</v>
      </c>
      <c r="L214" s="2" t="s">
        <v>1013</v>
      </c>
      <c r="M214" t="s">
        <v>15</v>
      </c>
      <c r="N214" s="2" t="str">
        <f>LEFT(L214,1)</f>
        <v>E</v>
      </c>
      <c r="O214">
        <f t="shared" si="8"/>
        <v>5</v>
      </c>
    </row>
    <row r="215" spans="1:15" x14ac:dyDescent="0.2">
      <c r="A215">
        <v>810</v>
      </c>
      <c r="B215">
        <v>1</v>
      </c>
      <c r="C215">
        <v>1</v>
      </c>
      <c r="D215" t="s">
        <v>1118</v>
      </c>
      <c r="E215">
        <f t="shared" si="7"/>
        <v>0</v>
      </c>
      <c r="F215" t="s">
        <v>17</v>
      </c>
      <c r="G215">
        <v>33</v>
      </c>
      <c r="H215">
        <v>1</v>
      </c>
      <c r="I215">
        <v>0</v>
      </c>
      <c r="J215">
        <v>113806</v>
      </c>
      <c r="K215" s="1">
        <v>53.1</v>
      </c>
      <c r="L215" s="2" t="s">
        <v>1013</v>
      </c>
      <c r="M215" t="s">
        <v>15</v>
      </c>
      <c r="N215" s="2" t="str">
        <f>LEFT(L215,1)</f>
        <v>E</v>
      </c>
      <c r="O215">
        <f t="shared" si="8"/>
        <v>5</v>
      </c>
    </row>
    <row r="216" spans="1:15" x14ac:dyDescent="0.2">
      <c r="A216">
        <v>836</v>
      </c>
      <c r="B216">
        <v>1</v>
      </c>
      <c r="C216">
        <v>1</v>
      </c>
      <c r="D216" t="s">
        <v>1149</v>
      </c>
      <c r="E216">
        <f t="shared" si="7"/>
        <v>0</v>
      </c>
      <c r="F216" t="s">
        <v>17</v>
      </c>
      <c r="G216">
        <v>39</v>
      </c>
      <c r="H216">
        <v>1</v>
      </c>
      <c r="I216">
        <v>1</v>
      </c>
      <c r="J216" t="s">
        <v>1150</v>
      </c>
      <c r="K216" s="1">
        <v>83.158299999999997</v>
      </c>
      <c r="L216" s="2" t="s">
        <v>1151</v>
      </c>
      <c r="M216" t="s">
        <v>20</v>
      </c>
      <c r="N216" s="2" t="str">
        <f>LEFT(L216,1)</f>
        <v>E</v>
      </c>
      <c r="O216">
        <f t="shared" si="8"/>
        <v>5</v>
      </c>
    </row>
    <row r="217" spans="1:15" x14ac:dyDescent="0.2">
      <c r="A217">
        <v>858</v>
      </c>
      <c r="B217">
        <v>1</v>
      </c>
      <c r="C217">
        <v>1</v>
      </c>
      <c r="D217" t="s">
        <v>1178</v>
      </c>
      <c r="E217">
        <f t="shared" si="7"/>
        <v>1</v>
      </c>
      <c r="F217" t="s">
        <v>13</v>
      </c>
      <c r="G217">
        <v>51</v>
      </c>
      <c r="H217">
        <v>0</v>
      </c>
      <c r="I217">
        <v>0</v>
      </c>
      <c r="J217">
        <v>113055</v>
      </c>
      <c r="K217" s="1">
        <v>26.55</v>
      </c>
      <c r="L217" s="2" t="s">
        <v>1179</v>
      </c>
      <c r="M217" t="s">
        <v>15</v>
      </c>
      <c r="N217" s="2" t="str">
        <f>LEFT(L217,1)</f>
        <v>E</v>
      </c>
      <c r="O217">
        <f t="shared" si="8"/>
        <v>5</v>
      </c>
    </row>
    <row r="218" spans="1:15" x14ac:dyDescent="0.2">
      <c r="A218">
        <v>10</v>
      </c>
      <c r="B218">
        <v>1</v>
      </c>
      <c r="C218">
        <v>2</v>
      </c>
      <c r="D218" t="s">
        <v>32</v>
      </c>
      <c r="E218">
        <f>IF(F218="male", 1, 0)</f>
        <v>0</v>
      </c>
      <c r="F218" t="s">
        <v>17</v>
      </c>
      <c r="G218">
        <v>14</v>
      </c>
      <c r="H218">
        <v>1</v>
      </c>
      <c r="I218">
        <v>0</v>
      </c>
      <c r="J218">
        <v>237736</v>
      </c>
      <c r="K218" s="1">
        <v>30.070799999999998</v>
      </c>
      <c r="M218" t="s">
        <v>20</v>
      </c>
      <c r="N218" s="2" t="str">
        <f>LEFT(L218,1)</f>
        <v/>
      </c>
      <c r="O218">
        <f t="shared" si="8"/>
        <v>5.25</v>
      </c>
    </row>
    <row r="219" spans="1:15" x14ac:dyDescent="0.2">
      <c r="A219">
        <v>16</v>
      </c>
      <c r="B219">
        <v>1</v>
      </c>
      <c r="C219">
        <v>2</v>
      </c>
      <c r="D219" t="s">
        <v>42</v>
      </c>
      <c r="E219">
        <f t="shared" ref="E219:E265" si="9">IF(F219="male", 1, 0)</f>
        <v>0</v>
      </c>
      <c r="F219" t="s">
        <v>17</v>
      </c>
      <c r="G219">
        <v>55</v>
      </c>
      <c r="H219">
        <v>0</v>
      </c>
      <c r="I219">
        <v>0</v>
      </c>
      <c r="J219">
        <v>248706</v>
      </c>
      <c r="K219" s="1">
        <v>16</v>
      </c>
      <c r="M219" t="s">
        <v>15</v>
      </c>
      <c r="N219" s="2" t="str">
        <f>LEFT(L219,1)</f>
        <v/>
      </c>
      <c r="O219">
        <f t="shared" si="8"/>
        <v>5.25</v>
      </c>
    </row>
    <row r="220" spans="1:15" x14ac:dyDescent="0.2">
      <c r="A220">
        <v>18</v>
      </c>
      <c r="B220">
        <v>1</v>
      </c>
      <c r="C220">
        <v>2</v>
      </c>
      <c r="D220" t="s">
        <v>44</v>
      </c>
      <c r="E220">
        <f t="shared" si="9"/>
        <v>1</v>
      </c>
      <c r="F220" t="s">
        <v>13</v>
      </c>
      <c r="H220">
        <v>0</v>
      </c>
      <c r="I220">
        <v>0</v>
      </c>
      <c r="J220">
        <v>244373</v>
      </c>
      <c r="K220" s="1">
        <v>13</v>
      </c>
      <c r="M220" t="s">
        <v>15</v>
      </c>
      <c r="N220" s="2" t="str">
        <f>LEFT(L220,1)</f>
        <v/>
      </c>
      <c r="O220">
        <f t="shared" si="8"/>
        <v>5.25</v>
      </c>
    </row>
    <row r="221" spans="1:15" x14ac:dyDescent="0.2">
      <c r="A221">
        <v>21</v>
      </c>
      <c r="B221">
        <v>0</v>
      </c>
      <c r="C221">
        <v>2</v>
      </c>
      <c r="D221" t="s">
        <v>47</v>
      </c>
      <c r="E221">
        <f t="shared" si="9"/>
        <v>1</v>
      </c>
      <c r="F221" t="s">
        <v>13</v>
      </c>
      <c r="G221">
        <v>35</v>
      </c>
      <c r="H221">
        <v>0</v>
      </c>
      <c r="I221">
        <v>0</v>
      </c>
      <c r="J221">
        <v>239865</v>
      </c>
      <c r="K221" s="1">
        <v>26</v>
      </c>
      <c r="M221" t="s">
        <v>15</v>
      </c>
      <c r="N221" s="2" t="str">
        <f>LEFT(L221,1)</f>
        <v/>
      </c>
      <c r="O221">
        <f t="shared" si="8"/>
        <v>5.25</v>
      </c>
    </row>
    <row r="222" spans="1:15" x14ac:dyDescent="0.2">
      <c r="A222">
        <v>34</v>
      </c>
      <c r="B222">
        <v>0</v>
      </c>
      <c r="C222">
        <v>2</v>
      </c>
      <c r="D222" t="s">
        <v>66</v>
      </c>
      <c r="E222">
        <f t="shared" si="9"/>
        <v>1</v>
      </c>
      <c r="F222" t="s">
        <v>13</v>
      </c>
      <c r="G222">
        <v>66</v>
      </c>
      <c r="H222">
        <v>0</v>
      </c>
      <c r="I222">
        <v>0</v>
      </c>
      <c r="J222" t="s">
        <v>67</v>
      </c>
      <c r="K222" s="1">
        <v>10.5</v>
      </c>
      <c r="M222" t="s">
        <v>15</v>
      </c>
      <c r="N222" s="2" t="str">
        <f>LEFT(L222,1)</f>
        <v/>
      </c>
      <c r="O222">
        <f t="shared" si="8"/>
        <v>5.25</v>
      </c>
    </row>
    <row r="223" spans="1:15" x14ac:dyDescent="0.2">
      <c r="A223">
        <v>42</v>
      </c>
      <c r="B223">
        <v>0</v>
      </c>
      <c r="C223">
        <v>2</v>
      </c>
      <c r="D223" t="s">
        <v>77</v>
      </c>
      <c r="E223">
        <f t="shared" si="9"/>
        <v>0</v>
      </c>
      <c r="F223" t="s">
        <v>17</v>
      </c>
      <c r="G223">
        <v>27</v>
      </c>
      <c r="H223">
        <v>1</v>
      </c>
      <c r="I223">
        <v>0</v>
      </c>
      <c r="J223">
        <v>11668</v>
      </c>
      <c r="K223" s="1">
        <v>21</v>
      </c>
      <c r="M223" t="s">
        <v>15</v>
      </c>
      <c r="N223" s="2" t="str">
        <f>LEFT(L223,1)</f>
        <v/>
      </c>
      <c r="O223">
        <f t="shared" si="8"/>
        <v>5.25</v>
      </c>
    </row>
    <row r="224" spans="1:15" x14ac:dyDescent="0.2">
      <c r="A224">
        <v>44</v>
      </c>
      <c r="B224">
        <v>1</v>
      </c>
      <c r="C224">
        <v>2</v>
      </c>
      <c r="D224" t="s">
        <v>79</v>
      </c>
      <c r="E224">
        <f t="shared" si="9"/>
        <v>0</v>
      </c>
      <c r="F224" t="s">
        <v>17</v>
      </c>
      <c r="G224">
        <v>3</v>
      </c>
      <c r="H224">
        <v>1</v>
      </c>
      <c r="I224">
        <v>2</v>
      </c>
      <c r="J224" t="s">
        <v>80</v>
      </c>
      <c r="K224" s="1">
        <v>41.5792</v>
      </c>
      <c r="M224" t="s">
        <v>20</v>
      </c>
      <c r="N224" s="2" t="str">
        <f>LEFT(L224,1)</f>
        <v/>
      </c>
      <c r="O224">
        <f t="shared" si="8"/>
        <v>5.25</v>
      </c>
    </row>
    <row r="225" spans="1:15" x14ac:dyDescent="0.2">
      <c r="A225">
        <v>54</v>
      </c>
      <c r="B225">
        <v>1</v>
      </c>
      <c r="C225">
        <v>2</v>
      </c>
      <c r="D225" t="s">
        <v>94</v>
      </c>
      <c r="E225">
        <f t="shared" si="9"/>
        <v>0</v>
      </c>
      <c r="F225" t="s">
        <v>17</v>
      </c>
      <c r="G225">
        <v>29</v>
      </c>
      <c r="H225">
        <v>1</v>
      </c>
      <c r="I225">
        <v>0</v>
      </c>
      <c r="J225">
        <v>2926</v>
      </c>
      <c r="K225" s="1">
        <v>26</v>
      </c>
      <c r="M225" t="s">
        <v>15</v>
      </c>
      <c r="N225" s="2" t="str">
        <f>LEFT(L225,1)</f>
        <v/>
      </c>
      <c r="O225">
        <f t="shared" si="8"/>
        <v>5.25</v>
      </c>
    </row>
    <row r="226" spans="1:15" x14ac:dyDescent="0.2">
      <c r="A226">
        <v>57</v>
      </c>
      <c r="B226">
        <v>1</v>
      </c>
      <c r="C226">
        <v>2</v>
      </c>
      <c r="D226" t="s">
        <v>99</v>
      </c>
      <c r="E226">
        <f t="shared" si="9"/>
        <v>0</v>
      </c>
      <c r="F226" t="s">
        <v>17</v>
      </c>
      <c r="G226">
        <v>21</v>
      </c>
      <c r="H226">
        <v>0</v>
      </c>
      <c r="I226">
        <v>0</v>
      </c>
      <c r="J226" t="s">
        <v>100</v>
      </c>
      <c r="K226" s="1">
        <v>10.5</v>
      </c>
      <c r="M226" t="s">
        <v>15</v>
      </c>
      <c r="N226" s="2" t="str">
        <f>LEFT(L226,1)</f>
        <v/>
      </c>
      <c r="O226">
        <f t="shared" si="8"/>
        <v>5.25</v>
      </c>
    </row>
    <row r="227" spans="1:15" x14ac:dyDescent="0.2">
      <c r="A227">
        <v>59</v>
      </c>
      <c r="B227">
        <v>1</v>
      </c>
      <c r="C227">
        <v>2</v>
      </c>
      <c r="D227" t="s">
        <v>102</v>
      </c>
      <c r="E227">
        <f t="shared" si="9"/>
        <v>0</v>
      </c>
      <c r="F227" t="s">
        <v>17</v>
      </c>
      <c r="G227">
        <v>5</v>
      </c>
      <c r="H227">
        <v>1</v>
      </c>
      <c r="I227">
        <v>2</v>
      </c>
      <c r="J227" t="s">
        <v>103</v>
      </c>
      <c r="K227" s="1">
        <v>27.75</v>
      </c>
      <c r="M227" t="s">
        <v>15</v>
      </c>
      <c r="N227" s="2" t="str">
        <f>LEFT(L227,1)</f>
        <v/>
      </c>
      <c r="O227">
        <f t="shared" si="8"/>
        <v>5.25</v>
      </c>
    </row>
    <row r="228" spans="1:15" x14ac:dyDescent="0.2">
      <c r="A228">
        <v>71</v>
      </c>
      <c r="B228">
        <v>0</v>
      </c>
      <c r="C228">
        <v>2</v>
      </c>
      <c r="D228" t="s">
        <v>122</v>
      </c>
      <c r="E228">
        <f t="shared" si="9"/>
        <v>1</v>
      </c>
      <c r="F228" t="s">
        <v>13</v>
      </c>
      <c r="G228">
        <v>32</v>
      </c>
      <c r="H228">
        <v>0</v>
      </c>
      <c r="I228">
        <v>0</v>
      </c>
      <c r="J228" t="s">
        <v>123</v>
      </c>
      <c r="K228" s="1">
        <v>10.5</v>
      </c>
      <c r="M228" t="s">
        <v>15</v>
      </c>
      <c r="N228" s="2" t="str">
        <f>LEFT(L228,1)</f>
        <v/>
      </c>
      <c r="O228">
        <f t="shared" si="8"/>
        <v>5.25</v>
      </c>
    </row>
    <row r="229" spans="1:15" x14ac:dyDescent="0.2">
      <c r="A229">
        <v>73</v>
      </c>
      <c r="B229">
        <v>0</v>
      </c>
      <c r="C229">
        <v>2</v>
      </c>
      <c r="D229" t="s">
        <v>125</v>
      </c>
      <c r="E229">
        <f t="shared" si="9"/>
        <v>1</v>
      </c>
      <c r="F229" t="s">
        <v>13</v>
      </c>
      <c r="G229">
        <v>21</v>
      </c>
      <c r="H229">
        <v>0</v>
      </c>
      <c r="I229">
        <v>0</v>
      </c>
      <c r="J229" t="s">
        <v>126</v>
      </c>
      <c r="K229" s="1">
        <v>73.5</v>
      </c>
      <c r="M229" t="s">
        <v>15</v>
      </c>
      <c r="N229" s="2" t="str">
        <f>LEFT(L229,1)</f>
        <v/>
      </c>
      <c r="O229">
        <f t="shared" si="8"/>
        <v>5.25</v>
      </c>
    </row>
    <row r="230" spans="1:15" x14ac:dyDescent="0.2">
      <c r="A230">
        <v>79</v>
      </c>
      <c r="B230">
        <v>1</v>
      </c>
      <c r="C230">
        <v>2</v>
      </c>
      <c r="D230" t="s">
        <v>133</v>
      </c>
      <c r="E230">
        <f t="shared" si="9"/>
        <v>1</v>
      </c>
      <c r="F230" t="s">
        <v>13</v>
      </c>
      <c r="G230">
        <v>0.83</v>
      </c>
      <c r="H230">
        <v>0</v>
      </c>
      <c r="I230">
        <v>2</v>
      </c>
      <c r="J230">
        <v>248738</v>
      </c>
      <c r="K230" s="1">
        <v>29</v>
      </c>
      <c r="M230" t="s">
        <v>15</v>
      </c>
      <c r="N230" s="2" t="str">
        <f>LEFT(L230,1)</f>
        <v/>
      </c>
      <c r="O230">
        <f t="shared" si="8"/>
        <v>5.25</v>
      </c>
    </row>
    <row r="231" spans="1:15" x14ac:dyDescent="0.2">
      <c r="A231">
        <v>85</v>
      </c>
      <c r="B231">
        <v>1</v>
      </c>
      <c r="C231">
        <v>2</v>
      </c>
      <c r="D231" t="s">
        <v>139</v>
      </c>
      <c r="E231">
        <f t="shared" si="9"/>
        <v>0</v>
      </c>
      <c r="F231" t="s">
        <v>17</v>
      </c>
      <c r="G231">
        <v>17</v>
      </c>
      <c r="H231">
        <v>0</v>
      </c>
      <c r="I231">
        <v>0</v>
      </c>
      <c r="J231" t="s">
        <v>140</v>
      </c>
      <c r="K231" s="1">
        <v>10.5</v>
      </c>
      <c r="M231" t="s">
        <v>15</v>
      </c>
      <c r="N231" s="2" t="str">
        <f>LEFT(L231,1)</f>
        <v/>
      </c>
      <c r="O231">
        <f t="shared" si="8"/>
        <v>5.25</v>
      </c>
    </row>
    <row r="232" spans="1:15" x14ac:dyDescent="0.2">
      <c r="A232">
        <v>99</v>
      </c>
      <c r="B232">
        <v>1</v>
      </c>
      <c r="C232">
        <v>2</v>
      </c>
      <c r="D232" t="s">
        <v>163</v>
      </c>
      <c r="E232">
        <f t="shared" si="9"/>
        <v>0</v>
      </c>
      <c r="F232" t="s">
        <v>17</v>
      </c>
      <c r="G232">
        <v>34</v>
      </c>
      <c r="H232">
        <v>0</v>
      </c>
      <c r="I232">
        <v>1</v>
      </c>
      <c r="J232">
        <v>231919</v>
      </c>
      <c r="K232" s="1">
        <v>23</v>
      </c>
      <c r="M232" t="s">
        <v>15</v>
      </c>
      <c r="N232" s="2" t="str">
        <f>LEFT(L232,1)</f>
        <v/>
      </c>
      <c r="O232">
        <f t="shared" si="8"/>
        <v>5.25</v>
      </c>
    </row>
    <row r="233" spans="1:15" x14ac:dyDescent="0.2">
      <c r="A233">
        <v>100</v>
      </c>
      <c r="B233">
        <v>0</v>
      </c>
      <c r="C233">
        <v>2</v>
      </c>
      <c r="D233" t="s">
        <v>164</v>
      </c>
      <c r="E233">
        <f t="shared" si="9"/>
        <v>1</v>
      </c>
      <c r="F233" t="s">
        <v>13</v>
      </c>
      <c r="G233">
        <v>34</v>
      </c>
      <c r="H233">
        <v>1</v>
      </c>
      <c r="I233">
        <v>0</v>
      </c>
      <c r="J233">
        <v>244367</v>
      </c>
      <c r="K233" s="1">
        <v>26</v>
      </c>
      <c r="M233" t="s">
        <v>15</v>
      </c>
      <c r="N233" s="2" t="str">
        <f>LEFT(L233,1)</f>
        <v/>
      </c>
      <c r="O233">
        <f t="shared" si="8"/>
        <v>5.25</v>
      </c>
    </row>
    <row r="234" spans="1:15" x14ac:dyDescent="0.2">
      <c r="A234">
        <v>118</v>
      </c>
      <c r="B234">
        <v>0</v>
      </c>
      <c r="C234">
        <v>2</v>
      </c>
      <c r="D234" t="s">
        <v>185</v>
      </c>
      <c r="E234">
        <f t="shared" si="9"/>
        <v>1</v>
      </c>
      <c r="F234" t="s">
        <v>13</v>
      </c>
      <c r="G234">
        <v>29</v>
      </c>
      <c r="H234">
        <v>1</v>
      </c>
      <c r="I234">
        <v>0</v>
      </c>
      <c r="J234">
        <v>11668</v>
      </c>
      <c r="K234" s="1">
        <v>21</v>
      </c>
      <c r="M234" t="s">
        <v>15</v>
      </c>
      <c r="N234" s="2" t="str">
        <f>LEFT(L234,1)</f>
        <v/>
      </c>
      <c r="O234">
        <f t="shared" si="8"/>
        <v>5.25</v>
      </c>
    </row>
    <row r="235" spans="1:15" x14ac:dyDescent="0.2">
      <c r="A235">
        <v>121</v>
      </c>
      <c r="B235">
        <v>0</v>
      </c>
      <c r="C235">
        <v>2</v>
      </c>
      <c r="D235" t="s">
        <v>190</v>
      </c>
      <c r="E235">
        <f t="shared" si="9"/>
        <v>1</v>
      </c>
      <c r="F235" t="s">
        <v>13</v>
      </c>
      <c r="G235">
        <v>21</v>
      </c>
      <c r="H235">
        <v>2</v>
      </c>
      <c r="I235">
        <v>0</v>
      </c>
      <c r="J235" t="s">
        <v>126</v>
      </c>
      <c r="K235" s="1">
        <v>73.5</v>
      </c>
      <c r="M235" t="s">
        <v>15</v>
      </c>
      <c r="N235" s="2" t="str">
        <f>LEFT(L235,1)</f>
        <v/>
      </c>
      <c r="O235">
        <f t="shared" si="8"/>
        <v>5.25</v>
      </c>
    </row>
    <row r="236" spans="1:15" x14ac:dyDescent="0.2">
      <c r="A236">
        <v>123</v>
      </c>
      <c r="B236">
        <v>0</v>
      </c>
      <c r="C236">
        <v>2</v>
      </c>
      <c r="D236" t="s">
        <v>193</v>
      </c>
      <c r="E236">
        <f t="shared" si="9"/>
        <v>1</v>
      </c>
      <c r="F236" t="s">
        <v>13</v>
      </c>
      <c r="G236">
        <v>32.5</v>
      </c>
      <c r="H236">
        <v>1</v>
      </c>
      <c r="I236">
        <v>0</v>
      </c>
      <c r="J236">
        <v>237736</v>
      </c>
      <c r="K236" s="1">
        <v>30.070799999999998</v>
      </c>
      <c r="M236" t="s">
        <v>20</v>
      </c>
      <c r="N236" s="2" t="str">
        <f>LEFT(L236,1)</f>
        <v/>
      </c>
      <c r="O236">
        <f t="shared" si="8"/>
        <v>5.25</v>
      </c>
    </row>
    <row r="237" spans="1:15" x14ac:dyDescent="0.2">
      <c r="A237">
        <v>134</v>
      </c>
      <c r="B237">
        <v>1</v>
      </c>
      <c r="C237">
        <v>2</v>
      </c>
      <c r="D237" t="s">
        <v>209</v>
      </c>
      <c r="E237">
        <f t="shared" si="9"/>
        <v>0</v>
      </c>
      <c r="F237" t="s">
        <v>17</v>
      </c>
      <c r="G237">
        <v>29</v>
      </c>
      <c r="H237">
        <v>1</v>
      </c>
      <c r="I237">
        <v>0</v>
      </c>
      <c r="J237">
        <v>228414</v>
      </c>
      <c r="K237" s="1">
        <v>26</v>
      </c>
      <c r="M237" t="s">
        <v>15</v>
      </c>
      <c r="N237" s="2" t="str">
        <f>LEFT(L237,1)</f>
        <v/>
      </c>
      <c r="O237">
        <f t="shared" si="8"/>
        <v>5.25</v>
      </c>
    </row>
    <row r="238" spans="1:15" x14ac:dyDescent="0.2">
      <c r="A238">
        <v>135</v>
      </c>
      <c r="B238">
        <v>0</v>
      </c>
      <c r="C238">
        <v>2</v>
      </c>
      <c r="D238" t="s">
        <v>210</v>
      </c>
      <c r="E238">
        <f t="shared" si="9"/>
        <v>1</v>
      </c>
      <c r="F238" t="s">
        <v>13</v>
      </c>
      <c r="G238">
        <v>25</v>
      </c>
      <c r="H238">
        <v>0</v>
      </c>
      <c r="I238">
        <v>0</v>
      </c>
      <c r="J238" t="s">
        <v>211</v>
      </c>
      <c r="K238" s="1">
        <v>13</v>
      </c>
      <c r="M238" t="s">
        <v>15</v>
      </c>
      <c r="N238" s="2" t="str">
        <f>LEFT(L238,1)</f>
        <v/>
      </c>
      <c r="O238">
        <f t="shared" si="8"/>
        <v>5.25</v>
      </c>
    </row>
    <row r="239" spans="1:15" x14ac:dyDescent="0.2">
      <c r="A239">
        <v>136</v>
      </c>
      <c r="B239">
        <v>0</v>
      </c>
      <c r="C239">
        <v>2</v>
      </c>
      <c r="D239" t="s">
        <v>212</v>
      </c>
      <c r="E239">
        <f t="shared" si="9"/>
        <v>1</v>
      </c>
      <c r="F239" t="s">
        <v>13</v>
      </c>
      <c r="G239">
        <v>23</v>
      </c>
      <c r="H239">
        <v>0</v>
      </c>
      <c r="I239">
        <v>0</v>
      </c>
      <c r="J239" t="s">
        <v>213</v>
      </c>
      <c r="K239" s="1">
        <v>15.0458</v>
      </c>
      <c r="M239" t="s">
        <v>20</v>
      </c>
      <c r="N239" s="2" t="str">
        <f>LEFT(L239,1)</f>
        <v/>
      </c>
      <c r="O239">
        <f t="shared" si="8"/>
        <v>5.25</v>
      </c>
    </row>
    <row r="240" spans="1:15" x14ac:dyDescent="0.2">
      <c r="A240">
        <v>145</v>
      </c>
      <c r="B240">
        <v>0</v>
      </c>
      <c r="C240">
        <v>2</v>
      </c>
      <c r="D240" t="s">
        <v>226</v>
      </c>
      <c r="E240">
        <f t="shared" si="9"/>
        <v>1</v>
      </c>
      <c r="F240" t="s">
        <v>13</v>
      </c>
      <c r="G240">
        <v>18</v>
      </c>
      <c r="H240">
        <v>0</v>
      </c>
      <c r="I240">
        <v>0</v>
      </c>
      <c r="J240">
        <v>231945</v>
      </c>
      <c r="K240" s="1">
        <v>11.5</v>
      </c>
      <c r="M240" t="s">
        <v>15</v>
      </c>
      <c r="N240" s="2" t="str">
        <f>LEFT(L240,1)</f>
        <v/>
      </c>
      <c r="O240">
        <f t="shared" si="8"/>
        <v>5.25</v>
      </c>
    </row>
    <row r="241" spans="1:15" x14ac:dyDescent="0.2">
      <c r="A241">
        <v>146</v>
      </c>
      <c r="B241">
        <v>0</v>
      </c>
      <c r="C241">
        <v>2</v>
      </c>
      <c r="D241" t="s">
        <v>227</v>
      </c>
      <c r="E241">
        <f t="shared" si="9"/>
        <v>1</v>
      </c>
      <c r="F241" t="s">
        <v>13</v>
      </c>
      <c r="G241">
        <v>19</v>
      </c>
      <c r="H241">
        <v>1</v>
      </c>
      <c r="I241">
        <v>1</v>
      </c>
      <c r="J241" t="s">
        <v>228</v>
      </c>
      <c r="K241" s="1">
        <v>36.75</v>
      </c>
      <c r="M241" t="s">
        <v>15</v>
      </c>
      <c r="N241" s="2" t="str">
        <f>LEFT(L241,1)</f>
        <v/>
      </c>
      <c r="O241">
        <f t="shared" si="8"/>
        <v>5.25</v>
      </c>
    </row>
    <row r="242" spans="1:15" x14ac:dyDescent="0.2">
      <c r="A242">
        <v>150</v>
      </c>
      <c r="B242">
        <v>0</v>
      </c>
      <c r="C242">
        <v>2</v>
      </c>
      <c r="D242" t="s">
        <v>233</v>
      </c>
      <c r="E242">
        <f t="shared" si="9"/>
        <v>1</v>
      </c>
      <c r="F242" t="s">
        <v>13</v>
      </c>
      <c r="G242">
        <v>42</v>
      </c>
      <c r="H242">
        <v>0</v>
      </c>
      <c r="I242">
        <v>0</v>
      </c>
      <c r="J242">
        <v>244310</v>
      </c>
      <c r="K242" s="1">
        <v>13</v>
      </c>
      <c r="M242" t="s">
        <v>15</v>
      </c>
      <c r="N242" s="2" t="str">
        <f>LEFT(L242,1)</f>
        <v/>
      </c>
      <c r="O242">
        <f t="shared" si="8"/>
        <v>5.25</v>
      </c>
    </row>
    <row r="243" spans="1:15" x14ac:dyDescent="0.2">
      <c r="A243">
        <v>151</v>
      </c>
      <c r="B243">
        <v>0</v>
      </c>
      <c r="C243">
        <v>2</v>
      </c>
      <c r="D243" t="s">
        <v>234</v>
      </c>
      <c r="E243">
        <f t="shared" si="9"/>
        <v>1</v>
      </c>
      <c r="F243" t="s">
        <v>13</v>
      </c>
      <c r="G243">
        <v>51</v>
      </c>
      <c r="H243">
        <v>0</v>
      </c>
      <c r="I243">
        <v>0</v>
      </c>
      <c r="J243" t="s">
        <v>235</v>
      </c>
      <c r="K243" s="1">
        <v>12.525</v>
      </c>
      <c r="M243" t="s">
        <v>15</v>
      </c>
      <c r="N243" s="2" t="str">
        <f>LEFT(L243,1)</f>
        <v/>
      </c>
      <c r="O243">
        <f t="shared" si="8"/>
        <v>5.25</v>
      </c>
    </row>
    <row r="244" spans="1:15" x14ac:dyDescent="0.2">
      <c r="A244">
        <v>162</v>
      </c>
      <c r="B244">
        <v>1</v>
      </c>
      <c r="C244">
        <v>2</v>
      </c>
      <c r="D244" t="s">
        <v>253</v>
      </c>
      <c r="E244">
        <f t="shared" si="9"/>
        <v>0</v>
      </c>
      <c r="F244" t="s">
        <v>17</v>
      </c>
      <c r="G244">
        <v>40</v>
      </c>
      <c r="H244">
        <v>0</v>
      </c>
      <c r="I244">
        <v>0</v>
      </c>
      <c r="J244" t="s">
        <v>254</v>
      </c>
      <c r="K244" s="1">
        <v>15.75</v>
      </c>
      <c r="M244" t="s">
        <v>15</v>
      </c>
      <c r="N244" s="2" t="str">
        <f>LEFT(L244,1)</f>
        <v/>
      </c>
      <c r="O244">
        <f t="shared" si="8"/>
        <v>5.25</v>
      </c>
    </row>
    <row r="245" spans="1:15" x14ac:dyDescent="0.2">
      <c r="A245">
        <v>179</v>
      </c>
      <c r="B245">
        <v>0</v>
      </c>
      <c r="C245">
        <v>2</v>
      </c>
      <c r="D245" t="s">
        <v>278</v>
      </c>
      <c r="E245">
        <f t="shared" si="9"/>
        <v>1</v>
      </c>
      <c r="F245" t="s">
        <v>13</v>
      </c>
      <c r="G245">
        <v>30</v>
      </c>
      <c r="H245">
        <v>0</v>
      </c>
      <c r="I245">
        <v>0</v>
      </c>
      <c r="J245">
        <v>250653</v>
      </c>
      <c r="K245" s="1">
        <v>13</v>
      </c>
      <c r="M245" t="s">
        <v>15</v>
      </c>
      <c r="N245" s="2" t="str">
        <f>LEFT(L245,1)</f>
        <v/>
      </c>
      <c r="O245">
        <f t="shared" si="8"/>
        <v>5.25</v>
      </c>
    </row>
    <row r="246" spans="1:15" x14ac:dyDescent="0.2">
      <c r="A246">
        <v>182</v>
      </c>
      <c r="B246">
        <v>0</v>
      </c>
      <c r="C246">
        <v>2</v>
      </c>
      <c r="D246" t="s">
        <v>282</v>
      </c>
      <c r="E246">
        <f t="shared" si="9"/>
        <v>1</v>
      </c>
      <c r="F246" t="s">
        <v>13</v>
      </c>
      <c r="H246">
        <v>0</v>
      </c>
      <c r="I246">
        <v>0</v>
      </c>
      <c r="J246" t="s">
        <v>283</v>
      </c>
      <c r="K246" s="1">
        <v>15.05</v>
      </c>
      <c r="M246" t="s">
        <v>20</v>
      </c>
      <c r="N246" s="2" t="str">
        <f>LEFT(L246,1)</f>
        <v/>
      </c>
      <c r="O246">
        <f t="shared" si="8"/>
        <v>5.25</v>
      </c>
    </row>
    <row r="247" spans="1:15" x14ac:dyDescent="0.2">
      <c r="A247">
        <v>191</v>
      </c>
      <c r="B247">
        <v>1</v>
      </c>
      <c r="C247">
        <v>2</v>
      </c>
      <c r="D247" t="s">
        <v>294</v>
      </c>
      <c r="E247">
        <f t="shared" si="9"/>
        <v>0</v>
      </c>
      <c r="F247" t="s">
        <v>17</v>
      </c>
      <c r="G247">
        <v>32</v>
      </c>
      <c r="H247">
        <v>0</v>
      </c>
      <c r="I247">
        <v>0</v>
      </c>
      <c r="J247">
        <v>234604</v>
      </c>
      <c r="K247" s="1">
        <v>13</v>
      </c>
      <c r="M247" t="s">
        <v>15</v>
      </c>
      <c r="N247" s="2" t="str">
        <f>LEFT(L247,1)</f>
        <v/>
      </c>
      <c r="O247">
        <f t="shared" si="8"/>
        <v>5.25</v>
      </c>
    </row>
    <row r="248" spans="1:15" x14ac:dyDescent="0.2">
      <c r="A248">
        <v>192</v>
      </c>
      <c r="B248">
        <v>0</v>
      </c>
      <c r="C248">
        <v>2</v>
      </c>
      <c r="D248" t="s">
        <v>295</v>
      </c>
      <c r="E248">
        <f t="shared" si="9"/>
        <v>1</v>
      </c>
      <c r="F248" t="s">
        <v>13</v>
      </c>
      <c r="G248">
        <v>19</v>
      </c>
      <c r="H248">
        <v>0</v>
      </c>
      <c r="I248">
        <v>0</v>
      </c>
      <c r="J248">
        <v>28424</v>
      </c>
      <c r="K248" s="1">
        <v>13</v>
      </c>
      <c r="M248" t="s">
        <v>15</v>
      </c>
      <c r="N248" s="2" t="str">
        <f>LEFT(L248,1)</f>
        <v/>
      </c>
      <c r="O248">
        <f t="shared" si="8"/>
        <v>5.25</v>
      </c>
    </row>
    <row r="249" spans="1:15" x14ac:dyDescent="0.2">
      <c r="A249">
        <v>200</v>
      </c>
      <c r="B249">
        <v>0</v>
      </c>
      <c r="C249">
        <v>2</v>
      </c>
      <c r="D249" t="s">
        <v>306</v>
      </c>
      <c r="E249">
        <f t="shared" si="9"/>
        <v>0</v>
      </c>
      <c r="F249" t="s">
        <v>17</v>
      </c>
      <c r="G249">
        <v>24</v>
      </c>
      <c r="H249">
        <v>0</v>
      </c>
      <c r="I249">
        <v>0</v>
      </c>
      <c r="J249">
        <v>248747</v>
      </c>
      <c r="K249" s="1">
        <v>13</v>
      </c>
      <c r="M249" t="s">
        <v>15</v>
      </c>
      <c r="N249" s="2" t="str">
        <f>LEFT(L249,1)</f>
        <v/>
      </c>
      <c r="O249">
        <f t="shared" si="8"/>
        <v>5.25</v>
      </c>
    </row>
    <row r="250" spans="1:15" x14ac:dyDescent="0.2">
      <c r="A250">
        <v>212</v>
      </c>
      <c r="B250">
        <v>1</v>
      </c>
      <c r="C250">
        <v>2</v>
      </c>
      <c r="D250" t="s">
        <v>321</v>
      </c>
      <c r="E250">
        <f t="shared" si="9"/>
        <v>0</v>
      </c>
      <c r="F250" t="s">
        <v>17</v>
      </c>
      <c r="G250">
        <v>35</v>
      </c>
      <c r="H250">
        <v>0</v>
      </c>
      <c r="I250">
        <v>0</v>
      </c>
      <c r="J250" t="s">
        <v>322</v>
      </c>
      <c r="K250" s="1">
        <v>21</v>
      </c>
      <c r="M250" t="s">
        <v>15</v>
      </c>
      <c r="N250" s="2" t="str">
        <f>LEFT(L250,1)</f>
        <v/>
      </c>
      <c r="O250">
        <f t="shared" si="8"/>
        <v>5.25</v>
      </c>
    </row>
    <row r="251" spans="1:15" x14ac:dyDescent="0.2">
      <c r="A251">
        <v>214</v>
      </c>
      <c r="B251">
        <v>0</v>
      </c>
      <c r="C251">
        <v>2</v>
      </c>
      <c r="D251" t="s">
        <v>325</v>
      </c>
      <c r="E251">
        <f t="shared" si="9"/>
        <v>1</v>
      </c>
      <c r="F251" t="s">
        <v>13</v>
      </c>
      <c r="G251">
        <v>30</v>
      </c>
      <c r="H251">
        <v>0</v>
      </c>
      <c r="I251">
        <v>0</v>
      </c>
      <c r="J251">
        <v>250646</v>
      </c>
      <c r="K251" s="1">
        <v>13</v>
      </c>
      <c r="M251" t="s">
        <v>15</v>
      </c>
      <c r="N251" s="2" t="str">
        <f>LEFT(L251,1)</f>
        <v/>
      </c>
      <c r="O251">
        <f t="shared" si="8"/>
        <v>5.25</v>
      </c>
    </row>
    <row r="252" spans="1:15" x14ac:dyDescent="0.2">
      <c r="A252">
        <v>218</v>
      </c>
      <c r="B252">
        <v>0</v>
      </c>
      <c r="C252">
        <v>2</v>
      </c>
      <c r="D252" t="s">
        <v>331</v>
      </c>
      <c r="E252">
        <f t="shared" si="9"/>
        <v>1</v>
      </c>
      <c r="F252" t="s">
        <v>13</v>
      </c>
      <c r="G252">
        <v>42</v>
      </c>
      <c r="H252">
        <v>1</v>
      </c>
      <c r="I252">
        <v>0</v>
      </c>
      <c r="J252">
        <v>243847</v>
      </c>
      <c r="K252" s="1">
        <v>27</v>
      </c>
      <c r="M252" t="s">
        <v>15</v>
      </c>
      <c r="N252" s="2" t="str">
        <f>LEFT(L252,1)</f>
        <v/>
      </c>
      <c r="O252">
        <f t="shared" si="8"/>
        <v>5.25</v>
      </c>
    </row>
    <row r="253" spans="1:15" x14ac:dyDescent="0.2">
      <c r="A253">
        <v>220</v>
      </c>
      <c r="B253">
        <v>0</v>
      </c>
      <c r="C253">
        <v>2</v>
      </c>
      <c r="D253" t="s">
        <v>334</v>
      </c>
      <c r="E253">
        <f t="shared" si="9"/>
        <v>1</v>
      </c>
      <c r="F253" t="s">
        <v>13</v>
      </c>
      <c r="G253">
        <v>30</v>
      </c>
      <c r="H253">
        <v>0</v>
      </c>
      <c r="I253">
        <v>0</v>
      </c>
      <c r="J253" t="s">
        <v>335</v>
      </c>
      <c r="K253" s="1">
        <v>10.5</v>
      </c>
      <c r="M253" t="s">
        <v>15</v>
      </c>
      <c r="N253" s="2" t="str">
        <f>LEFT(L253,1)</f>
        <v/>
      </c>
      <c r="O253">
        <f t="shared" si="8"/>
        <v>5.25</v>
      </c>
    </row>
    <row r="254" spans="1:15" x14ac:dyDescent="0.2">
      <c r="A254">
        <v>222</v>
      </c>
      <c r="B254">
        <v>0</v>
      </c>
      <c r="C254">
        <v>2</v>
      </c>
      <c r="D254" t="s">
        <v>338</v>
      </c>
      <c r="E254">
        <f t="shared" si="9"/>
        <v>1</v>
      </c>
      <c r="F254" t="s">
        <v>13</v>
      </c>
      <c r="G254">
        <v>27</v>
      </c>
      <c r="H254">
        <v>0</v>
      </c>
      <c r="I254">
        <v>0</v>
      </c>
      <c r="J254">
        <v>220367</v>
      </c>
      <c r="K254" s="1">
        <v>13</v>
      </c>
      <c r="M254" t="s">
        <v>15</v>
      </c>
      <c r="N254" s="2" t="str">
        <f>LEFT(L254,1)</f>
        <v/>
      </c>
      <c r="O254">
        <f t="shared" si="8"/>
        <v>5.25</v>
      </c>
    </row>
    <row r="255" spans="1:15" x14ac:dyDescent="0.2">
      <c r="A255">
        <v>227</v>
      </c>
      <c r="B255">
        <v>1</v>
      </c>
      <c r="C255">
        <v>2</v>
      </c>
      <c r="D255" t="s">
        <v>345</v>
      </c>
      <c r="E255">
        <f t="shared" si="9"/>
        <v>1</v>
      </c>
      <c r="F255" t="s">
        <v>13</v>
      </c>
      <c r="G255">
        <v>19</v>
      </c>
      <c r="H255">
        <v>0</v>
      </c>
      <c r="I255">
        <v>0</v>
      </c>
      <c r="J255" t="s">
        <v>346</v>
      </c>
      <c r="K255" s="1">
        <v>10.5</v>
      </c>
      <c r="M255" t="s">
        <v>15</v>
      </c>
      <c r="N255" s="2" t="str">
        <f>LEFT(L255,1)</f>
        <v/>
      </c>
      <c r="O255">
        <f t="shared" si="8"/>
        <v>5.25</v>
      </c>
    </row>
    <row r="256" spans="1:15" x14ac:dyDescent="0.2">
      <c r="A256">
        <v>229</v>
      </c>
      <c r="B256">
        <v>0</v>
      </c>
      <c r="C256">
        <v>2</v>
      </c>
      <c r="D256" t="s">
        <v>349</v>
      </c>
      <c r="E256">
        <f t="shared" si="9"/>
        <v>1</v>
      </c>
      <c r="F256" t="s">
        <v>13</v>
      </c>
      <c r="G256">
        <v>18</v>
      </c>
      <c r="H256">
        <v>0</v>
      </c>
      <c r="I256">
        <v>0</v>
      </c>
      <c r="J256">
        <v>236171</v>
      </c>
      <c r="K256" s="1">
        <v>13</v>
      </c>
      <c r="M256" t="s">
        <v>15</v>
      </c>
      <c r="N256" s="2" t="str">
        <f>LEFT(L256,1)</f>
        <v/>
      </c>
      <c r="O256">
        <f t="shared" si="8"/>
        <v>5.25</v>
      </c>
    </row>
    <row r="257" spans="1:15" x14ac:dyDescent="0.2">
      <c r="A257">
        <v>233</v>
      </c>
      <c r="B257">
        <v>0</v>
      </c>
      <c r="C257">
        <v>2</v>
      </c>
      <c r="D257" t="s">
        <v>353</v>
      </c>
      <c r="E257">
        <f t="shared" si="9"/>
        <v>1</v>
      </c>
      <c r="F257" t="s">
        <v>13</v>
      </c>
      <c r="G257">
        <v>59</v>
      </c>
      <c r="H257">
        <v>0</v>
      </c>
      <c r="I257">
        <v>0</v>
      </c>
      <c r="J257">
        <v>237442</v>
      </c>
      <c r="K257" s="1">
        <v>13.5</v>
      </c>
      <c r="M257" t="s">
        <v>15</v>
      </c>
      <c r="N257" s="2" t="str">
        <f>LEFT(L257,1)</f>
        <v/>
      </c>
      <c r="O257">
        <f t="shared" si="8"/>
        <v>5.25</v>
      </c>
    </row>
    <row r="258" spans="1:15" x14ac:dyDescent="0.2">
      <c r="A258">
        <v>235</v>
      </c>
      <c r="B258">
        <v>0</v>
      </c>
      <c r="C258">
        <v>2</v>
      </c>
      <c r="D258" t="s">
        <v>355</v>
      </c>
      <c r="E258">
        <f t="shared" si="9"/>
        <v>1</v>
      </c>
      <c r="F258" t="s">
        <v>13</v>
      </c>
      <c r="G258">
        <v>24</v>
      </c>
      <c r="H258">
        <v>0</v>
      </c>
      <c r="I258">
        <v>0</v>
      </c>
      <c r="J258" t="s">
        <v>356</v>
      </c>
      <c r="K258" s="1">
        <v>10.5</v>
      </c>
      <c r="M258" t="s">
        <v>15</v>
      </c>
      <c r="N258" s="2" t="str">
        <f>LEFT(L258,1)</f>
        <v/>
      </c>
      <c r="O258">
        <f t="shared" si="8"/>
        <v>5.25</v>
      </c>
    </row>
    <row r="259" spans="1:15" x14ac:dyDescent="0.2">
      <c r="A259">
        <v>237</v>
      </c>
      <c r="B259">
        <v>0</v>
      </c>
      <c r="C259">
        <v>2</v>
      </c>
      <c r="D259" t="s">
        <v>359</v>
      </c>
      <c r="E259">
        <f t="shared" si="9"/>
        <v>1</v>
      </c>
      <c r="F259" t="s">
        <v>13</v>
      </c>
      <c r="G259">
        <v>44</v>
      </c>
      <c r="H259">
        <v>1</v>
      </c>
      <c r="I259">
        <v>0</v>
      </c>
      <c r="J259">
        <v>26707</v>
      </c>
      <c r="K259" s="1">
        <v>26</v>
      </c>
      <c r="M259" t="s">
        <v>15</v>
      </c>
      <c r="N259" s="2" t="str">
        <f>LEFT(L259,1)</f>
        <v/>
      </c>
      <c r="O259">
        <f t="shared" ref="O259:O322" si="10">IF(N259="A",1, IF(N259="B",2,IF(N259="C",3,IF(N259="D",4,IF(N259="E",5,IF(N259="F",6,IF(N259="G",7,IF(C259=1,3.01, IF(C259=2,5.25,IF(C259=3,6.08))))))))))</f>
        <v>5.25</v>
      </c>
    </row>
    <row r="260" spans="1:15" x14ac:dyDescent="0.2">
      <c r="A260">
        <v>238</v>
      </c>
      <c r="B260">
        <v>1</v>
      </c>
      <c r="C260">
        <v>2</v>
      </c>
      <c r="D260" t="s">
        <v>360</v>
      </c>
      <c r="E260">
        <f t="shared" si="9"/>
        <v>0</v>
      </c>
      <c r="F260" t="s">
        <v>17</v>
      </c>
      <c r="G260">
        <v>8</v>
      </c>
      <c r="H260">
        <v>0</v>
      </c>
      <c r="I260">
        <v>2</v>
      </c>
      <c r="J260" t="s">
        <v>361</v>
      </c>
      <c r="K260" s="1">
        <v>26.25</v>
      </c>
      <c r="M260" t="s">
        <v>15</v>
      </c>
      <c r="N260" s="2" t="str">
        <f>LEFT(L260,1)</f>
        <v/>
      </c>
      <c r="O260">
        <f t="shared" si="10"/>
        <v>5.25</v>
      </c>
    </row>
    <row r="261" spans="1:15" x14ac:dyDescent="0.2">
      <c r="A261">
        <v>239</v>
      </c>
      <c r="B261">
        <v>0</v>
      </c>
      <c r="C261">
        <v>2</v>
      </c>
      <c r="D261" t="s">
        <v>362</v>
      </c>
      <c r="E261">
        <f t="shared" si="9"/>
        <v>1</v>
      </c>
      <c r="F261" t="s">
        <v>13</v>
      </c>
      <c r="G261">
        <v>19</v>
      </c>
      <c r="H261">
        <v>0</v>
      </c>
      <c r="I261">
        <v>0</v>
      </c>
      <c r="J261">
        <v>28665</v>
      </c>
      <c r="K261" s="1">
        <v>10.5</v>
      </c>
      <c r="M261" t="s">
        <v>15</v>
      </c>
      <c r="N261" s="2" t="str">
        <f>LEFT(L261,1)</f>
        <v/>
      </c>
      <c r="O261">
        <f t="shared" si="10"/>
        <v>5.25</v>
      </c>
    </row>
    <row r="262" spans="1:15" x14ac:dyDescent="0.2">
      <c r="A262">
        <v>240</v>
      </c>
      <c r="B262">
        <v>0</v>
      </c>
      <c r="C262">
        <v>2</v>
      </c>
      <c r="D262" t="s">
        <v>363</v>
      </c>
      <c r="E262">
        <f t="shared" si="9"/>
        <v>1</v>
      </c>
      <c r="F262" t="s">
        <v>13</v>
      </c>
      <c r="G262">
        <v>33</v>
      </c>
      <c r="H262">
        <v>0</v>
      </c>
      <c r="I262">
        <v>0</v>
      </c>
      <c r="J262" t="s">
        <v>364</v>
      </c>
      <c r="K262" s="1">
        <v>12.275</v>
      </c>
      <c r="M262" t="s">
        <v>15</v>
      </c>
      <c r="N262" s="2" t="str">
        <f>LEFT(L262,1)</f>
        <v/>
      </c>
      <c r="O262">
        <f t="shared" si="10"/>
        <v>5.25</v>
      </c>
    </row>
    <row r="263" spans="1:15" x14ac:dyDescent="0.2">
      <c r="A263">
        <v>243</v>
      </c>
      <c r="B263">
        <v>0</v>
      </c>
      <c r="C263">
        <v>2</v>
      </c>
      <c r="D263" t="s">
        <v>367</v>
      </c>
      <c r="E263">
        <f t="shared" si="9"/>
        <v>1</v>
      </c>
      <c r="F263" t="s">
        <v>13</v>
      </c>
      <c r="G263">
        <v>29</v>
      </c>
      <c r="H263">
        <v>0</v>
      </c>
      <c r="I263">
        <v>0</v>
      </c>
      <c r="J263" t="s">
        <v>368</v>
      </c>
      <c r="K263" s="1">
        <v>10.5</v>
      </c>
      <c r="M263" t="s">
        <v>15</v>
      </c>
      <c r="N263" s="2" t="str">
        <f>LEFT(L263,1)</f>
        <v/>
      </c>
      <c r="O263">
        <f t="shared" si="10"/>
        <v>5.25</v>
      </c>
    </row>
    <row r="264" spans="1:15" x14ac:dyDescent="0.2">
      <c r="A264">
        <v>248</v>
      </c>
      <c r="B264">
        <v>1</v>
      </c>
      <c r="C264">
        <v>2</v>
      </c>
      <c r="D264" t="s">
        <v>375</v>
      </c>
      <c r="E264">
        <f t="shared" si="9"/>
        <v>0</v>
      </c>
      <c r="F264" t="s">
        <v>17</v>
      </c>
      <c r="G264">
        <v>24</v>
      </c>
      <c r="H264">
        <v>0</v>
      </c>
      <c r="I264">
        <v>2</v>
      </c>
      <c r="J264">
        <v>250649</v>
      </c>
      <c r="K264" s="1">
        <v>14.5</v>
      </c>
      <c r="M264" t="s">
        <v>15</v>
      </c>
      <c r="N264" s="2" t="str">
        <f>LEFT(L264,1)</f>
        <v/>
      </c>
      <c r="O264">
        <f t="shared" si="10"/>
        <v>5.25</v>
      </c>
    </row>
    <row r="265" spans="1:15" x14ac:dyDescent="0.2">
      <c r="A265">
        <v>250</v>
      </c>
      <c r="B265">
        <v>0</v>
      </c>
      <c r="C265">
        <v>2</v>
      </c>
      <c r="D265" t="s">
        <v>378</v>
      </c>
      <c r="E265">
        <f t="shared" si="9"/>
        <v>1</v>
      </c>
      <c r="F265" t="s">
        <v>13</v>
      </c>
      <c r="G265">
        <v>54</v>
      </c>
      <c r="H265">
        <v>1</v>
      </c>
      <c r="I265">
        <v>0</v>
      </c>
      <c r="J265">
        <v>244252</v>
      </c>
      <c r="K265" s="1">
        <v>26</v>
      </c>
      <c r="M265" t="s">
        <v>15</v>
      </c>
      <c r="N265" s="2" t="str">
        <f>LEFT(L265,1)</f>
        <v/>
      </c>
      <c r="O265">
        <f t="shared" si="10"/>
        <v>5.25</v>
      </c>
    </row>
    <row r="266" spans="1:15" x14ac:dyDescent="0.2">
      <c r="A266">
        <v>260</v>
      </c>
      <c r="B266">
        <v>1</v>
      </c>
      <c r="C266">
        <v>2</v>
      </c>
      <c r="D266" t="s">
        <v>393</v>
      </c>
      <c r="E266">
        <f>IF(F266="male", 1, 0)</f>
        <v>0</v>
      </c>
      <c r="F266" t="s">
        <v>17</v>
      </c>
      <c r="G266">
        <v>50</v>
      </c>
      <c r="H266">
        <v>0</v>
      </c>
      <c r="I266">
        <v>1</v>
      </c>
      <c r="J266">
        <v>230433</v>
      </c>
      <c r="K266" s="1">
        <v>26</v>
      </c>
      <c r="M266" t="s">
        <v>15</v>
      </c>
      <c r="N266" s="2" t="str">
        <f>LEFT(L266,1)</f>
        <v/>
      </c>
      <c r="O266">
        <f t="shared" si="10"/>
        <v>5.25</v>
      </c>
    </row>
    <row r="267" spans="1:15" x14ac:dyDescent="0.2">
      <c r="A267">
        <v>266</v>
      </c>
      <c r="B267">
        <v>0</v>
      </c>
      <c r="C267">
        <v>2</v>
      </c>
      <c r="D267" t="s">
        <v>401</v>
      </c>
      <c r="E267">
        <f t="shared" ref="E267:E312" si="11">IF(F267="male", 1, 0)</f>
        <v>1</v>
      </c>
      <c r="F267" t="s">
        <v>13</v>
      </c>
      <c r="G267">
        <v>36</v>
      </c>
      <c r="H267">
        <v>0</v>
      </c>
      <c r="I267">
        <v>0</v>
      </c>
      <c r="J267" t="s">
        <v>402</v>
      </c>
      <c r="K267" s="1">
        <v>10.5</v>
      </c>
      <c r="M267" t="s">
        <v>15</v>
      </c>
      <c r="N267" s="2" t="str">
        <f>LEFT(L267,1)</f>
        <v/>
      </c>
      <c r="O267">
        <f t="shared" si="10"/>
        <v>5.25</v>
      </c>
    </row>
    <row r="268" spans="1:15" x14ac:dyDescent="0.2">
      <c r="A268">
        <v>273</v>
      </c>
      <c r="B268">
        <v>1</v>
      </c>
      <c r="C268">
        <v>2</v>
      </c>
      <c r="D268" t="s">
        <v>413</v>
      </c>
      <c r="E268">
        <f t="shared" si="11"/>
        <v>0</v>
      </c>
      <c r="F268" t="s">
        <v>17</v>
      </c>
      <c r="G268">
        <v>41</v>
      </c>
      <c r="H268">
        <v>0</v>
      </c>
      <c r="I268">
        <v>1</v>
      </c>
      <c r="J268">
        <v>250644</v>
      </c>
      <c r="K268" s="1">
        <v>19.5</v>
      </c>
      <c r="M268" t="s">
        <v>15</v>
      </c>
      <c r="N268" s="2" t="str">
        <f>LEFT(L268,1)</f>
        <v/>
      </c>
      <c r="O268">
        <f t="shared" si="10"/>
        <v>5.25</v>
      </c>
    </row>
    <row r="269" spans="1:15" x14ac:dyDescent="0.2">
      <c r="A269">
        <v>278</v>
      </c>
      <c r="B269">
        <v>0</v>
      </c>
      <c r="C269">
        <v>2</v>
      </c>
      <c r="D269" t="s">
        <v>421</v>
      </c>
      <c r="E269">
        <f t="shared" si="11"/>
        <v>1</v>
      </c>
      <c r="F269" t="s">
        <v>13</v>
      </c>
      <c r="H269">
        <v>0</v>
      </c>
      <c r="I269">
        <v>0</v>
      </c>
      <c r="J269">
        <v>239853</v>
      </c>
      <c r="K269" s="1">
        <v>0</v>
      </c>
      <c r="M269" t="s">
        <v>15</v>
      </c>
      <c r="N269" s="2" t="str">
        <f>LEFT(L269,1)</f>
        <v/>
      </c>
      <c r="O269">
        <f t="shared" si="10"/>
        <v>5.25</v>
      </c>
    </row>
    <row r="270" spans="1:15" x14ac:dyDescent="0.2">
      <c r="A270">
        <v>289</v>
      </c>
      <c r="B270">
        <v>1</v>
      </c>
      <c r="C270">
        <v>2</v>
      </c>
      <c r="D270" t="s">
        <v>435</v>
      </c>
      <c r="E270">
        <f t="shared" si="11"/>
        <v>1</v>
      </c>
      <c r="F270" t="s">
        <v>13</v>
      </c>
      <c r="G270">
        <v>42</v>
      </c>
      <c r="H270">
        <v>0</v>
      </c>
      <c r="I270">
        <v>0</v>
      </c>
      <c r="J270">
        <v>237798</v>
      </c>
      <c r="K270" s="1">
        <v>13</v>
      </c>
      <c r="M270" t="s">
        <v>15</v>
      </c>
      <c r="N270" s="2" t="str">
        <f>LEFT(L270,1)</f>
        <v/>
      </c>
      <c r="O270">
        <f t="shared" si="10"/>
        <v>5.25</v>
      </c>
    </row>
    <row r="271" spans="1:15" x14ac:dyDescent="0.2">
      <c r="A271">
        <v>309</v>
      </c>
      <c r="B271">
        <v>0</v>
      </c>
      <c r="C271">
        <v>2</v>
      </c>
      <c r="D271" t="s">
        <v>464</v>
      </c>
      <c r="E271">
        <f t="shared" si="11"/>
        <v>1</v>
      </c>
      <c r="F271" t="s">
        <v>13</v>
      </c>
      <c r="G271">
        <v>30</v>
      </c>
      <c r="H271">
        <v>1</v>
      </c>
      <c r="I271">
        <v>0</v>
      </c>
      <c r="J271" t="s">
        <v>465</v>
      </c>
      <c r="K271" s="1">
        <v>24</v>
      </c>
      <c r="M271" t="s">
        <v>20</v>
      </c>
      <c r="N271" s="2" t="str">
        <f>LEFT(L271,1)</f>
        <v/>
      </c>
      <c r="O271">
        <f t="shared" si="10"/>
        <v>5.25</v>
      </c>
    </row>
    <row r="272" spans="1:15" x14ac:dyDescent="0.2">
      <c r="A272">
        <v>313</v>
      </c>
      <c r="B272">
        <v>0</v>
      </c>
      <c r="C272">
        <v>2</v>
      </c>
      <c r="D272" t="s">
        <v>474</v>
      </c>
      <c r="E272">
        <f t="shared" si="11"/>
        <v>0</v>
      </c>
      <c r="F272" t="s">
        <v>17</v>
      </c>
      <c r="G272">
        <v>26</v>
      </c>
      <c r="H272">
        <v>1</v>
      </c>
      <c r="I272">
        <v>1</v>
      </c>
      <c r="J272">
        <v>250651</v>
      </c>
      <c r="K272" s="1">
        <v>26</v>
      </c>
      <c r="M272" t="s">
        <v>15</v>
      </c>
      <c r="N272" s="2" t="str">
        <f>LEFT(L272,1)</f>
        <v/>
      </c>
      <c r="O272">
        <f t="shared" si="10"/>
        <v>5.25</v>
      </c>
    </row>
    <row r="273" spans="1:15" x14ac:dyDescent="0.2">
      <c r="A273">
        <v>315</v>
      </c>
      <c r="B273">
        <v>0</v>
      </c>
      <c r="C273">
        <v>2</v>
      </c>
      <c r="D273" t="s">
        <v>476</v>
      </c>
      <c r="E273">
        <f t="shared" si="11"/>
        <v>1</v>
      </c>
      <c r="F273" t="s">
        <v>13</v>
      </c>
      <c r="G273">
        <v>43</v>
      </c>
      <c r="H273">
        <v>1</v>
      </c>
      <c r="I273">
        <v>1</v>
      </c>
      <c r="J273" t="s">
        <v>477</v>
      </c>
      <c r="K273" s="1">
        <v>26.25</v>
      </c>
      <c r="M273" t="s">
        <v>15</v>
      </c>
      <c r="N273" s="2" t="str">
        <f>LEFT(L273,1)</f>
        <v/>
      </c>
      <c r="O273">
        <f t="shared" si="10"/>
        <v>5.25</v>
      </c>
    </row>
    <row r="274" spans="1:15" x14ac:dyDescent="0.2">
      <c r="A274">
        <v>317</v>
      </c>
      <c r="B274">
        <v>1</v>
      </c>
      <c r="C274">
        <v>2</v>
      </c>
      <c r="D274" t="s">
        <v>479</v>
      </c>
      <c r="E274">
        <f t="shared" si="11"/>
        <v>0</v>
      </c>
      <c r="F274" t="s">
        <v>17</v>
      </c>
      <c r="G274">
        <v>24</v>
      </c>
      <c r="H274">
        <v>1</v>
      </c>
      <c r="I274">
        <v>0</v>
      </c>
      <c r="J274">
        <v>244367</v>
      </c>
      <c r="K274" s="1">
        <v>26</v>
      </c>
      <c r="M274" t="s">
        <v>15</v>
      </c>
      <c r="N274" s="2" t="str">
        <f>LEFT(L274,1)</f>
        <v/>
      </c>
      <c r="O274">
        <f t="shared" si="10"/>
        <v>5.25</v>
      </c>
    </row>
    <row r="275" spans="1:15" x14ac:dyDescent="0.2">
      <c r="A275">
        <v>318</v>
      </c>
      <c r="B275">
        <v>0</v>
      </c>
      <c r="C275">
        <v>2</v>
      </c>
      <c r="D275" t="s">
        <v>480</v>
      </c>
      <c r="E275">
        <f t="shared" si="11"/>
        <v>1</v>
      </c>
      <c r="F275" t="s">
        <v>13</v>
      </c>
      <c r="G275">
        <v>54</v>
      </c>
      <c r="H275">
        <v>0</v>
      </c>
      <c r="I275">
        <v>0</v>
      </c>
      <c r="J275">
        <v>29011</v>
      </c>
      <c r="K275" s="1">
        <v>14</v>
      </c>
      <c r="M275" t="s">
        <v>15</v>
      </c>
      <c r="N275" s="2" t="str">
        <f>LEFT(L275,1)</f>
        <v/>
      </c>
      <c r="O275">
        <f t="shared" si="10"/>
        <v>5.25</v>
      </c>
    </row>
    <row r="276" spans="1:15" x14ac:dyDescent="0.2">
      <c r="A276">
        <v>323</v>
      </c>
      <c r="B276">
        <v>1</v>
      </c>
      <c r="C276">
        <v>2</v>
      </c>
      <c r="D276" t="s">
        <v>488</v>
      </c>
      <c r="E276">
        <f t="shared" si="11"/>
        <v>0</v>
      </c>
      <c r="F276" t="s">
        <v>17</v>
      </c>
      <c r="G276">
        <v>30</v>
      </c>
      <c r="H276">
        <v>0</v>
      </c>
      <c r="I276">
        <v>0</v>
      </c>
      <c r="J276">
        <v>234818</v>
      </c>
      <c r="K276" s="1">
        <v>12.35</v>
      </c>
      <c r="M276" t="s">
        <v>27</v>
      </c>
      <c r="N276" s="2" t="str">
        <f>LEFT(L276,1)</f>
        <v/>
      </c>
      <c r="O276">
        <f t="shared" si="10"/>
        <v>5.25</v>
      </c>
    </row>
    <row r="277" spans="1:15" x14ac:dyDescent="0.2">
      <c r="A277">
        <v>324</v>
      </c>
      <c r="B277">
        <v>1</v>
      </c>
      <c r="C277">
        <v>2</v>
      </c>
      <c r="D277" t="s">
        <v>489</v>
      </c>
      <c r="E277">
        <f t="shared" si="11"/>
        <v>0</v>
      </c>
      <c r="F277" t="s">
        <v>17</v>
      </c>
      <c r="G277">
        <v>22</v>
      </c>
      <c r="H277">
        <v>1</v>
      </c>
      <c r="I277">
        <v>1</v>
      </c>
      <c r="J277">
        <v>248738</v>
      </c>
      <c r="K277" s="1">
        <v>29</v>
      </c>
      <c r="M277" t="s">
        <v>15</v>
      </c>
      <c r="N277" s="2" t="str">
        <f>LEFT(L277,1)</f>
        <v/>
      </c>
      <c r="O277">
        <f t="shared" si="10"/>
        <v>5.25</v>
      </c>
    </row>
    <row r="278" spans="1:15" x14ac:dyDescent="0.2">
      <c r="A278">
        <v>343</v>
      </c>
      <c r="B278">
        <v>0</v>
      </c>
      <c r="C278">
        <v>2</v>
      </c>
      <c r="D278" t="s">
        <v>514</v>
      </c>
      <c r="E278">
        <f t="shared" si="11"/>
        <v>1</v>
      </c>
      <c r="F278" t="s">
        <v>13</v>
      </c>
      <c r="G278">
        <v>28</v>
      </c>
      <c r="H278">
        <v>0</v>
      </c>
      <c r="I278">
        <v>0</v>
      </c>
      <c r="J278">
        <v>248740</v>
      </c>
      <c r="K278" s="1">
        <v>13</v>
      </c>
      <c r="M278" t="s">
        <v>15</v>
      </c>
      <c r="N278" s="2" t="str">
        <f>LEFT(L278,1)</f>
        <v/>
      </c>
      <c r="O278">
        <f t="shared" si="10"/>
        <v>5.25</v>
      </c>
    </row>
    <row r="279" spans="1:15" x14ac:dyDescent="0.2">
      <c r="A279">
        <v>344</v>
      </c>
      <c r="B279">
        <v>0</v>
      </c>
      <c r="C279">
        <v>2</v>
      </c>
      <c r="D279" t="s">
        <v>515</v>
      </c>
      <c r="E279">
        <f t="shared" si="11"/>
        <v>1</v>
      </c>
      <c r="F279" t="s">
        <v>13</v>
      </c>
      <c r="G279">
        <v>25</v>
      </c>
      <c r="H279">
        <v>0</v>
      </c>
      <c r="I279">
        <v>0</v>
      </c>
      <c r="J279">
        <v>244361</v>
      </c>
      <c r="K279" s="1">
        <v>13</v>
      </c>
      <c r="M279" t="s">
        <v>15</v>
      </c>
      <c r="N279" s="2" t="str">
        <f>LEFT(L279,1)</f>
        <v/>
      </c>
      <c r="O279">
        <f t="shared" si="10"/>
        <v>5.25</v>
      </c>
    </row>
    <row r="280" spans="1:15" x14ac:dyDescent="0.2">
      <c r="A280">
        <v>345</v>
      </c>
      <c r="B280">
        <v>0</v>
      </c>
      <c r="C280">
        <v>2</v>
      </c>
      <c r="D280" t="s">
        <v>516</v>
      </c>
      <c r="E280">
        <f t="shared" si="11"/>
        <v>1</v>
      </c>
      <c r="F280" t="s">
        <v>13</v>
      </c>
      <c r="G280">
        <v>36</v>
      </c>
      <c r="H280">
        <v>0</v>
      </c>
      <c r="I280">
        <v>0</v>
      </c>
      <c r="J280">
        <v>229236</v>
      </c>
      <c r="K280" s="1">
        <v>13</v>
      </c>
      <c r="M280" t="s">
        <v>15</v>
      </c>
      <c r="N280" s="2" t="str">
        <f>LEFT(L280,1)</f>
        <v/>
      </c>
      <c r="O280">
        <f t="shared" si="10"/>
        <v>5.25</v>
      </c>
    </row>
    <row r="281" spans="1:15" x14ac:dyDescent="0.2">
      <c r="A281">
        <v>347</v>
      </c>
      <c r="B281">
        <v>1</v>
      </c>
      <c r="C281">
        <v>2</v>
      </c>
      <c r="D281" t="s">
        <v>518</v>
      </c>
      <c r="E281">
        <f t="shared" si="11"/>
        <v>0</v>
      </c>
      <c r="F281" t="s">
        <v>17</v>
      </c>
      <c r="G281">
        <v>40</v>
      </c>
      <c r="H281">
        <v>0</v>
      </c>
      <c r="I281">
        <v>0</v>
      </c>
      <c r="J281">
        <v>31418</v>
      </c>
      <c r="K281" s="1">
        <v>13</v>
      </c>
      <c r="M281" t="s">
        <v>15</v>
      </c>
      <c r="N281" s="2" t="str">
        <f>LEFT(L281,1)</f>
        <v/>
      </c>
      <c r="O281">
        <f t="shared" si="10"/>
        <v>5.25</v>
      </c>
    </row>
    <row r="282" spans="1:15" x14ac:dyDescent="0.2">
      <c r="A282">
        <v>358</v>
      </c>
      <c r="B282">
        <v>0</v>
      </c>
      <c r="C282">
        <v>2</v>
      </c>
      <c r="D282" t="s">
        <v>531</v>
      </c>
      <c r="E282">
        <f t="shared" si="11"/>
        <v>0</v>
      </c>
      <c r="F282" t="s">
        <v>17</v>
      </c>
      <c r="G282">
        <v>38</v>
      </c>
      <c r="H282">
        <v>0</v>
      </c>
      <c r="I282">
        <v>0</v>
      </c>
      <c r="J282">
        <v>237671</v>
      </c>
      <c r="K282" s="1">
        <v>13</v>
      </c>
      <c r="M282" t="s">
        <v>15</v>
      </c>
      <c r="N282" s="2" t="str">
        <f>LEFT(L282,1)</f>
        <v/>
      </c>
      <c r="O282">
        <f t="shared" si="10"/>
        <v>5.25</v>
      </c>
    </row>
    <row r="283" spans="1:15" x14ac:dyDescent="0.2">
      <c r="A283">
        <v>362</v>
      </c>
      <c r="B283">
        <v>0</v>
      </c>
      <c r="C283">
        <v>2</v>
      </c>
      <c r="D283" t="s">
        <v>535</v>
      </c>
      <c r="E283">
        <f t="shared" si="11"/>
        <v>1</v>
      </c>
      <c r="F283" t="s">
        <v>13</v>
      </c>
      <c r="G283">
        <v>29</v>
      </c>
      <c r="H283">
        <v>1</v>
      </c>
      <c r="I283">
        <v>0</v>
      </c>
      <c r="J283" t="s">
        <v>536</v>
      </c>
      <c r="K283" s="1">
        <v>27.720800000000001</v>
      </c>
      <c r="M283" t="s">
        <v>20</v>
      </c>
      <c r="N283" s="2" t="str">
        <f>LEFT(L283,1)</f>
        <v/>
      </c>
      <c r="O283">
        <f t="shared" si="10"/>
        <v>5.25</v>
      </c>
    </row>
    <row r="284" spans="1:15" x14ac:dyDescent="0.2">
      <c r="A284">
        <v>386</v>
      </c>
      <c r="B284">
        <v>0</v>
      </c>
      <c r="C284">
        <v>2</v>
      </c>
      <c r="D284" t="s">
        <v>570</v>
      </c>
      <c r="E284">
        <f t="shared" si="11"/>
        <v>1</v>
      </c>
      <c r="F284" t="s">
        <v>13</v>
      </c>
      <c r="G284">
        <v>18</v>
      </c>
      <c r="H284">
        <v>0</v>
      </c>
      <c r="I284">
        <v>0</v>
      </c>
      <c r="J284" t="s">
        <v>126</v>
      </c>
      <c r="K284" s="1">
        <v>73.5</v>
      </c>
      <c r="M284" t="s">
        <v>15</v>
      </c>
      <c r="N284" s="2" t="str">
        <f>LEFT(L284,1)</f>
        <v/>
      </c>
      <c r="O284">
        <f t="shared" si="10"/>
        <v>5.25</v>
      </c>
    </row>
    <row r="285" spans="1:15" x14ac:dyDescent="0.2">
      <c r="A285">
        <v>388</v>
      </c>
      <c r="B285">
        <v>1</v>
      </c>
      <c r="C285">
        <v>2</v>
      </c>
      <c r="D285" t="s">
        <v>572</v>
      </c>
      <c r="E285">
        <f t="shared" si="11"/>
        <v>0</v>
      </c>
      <c r="F285" t="s">
        <v>17</v>
      </c>
      <c r="G285">
        <v>36</v>
      </c>
      <c r="H285">
        <v>0</v>
      </c>
      <c r="I285">
        <v>0</v>
      </c>
      <c r="J285">
        <v>27849</v>
      </c>
      <c r="K285" s="1">
        <v>13</v>
      </c>
      <c r="M285" t="s">
        <v>15</v>
      </c>
      <c r="N285" s="2" t="str">
        <f>LEFT(L285,1)</f>
        <v/>
      </c>
      <c r="O285">
        <f t="shared" si="10"/>
        <v>5.25</v>
      </c>
    </row>
    <row r="286" spans="1:15" x14ac:dyDescent="0.2">
      <c r="A286">
        <v>390</v>
      </c>
      <c r="B286">
        <v>1</v>
      </c>
      <c r="C286">
        <v>2</v>
      </c>
      <c r="D286" t="s">
        <v>574</v>
      </c>
      <c r="E286">
        <f t="shared" si="11"/>
        <v>0</v>
      </c>
      <c r="F286" t="s">
        <v>17</v>
      </c>
      <c r="G286">
        <v>17</v>
      </c>
      <c r="H286">
        <v>0</v>
      </c>
      <c r="I286">
        <v>0</v>
      </c>
      <c r="J286" t="s">
        <v>575</v>
      </c>
      <c r="K286" s="1">
        <v>12</v>
      </c>
      <c r="M286" t="s">
        <v>20</v>
      </c>
      <c r="N286" s="2" t="str">
        <f>LEFT(L286,1)</f>
        <v/>
      </c>
      <c r="O286">
        <f t="shared" si="10"/>
        <v>5.25</v>
      </c>
    </row>
    <row r="287" spans="1:15" x14ac:dyDescent="0.2">
      <c r="A287">
        <v>398</v>
      </c>
      <c r="B287">
        <v>0</v>
      </c>
      <c r="C287">
        <v>2</v>
      </c>
      <c r="D287" t="s">
        <v>584</v>
      </c>
      <c r="E287">
        <f t="shared" si="11"/>
        <v>1</v>
      </c>
      <c r="F287" t="s">
        <v>13</v>
      </c>
      <c r="G287">
        <v>46</v>
      </c>
      <c r="H287">
        <v>0</v>
      </c>
      <c r="I287">
        <v>0</v>
      </c>
      <c r="J287">
        <v>28403</v>
      </c>
      <c r="K287" s="1">
        <v>26</v>
      </c>
      <c r="M287" t="s">
        <v>15</v>
      </c>
      <c r="N287" s="2" t="str">
        <f>LEFT(L287,1)</f>
        <v/>
      </c>
      <c r="O287">
        <f t="shared" si="10"/>
        <v>5.25</v>
      </c>
    </row>
    <row r="288" spans="1:15" x14ac:dyDescent="0.2">
      <c r="A288">
        <v>399</v>
      </c>
      <c r="B288">
        <v>0</v>
      </c>
      <c r="C288">
        <v>2</v>
      </c>
      <c r="D288" t="s">
        <v>585</v>
      </c>
      <c r="E288">
        <f t="shared" si="11"/>
        <v>1</v>
      </c>
      <c r="F288" t="s">
        <v>13</v>
      </c>
      <c r="G288">
        <v>23</v>
      </c>
      <c r="H288">
        <v>0</v>
      </c>
      <c r="I288">
        <v>0</v>
      </c>
      <c r="J288">
        <v>244278</v>
      </c>
      <c r="K288" s="1">
        <v>10.5</v>
      </c>
      <c r="M288" t="s">
        <v>15</v>
      </c>
      <c r="N288" s="2" t="str">
        <f>LEFT(L288,1)</f>
        <v/>
      </c>
      <c r="O288">
        <f t="shared" si="10"/>
        <v>5.25</v>
      </c>
    </row>
    <row r="289" spans="1:15" x14ac:dyDescent="0.2">
      <c r="A289">
        <v>400</v>
      </c>
      <c r="B289">
        <v>1</v>
      </c>
      <c r="C289">
        <v>2</v>
      </c>
      <c r="D289" t="s">
        <v>586</v>
      </c>
      <c r="E289">
        <f t="shared" si="11"/>
        <v>0</v>
      </c>
      <c r="F289" t="s">
        <v>17</v>
      </c>
      <c r="G289">
        <v>28</v>
      </c>
      <c r="H289">
        <v>0</v>
      </c>
      <c r="I289">
        <v>0</v>
      </c>
      <c r="J289">
        <v>240929</v>
      </c>
      <c r="K289" s="1">
        <v>12.65</v>
      </c>
      <c r="M289" t="s">
        <v>15</v>
      </c>
      <c r="N289" s="2" t="str">
        <f>LEFT(L289,1)</f>
        <v/>
      </c>
      <c r="O289">
        <f t="shared" si="10"/>
        <v>5.25</v>
      </c>
    </row>
    <row r="290" spans="1:15" x14ac:dyDescent="0.2">
      <c r="A290">
        <v>406</v>
      </c>
      <c r="B290">
        <v>0</v>
      </c>
      <c r="C290">
        <v>2</v>
      </c>
      <c r="D290" t="s">
        <v>593</v>
      </c>
      <c r="E290">
        <f t="shared" si="11"/>
        <v>1</v>
      </c>
      <c r="F290" t="s">
        <v>13</v>
      </c>
      <c r="G290">
        <v>34</v>
      </c>
      <c r="H290">
        <v>1</v>
      </c>
      <c r="I290">
        <v>0</v>
      </c>
      <c r="J290">
        <v>28664</v>
      </c>
      <c r="K290" s="1">
        <v>21</v>
      </c>
      <c r="M290" t="s">
        <v>15</v>
      </c>
      <c r="N290" s="2" t="str">
        <f>LEFT(L290,1)</f>
        <v/>
      </c>
      <c r="O290">
        <f t="shared" si="10"/>
        <v>5.25</v>
      </c>
    </row>
    <row r="291" spans="1:15" x14ac:dyDescent="0.2">
      <c r="A291">
        <v>408</v>
      </c>
      <c r="B291">
        <v>1</v>
      </c>
      <c r="C291">
        <v>2</v>
      </c>
      <c r="D291" t="s">
        <v>595</v>
      </c>
      <c r="E291">
        <f t="shared" si="11"/>
        <v>1</v>
      </c>
      <c r="F291" t="s">
        <v>13</v>
      </c>
      <c r="G291">
        <v>3</v>
      </c>
      <c r="H291">
        <v>1</v>
      </c>
      <c r="I291">
        <v>1</v>
      </c>
      <c r="J291">
        <v>29106</v>
      </c>
      <c r="K291" s="1">
        <v>18.75</v>
      </c>
      <c r="M291" t="s">
        <v>15</v>
      </c>
      <c r="N291" s="2" t="str">
        <f>LEFT(L291,1)</f>
        <v/>
      </c>
      <c r="O291">
        <f t="shared" si="10"/>
        <v>5.25</v>
      </c>
    </row>
    <row r="292" spans="1:15" x14ac:dyDescent="0.2">
      <c r="A292">
        <v>414</v>
      </c>
      <c r="B292">
        <v>0</v>
      </c>
      <c r="C292">
        <v>2</v>
      </c>
      <c r="D292" t="s">
        <v>601</v>
      </c>
      <c r="E292">
        <f t="shared" si="11"/>
        <v>1</v>
      </c>
      <c r="F292" t="s">
        <v>13</v>
      </c>
      <c r="H292">
        <v>0</v>
      </c>
      <c r="I292">
        <v>0</v>
      </c>
      <c r="J292">
        <v>239853</v>
      </c>
      <c r="K292" s="1">
        <v>0</v>
      </c>
      <c r="M292" t="s">
        <v>15</v>
      </c>
      <c r="N292" s="2" t="str">
        <f>LEFT(L292,1)</f>
        <v/>
      </c>
      <c r="O292">
        <f t="shared" si="10"/>
        <v>5.25</v>
      </c>
    </row>
    <row r="293" spans="1:15" x14ac:dyDescent="0.2">
      <c r="A293">
        <v>417</v>
      </c>
      <c r="B293">
        <v>1</v>
      </c>
      <c r="C293">
        <v>2</v>
      </c>
      <c r="D293" t="s">
        <v>605</v>
      </c>
      <c r="E293">
        <f t="shared" si="11"/>
        <v>0</v>
      </c>
      <c r="F293" t="s">
        <v>17</v>
      </c>
      <c r="G293">
        <v>34</v>
      </c>
      <c r="H293">
        <v>1</v>
      </c>
      <c r="I293">
        <v>1</v>
      </c>
      <c r="J293">
        <v>28220</v>
      </c>
      <c r="K293" s="1">
        <v>32.5</v>
      </c>
      <c r="M293" t="s">
        <v>15</v>
      </c>
      <c r="N293" s="2" t="str">
        <f>LEFT(L293,1)</f>
        <v/>
      </c>
      <c r="O293">
        <f t="shared" si="10"/>
        <v>5.25</v>
      </c>
    </row>
    <row r="294" spans="1:15" x14ac:dyDescent="0.2">
      <c r="A294">
        <v>418</v>
      </c>
      <c r="B294">
        <v>1</v>
      </c>
      <c r="C294">
        <v>2</v>
      </c>
      <c r="D294" t="s">
        <v>606</v>
      </c>
      <c r="E294">
        <f t="shared" si="11"/>
        <v>0</v>
      </c>
      <c r="F294" t="s">
        <v>17</v>
      </c>
      <c r="G294">
        <v>18</v>
      </c>
      <c r="H294">
        <v>0</v>
      </c>
      <c r="I294">
        <v>2</v>
      </c>
      <c r="J294">
        <v>250652</v>
      </c>
      <c r="K294" s="1">
        <v>13</v>
      </c>
      <c r="M294" t="s">
        <v>15</v>
      </c>
      <c r="N294" s="2" t="str">
        <f>LEFT(L294,1)</f>
        <v/>
      </c>
      <c r="O294">
        <f t="shared" si="10"/>
        <v>5.25</v>
      </c>
    </row>
    <row r="295" spans="1:15" x14ac:dyDescent="0.2">
      <c r="A295">
        <v>419</v>
      </c>
      <c r="B295">
        <v>0</v>
      </c>
      <c r="C295">
        <v>2</v>
      </c>
      <c r="D295" t="s">
        <v>607</v>
      </c>
      <c r="E295">
        <f t="shared" si="11"/>
        <v>1</v>
      </c>
      <c r="F295" t="s">
        <v>13</v>
      </c>
      <c r="G295">
        <v>30</v>
      </c>
      <c r="H295">
        <v>0</v>
      </c>
      <c r="I295">
        <v>0</v>
      </c>
      <c r="J295">
        <v>28228</v>
      </c>
      <c r="K295" s="1">
        <v>13</v>
      </c>
      <c r="M295" t="s">
        <v>15</v>
      </c>
      <c r="N295" s="2" t="str">
        <f>LEFT(L295,1)</f>
        <v/>
      </c>
      <c r="O295">
        <f t="shared" si="10"/>
        <v>5.25</v>
      </c>
    </row>
    <row r="296" spans="1:15" x14ac:dyDescent="0.2">
      <c r="A296">
        <v>427</v>
      </c>
      <c r="B296">
        <v>1</v>
      </c>
      <c r="C296">
        <v>2</v>
      </c>
      <c r="D296" t="s">
        <v>617</v>
      </c>
      <c r="E296">
        <f t="shared" si="11"/>
        <v>0</v>
      </c>
      <c r="F296" t="s">
        <v>17</v>
      </c>
      <c r="G296">
        <v>28</v>
      </c>
      <c r="H296">
        <v>1</v>
      </c>
      <c r="I296">
        <v>0</v>
      </c>
      <c r="J296">
        <v>2003</v>
      </c>
      <c r="K296" s="1">
        <v>26</v>
      </c>
      <c r="M296" t="s">
        <v>15</v>
      </c>
      <c r="N296" s="2" t="str">
        <f>LEFT(L296,1)</f>
        <v/>
      </c>
      <c r="O296">
        <f t="shared" si="10"/>
        <v>5.25</v>
      </c>
    </row>
    <row r="297" spans="1:15" x14ac:dyDescent="0.2">
      <c r="A297">
        <v>428</v>
      </c>
      <c r="B297">
        <v>1</v>
      </c>
      <c r="C297">
        <v>2</v>
      </c>
      <c r="D297" t="s">
        <v>618</v>
      </c>
      <c r="E297">
        <f t="shared" si="11"/>
        <v>0</v>
      </c>
      <c r="F297" t="s">
        <v>17</v>
      </c>
      <c r="G297">
        <v>19</v>
      </c>
      <c r="H297">
        <v>0</v>
      </c>
      <c r="I297">
        <v>0</v>
      </c>
      <c r="J297">
        <v>250655</v>
      </c>
      <c r="K297" s="1">
        <v>26</v>
      </c>
      <c r="M297" t="s">
        <v>15</v>
      </c>
      <c r="N297" s="2" t="str">
        <f>LEFT(L297,1)</f>
        <v/>
      </c>
      <c r="O297">
        <f t="shared" si="10"/>
        <v>5.25</v>
      </c>
    </row>
    <row r="298" spans="1:15" x14ac:dyDescent="0.2">
      <c r="A298">
        <v>433</v>
      </c>
      <c r="B298">
        <v>1</v>
      </c>
      <c r="C298">
        <v>2</v>
      </c>
      <c r="D298" t="s">
        <v>625</v>
      </c>
      <c r="E298">
        <f t="shared" si="11"/>
        <v>0</v>
      </c>
      <c r="F298" t="s">
        <v>17</v>
      </c>
      <c r="G298">
        <v>42</v>
      </c>
      <c r="H298">
        <v>1</v>
      </c>
      <c r="I298">
        <v>0</v>
      </c>
      <c r="J298" t="s">
        <v>626</v>
      </c>
      <c r="K298" s="1">
        <v>26</v>
      </c>
      <c r="M298" t="s">
        <v>15</v>
      </c>
      <c r="N298" s="2" t="str">
        <f>LEFT(L298,1)</f>
        <v/>
      </c>
      <c r="O298">
        <f t="shared" si="10"/>
        <v>5.25</v>
      </c>
    </row>
    <row r="299" spans="1:15" x14ac:dyDescent="0.2">
      <c r="A299">
        <v>438</v>
      </c>
      <c r="B299">
        <v>1</v>
      </c>
      <c r="C299">
        <v>2</v>
      </c>
      <c r="D299" t="s">
        <v>633</v>
      </c>
      <c r="E299">
        <f t="shared" si="11"/>
        <v>0</v>
      </c>
      <c r="F299" t="s">
        <v>17</v>
      </c>
      <c r="G299">
        <v>24</v>
      </c>
      <c r="H299">
        <v>2</v>
      </c>
      <c r="I299">
        <v>3</v>
      </c>
      <c r="J299">
        <v>29106</v>
      </c>
      <c r="K299" s="1">
        <v>18.75</v>
      </c>
      <c r="M299" t="s">
        <v>15</v>
      </c>
      <c r="N299" s="2" t="str">
        <f>LEFT(L299,1)</f>
        <v/>
      </c>
      <c r="O299">
        <f t="shared" si="10"/>
        <v>5.25</v>
      </c>
    </row>
    <row r="300" spans="1:15" x14ac:dyDescent="0.2">
      <c r="A300">
        <v>440</v>
      </c>
      <c r="B300">
        <v>0</v>
      </c>
      <c r="C300">
        <v>2</v>
      </c>
      <c r="D300" t="s">
        <v>635</v>
      </c>
      <c r="E300">
        <f t="shared" si="11"/>
        <v>1</v>
      </c>
      <c r="F300" t="s">
        <v>13</v>
      </c>
      <c r="G300">
        <v>31</v>
      </c>
      <c r="H300">
        <v>0</v>
      </c>
      <c r="I300">
        <v>0</v>
      </c>
      <c r="J300" t="s">
        <v>636</v>
      </c>
      <c r="K300" s="1">
        <v>10.5</v>
      </c>
      <c r="M300" t="s">
        <v>15</v>
      </c>
      <c r="N300" s="2" t="str">
        <f>LEFT(L300,1)</f>
        <v/>
      </c>
      <c r="O300">
        <f t="shared" si="10"/>
        <v>5.25</v>
      </c>
    </row>
    <row r="301" spans="1:15" x14ac:dyDescent="0.2">
      <c r="A301">
        <v>441</v>
      </c>
      <c r="B301">
        <v>1</v>
      </c>
      <c r="C301">
        <v>2</v>
      </c>
      <c r="D301" t="s">
        <v>637</v>
      </c>
      <c r="E301">
        <f t="shared" si="11"/>
        <v>0</v>
      </c>
      <c r="F301" t="s">
        <v>17</v>
      </c>
      <c r="G301">
        <v>45</v>
      </c>
      <c r="H301">
        <v>1</v>
      </c>
      <c r="I301">
        <v>1</v>
      </c>
      <c r="J301" t="s">
        <v>477</v>
      </c>
      <c r="K301" s="1">
        <v>26.25</v>
      </c>
      <c r="M301" t="s">
        <v>15</v>
      </c>
      <c r="N301" s="2" t="str">
        <f>LEFT(L301,1)</f>
        <v/>
      </c>
      <c r="O301">
        <f t="shared" si="10"/>
        <v>5.25</v>
      </c>
    </row>
    <row r="302" spans="1:15" x14ac:dyDescent="0.2">
      <c r="A302">
        <v>444</v>
      </c>
      <c r="B302">
        <v>1</v>
      </c>
      <c r="C302">
        <v>2</v>
      </c>
      <c r="D302" t="s">
        <v>640</v>
      </c>
      <c r="E302">
        <f t="shared" si="11"/>
        <v>0</v>
      </c>
      <c r="F302" t="s">
        <v>17</v>
      </c>
      <c r="G302">
        <v>28</v>
      </c>
      <c r="H302">
        <v>0</v>
      </c>
      <c r="I302">
        <v>0</v>
      </c>
      <c r="J302">
        <v>230434</v>
      </c>
      <c r="K302" s="1">
        <v>13</v>
      </c>
      <c r="M302" t="s">
        <v>15</v>
      </c>
      <c r="N302" s="2" t="str">
        <f>LEFT(L302,1)</f>
        <v/>
      </c>
      <c r="O302">
        <f t="shared" si="10"/>
        <v>5.25</v>
      </c>
    </row>
    <row r="303" spans="1:15" x14ac:dyDescent="0.2">
      <c r="A303">
        <v>447</v>
      </c>
      <c r="B303">
        <v>1</v>
      </c>
      <c r="C303">
        <v>2</v>
      </c>
      <c r="D303" t="s">
        <v>644</v>
      </c>
      <c r="E303">
        <f t="shared" si="11"/>
        <v>0</v>
      </c>
      <c r="F303" t="s">
        <v>17</v>
      </c>
      <c r="G303">
        <v>13</v>
      </c>
      <c r="H303">
        <v>0</v>
      </c>
      <c r="I303">
        <v>1</v>
      </c>
      <c r="J303">
        <v>250644</v>
      </c>
      <c r="K303" s="1">
        <v>19.5</v>
      </c>
      <c r="M303" t="s">
        <v>15</v>
      </c>
      <c r="N303" s="2" t="str">
        <f>LEFT(L303,1)</f>
        <v/>
      </c>
      <c r="O303">
        <f t="shared" si="10"/>
        <v>5.25</v>
      </c>
    </row>
    <row r="304" spans="1:15" x14ac:dyDescent="0.2">
      <c r="A304">
        <v>451</v>
      </c>
      <c r="B304">
        <v>0</v>
      </c>
      <c r="C304">
        <v>2</v>
      </c>
      <c r="D304" t="s">
        <v>649</v>
      </c>
      <c r="E304">
        <f t="shared" si="11"/>
        <v>1</v>
      </c>
      <c r="F304" t="s">
        <v>13</v>
      </c>
      <c r="G304">
        <v>36</v>
      </c>
      <c r="H304">
        <v>1</v>
      </c>
      <c r="I304">
        <v>2</v>
      </c>
      <c r="J304" t="s">
        <v>103</v>
      </c>
      <c r="K304" s="1">
        <v>27.75</v>
      </c>
      <c r="M304" t="s">
        <v>15</v>
      </c>
      <c r="N304" s="2" t="str">
        <f>LEFT(L304,1)</f>
        <v/>
      </c>
      <c r="O304">
        <f t="shared" si="10"/>
        <v>5.25</v>
      </c>
    </row>
    <row r="305" spans="1:15" x14ac:dyDescent="0.2">
      <c r="A305">
        <v>459</v>
      </c>
      <c r="B305">
        <v>1</v>
      </c>
      <c r="C305">
        <v>2</v>
      </c>
      <c r="D305" t="s">
        <v>662</v>
      </c>
      <c r="E305">
        <f t="shared" si="11"/>
        <v>0</v>
      </c>
      <c r="F305" t="s">
        <v>17</v>
      </c>
      <c r="G305">
        <v>50</v>
      </c>
      <c r="H305">
        <v>0</v>
      </c>
      <c r="I305">
        <v>0</v>
      </c>
      <c r="J305" t="s">
        <v>663</v>
      </c>
      <c r="K305" s="1">
        <v>10.5</v>
      </c>
      <c r="M305" t="s">
        <v>15</v>
      </c>
      <c r="N305" s="2" t="str">
        <f>LEFT(L305,1)</f>
        <v/>
      </c>
      <c r="O305">
        <f t="shared" si="10"/>
        <v>5.25</v>
      </c>
    </row>
    <row r="306" spans="1:15" x14ac:dyDescent="0.2">
      <c r="A306">
        <v>464</v>
      </c>
      <c r="B306">
        <v>0</v>
      </c>
      <c r="C306">
        <v>2</v>
      </c>
      <c r="D306" t="s">
        <v>670</v>
      </c>
      <c r="E306">
        <f t="shared" si="11"/>
        <v>1</v>
      </c>
      <c r="F306" t="s">
        <v>13</v>
      </c>
      <c r="G306">
        <v>48</v>
      </c>
      <c r="H306">
        <v>0</v>
      </c>
      <c r="I306">
        <v>0</v>
      </c>
      <c r="J306">
        <v>234360</v>
      </c>
      <c r="K306" s="1">
        <v>13</v>
      </c>
      <c r="M306" t="s">
        <v>15</v>
      </c>
      <c r="N306" s="2" t="str">
        <f>LEFT(L306,1)</f>
        <v/>
      </c>
      <c r="O306">
        <f t="shared" si="10"/>
        <v>5.25</v>
      </c>
    </row>
    <row r="307" spans="1:15" x14ac:dyDescent="0.2">
      <c r="A307">
        <v>467</v>
      </c>
      <c r="B307">
        <v>0</v>
      </c>
      <c r="C307">
        <v>2</v>
      </c>
      <c r="D307" t="s">
        <v>675</v>
      </c>
      <c r="E307">
        <f t="shared" si="11"/>
        <v>1</v>
      </c>
      <c r="F307" t="s">
        <v>13</v>
      </c>
      <c r="H307">
        <v>0</v>
      </c>
      <c r="I307">
        <v>0</v>
      </c>
      <c r="J307">
        <v>239853</v>
      </c>
      <c r="K307" s="1">
        <v>0</v>
      </c>
      <c r="M307" t="s">
        <v>15</v>
      </c>
      <c r="N307" s="2" t="str">
        <f>LEFT(L307,1)</f>
        <v/>
      </c>
      <c r="O307">
        <f t="shared" si="10"/>
        <v>5.25</v>
      </c>
    </row>
    <row r="308" spans="1:15" x14ac:dyDescent="0.2">
      <c r="A308">
        <v>473</v>
      </c>
      <c r="B308">
        <v>1</v>
      </c>
      <c r="C308">
        <v>2</v>
      </c>
      <c r="D308" t="s">
        <v>681</v>
      </c>
      <c r="E308">
        <f t="shared" si="11"/>
        <v>0</v>
      </c>
      <c r="F308" t="s">
        <v>17</v>
      </c>
      <c r="G308">
        <v>33</v>
      </c>
      <c r="H308">
        <v>1</v>
      </c>
      <c r="I308">
        <v>2</v>
      </c>
      <c r="J308" t="s">
        <v>103</v>
      </c>
      <c r="K308" s="1">
        <v>27.75</v>
      </c>
      <c r="M308" t="s">
        <v>15</v>
      </c>
      <c r="N308" s="2" t="str">
        <f>LEFT(L308,1)</f>
        <v/>
      </c>
      <c r="O308">
        <f t="shared" si="10"/>
        <v>5.25</v>
      </c>
    </row>
    <row r="309" spans="1:15" x14ac:dyDescent="0.2">
      <c r="A309">
        <v>477</v>
      </c>
      <c r="B309">
        <v>0</v>
      </c>
      <c r="C309">
        <v>2</v>
      </c>
      <c r="D309" t="s">
        <v>687</v>
      </c>
      <c r="E309">
        <f t="shared" si="11"/>
        <v>1</v>
      </c>
      <c r="F309" t="s">
        <v>13</v>
      </c>
      <c r="G309">
        <v>34</v>
      </c>
      <c r="H309">
        <v>1</v>
      </c>
      <c r="I309">
        <v>0</v>
      </c>
      <c r="J309">
        <v>31027</v>
      </c>
      <c r="K309" s="1">
        <v>21</v>
      </c>
      <c r="M309" t="s">
        <v>15</v>
      </c>
      <c r="N309" s="2" t="str">
        <f>LEFT(L309,1)</f>
        <v/>
      </c>
      <c r="O309">
        <f t="shared" si="10"/>
        <v>5.25</v>
      </c>
    </row>
    <row r="310" spans="1:15" x14ac:dyDescent="0.2">
      <c r="A310">
        <v>482</v>
      </c>
      <c r="B310">
        <v>0</v>
      </c>
      <c r="C310">
        <v>2</v>
      </c>
      <c r="D310" t="s">
        <v>692</v>
      </c>
      <c r="E310">
        <f t="shared" si="11"/>
        <v>1</v>
      </c>
      <c r="F310" t="s">
        <v>13</v>
      </c>
      <c r="H310">
        <v>0</v>
      </c>
      <c r="I310">
        <v>0</v>
      </c>
      <c r="J310">
        <v>239854</v>
      </c>
      <c r="K310" s="1">
        <v>0</v>
      </c>
      <c r="M310" t="s">
        <v>15</v>
      </c>
      <c r="N310" s="2" t="str">
        <f>LEFT(L310,1)</f>
        <v/>
      </c>
      <c r="O310">
        <f t="shared" si="10"/>
        <v>5.25</v>
      </c>
    </row>
    <row r="311" spans="1:15" x14ac:dyDescent="0.2">
      <c r="A311">
        <v>507</v>
      </c>
      <c r="B311">
        <v>1</v>
      </c>
      <c r="C311">
        <v>2</v>
      </c>
      <c r="D311" t="s">
        <v>727</v>
      </c>
      <c r="E311">
        <f t="shared" si="11"/>
        <v>0</v>
      </c>
      <c r="F311" t="s">
        <v>17</v>
      </c>
      <c r="G311">
        <v>33</v>
      </c>
      <c r="H311">
        <v>0</v>
      </c>
      <c r="I311">
        <v>2</v>
      </c>
      <c r="J311">
        <v>26360</v>
      </c>
      <c r="K311" s="1">
        <v>26</v>
      </c>
      <c r="M311" t="s">
        <v>15</v>
      </c>
      <c r="N311" s="2" t="str">
        <f>LEFT(L311,1)</f>
        <v/>
      </c>
      <c r="O311">
        <f t="shared" si="10"/>
        <v>5.25</v>
      </c>
    </row>
    <row r="312" spans="1:15" x14ac:dyDescent="0.2">
      <c r="A312">
        <v>519</v>
      </c>
      <c r="B312">
        <v>1</v>
      </c>
      <c r="C312">
        <v>2</v>
      </c>
      <c r="D312" t="s">
        <v>746</v>
      </c>
      <c r="E312">
        <f t="shared" si="11"/>
        <v>0</v>
      </c>
      <c r="F312" t="s">
        <v>17</v>
      </c>
      <c r="G312">
        <v>36</v>
      </c>
      <c r="H312">
        <v>1</v>
      </c>
      <c r="I312">
        <v>0</v>
      </c>
      <c r="J312">
        <v>226875</v>
      </c>
      <c r="K312" s="1">
        <v>26</v>
      </c>
      <c r="M312" t="s">
        <v>15</v>
      </c>
      <c r="N312" s="2" t="str">
        <f>LEFT(L312,1)</f>
        <v/>
      </c>
      <c r="O312">
        <f t="shared" si="10"/>
        <v>5.25</v>
      </c>
    </row>
    <row r="313" spans="1:15" x14ac:dyDescent="0.2">
      <c r="A313">
        <v>527</v>
      </c>
      <c r="B313">
        <v>1</v>
      </c>
      <c r="C313">
        <v>2</v>
      </c>
      <c r="D313" t="s">
        <v>755</v>
      </c>
      <c r="E313">
        <f>IF(F313="male", 1, 0)</f>
        <v>0</v>
      </c>
      <c r="F313" t="s">
        <v>17</v>
      </c>
      <c r="G313">
        <v>50</v>
      </c>
      <c r="H313">
        <v>0</v>
      </c>
      <c r="I313">
        <v>0</v>
      </c>
      <c r="J313" t="s">
        <v>756</v>
      </c>
      <c r="K313" s="1">
        <v>10.5</v>
      </c>
      <c r="M313" t="s">
        <v>15</v>
      </c>
      <c r="N313" s="2" t="str">
        <f>LEFT(L313,1)</f>
        <v/>
      </c>
      <c r="O313">
        <f t="shared" si="10"/>
        <v>5.25</v>
      </c>
    </row>
    <row r="314" spans="1:15" x14ac:dyDescent="0.2">
      <c r="A314">
        <v>530</v>
      </c>
      <c r="B314">
        <v>0</v>
      </c>
      <c r="C314">
        <v>2</v>
      </c>
      <c r="D314" t="s">
        <v>761</v>
      </c>
      <c r="E314">
        <f t="shared" ref="E314:E363" si="12">IF(F314="male", 1, 0)</f>
        <v>1</v>
      </c>
      <c r="F314" t="s">
        <v>13</v>
      </c>
      <c r="G314">
        <v>23</v>
      </c>
      <c r="H314">
        <v>2</v>
      </c>
      <c r="I314">
        <v>1</v>
      </c>
      <c r="J314">
        <v>29104</v>
      </c>
      <c r="K314" s="1">
        <v>11.5</v>
      </c>
      <c r="M314" t="s">
        <v>15</v>
      </c>
      <c r="N314" s="2" t="str">
        <f>LEFT(L314,1)</f>
        <v/>
      </c>
      <c r="O314">
        <f t="shared" si="10"/>
        <v>5.25</v>
      </c>
    </row>
    <row r="315" spans="1:15" x14ac:dyDescent="0.2">
      <c r="A315">
        <v>531</v>
      </c>
      <c r="B315">
        <v>1</v>
      </c>
      <c r="C315">
        <v>2</v>
      </c>
      <c r="D315" t="s">
        <v>762</v>
      </c>
      <c r="E315">
        <f t="shared" si="12"/>
        <v>0</v>
      </c>
      <c r="F315" t="s">
        <v>17</v>
      </c>
      <c r="G315">
        <v>2</v>
      </c>
      <c r="H315">
        <v>1</v>
      </c>
      <c r="I315">
        <v>1</v>
      </c>
      <c r="J315">
        <v>26360</v>
      </c>
      <c r="K315" s="1">
        <v>26</v>
      </c>
      <c r="M315" t="s">
        <v>15</v>
      </c>
      <c r="N315" s="2" t="str">
        <f>LEFT(L315,1)</f>
        <v/>
      </c>
      <c r="O315">
        <f t="shared" si="10"/>
        <v>5.25</v>
      </c>
    </row>
    <row r="316" spans="1:15" x14ac:dyDescent="0.2">
      <c r="A316">
        <v>536</v>
      </c>
      <c r="B316">
        <v>1</v>
      </c>
      <c r="C316">
        <v>2</v>
      </c>
      <c r="D316" t="s">
        <v>767</v>
      </c>
      <c r="E316">
        <f t="shared" si="12"/>
        <v>0</v>
      </c>
      <c r="F316" t="s">
        <v>17</v>
      </c>
      <c r="G316">
        <v>7</v>
      </c>
      <c r="H316">
        <v>0</v>
      </c>
      <c r="I316">
        <v>2</v>
      </c>
      <c r="J316" t="s">
        <v>477</v>
      </c>
      <c r="K316" s="1">
        <v>26.25</v>
      </c>
      <c r="M316" t="s">
        <v>15</v>
      </c>
      <c r="N316" s="2" t="str">
        <f>LEFT(L316,1)</f>
        <v/>
      </c>
      <c r="O316">
        <f t="shared" si="10"/>
        <v>5.25</v>
      </c>
    </row>
    <row r="317" spans="1:15" x14ac:dyDescent="0.2">
      <c r="A317">
        <v>544</v>
      </c>
      <c r="B317">
        <v>1</v>
      </c>
      <c r="C317">
        <v>2</v>
      </c>
      <c r="D317" t="s">
        <v>780</v>
      </c>
      <c r="E317">
        <f t="shared" si="12"/>
        <v>1</v>
      </c>
      <c r="F317" t="s">
        <v>13</v>
      </c>
      <c r="G317">
        <v>32</v>
      </c>
      <c r="H317">
        <v>1</v>
      </c>
      <c r="I317">
        <v>0</v>
      </c>
      <c r="J317">
        <v>2908</v>
      </c>
      <c r="K317" s="1">
        <v>26</v>
      </c>
      <c r="M317" t="s">
        <v>15</v>
      </c>
      <c r="N317" s="2" t="str">
        <f>LEFT(L317,1)</f>
        <v/>
      </c>
      <c r="O317">
        <f t="shared" si="10"/>
        <v>5.25</v>
      </c>
    </row>
    <row r="318" spans="1:15" x14ac:dyDescent="0.2">
      <c r="A318">
        <v>547</v>
      </c>
      <c r="B318">
        <v>1</v>
      </c>
      <c r="C318">
        <v>2</v>
      </c>
      <c r="D318" t="s">
        <v>784</v>
      </c>
      <c r="E318">
        <f t="shared" si="12"/>
        <v>0</v>
      </c>
      <c r="F318" t="s">
        <v>17</v>
      </c>
      <c r="G318">
        <v>19</v>
      </c>
      <c r="H318">
        <v>1</v>
      </c>
      <c r="I318">
        <v>0</v>
      </c>
      <c r="J318">
        <v>2908</v>
      </c>
      <c r="K318" s="1">
        <v>26</v>
      </c>
      <c r="M318" t="s">
        <v>15</v>
      </c>
      <c r="N318" s="2" t="str">
        <f>LEFT(L318,1)</f>
        <v/>
      </c>
      <c r="O318">
        <f t="shared" si="10"/>
        <v>5.25</v>
      </c>
    </row>
    <row r="319" spans="1:15" x14ac:dyDescent="0.2">
      <c r="A319">
        <v>548</v>
      </c>
      <c r="B319">
        <v>1</v>
      </c>
      <c r="C319">
        <v>2</v>
      </c>
      <c r="D319" t="s">
        <v>785</v>
      </c>
      <c r="E319">
        <f t="shared" si="12"/>
        <v>1</v>
      </c>
      <c r="F319" t="s">
        <v>13</v>
      </c>
      <c r="H319">
        <v>0</v>
      </c>
      <c r="I319">
        <v>0</v>
      </c>
      <c r="J319" t="s">
        <v>786</v>
      </c>
      <c r="K319" s="1">
        <v>13.862500000000001</v>
      </c>
      <c r="M319" t="s">
        <v>20</v>
      </c>
      <c r="N319" s="2" t="str">
        <f>LEFT(L319,1)</f>
        <v/>
      </c>
      <c r="O319">
        <f t="shared" si="10"/>
        <v>5.25</v>
      </c>
    </row>
    <row r="320" spans="1:15" x14ac:dyDescent="0.2">
      <c r="A320">
        <v>550</v>
      </c>
      <c r="B320">
        <v>1</v>
      </c>
      <c r="C320">
        <v>2</v>
      </c>
      <c r="D320" t="s">
        <v>788</v>
      </c>
      <c r="E320">
        <f t="shared" si="12"/>
        <v>1</v>
      </c>
      <c r="F320" t="s">
        <v>13</v>
      </c>
      <c r="G320">
        <v>8</v>
      </c>
      <c r="H320">
        <v>1</v>
      </c>
      <c r="I320">
        <v>1</v>
      </c>
      <c r="J320" t="s">
        <v>228</v>
      </c>
      <c r="K320" s="1">
        <v>36.75</v>
      </c>
      <c r="M320" t="s">
        <v>15</v>
      </c>
      <c r="N320" s="2" t="str">
        <f>LEFT(L320,1)</f>
        <v/>
      </c>
      <c r="O320">
        <f t="shared" si="10"/>
        <v>5.25</v>
      </c>
    </row>
    <row r="321" spans="1:15" x14ac:dyDescent="0.2">
      <c r="A321">
        <v>552</v>
      </c>
      <c r="B321">
        <v>0</v>
      </c>
      <c r="C321">
        <v>2</v>
      </c>
      <c r="D321" t="s">
        <v>791</v>
      </c>
      <c r="E321">
        <f t="shared" si="12"/>
        <v>1</v>
      </c>
      <c r="F321" t="s">
        <v>13</v>
      </c>
      <c r="G321">
        <v>27</v>
      </c>
      <c r="H321">
        <v>0</v>
      </c>
      <c r="I321">
        <v>0</v>
      </c>
      <c r="J321">
        <v>244358</v>
      </c>
      <c r="K321" s="1">
        <v>26</v>
      </c>
      <c r="M321" t="s">
        <v>15</v>
      </c>
      <c r="N321" s="2" t="str">
        <f>LEFT(L321,1)</f>
        <v/>
      </c>
      <c r="O321">
        <f t="shared" si="10"/>
        <v>5.25</v>
      </c>
    </row>
    <row r="322" spans="1:15" x14ac:dyDescent="0.2">
      <c r="A322">
        <v>563</v>
      </c>
      <c r="B322">
        <v>0</v>
      </c>
      <c r="C322">
        <v>2</v>
      </c>
      <c r="D322" t="s">
        <v>803</v>
      </c>
      <c r="E322">
        <f t="shared" si="12"/>
        <v>1</v>
      </c>
      <c r="F322" t="s">
        <v>13</v>
      </c>
      <c r="G322">
        <v>28</v>
      </c>
      <c r="H322">
        <v>0</v>
      </c>
      <c r="I322">
        <v>0</v>
      </c>
      <c r="J322">
        <v>218629</v>
      </c>
      <c r="K322" s="1">
        <v>13.5</v>
      </c>
      <c r="M322" t="s">
        <v>15</v>
      </c>
      <c r="N322" s="2" t="str">
        <f>LEFT(L322,1)</f>
        <v/>
      </c>
      <c r="O322">
        <f t="shared" si="10"/>
        <v>5.25</v>
      </c>
    </row>
    <row r="323" spans="1:15" x14ac:dyDescent="0.2">
      <c r="A323">
        <v>571</v>
      </c>
      <c r="B323">
        <v>1</v>
      </c>
      <c r="C323">
        <v>2</v>
      </c>
      <c r="D323" t="s">
        <v>814</v>
      </c>
      <c r="E323">
        <f t="shared" si="12"/>
        <v>1</v>
      </c>
      <c r="F323" t="s">
        <v>13</v>
      </c>
      <c r="G323">
        <v>62</v>
      </c>
      <c r="H323">
        <v>0</v>
      </c>
      <c r="I323">
        <v>0</v>
      </c>
      <c r="J323" t="s">
        <v>815</v>
      </c>
      <c r="K323" s="1">
        <v>10.5</v>
      </c>
      <c r="M323" t="s">
        <v>15</v>
      </c>
      <c r="N323" s="2" t="str">
        <f>LEFT(L323,1)</f>
        <v/>
      </c>
      <c r="O323">
        <f t="shared" ref="O323:O386" si="13">IF(N323="A",1, IF(N323="B",2,IF(N323="C",3,IF(N323="D",4,IF(N323="E",5,IF(N323="F",6,IF(N323="G",7,IF(C323=1,3.01, IF(C323=2,5.25,IF(C323=3,6.08))))))))))</f>
        <v>5.25</v>
      </c>
    </row>
    <row r="324" spans="1:15" x14ac:dyDescent="0.2">
      <c r="A324">
        <v>577</v>
      </c>
      <c r="B324">
        <v>1</v>
      </c>
      <c r="C324">
        <v>2</v>
      </c>
      <c r="D324" t="s">
        <v>824</v>
      </c>
      <c r="E324">
        <f t="shared" si="12"/>
        <v>0</v>
      </c>
      <c r="F324" t="s">
        <v>17</v>
      </c>
      <c r="G324">
        <v>34</v>
      </c>
      <c r="H324">
        <v>0</v>
      </c>
      <c r="I324">
        <v>0</v>
      </c>
      <c r="J324">
        <v>243880</v>
      </c>
      <c r="K324" s="1">
        <v>13</v>
      </c>
      <c r="M324" t="s">
        <v>15</v>
      </c>
      <c r="N324" s="2" t="str">
        <f>LEFT(L324,1)</f>
        <v/>
      </c>
      <c r="O324">
        <f t="shared" si="13"/>
        <v>5.25</v>
      </c>
    </row>
    <row r="325" spans="1:15" x14ac:dyDescent="0.2">
      <c r="A325">
        <v>581</v>
      </c>
      <c r="B325">
        <v>1</v>
      </c>
      <c r="C325">
        <v>2</v>
      </c>
      <c r="D325" t="s">
        <v>829</v>
      </c>
      <c r="E325">
        <f t="shared" si="12"/>
        <v>0</v>
      </c>
      <c r="F325" t="s">
        <v>17</v>
      </c>
      <c r="G325">
        <v>25</v>
      </c>
      <c r="H325">
        <v>1</v>
      </c>
      <c r="I325">
        <v>1</v>
      </c>
      <c r="J325">
        <v>237789</v>
      </c>
      <c r="K325" s="1">
        <v>30</v>
      </c>
      <c r="M325" t="s">
        <v>15</v>
      </c>
      <c r="N325" s="2" t="str">
        <f>LEFT(L325,1)</f>
        <v/>
      </c>
      <c r="O325">
        <f t="shared" si="13"/>
        <v>5.25</v>
      </c>
    </row>
    <row r="326" spans="1:15" x14ac:dyDescent="0.2">
      <c r="A326">
        <v>583</v>
      </c>
      <c r="B326">
        <v>0</v>
      </c>
      <c r="C326">
        <v>2</v>
      </c>
      <c r="D326" t="s">
        <v>832</v>
      </c>
      <c r="E326">
        <f t="shared" si="12"/>
        <v>1</v>
      </c>
      <c r="F326" t="s">
        <v>13</v>
      </c>
      <c r="G326">
        <v>54</v>
      </c>
      <c r="H326">
        <v>0</v>
      </c>
      <c r="I326">
        <v>0</v>
      </c>
      <c r="J326">
        <v>28403</v>
      </c>
      <c r="K326" s="1">
        <v>26</v>
      </c>
      <c r="M326" t="s">
        <v>15</v>
      </c>
      <c r="N326" s="2" t="str">
        <f>LEFT(L326,1)</f>
        <v/>
      </c>
      <c r="O326">
        <f t="shared" si="13"/>
        <v>5.25</v>
      </c>
    </row>
    <row r="327" spans="1:15" x14ac:dyDescent="0.2">
      <c r="A327">
        <v>587</v>
      </c>
      <c r="B327">
        <v>0</v>
      </c>
      <c r="C327">
        <v>2</v>
      </c>
      <c r="D327" t="s">
        <v>838</v>
      </c>
      <c r="E327">
        <f t="shared" si="12"/>
        <v>1</v>
      </c>
      <c r="F327" t="s">
        <v>13</v>
      </c>
      <c r="G327">
        <v>47</v>
      </c>
      <c r="H327">
        <v>0</v>
      </c>
      <c r="I327">
        <v>0</v>
      </c>
      <c r="J327">
        <v>237565</v>
      </c>
      <c r="K327" s="1">
        <v>15</v>
      </c>
      <c r="M327" t="s">
        <v>15</v>
      </c>
      <c r="N327" s="2" t="str">
        <f>LEFT(L327,1)</f>
        <v/>
      </c>
      <c r="O327">
        <f t="shared" si="13"/>
        <v>5.25</v>
      </c>
    </row>
    <row r="328" spans="1:15" x14ac:dyDescent="0.2">
      <c r="A328">
        <v>595</v>
      </c>
      <c r="B328">
        <v>0</v>
      </c>
      <c r="C328">
        <v>2</v>
      </c>
      <c r="D328" t="s">
        <v>850</v>
      </c>
      <c r="E328">
        <f t="shared" si="12"/>
        <v>1</v>
      </c>
      <c r="F328" t="s">
        <v>13</v>
      </c>
      <c r="G328">
        <v>37</v>
      </c>
      <c r="H328">
        <v>1</v>
      </c>
      <c r="I328">
        <v>0</v>
      </c>
      <c r="J328" t="s">
        <v>851</v>
      </c>
      <c r="K328" s="1">
        <v>26</v>
      </c>
      <c r="M328" t="s">
        <v>15</v>
      </c>
      <c r="N328" s="2" t="str">
        <f>LEFT(L328,1)</f>
        <v/>
      </c>
      <c r="O328">
        <f t="shared" si="13"/>
        <v>5.25</v>
      </c>
    </row>
    <row r="329" spans="1:15" x14ac:dyDescent="0.2">
      <c r="A329">
        <v>597</v>
      </c>
      <c r="B329">
        <v>1</v>
      </c>
      <c r="C329">
        <v>2</v>
      </c>
      <c r="D329" t="s">
        <v>853</v>
      </c>
      <c r="E329">
        <f t="shared" si="12"/>
        <v>0</v>
      </c>
      <c r="F329" t="s">
        <v>17</v>
      </c>
      <c r="H329">
        <v>0</v>
      </c>
      <c r="I329">
        <v>0</v>
      </c>
      <c r="J329">
        <v>248727</v>
      </c>
      <c r="K329" s="1">
        <v>33</v>
      </c>
      <c r="M329" t="s">
        <v>15</v>
      </c>
      <c r="N329" s="2" t="str">
        <f>LEFT(L329,1)</f>
        <v/>
      </c>
      <c r="O329">
        <f t="shared" si="13"/>
        <v>5.25</v>
      </c>
    </row>
    <row r="330" spans="1:15" x14ac:dyDescent="0.2">
      <c r="A330">
        <v>601</v>
      </c>
      <c r="B330">
        <v>1</v>
      </c>
      <c r="C330">
        <v>2</v>
      </c>
      <c r="D330" t="s">
        <v>858</v>
      </c>
      <c r="E330">
        <f t="shared" si="12"/>
        <v>0</v>
      </c>
      <c r="F330" t="s">
        <v>17</v>
      </c>
      <c r="G330">
        <v>24</v>
      </c>
      <c r="H330">
        <v>2</v>
      </c>
      <c r="I330">
        <v>1</v>
      </c>
      <c r="J330">
        <v>243847</v>
      </c>
      <c r="K330" s="1">
        <v>27</v>
      </c>
      <c r="M330" t="s">
        <v>15</v>
      </c>
      <c r="N330" s="2" t="str">
        <f>LEFT(L330,1)</f>
        <v/>
      </c>
      <c r="O330">
        <f t="shared" si="13"/>
        <v>5.25</v>
      </c>
    </row>
    <row r="331" spans="1:15" x14ac:dyDescent="0.2">
      <c r="A331">
        <v>609</v>
      </c>
      <c r="B331">
        <v>1</v>
      </c>
      <c r="C331">
        <v>2</v>
      </c>
      <c r="D331" t="s">
        <v>866</v>
      </c>
      <c r="E331">
        <f t="shared" si="12"/>
        <v>0</v>
      </c>
      <c r="F331" t="s">
        <v>17</v>
      </c>
      <c r="G331">
        <v>22</v>
      </c>
      <c r="H331">
        <v>1</v>
      </c>
      <c r="I331">
        <v>2</v>
      </c>
      <c r="J331" t="s">
        <v>80</v>
      </c>
      <c r="K331" s="1">
        <v>41.5792</v>
      </c>
      <c r="M331" t="s">
        <v>20</v>
      </c>
      <c r="N331" s="2" t="str">
        <f>LEFT(L331,1)</f>
        <v/>
      </c>
      <c r="O331">
        <f t="shared" si="13"/>
        <v>5.25</v>
      </c>
    </row>
    <row r="332" spans="1:15" x14ac:dyDescent="0.2">
      <c r="A332">
        <v>616</v>
      </c>
      <c r="B332">
        <v>1</v>
      </c>
      <c r="C332">
        <v>2</v>
      </c>
      <c r="D332" t="s">
        <v>874</v>
      </c>
      <c r="E332">
        <f t="shared" si="12"/>
        <v>0</v>
      </c>
      <c r="F332" t="s">
        <v>17</v>
      </c>
      <c r="G332">
        <v>24</v>
      </c>
      <c r="H332">
        <v>1</v>
      </c>
      <c r="I332">
        <v>2</v>
      </c>
      <c r="J332">
        <v>220845</v>
      </c>
      <c r="K332" s="1">
        <v>65</v>
      </c>
      <c r="M332" t="s">
        <v>15</v>
      </c>
      <c r="N332" s="2" t="str">
        <f>LEFT(L332,1)</f>
        <v/>
      </c>
      <c r="O332">
        <f t="shared" si="13"/>
        <v>5.25</v>
      </c>
    </row>
    <row r="333" spans="1:15" x14ac:dyDescent="0.2">
      <c r="A333">
        <v>620</v>
      </c>
      <c r="B333">
        <v>0</v>
      </c>
      <c r="C333">
        <v>2</v>
      </c>
      <c r="D333" t="s">
        <v>878</v>
      </c>
      <c r="E333">
        <f t="shared" si="12"/>
        <v>1</v>
      </c>
      <c r="F333" t="s">
        <v>13</v>
      </c>
      <c r="G333">
        <v>26</v>
      </c>
      <c r="H333">
        <v>0</v>
      </c>
      <c r="I333">
        <v>0</v>
      </c>
      <c r="J333">
        <v>31028</v>
      </c>
      <c r="K333" s="1">
        <v>10.5</v>
      </c>
      <c r="M333" t="s">
        <v>15</v>
      </c>
      <c r="N333" s="2" t="str">
        <f>LEFT(L333,1)</f>
        <v/>
      </c>
      <c r="O333">
        <f t="shared" si="13"/>
        <v>5.25</v>
      </c>
    </row>
    <row r="334" spans="1:15" x14ac:dyDescent="0.2">
      <c r="A334">
        <v>627</v>
      </c>
      <c r="B334">
        <v>0</v>
      </c>
      <c r="C334">
        <v>2</v>
      </c>
      <c r="D334" t="s">
        <v>887</v>
      </c>
      <c r="E334">
        <f t="shared" si="12"/>
        <v>1</v>
      </c>
      <c r="F334" t="s">
        <v>13</v>
      </c>
      <c r="G334">
        <v>57</v>
      </c>
      <c r="H334">
        <v>0</v>
      </c>
      <c r="I334">
        <v>0</v>
      </c>
      <c r="J334">
        <v>219533</v>
      </c>
      <c r="K334" s="1">
        <v>12.35</v>
      </c>
      <c r="M334" t="s">
        <v>27</v>
      </c>
      <c r="N334" s="2" t="str">
        <f>LEFT(L334,1)</f>
        <v/>
      </c>
      <c r="O334">
        <f t="shared" si="13"/>
        <v>5.25</v>
      </c>
    </row>
    <row r="335" spans="1:15" x14ac:dyDescent="0.2">
      <c r="A335">
        <v>636</v>
      </c>
      <c r="B335">
        <v>1</v>
      </c>
      <c r="C335">
        <v>2</v>
      </c>
      <c r="D335" t="s">
        <v>899</v>
      </c>
      <c r="E335">
        <f t="shared" si="12"/>
        <v>0</v>
      </c>
      <c r="F335" t="s">
        <v>17</v>
      </c>
      <c r="G335">
        <v>28</v>
      </c>
      <c r="H335">
        <v>0</v>
      </c>
      <c r="I335">
        <v>0</v>
      </c>
      <c r="J335">
        <v>237668</v>
      </c>
      <c r="K335" s="1">
        <v>13</v>
      </c>
      <c r="M335" t="s">
        <v>15</v>
      </c>
      <c r="N335" s="2" t="str">
        <f>LEFT(L335,1)</f>
        <v/>
      </c>
      <c r="O335">
        <f t="shared" si="13"/>
        <v>5.25</v>
      </c>
    </row>
    <row r="336" spans="1:15" x14ac:dyDescent="0.2">
      <c r="A336">
        <v>638</v>
      </c>
      <c r="B336">
        <v>0</v>
      </c>
      <c r="C336">
        <v>2</v>
      </c>
      <c r="D336" t="s">
        <v>902</v>
      </c>
      <c r="E336">
        <f t="shared" si="12"/>
        <v>1</v>
      </c>
      <c r="F336" t="s">
        <v>13</v>
      </c>
      <c r="G336">
        <v>31</v>
      </c>
      <c r="H336">
        <v>1</v>
      </c>
      <c r="I336">
        <v>1</v>
      </c>
      <c r="J336" t="s">
        <v>361</v>
      </c>
      <c r="K336" s="1">
        <v>26.25</v>
      </c>
      <c r="M336" t="s">
        <v>15</v>
      </c>
      <c r="N336" s="2" t="str">
        <f>LEFT(L336,1)</f>
        <v/>
      </c>
      <c r="O336">
        <f t="shared" si="13"/>
        <v>5.25</v>
      </c>
    </row>
    <row r="337" spans="1:15" x14ac:dyDescent="0.2">
      <c r="A337">
        <v>652</v>
      </c>
      <c r="B337">
        <v>1</v>
      </c>
      <c r="C337">
        <v>2</v>
      </c>
      <c r="D337" t="s">
        <v>919</v>
      </c>
      <c r="E337">
        <f t="shared" si="12"/>
        <v>0</v>
      </c>
      <c r="F337" t="s">
        <v>17</v>
      </c>
      <c r="G337">
        <v>18</v>
      </c>
      <c r="H337">
        <v>0</v>
      </c>
      <c r="I337">
        <v>1</v>
      </c>
      <c r="J337">
        <v>231919</v>
      </c>
      <c r="K337" s="1">
        <v>23</v>
      </c>
      <c r="M337" t="s">
        <v>15</v>
      </c>
      <c r="N337" s="2" t="str">
        <f>LEFT(L337,1)</f>
        <v/>
      </c>
      <c r="O337">
        <f t="shared" si="13"/>
        <v>5.25</v>
      </c>
    </row>
    <row r="338" spans="1:15" x14ac:dyDescent="0.2">
      <c r="A338">
        <v>656</v>
      </c>
      <c r="B338">
        <v>0</v>
      </c>
      <c r="C338">
        <v>2</v>
      </c>
      <c r="D338" t="s">
        <v>923</v>
      </c>
      <c r="E338">
        <f t="shared" si="12"/>
        <v>1</v>
      </c>
      <c r="F338" t="s">
        <v>13</v>
      </c>
      <c r="G338">
        <v>24</v>
      </c>
      <c r="H338">
        <v>2</v>
      </c>
      <c r="I338">
        <v>0</v>
      </c>
      <c r="J338" t="s">
        <v>126</v>
      </c>
      <c r="K338" s="1">
        <v>73.5</v>
      </c>
      <c r="M338" t="s">
        <v>15</v>
      </c>
      <c r="N338" s="2" t="str">
        <f>LEFT(L338,1)</f>
        <v/>
      </c>
      <c r="O338">
        <f t="shared" si="13"/>
        <v>5.25</v>
      </c>
    </row>
    <row r="339" spans="1:15" x14ac:dyDescent="0.2">
      <c r="A339">
        <v>659</v>
      </c>
      <c r="B339">
        <v>0</v>
      </c>
      <c r="C339">
        <v>2</v>
      </c>
      <c r="D339" t="s">
        <v>926</v>
      </c>
      <c r="E339">
        <f t="shared" si="12"/>
        <v>1</v>
      </c>
      <c r="F339" t="s">
        <v>13</v>
      </c>
      <c r="G339">
        <v>23</v>
      </c>
      <c r="H339">
        <v>0</v>
      </c>
      <c r="I339">
        <v>0</v>
      </c>
      <c r="J339">
        <v>29751</v>
      </c>
      <c r="K339" s="1">
        <v>13</v>
      </c>
      <c r="M339" t="s">
        <v>15</v>
      </c>
      <c r="N339" s="2" t="str">
        <f>LEFT(L339,1)</f>
        <v/>
      </c>
      <c r="O339">
        <f t="shared" si="13"/>
        <v>5.25</v>
      </c>
    </row>
    <row r="340" spans="1:15" x14ac:dyDescent="0.2">
      <c r="A340">
        <v>666</v>
      </c>
      <c r="B340">
        <v>0</v>
      </c>
      <c r="C340">
        <v>2</v>
      </c>
      <c r="D340" t="s">
        <v>936</v>
      </c>
      <c r="E340">
        <f t="shared" si="12"/>
        <v>1</v>
      </c>
      <c r="F340" t="s">
        <v>13</v>
      </c>
      <c r="G340">
        <v>32</v>
      </c>
      <c r="H340">
        <v>2</v>
      </c>
      <c r="I340">
        <v>0</v>
      </c>
      <c r="J340" t="s">
        <v>126</v>
      </c>
      <c r="K340" s="1">
        <v>73.5</v>
      </c>
      <c r="M340" t="s">
        <v>15</v>
      </c>
      <c r="N340" s="2" t="str">
        <f>LEFT(L340,1)</f>
        <v/>
      </c>
      <c r="O340">
        <f t="shared" si="13"/>
        <v>5.25</v>
      </c>
    </row>
    <row r="341" spans="1:15" x14ac:dyDescent="0.2">
      <c r="A341">
        <v>667</v>
      </c>
      <c r="B341">
        <v>0</v>
      </c>
      <c r="C341">
        <v>2</v>
      </c>
      <c r="D341" t="s">
        <v>937</v>
      </c>
      <c r="E341">
        <f t="shared" si="12"/>
        <v>1</v>
      </c>
      <c r="F341" t="s">
        <v>13</v>
      </c>
      <c r="G341">
        <v>25</v>
      </c>
      <c r="H341">
        <v>0</v>
      </c>
      <c r="I341">
        <v>0</v>
      </c>
      <c r="J341">
        <v>234686</v>
      </c>
      <c r="K341" s="1">
        <v>13</v>
      </c>
      <c r="M341" t="s">
        <v>15</v>
      </c>
      <c r="N341" s="2" t="str">
        <f>LEFT(L341,1)</f>
        <v/>
      </c>
      <c r="O341">
        <f t="shared" si="13"/>
        <v>5.25</v>
      </c>
    </row>
    <row r="342" spans="1:15" x14ac:dyDescent="0.2">
      <c r="A342">
        <v>671</v>
      </c>
      <c r="B342">
        <v>1</v>
      </c>
      <c r="C342">
        <v>2</v>
      </c>
      <c r="D342" t="s">
        <v>943</v>
      </c>
      <c r="E342">
        <f t="shared" si="12"/>
        <v>0</v>
      </c>
      <c r="F342" t="s">
        <v>17</v>
      </c>
      <c r="G342">
        <v>40</v>
      </c>
      <c r="H342">
        <v>1</v>
      </c>
      <c r="I342">
        <v>1</v>
      </c>
      <c r="J342">
        <v>29750</v>
      </c>
      <c r="K342" s="1">
        <v>39</v>
      </c>
      <c r="M342" t="s">
        <v>15</v>
      </c>
      <c r="N342" s="2" t="str">
        <f>LEFT(L342,1)</f>
        <v/>
      </c>
      <c r="O342">
        <f t="shared" si="13"/>
        <v>5.25</v>
      </c>
    </row>
    <row r="343" spans="1:15" x14ac:dyDescent="0.2">
      <c r="A343">
        <v>673</v>
      </c>
      <c r="B343">
        <v>0</v>
      </c>
      <c r="C343">
        <v>2</v>
      </c>
      <c r="D343" t="s">
        <v>947</v>
      </c>
      <c r="E343">
        <f t="shared" si="12"/>
        <v>1</v>
      </c>
      <c r="F343" t="s">
        <v>13</v>
      </c>
      <c r="G343">
        <v>70</v>
      </c>
      <c r="H343">
        <v>0</v>
      </c>
      <c r="I343">
        <v>0</v>
      </c>
      <c r="J343" t="s">
        <v>948</v>
      </c>
      <c r="K343" s="1">
        <v>10.5</v>
      </c>
      <c r="M343" t="s">
        <v>15</v>
      </c>
      <c r="N343" s="2" t="str">
        <f>LEFT(L343,1)</f>
        <v/>
      </c>
      <c r="O343">
        <f t="shared" si="13"/>
        <v>5.25</v>
      </c>
    </row>
    <row r="344" spans="1:15" x14ac:dyDescent="0.2">
      <c r="A344">
        <v>674</v>
      </c>
      <c r="B344">
        <v>1</v>
      </c>
      <c r="C344">
        <v>2</v>
      </c>
      <c r="D344" t="s">
        <v>949</v>
      </c>
      <c r="E344">
        <f t="shared" si="12"/>
        <v>1</v>
      </c>
      <c r="F344" t="s">
        <v>13</v>
      </c>
      <c r="G344">
        <v>31</v>
      </c>
      <c r="H344">
        <v>0</v>
      </c>
      <c r="I344">
        <v>0</v>
      </c>
      <c r="J344">
        <v>244270</v>
      </c>
      <c r="K344" s="1">
        <v>13</v>
      </c>
      <c r="M344" t="s">
        <v>15</v>
      </c>
      <c r="N344" s="2" t="str">
        <f>LEFT(L344,1)</f>
        <v/>
      </c>
      <c r="O344">
        <f t="shared" si="13"/>
        <v>5.25</v>
      </c>
    </row>
    <row r="345" spans="1:15" x14ac:dyDescent="0.2">
      <c r="A345">
        <v>675</v>
      </c>
      <c r="B345">
        <v>0</v>
      </c>
      <c r="C345">
        <v>2</v>
      </c>
      <c r="D345" t="s">
        <v>950</v>
      </c>
      <c r="E345">
        <f t="shared" si="12"/>
        <v>1</v>
      </c>
      <c r="F345" t="s">
        <v>13</v>
      </c>
      <c r="H345">
        <v>0</v>
      </c>
      <c r="I345">
        <v>0</v>
      </c>
      <c r="J345">
        <v>239856</v>
      </c>
      <c r="K345" s="1">
        <v>0</v>
      </c>
      <c r="M345" t="s">
        <v>15</v>
      </c>
      <c r="N345" s="2" t="str">
        <f>LEFT(L345,1)</f>
        <v/>
      </c>
      <c r="O345">
        <f t="shared" si="13"/>
        <v>5.25</v>
      </c>
    </row>
    <row r="346" spans="1:15" x14ac:dyDescent="0.2">
      <c r="A346">
        <v>685</v>
      </c>
      <c r="B346">
        <v>0</v>
      </c>
      <c r="C346">
        <v>2</v>
      </c>
      <c r="D346" t="s">
        <v>962</v>
      </c>
      <c r="E346">
        <f t="shared" si="12"/>
        <v>1</v>
      </c>
      <c r="F346" t="s">
        <v>13</v>
      </c>
      <c r="G346">
        <v>60</v>
      </c>
      <c r="H346">
        <v>1</v>
      </c>
      <c r="I346">
        <v>1</v>
      </c>
      <c r="J346">
        <v>29750</v>
      </c>
      <c r="K346" s="1">
        <v>39</v>
      </c>
      <c r="M346" t="s">
        <v>15</v>
      </c>
      <c r="N346" s="2" t="str">
        <f>LEFT(L346,1)</f>
        <v/>
      </c>
      <c r="O346">
        <f t="shared" si="13"/>
        <v>5.25</v>
      </c>
    </row>
    <row r="347" spans="1:15" x14ac:dyDescent="0.2">
      <c r="A347">
        <v>686</v>
      </c>
      <c r="B347">
        <v>0</v>
      </c>
      <c r="C347">
        <v>2</v>
      </c>
      <c r="D347" t="s">
        <v>963</v>
      </c>
      <c r="E347">
        <f t="shared" si="12"/>
        <v>1</v>
      </c>
      <c r="F347" t="s">
        <v>13</v>
      </c>
      <c r="G347">
        <v>25</v>
      </c>
      <c r="H347">
        <v>1</v>
      </c>
      <c r="I347">
        <v>2</v>
      </c>
      <c r="J347" t="s">
        <v>80</v>
      </c>
      <c r="K347" s="1">
        <v>41.5792</v>
      </c>
      <c r="M347" t="s">
        <v>20</v>
      </c>
      <c r="N347" s="2" t="str">
        <f>LEFT(L347,1)</f>
        <v/>
      </c>
      <c r="O347">
        <f t="shared" si="13"/>
        <v>5.25</v>
      </c>
    </row>
    <row r="348" spans="1:15" x14ac:dyDescent="0.2">
      <c r="A348">
        <v>696</v>
      </c>
      <c r="B348">
        <v>0</v>
      </c>
      <c r="C348">
        <v>2</v>
      </c>
      <c r="D348" t="s">
        <v>975</v>
      </c>
      <c r="E348">
        <f t="shared" si="12"/>
        <v>1</v>
      </c>
      <c r="F348" t="s">
        <v>13</v>
      </c>
      <c r="G348">
        <v>52</v>
      </c>
      <c r="H348">
        <v>0</v>
      </c>
      <c r="I348">
        <v>0</v>
      </c>
      <c r="J348">
        <v>248731</v>
      </c>
      <c r="K348" s="1">
        <v>13.5</v>
      </c>
      <c r="M348" t="s">
        <v>15</v>
      </c>
      <c r="N348" s="2" t="str">
        <f>LEFT(L348,1)</f>
        <v/>
      </c>
      <c r="O348">
        <f t="shared" si="13"/>
        <v>5.25</v>
      </c>
    </row>
    <row r="349" spans="1:15" x14ac:dyDescent="0.2">
      <c r="A349">
        <v>706</v>
      </c>
      <c r="B349">
        <v>0</v>
      </c>
      <c r="C349">
        <v>2</v>
      </c>
      <c r="D349" t="s">
        <v>989</v>
      </c>
      <c r="E349">
        <f t="shared" si="12"/>
        <v>1</v>
      </c>
      <c r="F349" t="s">
        <v>13</v>
      </c>
      <c r="G349">
        <v>39</v>
      </c>
      <c r="H349">
        <v>0</v>
      </c>
      <c r="I349">
        <v>0</v>
      </c>
      <c r="J349">
        <v>250655</v>
      </c>
      <c r="K349" s="1">
        <v>26</v>
      </c>
      <c r="M349" t="s">
        <v>15</v>
      </c>
      <c r="N349" s="2" t="str">
        <f>LEFT(L349,1)</f>
        <v/>
      </c>
      <c r="O349">
        <f t="shared" si="13"/>
        <v>5.25</v>
      </c>
    </row>
    <row r="350" spans="1:15" x14ac:dyDescent="0.2">
      <c r="A350">
        <v>707</v>
      </c>
      <c r="B350">
        <v>1</v>
      </c>
      <c r="C350">
        <v>2</v>
      </c>
      <c r="D350" t="s">
        <v>990</v>
      </c>
      <c r="E350">
        <f t="shared" si="12"/>
        <v>0</v>
      </c>
      <c r="F350" t="s">
        <v>17</v>
      </c>
      <c r="G350">
        <v>45</v>
      </c>
      <c r="H350">
        <v>0</v>
      </c>
      <c r="I350">
        <v>0</v>
      </c>
      <c r="J350">
        <v>223596</v>
      </c>
      <c r="K350" s="1">
        <v>13.5</v>
      </c>
      <c r="M350" t="s">
        <v>15</v>
      </c>
      <c r="N350" s="2" t="str">
        <f>LEFT(L350,1)</f>
        <v/>
      </c>
      <c r="O350">
        <f t="shared" si="13"/>
        <v>5.25</v>
      </c>
    </row>
    <row r="351" spans="1:15" x14ac:dyDescent="0.2">
      <c r="A351">
        <v>715</v>
      </c>
      <c r="B351">
        <v>0</v>
      </c>
      <c r="C351">
        <v>2</v>
      </c>
      <c r="D351" t="s">
        <v>1001</v>
      </c>
      <c r="E351">
        <f t="shared" si="12"/>
        <v>1</v>
      </c>
      <c r="F351" t="s">
        <v>13</v>
      </c>
      <c r="G351">
        <v>52</v>
      </c>
      <c r="H351">
        <v>0</v>
      </c>
      <c r="I351">
        <v>0</v>
      </c>
      <c r="J351">
        <v>250647</v>
      </c>
      <c r="K351" s="1">
        <v>13</v>
      </c>
      <c r="M351" t="s">
        <v>15</v>
      </c>
      <c r="N351" s="2" t="str">
        <f>LEFT(L351,1)</f>
        <v/>
      </c>
      <c r="O351">
        <f t="shared" si="13"/>
        <v>5.25</v>
      </c>
    </row>
    <row r="352" spans="1:15" x14ac:dyDescent="0.2">
      <c r="A352">
        <v>721</v>
      </c>
      <c r="B352">
        <v>1</v>
      </c>
      <c r="C352">
        <v>2</v>
      </c>
      <c r="D352" t="s">
        <v>1008</v>
      </c>
      <c r="E352">
        <f t="shared" si="12"/>
        <v>0</v>
      </c>
      <c r="F352" t="s">
        <v>17</v>
      </c>
      <c r="G352">
        <v>6</v>
      </c>
      <c r="H352">
        <v>0</v>
      </c>
      <c r="I352">
        <v>1</v>
      </c>
      <c r="J352">
        <v>248727</v>
      </c>
      <c r="K352" s="1">
        <v>33</v>
      </c>
      <c r="M352" t="s">
        <v>15</v>
      </c>
      <c r="N352" s="2" t="str">
        <f>LEFT(L352,1)</f>
        <v/>
      </c>
      <c r="O352">
        <f t="shared" si="13"/>
        <v>5.25</v>
      </c>
    </row>
    <row r="353" spans="1:15" x14ac:dyDescent="0.2">
      <c r="A353">
        <v>723</v>
      </c>
      <c r="B353">
        <v>0</v>
      </c>
      <c r="C353">
        <v>2</v>
      </c>
      <c r="D353" t="s">
        <v>1010</v>
      </c>
      <c r="E353">
        <f t="shared" si="12"/>
        <v>1</v>
      </c>
      <c r="F353" t="s">
        <v>13</v>
      </c>
      <c r="G353">
        <v>34</v>
      </c>
      <c r="H353">
        <v>0</v>
      </c>
      <c r="I353">
        <v>0</v>
      </c>
      <c r="J353">
        <v>12233</v>
      </c>
      <c r="K353" s="1">
        <v>13</v>
      </c>
      <c r="M353" t="s">
        <v>15</v>
      </c>
      <c r="N353" s="2" t="str">
        <f>LEFT(L353,1)</f>
        <v/>
      </c>
      <c r="O353">
        <f t="shared" si="13"/>
        <v>5.25</v>
      </c>
    </row>
    <row r="354" spans="1:15" x14ac:dyDescent="0.2">
      <c r="A354">
        <v>724</v>
      </c>
      <c r="B354">
        <v>0</v>
      </c>
      <c r="C354">
        <v>2</v>
      </c>
      <c r="D354" t="s">
        <v>1011</v>
      </c>
      <c r="E354">
        <f t="shared" si="12"/>
        <v>1</v>
      </c>
      <c r="F354" t="s">
        <v>13</v>
      </c>
      <c r="G354">
        <v>50</v>
      </c>
      <c r="H354">
        <v>0</v>
      </c>
      <c r="I354">
        <v>0</v>
      </c>
      <c r="J354">
        <v>250643</v>
      </c>
      <c r="K354" s="1">
        <v>13</v>
      </c>
      <c r="M354" t="s">
        <v>15</v>
      </c>
      <c r="N354" s="2" t="str">
        <f>LEFT(L354,1)</f>
        <v/>
      </c>
      <c r="O354">
        <f t="shared" si="13"/>
        <v>5.25</v>
      </c>
    </row>
    <row r="355" spans="1:15" x14ac:dyDescent="0.2">
      <c r="A355">
        <v>727</v>
      </c>
      <c r="B355">
        <v>1</v>
      </c>
      <c r="C355">
        <v>2</v>
      </c>
      <c r="D355" t="s">
        <v>1015</v>
      </c>
      <c r="E355">
        <f t="shared" si="12"/>
        <v>0</v>
      </c>
      <c r="F355" t="s">
        <v>17</v>
      </c>
      <c r="G355">
        <v>30</v>
      </c>
      <c r="H355">
        <v>3</v>
      </c>
      <c r="I355">
        <v>0</v>
      </c>
      <c r="J355">
        <v>31027</v>
      </c>
      <c r="K355" s="1">
        <v>21</v>
      </c>
      <c r="M355" t="s">
        <v>15</v>
      </c>
      <c r="N355" s="2" t="str">
        <f>LEFT(L355,1)</f>
        <v/>
      </c>
      <c r="O355">
        <f t="shared" si="13"/>
        <v>5.25</v>
      </c>
    </row>
    <row r="356" spans="1:15" x14ac:dyDescent="0.2">
      <c r="A356">
        <v>729</v>
      </c>
      <c r="B356">
        <v>0</v>
      </c>
      <c r="C356">
        <v>2</v>
      </c>
      <c r="D356" t="s">
        <v>1017</v>
      </c>
      <c r="E356">
        <f t="shared" si="12"/>
        <v>1</v>
      </c>
      <c r="F356" t="s">
        <v>13</v>
      </c>
      <c r="G356">
        <v>25</v>
      </c>
      <c r="H356">
        <v>1</v>
      </c>
      <c r="I356">
        <v>0</v>
      </c>
      <c r="J356">
        <v>236853</v>
      </c>
      <c r="K356" s="1">
        <v>26</v>
      </c>
      <c r="M356" t="s">
        <v>15</v>
      </c>
      <c r="N356" s="2" t="str">
        <f>LEFT(L356,1)</f>
        <v/>
      </c>
      <c r="O356">
        <f t="shared" si="13"/>
        <v>5.25</v>
      </c>
    </row>
    <row r="357" spans="1:15" x14ac:dyDescent="0.2">
      <c r="A357">
        <v>733</v>
      </c>
      <c r="B357">
        <v>0</v>
      </c>
      <c r="C357">
        <v>2</v>
      </c>
      <c r="D357" t="s">
        <v>1022</v>
      </c>
      <c r="E357">
        <f t="shared" si="12"/>
        <v>1</v>
      </c>
      <c r="F357" t="s">
        <v>13</v>
      </c>
      <c r="H357">
        <v>0</v>
      </c>
      <c r="I357">
        <v>0</v>
      </c>
      <c r="J357">
        <v>239855</v>
      </c>
      <c r="K357" s="1">
        <v>0</v>
      </c>
      <c r="M357" t="s">
        <v>15</v>
      </c>
      <c r="N357" s="2" t="str">
        <f>LEFT(L357,1)</f>
        <v/>
      </c>
      <c r="O357">
        <f t="shared" si="13"/>
        <v>5.25</v>
      </c>
    </row>
    <row r="358" spans="1:15" x14ac:dyDescent="0.2">
      <c r="A358">
        <v>734</v>
      </c>
      <c r="B358">
        <v>0</v>
      </c>
      <c r="C358">
        <v>2</v>
      </c>
      <c r="D358" t="s">
        <v>1023</v>
      </c>
      <c r="E358">
        <f t="shared" si="12"/>
        <v>1</v>
      </c>
      <c r="F358" t="s">
        <v>13</v>
      </c>
      <c r="G358">
        <v>23</v>
      </c>
      <c r="H358">
        <v>0</v>
      </c>
      <c r="I358">
        <v>0</v>
      </c>
      <c r="J358">
        <v>28425</v>
      </c>
      <c r="K358" s="1">
        <v>13</v>
      </c>
      <c r="M358" t="s">
        <v>15</v>
      </c>
      <c r="N358" s="2" t="str">
        <f>LEFT(L358,1)</f>
        <v/>
      </c>
      <c r="O358">
        <f t="shared" si="13"/>
        <v>5.25</v>
      </c>
    </row>
    <row r="359" spans="1:15" x14ac:dyDescent="0.2">
      <c r="A359">
        <v>735</v>
      </c>
      <c r="B359">
        <v>0</v>
      </c>
      <c r="C359">
        <v>2</v>
      </c>
      <c r="D359" t="s">
        <v>1024</v>
      </c>
      <c r="E359">
        <f t="shared" si="12"/>
        <v>1</v>
      </c>
      <c r="F359" t="s">
        <v>13</v>
      </c>
      <c r="G359">
        <v>23</v>
      </c>
      <c r="H359">
        <v>0</v>
      </c>
      <c r="I359">
        <v>0</v>
      </c>
      <c r="J359">
        <v>233639</v>
      </c>
      <c r="K359" s="1">
        <v>13</v>
      </c>
      <c r="M359" t="s">
        <v>15</v>
      </c>
      <c r="N359" s="2" t="str">
        <f>LEFT(L359,1)</f>
        <v/>
      </c>
      <c r="O359">
        <f t="shared" si="13"/>
        <v>5.25</v>
      </c>
    </row>
    <row r="360" spans="1:15" x14ac:dyDescent="0.2">
      <c r="A360">
        <v>748</v>
      </c>
      <c r="B360">
        <v>1</v>
      </c>
      <c r="C360">
        <v>2</v>
      </c>
      <c r="D360" t="s">
        <v>1041</v>
      </c>
      <c r="E360">
        <f t="shared" si="12"/>
        <v>0</v>
      </c>
      <c r="F360" t="s">
        <v>17</v>
      </c>
      <c r="G360">
        <v>30</v>
      </c>
      <c r="H360">
        <v>0</v>
      </c>
      <c r="I360">
        <v>0</v>
      </c>
      <c r="J360">
        <v>250648</v>
      </c>
      <c r="K360" s="1">
        <v>13</v>
      </c>
      <c r="M360" t="s">
        <v>15</v>
      </c>
      <c r="N360" s="2" t="str">
        <f>LEFT(L360,1)</f>
        <v/>
      </c>
      <c r="O360">
        <f t="shared" si="13"/>
        <v>5.25</v>
      </c>
    </row>
    <row r="361" spans="1:15" x14ac:dyDescent="0.2">
      <c r="A361">
        <v>751</v>
      </c>
      <c r="B361">
        <v>1</v>
      </c>
      <c r="C361">
        <v>2</v>
      </c>
      <c r="D361" t="s">
        <v>1045</v>
      </c>
      <c r="E361">
        <f t="shared" si="12"/>
        <v>0</v>
      </c>
      <c r="F361" t="s">
        <v>17</v>
      </c>
      <c r="G361">
        <v>4</v>
      </c>
      <c r="H361">
        <v>1</v>
      </c>
      <c r="I361">
        <v>1</v>
      </c>
      <c r="J361">
        <v>29103</v>
      </c>
      <c r="K361" s="1">
        <v>23</v>
      </c>
      <c r="M361" t="s">
        <v>15</v>
      </c>
      <c r="N361" s="2" t="str">
        <f>LEFT(L361,1)</f>
        <v/>
      </c>
      <c r="O361">
        <f t="shared" si="13"/>
        <v>5.25</v>
      </c>
    </row>
    <row r="362" spans="1:15" x14ac:dyDescent="0.2">
      <c r="A362">
        <v>755</v>
      </c>
      <c r="B362">
        <v>1</v>
      </c>
      <c r="C362">
        <v>2</v>
      </c>
      <c r="D362" t="s">
        <v>1050</v>
      </c>
      <c r="E362">
        <f t="shared" si="12"/>
        <v>0</v>
      </c>
      <c r="F362" t="s">
        <v>17</v>
      </c>
      <c r="G362">
        <v>48</v>
      </c>
      <c r="H362">
        <v>1</v>
      </c>
      <c r="I362">
        <v>2</v>
      </c>
      <c r="J362">
        <v>220845</v>
      </c>
      <c r="K362" s="1">
        <v>65</v>
      </c>
      <c r="M362" t="s">
        <v>15</v>
      </c>
      <c r="N362" s="2" t="str">
        <f>LEFT(L362,1)</f>
        <v/>
      </c>
      <c r="O362">
        <f t="shared" si="13"/>
        <v>5.25</v>
      </c>
    </row>
    <row r="363" spans="1:15" x14ac:dyDescent="0.2">
      <c r="A363">
        <v>756</v>
      </c>
      <c r="B363">
        <v>1</v>
      </c>
      <c r="C363">
        <v>2</v>
      </c>
      <c r="D363" t="s">
        <v>1051</v>
      </c>
      <c r="E363">
        <f t="shared" si="12"/>
        <v>1</v>
      </c>
      <c r="F363" t="s">
        <v>13</v>
      </c>
      <c r="G363">
        <v>0.67</v>
      </c>
      <c r="H363">
        <v>1</v>
      </c>
      <c r="I363">
        <v>1</v>
      </c>
      <c r="J363">
        <v>250649</v>
      </c>
      <c r="K363" s="1">
        <v>14.5</v>
      </c>
      <c r="M363" t="s">
        <v>15</v>
      </c>
      <c r="N363" s="2" t="str">
        <f>LEFT(L363,1)</f>
        <v/>
      </c>
      <c r="O363">
        <f t="shared" si="13"/>
        <v>5.25</v>
      </c>
    </row>
    <row r="364" spans="1:15" x14ac:dyDescent="0.2">
      <c r="A364">
        <v>758</v>
      </c>
      <c r="B364">
        <v>0</v>
      </c>
      <c r="C364">
        <v>2</v>
      </c>
      <c r="D364" t="s">
        <v>1053</v>
      </c>
      <c r="E364">
        <f>IF(F364="male", 1, 0)</f>
        <v>1</v>
      </c>
      <c r="F364" t="s">
        <v>13</v>
      </c>
      <c r="G364">
        <v>18</v>
      </c>
      <c r="H364">
        <v>0</v>
      </c>
      <c r="I364">
        <v>0</v>
      </c>
      <c r="J364">
        <v>29108</v>
      </c>
      <c r="K364" s="1">
        <v>11.5</v>
      </c>
      <c r="M364" t="s">
        <v>15</v>
      </c>
      <c r="N364" s="2" t="str">
        <f>LEFT(L364,1)</f>
        <v/>
      </c>
      <c r="O364">
        <f t="shared" si="13"/>
        <v>5.25</v>
      </c>
    </row>
    <row r="365" spans="1:15" x14ac:dyDescent="0.2">
      <c r="A365">
        <v>775</v>
      </c>
      <c r="B365">
        <v>1</v>
      </c>
      <c r="C365">
        <v>2</v>
      </c>
      <c r="D365" t="s">
        <v>1074</v>
      </c>
      <c r="E365">
        <f t="shared" ref="E365:E428" si="14">IF(F365="male", 1, 0)</f>
        <v>0</v>
      </c>
      <c r="F365" t="s">
        <v>17</v>
      </c>
      <c r="G365">
        <v>54</v>
      </c>
      <c r="H365">
        <v>1</v>
      </c>
      <c r="I365">
        <v>3</v>
      </c>
      <c r="J365">
        <v>29105</v>
      </c>
      <c r="K365" s="1">
        <v>23</v>
      </c>
      <c r="M365" t="s">
        <v>15</v>
      </c>
      <c r="N365" s="2" t="str">
        <f>LEFT(L365,1)</f>
        <v/>
      </c>
      <c r="O365">
        <f t="shared" si="13"/>
        <v>5.25</v>
      </c>
    </row>
    <row r="366" spans="1:15" x14ac:dyDescent="0.2">
      <c r="A366">
        <v>792</v>
      </c>
      <c r="B366">
        <v>0</v>
      </c>
      <c r="C366">
        <v>2</v>
      </c>
      <c r="D366" t="s">
        <v>1097</v>
      </c>
      <c r="E366">
        <f t="shared" si="14"/>
        <v>1</v>
      </c>
      <c r="F366" t="s">
        <v>13</v>
      </c>
      <c r="G366">
        <v>16</v>
      </c>
      <c r="H366">
        <v>0</v>
      </c>
      <c r="I366">
        <v>0</v>
      </c>
      <c r="J366">
        <v>239865</v>
      </c>
      <c r="K366" s="1">
        <v>26</v>
      </c>
      <c r="M366" t="s">
        <v>15</v>
      </c>
      <c r="N366" s="2" t="str">
        <f>LEFT(L366,1)</f>
        <v/>
      </c>
      <c r="O366">
        <f t="shared" si="13"/>
        <v>5.25</v>
      </c>
    </row>
    <row r="367" spans="1:15" x14ac:dyDescent="0.2">
      <c r="A367">
        <v>796</v>
      </c>
      <c r="B367">
        <v>0</v>
      </c>
      <c r="C367">
        <v>2</v>
      </c>
      <c r="D367" t="s">
        <v>1102</v>
      </c>
      <c r="E367">
        <f t="shared" si="14"/>
        <v>1</v>
      </c>
      <c r="F367" t="s">
        <v>13</v>
      </c>
      <c r="G367">
        <v>39</v>
      </c>
      <c r="H367">
        <v>0</v>
      </c>
      <c r="I367">
        <v>0</v>
      </c>
      <c r="J367">
        <v>28213</v>
      </c>
      <c r="K367" s="1">
        <v>13</v>
      </c>
      <c r="M367" t="s">
        <v>15</v>
      </c>
      <c r="N367" s="2" t="str">
        <f>LEFT(L367,1)</f>
        <v/>
      </c>
      <c r="O367">
        <f t="shared" si="13"/>
        <v>5.25</v>
      </c>
    </row>
    <row r="368" spans="1:15" x14ac:dyDescent="0.2">
      <c r="A368">
        <v>801</v>
      </c>
      <c r="B368">
        <v>0</v>
      </c>
      <c r="C368">
        <v>2</v>
      </c>
      <c r="D368" t="s">
        <v>1108</v>
      </c>
      <c r="E368">
        <f t="shared" si="14"/>
        <v>1</v>
      </c>
      <c r="F368" t="s">
        <v>13</v>
      </c>
      <c r="G368">
        <v>34</v>
      </c>
      <c r="H368">
        <v>0</v>
      </c>
      <c r="I368">
        <v>0</v>
      </c>
      <c r="J368">
        <v>250647</v>
      </c>
      <c r="K368" s="1">
        <v>13</v>
      </c>
      <c r="M368" t="s">
        <v>15</v>
      </c>
      <c r="N368" s="2" t="str">
        <f>LEFT(L368,1)</f>
        <v/>
      </c>
      <c r="O368">
        <f t="shared" si="13"/>
        <v>5.25</v>
      </c>
    </row>
    <row r="369" spans="1:15" x14ac:dyDescent="0.2">
      <c r="A369">
        <v>802</v>
      </c>
      <c r="B369">
        <v>1</v>
      </c>
      <c r="C369">
        <v>2</v>
      </c>
      <c r="D369" t="s">
        <v>1109</v>
      </c>
      <c r="E369">
        <f t="shared" si="14"/>
        <v>0</v>
      </c>
      <c r="F369" t="s">
        <v>17</v>
      </c>
      <c r="G369">
        <v>31</v>
      </c>
      <c r="H369">
        <v>1</v>
      </c>
      <c r="I369">
        <v>1</v>
      </c>
      <c r="J369" t="s">
        <v>361</v>
      </c>
      <c r="K369" s="1">
        <v>26.25</v>
      </c>
      <c r="M369" t="s">
        <v>15</v>
      </c>
      <c r="N369" s="2" t="str">
        <f>LEFT(L369,1)</f>
        <v/>
      </c>
      <c r="O369">
        <f t="shared" si="13"/>
        <v>5.25</v>
      </c>
    </row>
    <row r="370" spans="1:15" x14ac:dyDescent="0.2">
      <c r="A370">
        <v>809</v>
      </c>
      <c r="B370">
        <v>0</v>
      </c>
      <c r="C370">
        <v>2</v>
      </c>
      <c r="D370" t="s">
        <v>1117</v>
      </c>
      <c r="E370">
        <f t="shared" si="14"/>
        <v>1</v>
      </c>
      <c r="F370" t="s">
        <v>13</v>
      </c>
      <c r="G370">
        <v>39</v>
      </c>
      <c r="H370">
        <v>0</v>
      </c>
      <c r="I370">
        <v>0</v>
      </c>
      <c r="J370">
        <v>248723</v>
      </c>
      <c r="K370" s="1">
        <v>13</v>
      </c>
      <c r="M370" t="s">
        <v>15</v>
      </c>
      <c r="N370" s="2" t="str">
        <f>LEFT(L370,1)</f>
        <v/>
      </c>
      <c r="O370">
        <f t="shared" si="13"/>
        <v>5.25</v>
      </c>
    </row>
    <row r="371" spans="1:15" x14ac:dyDescent="0.2">
      <c r="A371">
        <v>813</v>
      </c>
      <c r="B371">
        <v>0</v>
      </c>
      <c r="C371">
        <v>2</v>
      </c>
      <c r="D371" t="s">
        <v>1121</v>
      </c>
      <c r="E371">
        <f t="shared" si="14"/>
        <v>1</v>
      </c>
      <c r="F371" t="s">
        <v>13</v>
      </c>
      <c r="G371">
        <v>35</v>
      </c>
      <c r="H371">
        <v>0</v>
      </c>
      <c r="I371">
        <v>0</v>
      </c>
      <c r="J371">
        <v>28206</v>
      </c>
      <c r="K371" s="1">
        <v>10.5</v>
      </c>
      <c r="M371" t="s">
        <v>15</v>
      </c>
      <c r="N371" s="2" t="str">
        <f>LEFT(L371,1)</f>
        <v/>
      </c>
      <c r="O371">
        <f t="shared" si="13"/>
        <v>5.25</v>
      </c>
    </row>
    <row r="372" spans="1:15" x14ac:dyDescent="0.2">
      <c r="A372">
        <v>818</v>
      </c>
      <c r="B372">
        <v>0</v>
      </c>
      <c r="C372">
        <v>2</v>
      </c>
      <c r="D372" t="s">
        <v>1128</v>
      </c>
      <c r="E372">
        <f t="shared" si="14"/>
        <v>1</v>
      </c>
      <c r="F372" t="s">
        <v>13</v>
      </c>
      <c r="G372">
        <v>31</v>
      </c>
      <c r="H372">
        <v>1</v>
      </c>
      <c r="I372">
        <v>1</v>
      </c>
      <c r="J372" t="s">
        <v>1129</v>
      </c>
      <c r="K372" s="1">
        <v>37.004199999999997</v>
      </c>
      <c r="M372" t="s">
        <v>20</v>
      </c>
      <c r="N372" s="2" t="str">
        <f>LEFT(L372,1)</f>
        <v/>
      </c>
      <c r="O372">
        <f t="shared" si="13"/>
        <v>5.25</v>
      </c>
    </row>
    <row r="373" spans="1:15" x14ac:dyDescent="0.2">
      <c r="A373">
        <v>828</v>
      </c>
      <c r="B373">
        <v>1</v>
      </c>
      <c r="C373">
        <v>2</v>
      </c>
      <c r="D373" t="s">
        <v>1141</v>
      </c>
      <c r="E373">
        <f t="shared" si="14"/>
        <v>1</v>
      </c>
      <c r="F373" t="s">
        <v>13</v>
      </c>
      <c r="G373">
        <v>1</v>
      </c>
      <c r="H373">
        <v>0</v>
      </c>
      <c r="I373">
        <v>2</v>
      </c>
      <c r="J373" t="s">
        <v>1129</v>
      </c>
      <c r="K373" s="1">
        <v>37.004199999999997</v>
      </c>
      <c r="M373" t="s">
        <v>20</v>
      </c>
      <c r="N373" s="2" t="str">
        <f>LEFT(L373,1)</f>
        <v/>
      </c>
      <c r="O373">
        <f t="shared" si="13"/>
        <v>5.25</v>
      </c>
    </row>
    <row r="374" spans="1:15" x14ac:dyDescent="0.2">
      <c r="A374">
        <v>832</v>
      </c>
      <c r="B374">
        <v>1</v>
      </c>
      <c r="C374">
        <v>2</v>
      </c>
      <c r="D374" t="s">
        <v>1145</v>
      </c>
      <c r="E374">
        <f t="shared" si="14"/>
        <v>1</v>
      </c>
      <c r="F374" t="s">
        <v>13</v>
      </c>
      <c r="G374">
        <v>0.83</v>
      </c>
      <c r="H374">
        <v>1</v>
      </c>
      <c r="I374">
        <v>1</v>
      </c>
      <c r="J374">
        <v>29106</v>
      </c>
      <c r="K374" s="1">
        <v>18.75</v>
      </c>
      <c r="M374" t="s">
        <v>15</v>
      </c>
      <c r="N374" s="2" t="str">
        <f>LEFT(L374,1)</f>
        <v/>
      </c>
      <c r="O374">
        <f t="shared" si="13"/>
        <v>5.25</v>
      </c>
    </row>
    <row r="375" spans="1:15" x14ac:dyDescent="0.2">
      <c r="A375">
        <v>842</v>
      </c>
      <c r="B375">
        <v>0</v>
      </c>
      <c r="C375">
        <v>2</v>
      </c>
      <c r="D375" t="s">
        <v>1159</v>
      </c>
      <c r="E375">
        <f t="shared" si="14"/>
        <v>1</v>
      </c>
      <c r="F375" t="s">
        <v>13</v>
      </c>
      <c r="G375">
        <v>16</v>
      </c>
      <c r="H375">
        <v>0</v>
      </c>
      <c r="I375">
        <v>0</v>
      </c>
      <c r="J375" t="s">
        <v>1071</v>
      </c>
      <c r="K375" s="1">
        <v>10.5</v>
      </c>
      <c r="M375" t="s">
        <v>15</v>
      </c>
      <c r="N375" s="2" t="str">
        <f>LEFT(L375,1)</f>
        <v/>
      </c>
      <c r="O375">
        <f t="shared" si="13"/>
        <v>5.25</v>
      </c>
    </row>
    <row r="376" spans="1:15" x14ac:dyDescent="0.2">
      <c r="A376">
        <v>849</v>
      </c>
      <c r="B376">
        <v>0</v>
      </c>
      <c r="C376">
        <v>2</v>
      </c>
      <c r="D376" t="s">
        <v>1167</v>
      </c>
      <c r="E376">
        <f t="shared" si="14"/>
        <v>1</v>
      </c>
      <c r="F376" t="s">
        <v>13</v>
      </c>
      <c r="G376">
        <v>28</v>
      </c>
      <c r="H376">
        <v>0</v>
      </c>
      <c r="I376">
        <v>1</v>
      </c>
      <c r="J376">
        <v>248727</v>
      </c>
      <c r="K376" s="1">
        <v>33</v>
      </c>
      <c r="M376" t="s">
        <v>15</v>
      </c>
      <c r="N376" s="2" t="str">
        <f>LEFT(L376,1)</f>
        <v/>
      </c>
      <c r="O376">
        <f t="shared" si="13"/>
        <v>5.25</v>
      </c>
    </row>
    <row r="377" spans="1:15" x14ac:dyDescent="0.2">
      <c r="A377">
        <v>855</v>
      </c>
      <c r="B377">
        <v>0</v>
      </c>
      <c r="C377">
        <v>2</v>
      </c>
      <c r="D377" t="s">
        <v>1175</v>
      </c>
      <c r="E377">
        <f t="shared" si="14"/>
        <v>0</v>
      </c>
      <c r="F377" t="s">
        <v>17</v>
      </c>
      <c r="G377">
        <v>44</v>
      </c>
      <c r="H377">
        <v>1</v>
      </c>
      <c r="I377">
        <v>0</v>
      </c>
      <c r="J377">
        <v>244252</v>
      </c>
      <c r="K377" s="1">
        <v>26</v>
      </c>
      <c r="M377" t="s">
        <v>15</v>
      </c>
      <c r="N377" s="2" t="str">
        <f>LEFT(L377,1)</f>
        <v/>
      </c>
      <c r="O377">
        <f t="shared" si="13"/>
        <v>5.25</v>
      </c>
    </row>
    <row r="378" spans="1:15" x14ac:dyDescent="0.2">
      <c r="A378">
        <v>862</v>
      </c>
      <c r="B378">
        <v>0</v>
      </c>
      <c r="C378">
        <v>2</v>
      </c>
      <c r="D378" t="s">
        <v>1183</v>
      </c>
      <c r="E378">
        <f t="shared" si="14"/>
        <v>1</v>
      </c>
      <c r="F378" t="s">
        <v>13</v>
      </c>
      <c r="G378">
        <v>21</v>
      </c>
      <c r="H378">
        <v>1</v>
      </c>
      <c r="I378">
        <v>0</v>
      </c>
      <c r="J378">
        <v>28134</v>
      </c>
      <c r="K378" s="1">
        <v>11.5</v>
      </c>
      <c r="M378" t="s">
        <v>15</v>
      </c>
      <c r="N378" s="2" t="str">
        <f>LEFT(L378,1)</f>
        <v/>
      </c>
      <c r="O378">
        <f t="shared" si="13"/>
        <v>5.25</v>
      </c>
    </row>
    <row r="379" spans="1:15" x14ac:dyDescent="0.2">
      <c r="A379">
        <v>865</v>
      </c>
      <c r="B379">
        <v>0</v>
      </c>
      <c r="C379">
        <v>2</v>
      </c>
      <c r="D379" t="s">
        <v>1186</v>
      </c>
      <c r="E379">
        <f t="shared" si="14"/>
        <v>1</v>
      </c>
      <c r="F379" t="s">
        <v>13</v>
      </c>
      <c r="G379">
        <v>24</v>
      </c>
      <c r="H379">
        <v>0</v>
      </c>
      <c r="I379">
        <v>0</v>
      </c>
      <c r="J379">
        <v>233866</v>
      </c>
      <c r="K379" s="1">
        <v>13</v>
      </c>
      <c r="M379" t="s">
        <v>15</v>
      </c>
      <c r="N379" s="2" t="str">
        <f>LEFT(L379,1)</f>
        <v/>
      </c>
      <c r="O379">
        <f t="shared" si="13"/>
        <v>5.25</v>
      </c>
    </row>
    <row r="380" spans="1:15" x14ac:dyDescent="0.2">
      <c r="A380">
        <v>866</v>
      </c>
      <c r="B380">
        <v>1</v>
      </c>
      <c r="C380">
        <v>2</v>
      </c>
      <c r="D380" t="s">
        <v>1187</v>
      </c>
      <c r="E380">
        <f t="shared" si="14"/>
        <v>0</v>
      </c>
      <c r="F380" t="s">
        <v>17</v>
      </c>
      <c r="G380">
        <v>42</v>
      </c>
      <c r="H380">
        <v>0</v>
      </c>
      <c r="I380">
        <v>0</v>
      </c>
      <c r="J380">
        <v>236852</v>
      </c>
      <c r="K380" s="1">
        <v>13</v>
      </c>
      <c r="M380" t="s">
        <v>15</v>
      </c>
      <c r="N380" s="2" t="str">
        <f>LEFT(L380,1)</f>
        <v/>
      </c>
      <c r="O380">
        <f t="shared" si="13"/>
        <v>5.25</v>
      </c>
    </row>
    <row r="381" spans="1:15" x14ac:dyDescent="0.2">
      <c r="A381">
        <v>867</v>
      </c>
      <c r="B381">
        <v>1</v>
      </c>
      <c r="C381">
        <v>2</v>
      </c>
      <c r="D381" t="s">
        <v>1188</v>
      </c>
      <c r="E381">
        <f t="shared" si="14"/>
        <v>0</v>
      </c>
      <c r="F381" t="s">
        <v>17</v>
      </c>
      <c r="G381">
        <v>27</v>
      </c>
      <c r="H381">
        <v>1</v>
      </c>
      <c r="I381">
        <v>0</v>
      </c>
      <c r="J381" t="s">
        <v>1189</v>
      </c>
      <c r="K381" s="1">
        <v>13.8583</v>
      </c>
      <c r="M381" t="s">
        <v>20</v>
      </c>
      <c r="N381" s="2" t="str">
        <f>LEFT(L381,1)</f>
        <v/>
      </c>
      <c r="O381">
        <f t="shared" si="13"/>
        <v>5.25</v>
      </c>
    </row>
    <row r="382" spans="1:15" x14ac:dyDescent="0.2">
      <c r="A382">
        <v>875</v>
      </c>
      <c r="B382">
        <v>1</v>
      </c>
      <c r="C382">
        <v>2</v>
      </c>
      <c r="D382" t="s">
        <v>1199</v>
      </c>
      <c r="E382">
        <f t="shared" si="14"/>
        <v>0</v>
      </c>
      <c r="F382" t="s">
        <v>17</v>
      </c>
      <c r="G382">
        <v>28</v>
      </c>
      <c r="H382">
        <v>1</v>
      </c>
      <c r="I382">
        <v>0</v>
      </c>
      <c r="J382" t="s">
        <v>465</v>
      </c>
      <c r="K382" s="1">
        <v>24</v>
      </c>
      <c r="M382" t="s">
        <v>20</v>
      </c>
      <c r="N382" s="2" t="str">
        <f>LEFT(L382,1)</f>
        <v/>
      </c>
      <c r="O382">
        <f t="shared" si="13"/>
        <v>5.25</v>
      </c>
    </row>
    <row r="383" spans="1:15" x14ac:dyDescent="0.2">
      <c r="A383">
        <v>881</v>
      </c>
      <c r="B383">
        <v>1</v>
      </c>
      <c r="C383">
        <v>2</v>
      </c>
      <c r="D383" t="s">
        <v>1206</v>
      </c>
      <c r="E383">
        <f t="shared" si="14"/>
        <v>0</v>
      </c>
      <c r="F383" t="s">
        <v>17</v>
      </c>
      <c r="G383">
        <v>25</v>
      </c>
      <c r="H383">
        <v>0</v>
      </c>
      <c r="I383">
        <v>1</v>
      </c>
      <c r="J383">
        <v>230433</v>
      </c>
      <c r="K383" s="1">
        <v>26</v>
      </c>
      <c r="M383" t="s">
        <v>15</v>
      </c>
      <c r="N383" s="2" t="str">
        <f>LEFT(L383,1)</f>
        <v/>
      </c>
      <c r="O383">
        <f t="shared" si="13"/>
        <v>5.25</v>
      </c>
    </row>
    <row r="384" spans="1:15" x14ac:dyDescent="0.2">
      <c r="A384">
        <v>884</v>
      </c>
      <c r="B384">
        <v>0</v>
      </c>
      <c r="C384">
        <v>2</v>
      </c>
      <c r="D384" t="s">
        <v>1209</v>
      </c>
      <c r="E384">
        <f t="shared" si="14"/>
        <v>1</v>
      </c>
      <c r="F384" t="s">
        <v>13</v>
      </c>
      <c r="G384">
        <v>28</v>
      </c>
      <c r="H384">
        <v>0</v>
      </c>
      <c r="I384">
        <v>0</v>
      </c>
      <c r="J384" t="s">
        <v>1210</v>
      </c>
      <c r="K384" s="1">
        <v>10.5</v>
      </c>
      <c r="M384" t="s">
        <v>15</v>
      </c>
      <c r="N384" s="2" t="str">
        <f>LEFT(L384,1)</f>
        <v/>
      </c>
      <c r="O384">
        <f t="shared" si="13"/>
        <v>5.25</v>
      </c>
    </row>
    <row r="385" spans="1:15" x14ac:dyDescent="0.2">
      <c r="A385">
        <v>887</v>
      </c>
      <c r="B385">
        <v>0</v>
      </c>
      <c r="C385">
        <v>2</v>
      </c>
      <c r="D385" t="s">
        <v>1214</v>
      </c>
      <c r="E385">
        <f t="shared" si="14"/>
        <v>1</v>
      </c>
      <c r="F385" t="s">
        <v>13</v>
      </c>
      <c r="G385">
        <v>27</v>
      </c>
      <c r="H385">
        <v>0</v>
      </c>
      <c r="I385">
        <v>0</v>
      </c>
      <c r="J385">
        <v>211536</v>
      </c>
      <c r="K385" s="1">
        <v>13</v>
      </c>
      <c r="M385" t="s">
        <v>15</v>
      </c>
      <c r="N385" s="2" t="str">
        <f>LEFT(L385,1)</f>
        <v/>
      </c>
      <c r="O385">
        <f t="shared" si="13"/>
        <v>5.25</v>
      </c>
    </row>
    <row r="386" spans="1:15" x14ac:dyDescent="0.2">
      <c r="A386">
        <v>22</v>
      </c>
      <c r="B386">
        <v>1</v>
      </c>
      <c r="C386">
        <v>2</v>
      </c>
      <c r="D386" t="s">
        <v>48</v>
      </c>
      <c r="E386">
        <f t="shared" si="14"/>
        <v>1</v>
      </c>
      <c r="F386" t="s">
        <v>13</v>
      </c>
      <c r="G386">
        <v>34</v>
      </c>
      <c r="H386">
        <v>0</v>
      </c>
      <c r="I386">
        <v>0</v>
      </c>
      <c r="J386">
        <v>248698</v>
      </c>
      <c r="K386" s="1">
        <v>13</v>
      </c>
      <c r="L386" s="2" t="s">
        <v>49</v>
      </c>
      <c r="M386" t="s">
        <v>15</v>
      </c>
      <c r="N386" s="2" t="str">
        <f>LEFT(L386,1)</f>
        <v>D</v>
      </c>
      <c r="O386">
        <f t="shared" si="13"/>
        <v>4</v>
      </c>
    </row>
    <row r="387" spans="1:15" x14ac:dyDescent="0.2">
      <c r="A387">
        <v>293</v>
      </c>
      <c r="B387">
        <v>0</v>
      </c>
      <c r="C387">
        <v>2</v>
      </c>
      <c r="D387" t="s">
        <v>440</v>
      </c>
      <c r="E387">
        <f t="shared" si="14"/>
        <v>1</v>
      </c>
      <c r="F387" t="s">
        <v>13</v>
      </c>
      <c r="G387">
        <v>36</v>
      </c>
      <c r="H387">
        <v>0</v>
      </c>
      <c r="I387">
        <v>0</v>
      </c>
      <c r="J387" t="s">
        <v>441</v>
      </c>
      <c r="K387" s="1">
        <v>12.875</v>
      </c>
      <c r="L387" s="2" t="s">
        <v>442</v>
      </c>
      <c r="M387" t="s">
        <v>20</v>
      </c>
      <c r="N387" s="2" t="str">
        <f>LEFT(L387,1)</f>
        <v>D</v>
      </c>
      <c r="O387">
        <f t="shared" ref="O387:O450" si="15">IF(N387="A",1, IF(N387="B",2,IF(N387="C",3,IF(N387="D",4,IF(N387="E",5,IF(N387="F",6,IF(N387="G",7,IF(C387=1,3.01, IF(C387=2,5.25,IF(C387=3,6.08))))))))))</f>
        <v>4</v>
      </c>
    </row>
    <row r="388" spans="1:15" x14ac:dyDescent="0.2">
      <c r="A388">
        <v>328</v>
      </c>
      <c r="B388">
        <v>1</v>
      </c>
      <c r="C388">
        <v>2</v>
      </c>
      <c r="D388" t="s">
        <v>494</v>
      </c>
      <c r="E388">
        <f t="shared" si="14"/>
        <v>0</v>
      </c>
      <c r="F388" t="s">
        <v>17</v>
      </c>
      <c r="G388">
        <v>36</v>
      </c>
      <c r="H388">
        <v>0</v>
      </c>
      <c r="I388">
        <v>0</v>
      </c>
      <c r="J388">
        <v>28551</v>
      </c>
      <c r="K388" s="1">
        <v>13</v>
      </c>
      <c r="L388" s="2" t="s">
        <v>442</v>
      </c>
      <c r="M388" t="s">
        <v>15</v>
      </c>
      <c r="N388" s="2" t="str">
        <f>LEFT(L388,1)</f>
        <v>D</v>
      </c>
      <c r="O388">
        <f t="shared" si="15"/>
        <v>4</v>
      </c>
    </row>
    <row r="389" spans="1:15" x14ac:dyDescent="0.2">
      <c r="A389">
        <v>474</v>
      </c>
      <c r="B389">
        <v>1</v>
      </c>
      <c r="C389">
        <v>2</v>
      </c>
      <c r="D389" t="s">
        <v>682</v>
      </c>
      <c r="E389">
        <f t="shared" si="14"/>
        <v>0</v>
      </c>
      <c r="F389" t="s">
        <v>17</v>
      </c>
      <c r="G389">
        <v>23</v>
      </c>
      <c r="H389">
        <v>0</v>
      </c>
      <c r="I389">
        <v>0</v>
      </c>
      <c r="J389" t="s">
        <v>683</v>
      </c>
      <c r="K389" s="1">
        <v>13.791700000000001</v>
      </c>
      <c r="L389" s="2" t="s">
        <v>442</v>
      </c>
      <c r="M389" t="s">
        <v>20</v>
      </c>
      <c r="N389" s="2" t="str">
        <f>LEFT(L389,1)</f>
        <v>D</v>
      </c>
      <c r="O389">
        <f t="shared" si="15"/>
        <v>4</v>
      </c>
    </row>
    <row r="390" spans="1:15" x14ac:dyDescent="0.2">
      <c r="A390">
        <v>124</v>
      </c>
      <c r="B390">
        <v>1</v>
      </c>
      <c r="C390">
        <v>2</v>
      </c>
      <c r="D390" t="s">
        <v>194</v>
      </c>
      <c r="E390">
        <f t="shared" si="14"/>
        <v>0</v>
      </c>
      <c r="F390" t="s">
        <v>17</v>
      </c>
      <c r="G390">
        <v>32.5</v>
      </c>
      <c r="H390">
        <v>0</v>
      </c>
      <c r="I390">
        <v>0</v>
      </c>
      <c r="J390">
        <v>27267</v>
      </c>
      <c r="K390" s="1">
        <v>13</v>
      </c>
      <c r="L390" s="2" t="s">
        <v>195</v>
      </c>
      <c r="M390" t="s">
        <v>15</v>
      </c>
      <c r="N390" s="2" t="str">
        <f>LEFT(L390,1)</f>
        <v>E</v>
      </c>
      <c r="O390">
        <f t="shared" si="15"/>
        <v>5</v>
      </c>
    </row>
    <row r="391" spans="1:15" x14ac:dyDescent="0.2">
      <c r="A391">
        <v>304</v>
      </c>
      <c r="B391">
        <v>1</v>
      </c>
      <c r="C391">
        <v>2</v>
      </c>
      <c r="D391" t="s">
        <v>456</v>
      </c>
      <c r="E391">
        <f t="shared" si="14"/>
        <v>0</v>
      </c>
      <c r="F391" t="s">
        <v>17</v>
      </c>
      <c r="H391">
        <v>0</v>
      </c>
      <c r="I391">
        <v>0</v>
      </c>
      <c r="J391">
        <v>226593</v>
      </c>
      <c r="K391" s="1">
        <v>12.35</v>
      </c>
      <c r="L391" s="2" t="s">
        <v>195</v>
      </c>
      <c r="M391" t="s">
        <v>27</v>
      </c>
      <c r="N391" s="2" t="str">
        <f>LEFT(L391,1)</f>
        <v>E</v>
      </c>
      <c r="O391">
        <f t="shared" si="15"/>
        <v>5</v>
      </c>
    </row>
    <row r="392" spans="1:15" x14ac:dyDescent="0.2">
      <c r="A392">
        <v>718</v>
      </c>
      <c r="B392">
        <v>1</v>
      </c>
      <c r="C392">
        <v>2</v>
      </c>
      <c r="D392" t="s">
        <v>1005</v>
      </c>
      <c r="E392">
        <f t="shared" si="14"/>
        <v>0</v>
      </c>
      <c r="F392" t="s">
        <v>17</v>
      </c>
      <c r="G392">
        <v>27</v>
      </c>
      <c r="H392">
        <v>0</v>
      </c>
      <c r="I392">
        <v>0</v>
      </c>
      <c r="J392">
        <v>34218</v>
      </c>
      <c r="K392" s="1">
        <v>10.5</v>
      </c>
      <c r="L392" s="2" t="s">
        <v>195</v>
      </c>
      <c r="M392" t="s">
        <v>15</v>
      </c>
      <c r="N392" s="2" t="str">
        <f>LEFT(L392,1)</f>
        <v>E</v>
      </c>
      <c r="O392">
        <f t="shared" si="15"/>
        <v>5</v>
      </c>
    </row>
    <row r="393" spans="1:15" x14ac:dyDescent="0.2">
      <c r="A393">
        <v>773</v>
      </c>
      <c r="B393">
        <v>0</v>
      </c>
      <c r="C393">
        <v>2</v>
      </c>
      <c r="D393" t="s">
        <v>1070</v>
      </c>
      <c r="E393">
        <f t="shared" si="14"/>
        <v>0</v>
      </c>
      <c r="F393" t="s">
        <v>17</v>
      </c>
      <c r="G393">
        <v>57</v>
      </c>
      <c r="H393">
        <v>0</v>
      </c>
      <c r="I393">
        <v>0</v>
      </c>
      <c r="J393" t="s">
        <v>1071</v>
      </c>
      <c r="K393" s="1">
        <v>10.5</v>
      </c>
      <c r="L393" s="2" t="s">
        <v>1072</v>
      </c>
      <c r="M393" t="s">
        <v>15</v>
      </c>
      <c r="N393" s="2" t="str">
        <f>LEFT(L393,1)</f>
        <v>E</v>
      </c>
      <c r="O393">
        <f t="shared" si="15"/>
        <v>5</v>
      </c>
    </row>
    <row r="394" spans="1:15" x14ac:dyDescent="0.2">
      <c r="A394">
        <v>67</v>
      </c>
      <c r="B394">
        <v>1</v>
      </c>
      <c r="C394">
        <v>2</v>
      </c>
      <c r="D394" t="s">
        <v>115</v>
      </c>
      <c r="E394">
        <f t="shared" si="14"/>
        <v>0</v>
      </c>
      <c r="F394" t="s">
        <v>17</v>
      </c>
      <c r="G394">
        <v>29</v>
      </c>
      <c r="H394">
        <v>0</v>
      </c>
      <c r="I394">
        <v>0</v>
      </c>
      <c r="J394" t="s">
        <v>116</v>
      </c>
      <c r="K394" s="1">
        <v>10.5</v>
      </c>
      <c r="L394" s="2" t="s">
        <v>117</v>
      </c>
      <c r="M394" t="s">
        <v>15</v>
      </c>
      <c r="N394" s="2" t="str">
        <f>LEFT(L394,1)</f>
        <v>F</v>
      </c>
      <c r="O394">
        <f t="shared" si="15"/>
        <v>6</v>
      </c>
    </row>
    <row r="395" spans="1:15" x14ac:dyDescent="0.2">
      <c r="A395">
        <v>149</v>
      </c>
      <c r="B395">
        <v>0</v>
      </c>
      <c r="C395">
        <v>2</v>
      </c>
      <c r="D395" t="s">
        <v>231</v>
      </c>
      <c r="E395">
        <f t="shared" si="14"/>
        <v>1</v>
      </c>
      <c r="F395" t="s">
        <v>13</v>
      </c>
      <c r="G395">
        <v>36.5</v>
      </c>
      <c r="H395">
        <v>0</v>
      </c>
      <c r="I395">
        <v>2</v>
      </c>
      <c r="J395">
        <v>230080</v>
      </c>
      <c r="K395" s="1">
        <v>26</v>
      </c>
      <c r="L395" s="2" t="s">
        <v>232</v>
      </c>
      <c r="M395" t="s">
        <v>15</v>
      </c>
      <c r="N395" s="2" t="str">
        <f>LEFT(L395,1)</f>
        <v>F</v>
      </c>
      <c r="O395">
        <f t="shared" si="15"/>
        <v>6</v>
      </c>
    </row>
    <row r="396" spans="1:15" x14ac:dyDescent="0.2">
      <c r="A396">
        <v>184</v>
      </c>
      <c r="B396">
        <v>1</v>
      </c>
      <c r="C396">
        <v>2</v>
      </c>
      <c r="D396" t="s">
        <v>285</v>
      </c>
      <c r="E396">
        <f t="shared" si="14"/>
        <v>1</v>
      </c>
      <c r="F396" t="s">
        <v>13</v>
      </c>
      <c r="G396">
        <v>1</v>
      </c>
      <c r="H396">
        <v>2</v>
      </c>
      <c r="I396">
        <v>1</v>
      </c>
      <c r="J396">
        <v>230136</v>
      </c>
      <c r="K396" s="1">
        <v>39</v>
      </c>
      <c r="L396" s="2" t="s">
        <v>286</v>
      </c>
      <c r="M396" t="s">
        <v>15</v>
      </c>
      <c r="N396" s="2" t="str">
        <f>LEFT(L396,1)</f>
        <v>F</v>
      </c>
      <c r="O396">
        <f t="shared" si="15"/>
        <v>6</v>
      </c>
    </row>
    <row r="397" spans="1:15" x14ac:dyDescent="0.2">
      <c r="A397">
        <v>194</v>
      </c>
      <c r="B397">
        <v>1</v>
      </c>
      <c r="C397">
        <v>2</v>
      </c>
      <c r="D397" t="s">
        <v>297</v>
      </c>
      <c r="E397">
        <f t="shared" si="14"/>
        <v>1</v>
      </c>
      <c r="F397" t="s">
        <v>13</v>
      </c>
      <c r="G397">
        <v>3</v>
      </c>
      <c r="H397">
        <v>1</v>
      </c>
      <c r="I397">
        <v>1</v>
      </c>
      <c r="J397">
        <v>230080</v>
      </c>
      <c r="K397" s="1">
        <v>26</v>
      </c>
      <c r="L397" s="2" t="s">
        <v>232</v>
      </c>
      <c r="M397" t="s">
        <v>15</v>
      </c>
      <c r="N397" s="2" t="str">
        <f>LEFT(L397,1)</f>
        <v>F</v>
      </c>
      <c r="O397">
        <f t="shared" si="15"/>
        <v>6</v>
      </c>
    </row>
    <row r="398" spans="1:15" x14ac:dyDescent="0.2">
      <c r="A398">
        <v>341</v>
      </c>
      <c r="B398">
        <v>1</v>
      </c>
      <c r="C398">
        <v>2</v>
      </c>
      <c r="D398" t="s">
        <v>512</v>
      </c>
      <c r="E398">
        <f t="shared" si="14"/>
        <v>1</v>
      </c>
      <c r="F398" t="s">
        <v>13</v>
      </c>
      <c r="G398">
        <v>2</v>
      </c>
      <c r="H398">
        <v>1</v>
      </c>
      <c r="I398">
        <v>1</v>
      </c>
      <c r="J398">
        <v>230080</v>
      </c>
      <c r="K398" s="1">
        <v>26</v>
      </c>
      <c r="L398" s="2" t="s">
        <v>232</v>
      </c>
      <c r="M398" t="s">
        <v>15</v>
      </c>
      <c r="N398" s="2" t="str">
        <f>LEFT(L398,1)</f>
        <v>F</v>
      </c>
      <c r="O398">
        <f t="shared" si="15"/>
        <v>6</v>
      </c>
    </row>
    <row r="399" spans="1:15" x14ac:dyDescent="0.2">
      <c r="A399">
        <v>346</v>
      </c>
      <c r="B399">
        <v>1</v>
      </c>
      <c r="C399">
        <v>2</v>
      </c>
      <c r="D399" t="s">
        <v>517</v>
      </c>
      <c r="E399">
        <f t="shared" si="14"/>
        <v>0</v>
      </c>
      <c r="F399" t="s">
        <v>17</v>
      </c>
      <c r="G399">
        <v>24</v>
      </c>
      <c r="H399">
        <v>0</v>
      </c>
      <c r="I399">
        <v>0</v>
      </c>
      <c r="J399">
        <v>248733</v>
      </c>
      <c r="K399" s="1">
        <v>13</v>
      </c>
      <c r="L399" s="2" t="s">
        <v>117</v>
      </c>
      <c r="M399" t="s">
        <v>15</v>
      </c>
      <c r="N399" s="2" t="str">
        <f>LEFT(L399,1)</f>
        <v>F</v>
      </c>
      <c r="O399">
        <f t="shared" si="15"/>
        <v>6</v>
      </c>
    </row>
    <row r="400" spans="1:15" x14ac:dyDescent="0.2">
      <c r="A400">
        <v>517</v>
      </c>
      <c r="B400">
        <v>1</v>
      </c>
      <c r="C400">
        <v>2</v>
      </c>
      <c r="D400" t="s">
        <v>743</v>
      </c>
      <c r="E400">
        <f t="shared" si="14"/>
        <v>0</v>
      </c>
      <c r="F400" t="s">
        <v>17</v>
      </c>
      <c r="G400">
        <v>34</v>
      </c>
      <c r="H400">
        <v>0</v>
      </c>
      <c r="I400">
        <v>0</v>
      </c>
      <c r="J400" t="s">
        <v>744</v>
      </c>
      <c r="K400" s="1">
        <v>10.5</v>
      </c>
      <c r="L400" s="2" t="s">
        <v>117</v>
      </c>
      <c r="M400" t="s">
        <v>15</v>
      </c>
      <c r="N400" s="2" t="str">
        <f>LEFT(L400,1)</f>
        <v>F</v>
      </c>
      <c r="O400">
        <f t="shared" si="15"/>
        <v>6</v>
      </c>
    </row>
    <row r="401" spans="1:15" x14ac:dyDescent="0.2">
      <c r="A401">
        <v>619</v>
      </c>
      <c r="B401">
        <v>1</v>
      </c>
      <c r="C401">
        <v>2</v>
      </c>
      <c r="D401" t="s">
        <v>877</v>
      </c>
      <c r="E401">
        <f t="shared" si="14"/>
        <v>0</v>
      </c>
      <c r="F401" t="s">
        <v>17</v>
      </c>
      <c r="G401">
        <v>4</v>
      </c>
      <c r="H401">
        <v>2</v>
      </c>
      <c r="I401">
        <v>1</v>
      </c>
      <c r="J401">
        <v>230136</v>
      </c>
      <c r="K401" s="1">
        <v>39</v>
      </c>
      <c r="L401" s="2" t="s">
        <v>286</v>
      </c>
      <c r="M401" t="s">
        <v>15</v>
      </c>
      <c r="N401" s="2" t="str">
        <f>LEFT(L401,1)</f>
        <v>F</v>
      </c>
      <c r="O401">
        <f t="shared" si="15"/>
        <v>6</v>
      </c>
    </row>
    <row r="402" spans="1:15" x14ac:dyDescent="0.2">
      <c r="A402">
        <v>1</v>
      </c>
      <c r="B402">
        <v>0</v>
      </c>
      <c r="C402">
        <v>3</v>
      </c>
      <c r="D402" t="s">
        <v>12</v>
      </c>
      <c r="E402">
        <f t="shared" si="14"/>
        <v>1</v>
      </c>
      <c r="F402" t="s">
        <v>13</v>
      </c>
      <c r="G402">
        <v>22</v>
      </c>
      <c r="H402">
        <v>1</v>
      </c>
      <c r="I402">
        <v>0</v>
      </c>
      <c r="J402" t="s">
        <v>14</v>
      </c>
      <c r="K402" s="1">
        <v>7.25</v>
      </c>
      <c r="M402" t="s">
        <v>15</v>
      </c>
      <c r="N402" s="2" t="str">
        <f>LEFT(L402,1)</f>
        <v/>
      </c>
      <c r="O402">
        <f t="shared" si="15"/>
        <v>6.08</v>
      </c>
    </row>
    <row r="403" spans="1:15" x14ac:dyDescent="0.2">
      <c r="A403">
        <v>3</v>
      </c>
      <c r="B403">
        <v>1</v>
      </c>
      <c r="C403">
        <v>3</v>
      </c>
      <c r="D403" t="s">
        <v>21</v>
      </c>
      <c r="E403">
        <f t="shared" si="14"/>
        <v>0</v>
      </c>
      <c r="F403" t="s">
        <v>17</v>
      </c>
      <c r="G403">
        <v>26</v>
      </c>
      <c r="H403">
        <v>0</v>
      </c>
      <c r="I403">
        <v>0</v>
      </c>
      <c r="J403" t="s">
        <v>22</v>
      </c>
      <c r="K403" s="1">
        <v>7.9249999999999998</v>
      </c>
      <c r="M403" t="s">
        <v>15</v>
      </c>
      <c r="N403" s="2" t="str">
        <f>LEFT(L403,1)</f>
        <v/>
      </c>
      <c r="O403">
        <f t="shared" si="15"/>
        <v>6.08</v>
      </c>
    </row>
    <row r="404" spans="1:15" x14ac:dyDescent="0.2">
      <c r="A404">
        <v>5</v>
      </c>
      <c r="B404">
        <v>0</v>
      </c>
      <c r="C404">
        <v>3</v>
      </c>
      <c r="D404" t="s">
        <v>25</v>
      </c>
      <c r="E404">
        <f t="shared" si="14"/>
        <v>1</v>
      </c>
      <c r="F404" t="s">
        <v>13</v>
      </c>
      <c r="G404">
        <v>35</v>
      </c>
      <c r="H404">
        <v>0</v>
      </c>
      <c r="I404">
        <v>0</v>
      </c>
      <c r="J404">
        <v>373450</v>
      </c>
      <c r="K404" s="1">
        <v>8.0500000000000007</v>
      </c>
      <c r="M404" t="s">
        <v>15</v>
      </c>
      <c r="N404" s="2" t="str">
        <f>LEFT(L404,1)</f>
        <v/>
      </c>
      <c r="O404">
        <f t="shared" si="15"/>
        <v>6.08</v>
      </c>
    </row>
    <row r="405" spans="1:15" x14ac:dyDescent="0.2">
      <c r="A405">
        <v>6</v>
      </c>
      <c r="B405">
        <v>0</v>
      </c>
      <c r="C405">
        <v>3</v>
      </c>
      <c r="D405" t="s">
        <v>26</v>
      </c>
      <c r="E405">
        <f t="shared" si="14"/>
        <v>1</v>
      </c>
      <c r="F405" t="s">
        <v>13</v>
      </c>
      <c r="H405">
        <v>0</v>
      </c>
      <c r="I405">
        <v>0</v>
      </c>
      <c r="J405">
        <v>330877</v>
      </c>
      <c r="K405" s="1">
        <v>8.4582999999999995</v>
      </c>
      <c r="M405" t="s">
        <v>27</v>
      </c>
      <c r="N405" s="2" t="str">
        <f>LEFT(L405,1)</f>
        <v/>
      </c>
      <c r="O405">
        <f t="shared" si="15"/>
        <v>6.08</v>
      </c>
    </row>
    <row r="406" spans="1:15" x14ac:dyDescent="0.2">
      <c r="A406">
        <v>8</v>
      </c>
      <c r="B406">
        <v>0</v>
      </c>
      <c r="C406">
        <v>3</v>
      </c>
      <c r="D406" t="s">
        <v>30</v>
      </c>
      <c r="E406">
        <f t="shared" si="14"/>
        <v>1</v>
      </c>
      <c r="F406" t="s">
        <v>13</v>
      </c>
      <c r="G406">
        <v>2</v>
      </c>
      <c r="H406">
        <v>3</v>
      </c>
      <c r="I406">
        <v>1</v>
      </c>
      <c r="J406">
        <v>349909</v>
      </c>
      <c r="K406" s="1">
        <v>21.074999999999999</v>
      </c>
      <c r="M406" t="s">
        <v>15</v>
      </c>
      <c r="N406" s="2" t="str">
        <f>LEFT(L406,1)</f>
        <v/>
      </c>
      <c r="O406">
        <f t="shared" si="15"/>
        <v>6.08</v>
      </c>
    </row>
    <row r="407" spans="1:15" x14ac:dyDescent="0.2">
      <c r="A407">
        <v>9</v>
      </c>
      <c r="B407">
        <v>1</v>
      </c>
      <c r="C407">
        <v>3</v>
      </c>
      <c r="D407" t="s">
        <v>31</v>
      </c>
      <c r="E407">
        <f t="shared" si="14"/>
        <v>0</v>
      </c>
      <c r="F407" t="s">
        <v>17</v>
      </c>
      <c r="G407">
        <v>27</v>
      </c>
      <c r="H407">
        <v>0</v>
      </c>
      <c r="I407">
        <v>2</v>
      </c>
      <c r="J407">
        <v>347742</v>
      </c>
      <c r="K407" s="1">
        <v>11.1333</v>
      </c>
      <c r="M407" t="s">
        <v>15</v>
      </c>
      <c r="N407" s="2" t="str">
        <f>LEFT(L407,1)</f>
        <v/>
      </c>
      <c r="O407">
        <f t="shared" si="15"/>
        <v>6.08</v>
      </c>
    </row>
    <row r="408" spans="1:15" x14ac:dyDescent="0.2">
      <c r="A408">
        <v>13</v>
      </c>
      <c r="B408">
        <v>0</v>
      </c>
      <c r="C408">
        <v>3</v>
      </c>
      <c r="D408" t="s">
        <v>38</v>
      </c>
      <c r="E408">
        <f t="shared" si="14"/>
        <v>1</v>
      </c>
      <c r="F408" t="s">
        <v>13</v>
      </c>
      <c r="G408">
        <v>20</v>
      </c>
      <c r="H408">
        <v>0</v>
      </c>
      <c r="I408">
        <v>0</v>
      </c>
      <c r="J408" t="s">
        <v>39</v>
      </c>
      <c r="K408" s="1">
        <v>8.0500000000000007</v>
      </c>
      <c r="M408" t="s">
        <v>15</v>
      </c>
      <c r="N408" s="2" t="str">
        <f>LEFT(L408,1)</f>
        <v/>
      </c>
      <c r="O408">
        <f t="shared" si="15"/>
        <v>6.08</v>
      </c>
    </row>
    <row r="409" spans="1:15" x14ac:dyDescent="0.2">
      <c r="A409">
        <v>14</v>
      </c>
      <c r="B409">
        <v>0</v>
      </c>
      <c r="C409">
        <v>3</v>
      </c>
      <c r="D409" t="s">
        <v>40</v>
      </c>
      <c r="E409">
        <f t="shared" si="14"/>
        <v>1</v>
      </c>
      <c r="F409" t="s">
        <v>13</v>
      </c>
      <c r="G409">
        <v>39</v>
      </c>
      <c r="H409">
        <v>1</v>
      </c>
      <c r="I409">
        <v>5</v>
      </c>
      <c r="J409">
        <v>347082</v>
      </c>
      <c r="K409" s="1">
        <v>31.274999999999999</v>
      </c>
      <c r="M409" t="s">
        <v>15</v>
      </c>
      <c r="N409" s="2" t="str">
        <f>LEFT(L409,1)</f>
        <v/>
      </c>
      <c r="O409">
        <f t="shared" si="15"/>
        <v>6.08</v>
      </c>
    </row>
    <row r="410" spans="1:15" x14ac:dyDescent="0.2">
      <c r="A410">
        <v>15</v>
      </c>
      <c r="B410">
        <v>0</v>
      </c>
      <c r="C410">
        <v>3</v>
      </c>
      <c r="D410" t="s">
        <v>41</v>
      </c>
      <c r="E410">
        <f t="shared" si="14"/>
        <v>0</v>
      </c>
      <c r="F410" t="s">
        <v>17</v>
      </c>
      <c r="G410">
        <v>14</v>
      </c>
      <c r="H410">
        <v>0</v>
      </c>
      <c r="I410">
        <v>0</v>
      </c>
      <c r="J410">
        <v>350406</v>
      </c>
      <c r="K410" s="1">
        <v>7.8541999999999996</v>
      </c>
      <c r="M410" t="s">
        <v>15</v>
      </c>
      <c r="N410" s="2" t="str">
        <f>LEFT(L410,1)</f>
        <v/>
      </c>
      <c r="O410">
        <f t="shared" si="15"/>
        <v>6.08</v>
      </c>
    </row>
    <row r="411" spans="1:15" x14ac:dyDescent="0.2">
      <c r="A411">
        <v>17</v>
      </c>
      <c r="B411">
        <v>0</v>
      </c>
      <c r="C411">
        <v>3</v>
      </c>
      <c r="D411" t="s">
        <v>43</v>
      </c>
      <c r="E411">
        <f t="shared" si="14"/>
        <v>1</v>
      </c>
      <c r="F411" t="s">
        <v>13</v>
      </c>
      <c r="G411">
        <v>2</v>
      </c>
      <c r="H411">
        <v>4</v>
      </c>
      <c r="I411">
        <v>1</v>
      </c>
      <c r="J411">
        <v>382652</v>
      </c>
      <c r="K411" s="1">
        <v>29.125</v>
      </c>
      <c r="M411" t="s">
        <v>27</v>
      </c>
      <c r="N411" s="2" t="str">
        <f>LEFT(L411,1)</f>
        <v/>
      </c>
      <c r="O411">
        <f t="shared" si="15"/>
        <v>6.08</v>
      </c>
    </row>
    <row r="412" spans="1:15" x14ac:dyDescent="0.2">
      <c r="A412">
        <v>19</v>
      </c>
      <c r="B412">
        <v>0</v>
      </c>
      <c r="C412">
        <v>3</v>
      </c>
      <c r="D412" t="s">
        <v>45</v>
      </c>
      <c r="E412">
        <f t="shared" si="14"/>
        <v>0</v>
      </c>
      <c r="F412" t="s">
        <v>17</v>
      </c>
      <c r="G412">
        <v>31</v>
      </c>
      <c r="H412">
        <v>1</v>
      </c>
      <c r="I412">
        <v>0</v>
      </c>
      <c r="J412">
        <v>345763</v>
      </c>
      <c r="K412" s="1">
        <v>18</v>
      </c>
      <c r="M412" t="s">
        <v>15</v>
      </c>
      <c r="N412" s="2" t="str">
        <f>LEFT(L412,1)</f>
        <v/>
      </c>
      <c r="O412">
        <f t="shared" si="15"/>
        <v>6.08</v>
      </c>
    </row>
    <row r="413" spans="1:15" x14ac:dyDescent="0.2">
      <c r="A413">
        <v>20</v>
      </c>
      <c r="B413">
        <v>1</v>
      </c>
      <c r="C413">
        <v>3</v>
      </c>
      <c r="D413" t="s">
        <v>46</v>
      </c>
      <c r="E413">
        <f t="shared" si="14"/>
        <v>0</v>
      </c>
      <c r="F413" t="s">
        <v>17</v>
      </c>
      <c r="H413">
        <v>0</v>
      </c>
      <c r="I413">
        <v>0</v>
      </c>
      <c r="J413">
        <v>2649</v>
      </c>
      <c r="K413" s="1">
        <v>7.2249999999999996</v>
      </c>
      <c r="M413" t="s">
        <v>20</v>
      </c>
      <c r="N413" s="2" t="str">
        <f>LEFT(L413,1)</f>
        <v/>
      </c>
      <c r="O413">
        <f t="shared" si="15"/>
        <v>6.08</v>
      </c>
    </row>
    <row r="414" spans="1:15" x14ac:dyDescent="0.2">
      <c r="A414">
        <v>23</v>
      </c>
      <c r="B414">
        <v>1</v>
      </c>
      <c r="C414">
        <v>3</v>
      </c>
      <c r="D414" t="s">
        <v>50</v>
      </c>
      <c r="E414">
        <f t="shared" si="14"/>
        <v>0</v>
      </c>
      <c r="F414" t="s">
        <v>17</v>
      </c>
      <c r="G414">
        <v>15</v>
      </c>
      <c r="H414">
        <v>0</v>
      </c>
      <c r="I414">
        <v>0</v>
      </c>
      <c r="J414">
        <v>330923</v>
      </c>
      <c r="K414" s="1">
        <v>8.0291999999999994</v>
      </c>
      <c r="M414" t="s">
        <v>27</v>
      </c>
      <c r="N414" s="2" t="str">
        <f>LEFT(L414,1)</f>
        <v/>
      </c>
      <c r="O414">
        <f t="shared" si="15"/>
        <v>6.08</v>
      </c>
    </row>
    <row r="415" spans="1:15" x14ac:dyDescent="0.2">
      <c r="A415">
        <v>25</v>
      </c>
      <c r="B415">
        <v>0</v>
      </c>
      <c r="C415">
        <v>3</v>
      </c>
      <c r="D415" t="s">
        <v>53</v>
      </c>
      <c r="E415">
        <f t="shared" si="14"/>
        <v>0</v>
      </c>
      <c r="F415" t="s">
        <v>17</v>
      </c>
      <c r="G415">
        <v>8</v>
      </c>
      <c r="H415">
        <v>3</v>
      </c>
      <c r="I415">
        <v>1</v>
      </c>
      <c r="J415">
        <v>349909</v>
      </c>
      <c r="K415" s="1">
        <v>21.074999999999999</v>
      </c>
      <c r="M415" t="s">
        <v>15</v>
      </c>
      <c r="N415" s="2" t="str">
        <f>LEFT(L415,1)</f>
        <v/>
      </c>
      <c r="O415">
        <f t="shared" si="15"/>
        <v>6.08</v>
      </c>
    </row>
    <row r="416" spans="1:15" x14ac:dyDescent="0.2">
      <c r="A416">
        <v>26</v>
      </c>
      <c r="B416">
        <v>1</v>
      </c>
      <c r="C416">
        <v>3</v>
      </c>
      <c r="D416" t="s">
        <v>54</v>
      </c>
      <c r="E416">
        <f t="shared" si="14"/>
        <v>0</v>
      </c>
      <c r="F416" t="s">
        <v>17</v>
      </c>
      <c r="G416">
        <v>38</v>
      </c>
      <c r="H416">
        <v>1</v>
      </c>
      <c r="I416">
        <v>5</v>
      </c>
      <c r="J416">
        <v>347077</v>
      </c>
      <c r="K416" s="1">
        <v>31.387499999999999</v>
      </c>
      <c r="M416" t="s">
        <v>15</v>
      </c>
      <c r="N416" s="2" t="str">
        <f>LEFT(L416,1)</f>
        <v/>
      </c>
      <c r="O416">
        <f t="shared" si="15"/>
        <v>6.08</v>
      </c>
    </row>
    <row r="417" spans="1:15" x14ac:dyDescent="0.2">
      <c r="A417">
        <v>27</v>
      </c>
      <c r="B417">
        <v>0</v>
      </c>
      <c r="C417">
        <v>3</v>
      </c>
      <c r="D417" t="s">
        <v>55</v>
      </c>
      <c r="E417">
        <f t="shared" si="14"/>
        <v>1</v>
      </c>
      <c r="F417" t="s">
        <v>13</v>
      </c>
      <c r="H417">
        <v>0</v>
      </c>
      <c r="I417">
        <v>0</v>
      </c>
      <c r="J417">
        <v>2631</v>
      </c>
      <c r="K417" s="1">
        <v>7.2249999999999996</v>
      </c>
      <c r="M417" t="s">
        <v>20</v>
      </c>
      <c r="N417" s="2" t="str">
        <f>LEFT(L417,1)</f>
        <v/>
      </c>
      <c r="O417">
        <f t="shared" si="15"/>
        <v>6.08</v>
      </c>
    </row>
    <row r="418" spans="1:15" x14ac:dyDescent="0.2">
      <c r="A418">
        <v>29</v>
      </c>
      <c r="B418">
        <v>1</v>
      </c>
      <c r="C418">
        <v>3</v>
      </c>
      <c r="D418" t="s">
        <v>58</v>
      </c>
      <c r="E418">
        <f t="shared" si="14"/>
        <v>0</v>
      </c>
      <c r="F418" t="s">
        <v>17</v>
      </c>
      <c r="H418">
        <v>0</v>
      </c>
      <c r="I418">
        <v>0</v>
      </c>
      <c r="J418">
        <v>330959</v>
      </c>
      <c r="K418" s="1">
        <v>7.8792</v>
      </c>
      <c r="M418" t="s">
        <v>27</v>
      </c>
      <c r="N418" s="2" t="str">
        <f>LEFT(L418,1)</f>
        <v/>
      </c>
      <c r="O418">
        <f t="shared" si="15"/>
        <v>6.08</v>
      </c>
    </row>
    <row r="419" spans="1:15" x14ac:dyDescent="0.2">
      <c r="A419">
        <v>30</v>
      </c>
      <c r="B419">
        <v>0</v>
      </c>
      <c r="C419">
        <v>3</v>
      </c>
      <c r="D419" t="s">
        <v>59</v>
      </c>
      <c r="E419">
        <f t="shared" si="14"/>
        <v>1</v>
      </c>
      <c r="F419" t="s">
        <v>13</v>
      </c>
      <c r="H419">
        <v>0</v>
      </c>
      <c r="I419">
        <v>0</v>
      </c>
      <c r="J419">
        <v>349216</v>
      </c>
      <c r="K419" s="1">
        <v>7.8958000000000004</v>
      </c>
      <c r="M419" t="s">
        <v>15</v>
      </c>
      <c r="N419" s="2" t="str">
        <f>LEFT(L419,1)</f>
        <v/>
      </c>
      <c r="O419">
        <f t="shared" si="15"/>
        <v>6.08</v>
      </c>
    </row>
    <row r="420" spans="1:15" x14ac:dyDescent="0.2">
      <c r="A420">
        <v>33</v>
      </c>
      <c r="B420">
        <v>1</v>
      </c>
      <c r="C420">
        <v>3</v>
      </c>
      <c r="D420" t="s">
        <v>65</v>
      </c>
      <c r="E420">
        <f t="shared" si="14"/>
        <v>0</v>
      </c>
      <c r="F420" t="s">
        <v>17</v>
      </c>
      <c r="H420">
        <v>0</v>
      </c>
      <c r="I420">
        <v>0</v>
      </c>
      <c r="J420">
        <v>335677</v>
      </c>
      <c r="K420" s="1">
        <v>7.75</v>
      </c>
      <c r="M420" t="s">
        <v>27</v>
      </c>
      <c r="N420" s="2" t="str">
        <f>LEFT(L420,1)</f>
        <v/>
      </c>
      <c r="O420">
        <f t="shared" si="15"/>
        <v>6.08</v>
      </c>
    </row>
    <row r="421" spans="1:15" x14ac:dyDescent="0.2">
      <c r="A421">
        <v>37</v>
      </c>
      <c r="B421">
        <v>1</v>
      </c>
      <c r="C421">
        <v>3</v>
      </c>
      <c r="D421" t="s">
        <v>71</v>
      </c>
      <c r="E421">
        <f t="shared" si="14"/>
        <v>1</v>
      </c>
      <c r="F421" t="s">
        <v>13</v>
      </c>
      <c r="H421">
        <v>0</v>
      </c>
      <c r="I421">
        <v>0</v>
      </c>
      <c r="J421">
        <v>2677</v>
      </c>
      <c r="K421" s="1">
        <v>7.2291999999999996</v>
      </c>
      <c r="M421" t="s">
        <v>20</v>
      </c>
      <c r="N421" s="2" t="str">
        <f>LEFT(L421,1)</f>
        <v/>
      </c>
      <c r="O421">
        <f t="shared" si="15"/>
        <v>6.08</v>
      </c>
    </row>
    <row r="422" spans="1:15" x14ac:dyDescent="0.2">
      <c r="A422">
        <v>38</v>
      </c>
      <c r="B422">
        <v>0</v>
      </c>
      <c r="C422">
        <v>3</v>
      </c>
      <c r="D422" t="s">
        <v>72</v>
      </c>
      <c r="E422">
        <f t="shared" si="14"/>
        <v>1</v>
      </c>
      <c r="F422" t="s">
        <v>13</v>
      </c>
      <c r="G422">
        <v>21</v>
      </c>
      <c r="H422">
        <v>0</v>
      </c>
      <c r="I422">
        <v>0</v>
      </c>
      <c r="J422" t="s">
        <v>73</v>
      </c>
      <c r="K422" s="1">
        <v>8.0500000000000007</v>
      </c>
      <c r="M422" t="s">
        <v>15</v>
      </c>
      <c r="N422" s="2" t="str">
        <f>LEFT(L422,1)</f>
        <v/>
      </c>
      <c r="O422">
        <f t="shared" si="15"/>
        <v>6.08</v>
      </c>
    </row>
    <row r="423" spans="1:15" x14ac:dyDescent="0.2">
      <c r="A423">
        <v>39</v>
      </c>
      <c r="B423">
        <v>0</v>
      </c>
      <c r="C423">
        <v>3</v>
      </c>
      <c r="D423" t="s">
        <v>74</v>
      </c>
      <c r="E423">
        <f t="shared" si="14"/>
        <v>0</v>
      </c>
      <c r="F423" t="s">
        <v>17</v>
      </c>
      <c r="G423">
        <v>18</v>
      </c>
      <c r="H423">
        <v>2</v>
      </c>
      <c r="I423">
        <v>0</v>
      </c>
      <c r="J423">
        <v>345764</v>
      </c>
      <c r="K423" s="1">
        <v>18</v>
      </c>
      <c r="M423" t="s">
        <v>15</v>
      </c>
      <c r="N423" s="2" t="str">
        <f>LEFT(L423,1)</f>
        <v/>
      </c>
      <c r="O423">
        <f t="shared" si="15"/>
        <v>6.08</v>
      </c>
    </row>
    <row r="424" spans="1:15" x14ac:dyDescent="0.2">
      <c r="A424">
        <v>40</v>
      </c>
      <c r="B424">
        <v>1</v>
      </c>
      <c r="C424">
        <v>3</v>
      </c>
      <c r="D424" t="s">
        <v>75</v>
      </c>
      <c r="E424">
        <f t="shared" si="14"/>
        <v>0</v>
      </c>
      <c r="F424" t="s">
        <v>17</v>
      </c>
      <c r="G424">
        <v>14</v>
      </c>
      <c r="H424">
        <v>1</v>
      </c>
      <c r="I424">
        <v>0</v>
      </c>
      <c r="J424">
        <v>2651</v>
      </c>
      <c r="K424" s="1">
        <v>11.2417</v>
      </c>
      <c r="M424" t="s">
        <v>20</v>
      </c>
      <c r="N424" s="2" t="str">
        <f>LEFT(L424,1)</f>
        <v/>
      </c>
      <c r="O424">
        <f t="shared" si="15"/>
        <v>6.08</v>
      </c>
    </row>
    <row r="425" spans="1:15" x14ac:dyDescent="0.2">
      <c r="A425">
        <v>41</v>
      </c>
      <c r="B425">
        <v>0</v>
      </c>
      <c r="C425">
        <v>3</v>
      </c>
      <c r="D425" t="s">
        <v>76</v>
      </c>
      <c r="E425">
        <f t="shared" si="14"/>
        <v>0</v>
      </c>
      <c r="F425" t="s">
        <v>17</v>
      </c>
      <c r="G425">
        <v>40</v>
      </c>
      <c r="H425">
        <v>1</v>
      </c>
      <c r="I425">
        <v>0</v>
      </c>
      <c r="J425">
        <v>7546</v>
      </c>
      <c r="K425" s="1">
        <v>9.4749999999999996</v>
      </c>
      <c r="M425" t="s">
        <v>15</v>
      </c>
      <c r="N425" s="2" t="str">
        <f>LEFT(L425,1)</f>
        <v/>
      </c>
      <c r="O425">
        <f t="shared" si="15"/>
        <v>6.08</v>
      </c>
    </row>
    <row r="426" spans="1:15" x14ac:dyDescent="0.2">
      <c r="A426">
        <v>43</v>
      </c>
      <c r="B426">
        <v>0</v>
      </c>
      <c r="C426">
        <v>3</v>
      </c>
      <c r="D426" t="s">
        <v>78</v>
      </c>
      <c r="E426">
        <f t="shared" si="14"/>
        <v>1</v>
      </c>
      <c r="F426" t="s">
        <v>13</v>
      </c>
      <c r="H426">
        <v>0</v>
      </c>
      <c r="I426">
        <v>0</v>
      </c>
      <c r="J426">
        <v>349253</v>
      </c>
      <c r="K426" s="1">
        <v>7.8958000000000004</v>
      </c>
      <c r="M426" t="s">
        <v>20</v>
      </c>
      <c r="N426" s="2" t="str">
        <f>LEFT(L426,1)</f>
        <v/>
      </c>
      <c r="O426">
        <f t="shared" si="15"/>
        <v>6.08</v>
      </c>
    </row>
    <row r="427" spans="1:15" x14ac:dyDescent="0.2">
      <c r="A427">
        <v>45</v>
      </c>
      <c r="B427">
        <v>1</v>
      </c>
      <c r="C427">
        <v>3</v>
      </c>
      <c r="D427" t="s">
        <v>81</v>
      </c>
      <c r="E427">
        <f t="shared" si="14"/>
        <v>0</v>
      </c>
      <c r="F427" t="s">
        <v>17</v>
      </c>
      <c r="G427">
        <v>19</v>
      </c>
      <c r="H427">
        <v>0</v>
      </c>
      <c r="I427">
        <v>0</v>
      </c>
      <c r="J427">
        <v>330958</v>
      </c>
      <c r="K427" s="1">
        <v>7.8792</v>
      </c>
      <c r="M427" t="s">
        <v>27</v>
      </c>
      <c r="N427" s="2" t="str">
        <f>LEFT(L427,1)</f>
        <v/>
      </c>
      <c r="O427">
        <f t="shared" si="15"/>
        <v>6.08</v>
      </c>
    </row>
    <row r="428" spans="1:15" x14ac:dyDescent="0.2">
      <c r="A428">
        <v>46</v>
      </c>
      <c r="B428">
        <v>0</v>
      </c>
      <c r="C428">
        <v>3</v>
      </c>
      <c r="D428" t="s">
        <v>82</v>
      </c>
      <c r="E428">
        <f t="shared" si="14"/>
        <v>1</v>
      </c>
      <c r="F428" t="s">
        <v>13</v>
      </c>
      <c r="H428">
        <v>0</v>
      </c>
      <c r="I428">
        <v>0</v>
      </c>
      <c r="J428" t="s">
        <v>83</v>
      </c>
      <c r="K428" s="1">
        <v>8.0500000000000007</v>
      </c>
      <c r="M428" t="s">
        <v>15</v>
      </c>
      <c r="N428" s="2" t="str">
        <f>LEFT(L428,1)</f>
        <v/>
      </c>
      <c r="O428">
        <f t="shared" si="15"/>
        <v>6.08</v>
      </c>
    </row>
    <row r="429" spans="1:15" x14ac:dyDescent="0.2">
      <c r="A429">
        <v>47</v>
      </c>
      <c r="B429">
        <v>0</v>
      </c>
      <c r="C429">
        <v>3</v>
      </c>
      <c r="D429" t="s">
        <v>84</v>
      </c>
      <c r="E429">
        <f t="shared" ref="E429:E441" si="16">IF(F429="male", 1, 0)</f>
        <v>1</v>
      </c>
      <c r="F429" t="s">
        <v>13</v>
      </c>
      <c r="H429">
        <v>1</v>
      </c>
      <c r="I429">
        <v>0</v>
      </c>
      <c r="J429">
        <v>370371</v>
      </c>
      <c r="K429" s="1">
        <v>15.5</v>
      </c>
      <c r="M429" t="s">
        <v>27</v>
      </c>
      <c r="N429" s="2" t="str">
        <f>LEFT(L429,1)</f>
        <v/>
      </c>
      <c r="O429">
        <f t="shared" si="15"/>
        <v>6.08</v>
      </c>
    </row>
    <row r="430" spans="1:15" x14ac:dyDescent="0.2">
      <c r="A430">
        <v>48</v>
      </c>
      <c r="B430">
        <v>1</v>
      </c>
      <c r="C430">
        <v>3</v>
      </c>
      <c r="D430" t="s">
        <v>85</v>
      </c>
      <c r="E430">
        <f t="shared" si="16"/>
        <v>0</v>
      </c>
      <c r="F430" t="s">
        <v>17</v>
      </c>
      <c r="H430">
        <v>0</v>
      </c>
      <c r="I430">
        <v>0</v>
      </c>
      <c r="J430">
        <v>14311</v>
      </c>
      <c r="K430" s="1">
        <v>7.75</v>
      </c>
      <c r="M430" t="s">
        <v>27</v>
      </c>
      <c r="N430" s="2" t="str">
        <f>LEFT(L430,1)</f>
        <v/>
      </c>
      <c r="O430">
        <f t="shared" si="15"/>
        <v>6.08</v>
      </c>
    </row>
    <row r="431" spans="1:15" x14ac:dyDescent="0.2">
      <c r="A431">
        <v>49</v>
      </c>
      <c r="B431">
        <v>0</v>
      </c>
      <c r="C431">
        <v>3</v>
      </c>
      <c r="D431" t="s">
        <v>86</v>
      </c>
      <c r="E431">
        <f t="shared" si="16"/>
        <v>1</v>
      </c>
      <c r="F431" t="s">
        <v>13</v>
      </c>
      <c r="H431">
        <v>2</v>
      </c>
      <c r="I431">
        <v>0</v>
      </c>
      <c r="J431">
        <v>2662</v>
      </c>
      <c r="K431" s="1">
        <v>21.679200000000002</v>
      </c>
      <c r="M431" t="s">
        <v>20</v>
      </c>
      <c r="N431" s="2" t="str">
        <f>LEFT(L431,1)</f>
        <v/>
      </c>
      <c r="O431">
        <f t="shared" si="15"/>
        <v>6.08</v>
      </c>
    </row>
    <row r="432" spans="1:15" x14ac:dyDescent="0.2">
      <c r="A432">
        <v>50</v>
      </c>
      <c r="B432">
        <v>0</v>
      </c>
      <c r="C432">
        <v>3</v>
      </c>
      <c r="D432" t="s">
        <v>87</v>
      </c>
      <c r="E432">
        <f t="shared" si="16"/>
        <v>0</v>
      </c>
      <c r="F432" t="s">
        <v>17</v>
      </c>
      <c r="G432">
        <v>18</v>
      </c>
      <c r="H432">
        <v>1</v>
      </c>
      <c r="I432">
        <v>0</v>
      </c>
      <c r="J432">
        <v>349237</v>
      </c>
      <c r="K432" s="1">
        <v>17.8</v>
      </c>
      <c r="M432" t="s">
        <v>15</v>
      </c>
      <c r="N432" s="2" t="str">
        <f>LEFT(L432,1)</f>
        <v/>
      </c>
      <c r="O432">
        <f t="shared" si="15"/>
        <v>6.08</v>
      </c>
    </row>
    <row r="433" spans="1:15" x14ac:dyDescent="0.2">
      <c r="A433">
        <v>51</v>
      </c>
      <c r="B433">
        <v>0</v>
      </c>
      <c r="C433">
        <v>3</v>
      </c>
      <c r="D433" t="s">
        <v>88</v>
      </c>
      <c r="E433">
        <f t="shared" si="16"/>
        <v>1</v>
      </c>
      <c r="F433" t="s">
        <v>13</v>
      </c>
      <c r="G433">
        <v>7</v>
      </c>
      <c r="H433">
        <v>4</v>
      </c>
      <c r="I433">
        <v>1</v>
      </c>
      <c r="J433">
        <v>3101295</v>
      </c>
      <c r="K433" s="1">
        <v>39.6875</v>
      </c>
      <c r="M433" t="s">
        <v>15</v>
      </c>
      <c r="N433" s="2" t="str">
        <f>LEFT(L433,1)</f>
        <v/>
      </c>
      <c r="O433">
        <f t="shared" si="15"/>
        <v>6.08</v>
      </c>
    </row>
    <row r="434" spans="1:15" x14ac:dyDescent="0.2">
      <c r="A434">
        <v>52</v>
      </c>
      <c r="B434">
        <v>0</v>
      </c>
      <c r="C434">
        <v>3</v>
      </c>
      <c r="D434" t="s">
        <v>89</v>
      </c>
      <c r="E434">
        <f t="shared" si="16"/>
        <v>1</v>
      </c>
      <c r="F434" t="s">
        <v>13</v>
      </c>
      <c r="G434">
        <v>21</v>
      </c>
      <c r="H434">
        <v>0</v>
      </c>
      <c r="I434">
        <v>0</v>
      </c>
      <c r="J434" t="s">
        <v>90</v>
      </c>
      <c r="K434" s="1">
        <v>7.8</v>
      </c>
      <c r="M434" t="s">
        <v>15</v>
      </c>
      <c r="N434" s="2" t="str">
        <f>LEFT(L434,1)</f>
        <v/>
      </c>
      <c r="O434">
        <f t="shared" si="15"/>
        <v>6.08</v>
      </c>
    </row>
    <row r="435" spans="1:15" x14ac:dyDescent="0.2">
      <c r="A435">
        <v>58</v>
      </c>
      <c r="B435">
        <v>0</v>
      </c>
      <c r="C435">
        <v>3</v>
      </c>
      <c r="D435" t="s">
        <v>101</v>
      </c>
      <c r="E435">
        <f t="shared" si="16"/>
        <v>1</v>
      </c>
      <c r="F435" t="s">
        <v>13</v>
      </c>
      <c r="G435">
        <v>28.5</v>
      </c>
      <c r="H435">
        <v>0</v>
      </c>
      <c r="I435">
        <v>0</v>
      </c>
      <c r="J435">
        <v>2697</v>
      </c>
      <c r="K435" s="1">
        <v>7.2291999999999996</v>
      </c>
      <c r="M435" t="s">
        <v>20</v>
      </c>
      <c r="N435" s="2" t="str">
        <f>LEFT(L435,1)</f>
        <v/>
      </c>
      <c r="O435">
        <f t="shared" si="15"/>
        <v>6.08</v>
      </c>
    </row>
    <row r="436" spans="1:15" x14ac:dyDescent="0.2">
      <c r="A436">
        <v>60</v>
      </c>
      <c r="B436">
        <v>0</v>
      </c>
      <c r="C436">
        <v>3</v>
      </c>
      <c r="D436" t="s">
        <v>104</v>
      </c>
      <c r="E436">
        <f t="shared" si="16"/>
        <v>1</v>
      </c>
      <c r="F436" t="s">
        <v>13</v>
      </c>
      <c r="G436">
        <v>11</v>
      </c>
      <c r="H436">
        <v>5</v>
      </c>
      <c r="I436">
        <v>2</v>
      </c>
      <c r="J436" t="s">
        <v>105</v>
      </c>
      <c r="K436" s="1">
        <v>46.9</v>
      </c>
      <c r="M436" t="s">
        <v>15</v>
      </c>
      <c r="N436" s="2" t="str">
        <f>LEFT(L436,1)</f>
        <v/>
      </c>
      <c r="O436">
        <f t="shared" si="15"/>
        <v>6.08</v>
      </c>
    </row>
    <row r="437" spans="1:15" x14ac:dyDescent="0.2">
      <c r="A437">
        <v>61</v>
      </c>
      <c r="B437">
        <v>0</v>
      </c>
      <c r="C437">
        <v>3</v>
      </c>
      <c r="D437" t="s">
        <v>106</v>
      </c>
      <c r="E437">
        <f t="shared" si="16"/>
        <v>1</v>
      </c>
      <c r="F437" t="s">
        <v>13</v>
      </c>
      <c r="G437">
        <v>22</v>
      </c>
      <c r="H437">
        <v>0</v>
      </c>
      <c r="I437">
        <v>0</v>
      </c>
      <c r="J437">
        <v>2669</v>
      </c>
      <c r="K437" s="1">
        <v>7.2291999999999996</v>
      </c>
      <c r="M437" t="s">
        <v>20</v>
      </c>
      <c r="N437" s="2" t="str">
        <f>LEFT(L437,1)</f>
        <v/>
      </c>
      <c r="O437">
        <f t="shared" si="15"/>
        <v>6.08</v>
      </c>
    </row>
    <row r="438" spans="1:15" x14ac:dyDescent="0.2">
      <c r="A438">
        <v>64</v>
      </c>
      <c r="B438">
        <v>0</v>
      </c>
      <c r="C438">
        <v>3</v>
      </c>
      <c r="D438" t="s">
        <v>111</v>
      </c>
      <c r="E438">
        <f t="shared" si="16"/>
        <v>1</v>
      </c>
      <c r="F438" t="s">
        <v>13</v>
      </c>
      <c r="G438">
        <v>4</v>
      </c>
      <c r="H438">
        <v>3</v>
      </c>
      <c r="I438">
        <v>2</v>
      </c>
      <c r="J438">
        <v>347088</v>
      </c>
      <c r="K438" s="1">
        <v>27.9</v>
      </c>
      <c r="M438" t="s">
        <v>15</v>
      </c>
      <c r="N438" s="2" t="str">
        <f>LEFT(L438,1)</f>
        <v/>
      </c>
      <c r="O438">
        <f t="shared" si="15"/>
        <v>6.08</v>
      </c>
    </row>
    <row r="439" spans="1:15" x14ac:dyDescent="0.2">
      <c r="A439">
        <v>66</v>
      </c>
      <c r="B439">
        <v>1</v>
      </c>
      <c r="C439">
        <v>3</v>
      </c>
      <c r="D439" t="s">
        <v>114</v>
      </c>
      <c r="E439">
        <f t="shared" si="16"/>
        <v>1</v>
      </c>
      <c r="F439" t="s">
        <v>13</v>
      </c>
      <c r="H439">
        <v>1</v>
      </c>
      <c r="I439">
        <v>1</v>
      </c>
      <c r="J439">
        <v>2661</v>
      </c>
      <c r="K439" s="1">
        <v>15.245799999999999</v>
      </c>
      <c r="M439" t="s">
        <v>20</v>
      </c>
      <c r="N439" s="2" t="str">
        <f>LEFT(L439,1)</f>
        <v/>
      </c>
      <c r="O439">
        <f t="shared" si="15"/>
        <v>6.08</v>
      </c>
    </row>
    <row r="440" spans="1:15" x14ac:dyDescent="0.2">
      <c r="A440">
        <v>68</v>
      </c>
      <c r="B440">
        <v>0</v>
      </c>
      <c r="C440">
        <v>3</v>
      </c>
      <c r="D440" t="s">
        <v>118</v>
      </c>
      <c r="E440">
        <f t="shared" si="16"/>
        <v>1</v>
      </c>
      <c r="F440" t="s">
        <v>13</v>
      </c>
      <c r="G440">
        <v>19</v>
      </c>
      <c r="H440">
        <v>0</v>
      </c>
      <c r="I440">
        <v>0</v>
      </c>
      <c r="J440" t="s">
        <v>119</v>
      </c>
      <c r="K440" s="1">
        <v>8.1583000000000006</v>
      </c>
      <c r="M440" t="s">
        <v>15</v>
      </c>
      <c r="N440" s="2" t="str">
        <f>LEFT(L440,1)</f>
        <v/>
      </c>
      <c r="O440">
        <f t="shared" si="15"/>
        <v>6.08</v>
      </c>
    </row>
    <row r="441" spans="1:15" x14ac:dyDescent="0.2">
      <c r="A441">
        <v>69</v>
      </c>
      <c r="B441">
        <v>1</v>
      </c>
      <c r="C441">
        <v>3</v>
      </c>
      <c r="D441" t="s">
        <v>120</v>
      </c>
      <c r="E441">
        <f t="shared" si="16"/>
        <v>0</v>
      </c>
      <c r="F441" t="s">
        <v>17</v>
      </c>
      <c r="G441">
        <v>17</v>
      </c>
      <c r="H441">
        <v>4</v>
      </c>
      <c r="I441">
        <v>2</v>
      </c>
      <c r="J441">
        <v>3101281</v>
      </c>
      <c r="K441" s="1">
        <v>7.9249999999999998</v>
      </c>
      <c r="M441" t="s">
        <v>15</v>
      </c>
      <c r="N441" s="2" t="str">
        <f>LEFT(L441,1)</f>
        <v/>
      </c>
      <c r="O441">
        <f t="shared" si="15"/>
        <v>6.08</v>
      </c>
    </row>
    <row r="442" spans="1:15" x14ac:dyDescent="0.2">
      <c r="A442">
        <v>70</v>
      </c>
      <c r="B442">
        <v>0</v>
      </c>
      <c r="C442">
        <v>3</v>
      </c>
      <c r="D442" t="s">
        <v>121</v>
      </c>
      <c r="E442">
        <f>IF(F442="male", 1, 0)</f>
        <v>1</v>
      </c>
      <c r="F442" t="s">
        <v>13</v>
      </c>
      <c r="G442">
        <v>26</v>
      </c>
      <c r="H442">
        <v>2</v>
      </c>
      <c r="I442">
        <v>0</v>
      </c>
      <c r="J442">
        <v>315151</v>
      </c>
      <c r="K442" s="1">
        <v>8.6624999999999996</v>
      </c>
      <c r="M442" t="s">
        <v>15</v>
      </c>
      <c r="N442" s="2" t="str">
        <f>LEFT(L442,1)</f>
        <v/>
      </c>
      <c r="O442">
        <f t="shared" si="15"/>
        <v>6.08</v>
      </c>
    </row>
    <row r="443" spans="1:15" x14ac:dyDescent="0.2">
      <c r="A443">
        <v>72</v>
      </c>
      <c r="B443">
        <v>0</v>
      </c>
      <c r="C443">
        <v>3</v>
      </c>
      <c r="D443" t="s">
        <v>124</v>
      </c>
      <c r="E443">
        <f t="shared" ref="E443:E459" si="17">IF(F443="male", 1, 0)</f>
        <v>0</v>
      </c>
      <c r="F443" t="s">
        <v>17</v>
      </c>
      <c r="G443">
        <v>16</v>
      </c>
      <c r="H443">
        <v>5</v>
      </c>
      <c r="I443">
        <v>2</v>
      </c>
      <c r="J443" t="s">
        <v>105</v>
      </c>
      <c r="K443" s="1">
        <v>46.9</v>
      </c>
      <c r="M443" t="s">
        <v>15</v>
      </c>
      <c r="N443" s="2" t="str">
        <f>LEFT(L443,1)</f>
        <v/>
      </c>
      <c r="O443">
        <f t="shared" si="15"/>
        <v>6.08</v>
      </c>
    </row>
    <row r="444" spans="1:15" x14ac:dyDescent="0.2">
      <c r="A444">
        <v>74</v>
      </c>
      <c r="B444">
        <v>0</v>
      </c>
      <c r="C444">
        <v>3</v>
      </c>
      <c r="D444" t="s">
        <v>127</v>
      </c>
      <c r="E444">
        <f t="shared" si="17"/>
        <v>1</v>
      </c>
      <c r="F444" t="s">
        <v>13</v>
      </c>
      <c r="G444">
        <v>26</v>
      </c>
      <c r="H444">
        <v>1</v>
      </c>
      <c r="I444">
        <v>0</v>
      </c>
      <c r="J444">
        <v>2680</v>
      </c>
      <c r="K444" s="1">
        <v>14.4542</v>
      </c>
      <c r="M444" t="s">
        <v>20</v>
      </c>
      <c r="N444" s="2" t="str">
        <f>LEFT(L444,1)</f>
        <v/>
      </c>
      <c r="O444">
        <f t="shared" si="15"/>
        <v>6.08</v>
      </c>
    </row>
    <row r="445" spans="1:15" x14ac:dyDescent="0.2">
      <c r="A445">
        <v>75</v>
      </c>
      <c r="B445">
        <v>1</v>
      </c>
      <c r="C445">
        <v>3</v>
      </c>
      <c r="D445" t="s">
        <v>128</v>
      </c>
      <c r="E445">
        <f t="shared" si="17"/>
        <v>1</v>
      </c>
      <c r="F445" t="s">
        <v>13</v>
      </c>
      <c r="G445">
        <v>32</v>
      </c>
      <c r="H445">
        <v>0</v>
      </c>
      <c r="I445">
        <v>0</v>
      </c>
      <c r="J445">
        <v>1601</v>
      </c>
      <c r="K445" s="1">
        <v>56.495800000000003</v>
      </c>
      <c r="M445" t="s">
        <v>15</v>
      </c>
      <c r="N445" s="2" t="str">
        <f>LEFT(L445,1)</f>
        <v/>
      </c>
      <c r="O445">
        <f t="shared" si="15"/>
        <v>6.08</v>
      </c>
    </row>
    <row r="446" spans="1:15" x14ac:dyDescent="0.2">
      <c r="A446">
        <v>77</v>
      </c>
      <c r="B446">
        <v>0</v>
      </c>
      <c r="C446">
        <v>3</v>
      </c>
      <c r="D446" t="s">
        <v>131</v>
      </c>
      <c r="E446">
        <f t="shared" si="17"/>
        <v>1</v>
      </c>
      <c r="F446" t="s">
        <v>13</v>
      </c>
      <c r="H446">
        <v>0</v>
      </c>
      <c r="I446">
        <v>0</v>
      </c>
      <c r="J446">
        <v>349208</v>
      </c>
      <c r="K446" s="1">
        <v>7.8958000000000004</v>
      </c>
      <c r="M446" t="s">
        <v>15</v>
      </c>
      <c r="N446" s="2" t="str">
        <f>LEFT(L446,1)</f>
        <v/>
      </c>
      <c r="O446">
        <f t="shared" si="15"/>
        <v>6.08</v>
      </c>
    </row>
    <row r="447" spans="1:15" x14ac:dyDescent="0.2">
      <c r="A447">
        <v>78</v>
      </c>
      <c r="B447">
        <v>0</v>
      </c>
      <c r="C447">
        <v>3</v>
      </c>
      <c r="D447" t="s">
        <v>132</v>
      </c>
      <c r="E447">
        <f t="shared" si="17"/>
        <v>1</v>
      </c>
      <c r="F447" t="s">
        <v>13</v>
      </c>
      <c r="H447">
        <v>0</v>
      </c>
      <c r="I447">
        <v>0</v>
      </c>
      <c r="J447">
        <v>374746</v>
      </c>
      <c r="K447" s="1">
        <v>8.0500000000000007</v>
      </c>
      <c r="M447" t="s">
        <v>15</v>
      </c>
      <c r="N447" s="2" t="str">
        <f>LEFT(L447,1)</f>
        <v/>
      </c>
      <c r="O447">
        <f t="shared" si="15"/>
        <v>6.08</v>
      </c>
    </row>
    <row r="448" spans="1:15" x14ac:dyDescent="0.2">
      <c r="A448">
        <v>80</v>
      </c>
      <c r="B448">
        <v>1</v>
      </c>
      <c r="C448">
        <v>3</v>
      </c>
      <c r="D448" t="s">
        <v>134</v>
      </c>
      <c r="E448">
        <f t="shared" si="17"/>
        <v>0</v>
      </c>
      <c r="F448" t="s">
        <v>17</v>
      </c>
      <c r="G448">
        <v>30</v>
      </c>
      <c r="H448">
        <v>0</v>
      </c>
      <c r="I448">
        <v>0</v>
      </c>
      <c r="J448">
        <v>364516</v>
      </c>
      <c r="K448" s="1">
        <v>12.475</v>
      </c>
      <c r="M448" t="s">
        <v>15</v>
      </c>
      <c r="N448" s="2" t="str">
        <f>LEFT(L448,1)</f>
        <v/>
      </c>
      <c r="O448">
        <f t="shared" si="15"/>
        <v>6.08</v>
      </c>
    </row>
    <row r="449" spans="1:15" x14ac:dyDescent="0.2">
      <c r="A449">
        <v>81</v>
      </c>
      <c r="B449">
        <v>0</v>
      </c>
      <c r="C449">
        <v>3</v>
      </c>
      <c r="D449" t="s">
        <v>135</v>
      </c>
      <c r="E449">
        <f t="shared" si="17"/>
        <v>1</v>
      </c>
      <c r="F449" t="s">
        <v>13</v>
      </c>
      <c r="G449">
        <v>22</v>
      </c>
      <c r="H449">
        <v>0</v>
      </c>
      <c r="I449">
        <v>0</v>
      </c>
      <c r="J449">
        <v>345767</v>
      </c>
      <c r="K449" s="1">
        <v>9</v>
      </c>
      <c r="M449" t="s">
        <v>15</v>
      </c>
      <c r="N449" s="2" t="str">
        <f>LEFT(L449,1)</f>
        <v/>
      </c>
      <c r="O449">
        <f t="shared" si="15"/>
        <v>6.08</v>
      </c>
    </row>
    <row r="450" spans="1:15" x14ac:dyDescent="0.2">
      <c r="A450">
        <v>82</v>
      </c>
      <c r="B450">
        <v>1</v>
      </c>
      <c r="C450">
        <v>3</v>
      </c>
      <c r="D450" t="s">
        <v>136</v>
      </c>
      <c r="E450">
        <f t="shared" si="17"/>
        <v>1</v>
      </c>
      <c r="F450" t="s">
        <v>13</v>
      </c>
      <c r="G450">
        <v>29</v>
      </c>
      <c r="H450">
        <v>0</v>
      </c>
      <c r="I450">
        <v>0</v>
      </c>
      <c r="J450">
        <v>345779</v>
      </c>
      <c r="K450" s="1">
        <v>9.5</v>
      </c>
      <c r="M450" t="s">
        <v>15</v>
      </c>
      <c r="N450" s="2" t="str">
        <f>LEFT(L450,1)</f>
        <v/>
      </c>
      <c r="O450">
        <f t="shared" si="15"/>
        <v>6.08</v>
      </c>
    </row>
    <row r="451" spans="1:15" x14ac:dyDescent="0.2">
      <c r="A451">
        <v>83</v>
      </c>
      <c r="B451">
        <v>1</v>
      </c>
      <c r="C451">
        <v>3</v>
      </c>
      <c r="D451" t="s">
        <v>137</v>
      </c>
      <c r="E451">
        <f t="shared" si="17"/>
        <v>0</v>
      </c>
      <c r="F451" t="s">
        <v>17</v>
      </c>
      <c r="H451">
        <v>0</v>
      </c>
      <c r="I451">
        <v>0</v>
      </c>
      <c r="J451">
        <v>330932</v>
      </c>
      <c r="K451" s="1">
        <v>7.7874999999999996</v>
      </c>
      <c r="M451" t="s">
        <v>27</v>
      </c>
      <c r="N451" s="2" t="str">
        <f>LEFT(L451,1)</f>
        <v/>
      </c>
      <c r="O451">
        <f t="shared" ref="O451:O514" si="18">IF(N451="A",1, IF(N451="B",2,IF(N451="C",3,IF(N451="D",4,IF(N451="E",5,IF(N451="F",6,IF(N451="G",7,IF(C451=1,3.01, IF(C451=2,5.25,IF(C451=3,6.08))))))))))</f>
        <v>6.08</v>
      </c>
    </row>
    <row r="452" spans="1:15" x14ac:dyDescent="0.2">
      <c r="A452">
        <v>86</v>
      </c>
      <c r="B452">
        <v>1</v>
      </c>
      <c r="C452">
        <v>3</v>
      </c>
      <c r="D452" t="s">
        <v>141</v>
      </c>
      <c r="E452">
        <f t="shared" si="17"/>
        <v>0</v>
      </c>
      <c r="F452" t="s">
        <v>17</v>
      </c>
      <c r="G452">
        <v>33</v>
      </c>
      <c r="H452">
        <v>3</v>
      </c>
      <c r="I452">
        <v>0</v>
      </c>
      <c r="J452">
        <v>3101278</v>
      </c>
      <c r="K452" s="1">
        <v>15.85</v>
      </c>
      <c r="M452" t="s">
        <v>15</v>
      </c>
      <c r="N452" s="2" t="str">
        <f>LEFT(L452,1)</f>
        <v/>
      </c>
      <c r="O452">
        <f t="shared" si="18"/>
        <v>6.08</v>
      </c>
    </row>
    <row r="453" spans="1:15" x14ac:dyDescent="0.2">
      <c r="A453">
        <v>87</v>
      </c>
      <c r="B453">
        <v>0</v>
      </c>
      <c r="C453">
        <v>3</v>
      </c>
      <c r="D453" t="s">
        <v>142</v>
      </c>
      <c r="E453">
        <f t="shared" si="17"/>
        <v>1</v>
      </c>
      <c r="F453" t="s">
        <v>13</v>
      </c>
      <c r="G453">
        <v>16</v>
      </c>
      <c r="H453">
        <v>1</v>
      </c>
      <c r="I453">
        <v>3</v>
      </c>
      <c r="J453" t="s">
        <v>143</v>
      </c>
      <c r="K453" s="1">
        <v>34.375</v>
      </c>
      <c r="M453" t="s">
        <v>15</v>
      </c>
      <c r="N453" s="2" t="str">
        <f>LEFT(L453,1)</f>
        <v/>
      </c>
      <c r="O453">
        <f t="shared" si="18"/>
        <v>6.08</v>
      </c>
    </row>
    <row r="454" spans="1:15" x14ac:dyDescent="0.2">
      <c r="A454">
        <v>88</v>
      </c>
      <c r="B454">
        <v>0</v>
      </c>
      <c r="C454">
        <v>3</v>
      </c>
      <c r="D454" t="s">
        <v>144</v>
      </c>
      <c r="E454">
        <f t="shared" si="17"/>
        <v>1</v>
      </c>
      <c r="F454" t="s">
        <v>13</v>
      </c>
      <c r="H454">
        <v>0</v>
      </c>
      <c r="I454">
        <v>0</v>
      </c>
      <c r="J454" t="s">
        <v>145</v>
      </c>
      <c r="K454" s="1">
        <v>8.0500000000000007</v>
      </c>
      <c r="M454" t="s">
        <v>15</v>
      </c>
      <c r="N454" s="2" t="str">
        <f>LEFT(L454,1)</f>
        <v/>
      </c>
      <c r="O454">
        <f t="shared" si="18"/>
        <v>6.08</v>
      </c>
    </row>
    <row r="455" spans="1:15" x14ac:dyDescent="0.2">
      <c r="A455">
        <v>90</v>
      </c>
      <c r="B455">
        <v>0</v>
      </c>
      <c r="C455">
        <v>3</v>
      </c>
      <c r="D455" t="s">
        <v>147</v>
      </c>
      <c r="E455">
        <f t="shared" si="17"/>
        <v>1</v>
      </c>
      <c r="F455" t="s">
        <v>13</v>
      </c>
      <c r="G455">
        <v>24</v>
      </c>
      <c r="H455">
        <v>0</v>
      </c>
      <c r="I455">
        <v>0</v>
      </c>
      <c r="J455">
        <v>343275</v>
      </c>
      <c r="K455" s="1">
        <v>8.0500000000000007</v>
      </c>
      <c r="M455" t="s">
        <v>15</v>
      </c>
      <c r="N455" s="2" t="str">
        <f>LEFT(L455,1)</f>
        <v/>
      </c>
      <c r="O455">
        <f t="shared" si="18"/>
        <v>6.08</v>
      </c>
    </row>
    <row r="456" spans="1:15" x14ac:dyDescent="0.2">
      <c r="A456">
        <v>91</v>
      </c>
      <c r="B456">
        <v>0</v>
      </c>
      <c r="C456">
        <v>3</v>
      </c>
      <c r="D456" t="s">
        <v>148</v>
      </c>
      <c r="E456">
        <f t="shared" si="17"/>
        <v>1</v>
      </c>
      <c r="F456" t="s">
        <v>13</v>
      </c>
      <c r="G456">
        <v>29</v>
      </c>
      <c r="H456">
        <v>0</v>
      </c>
      <c r="I456">
        <v>0</v>
      </c>
      <c r="J456">
        <v>343276</v>
      </c>
      <c r="K456" s="1">
        <v>8.0500000000000007</v>
      </c>
      <c r="M456" t="s">
        <v>15</v>
      </c>
      <c r="N456" s="2" t="str">
        <f>LEFT(L456,1)</f>
        <v/>
      </c>
      <c r="O456">
        <f t="shared" si="18"/>
        <v>6.08</v>
      </c>
    </row>
    <row r="457" spans="1:15" x14ac:dyDescent="0.2">
      <c r="A457">
        <v>92</v>
      </c>
      <c r="B457">
        <v>0</v>
      </c>
      <c r="C457">
        <v>3</v>
      </c>
      <c r="D457" t="s">
        <v>149</v>
      </c>
      <c r="E457">
        <f t="shared" si="17"/>
        <v>1</v>
      </c>
      <c r="F457" t="s">
        <v>13</v>
      </c>
      <c r="G457">
        <v>20</v>
      </c>
      <c r="H457">
        <v>0</v>
      </c>
      <c r="I457">
        <v>0</v>
      </c>
      <c r="J457">
        <v>347466</v>
      </c>
      <c r="K457" s="1">
        <v>7.8541999999999996</v>
      </c>
      <c r="M457" t="s">
        <v>15</v>
      </c>
      <c r="N457" s="2" t="str">
        <f>LEFT(L457,1)</f>
        <v/>
      </c>
      <c r="O457">
        <f t="shared" si="18"/>
        <v>6.08</v>
      </c>
    </row>
    <row r="458" spans="1:15" x14ac:dyDescent="0.2">
      <c r="A458">
        <v>94</v>
      </c>
      <c r="B458">
        <v>0</v>
      </c>
      <c r="C458">
        <v>3</v>
      </c>
      <c r="D458" t="s">
        <v>153</v>
      </c>
      <c r="E458">
        <f t="shared" si="17"/>
        <v>1</v>
      </c>
      <c r="F458" t="s">
        <v>13</v>
      </c>
      <c r="G458">
        <v>26</v>
      </c>
      <c r="H458">
        <v>1</v>
      </c>
      <c r="I458">
        <v>2</v>
      </c>
      <c r="J458" t="s">
        <v>154</v>
      </c>
      <c r="K458" s="1">
        <v>20.574999999999999</v>
      </c>
      <c r="M458" t="s">
        <v>15</v>
      </c>
      <c r="N458" s="2" t="str">
        <f>LEFT(L458,1)</f>
        <v/>
      </c>
      <c r="O458">
        <f t="shared" si="18"/>
        <v>6.08</v>
      </c>
    </row>
    <row r="459" spans="1:15" x14ac:dyDescent="0.2">
      <c r="A459">
        <v>95</v>
      </c>
      <c r="B459">
        <v>0</v>
      </c>
      <c r="C459">
        <v>3</v>
      </c>
      <c r="D459" t="s">
        <v>155</v>
      </c>
      <c r="E459">
        <f t="shared" si="17"/>
        <v>1</v>
      </c>
      <c r="F459" t="s">
        <v>13</v>
      </c>
      <c r="G459">
        <v>59</v>
      </c>
      <c r="H459">
        <v>0</v>
      </c>
      <c r="I459">
        <v>0</v>
      </c>
      <c r="J459">
        <v>364500</v>
      </c>
      <c r="K459" s="1">
        <v>7.25</v>
      </c>
      <c r="M459" t="s">
        <v>15</v>
      </c>
      <c r="N459" s="2" t="str">
        <f>LEFT(L459,1)</f>
        <v/>
      </c>
      <c r="O459">
        <f t="shared" si="18"/>
        <v>6.08</v>
      </c>
    </row>
    <row r="460" spans="1:15" x14ac:dyDescent="0.2">
      <c r="A460">
        <v>96</v>
      </c>
      <c r="B460">
        <v>0</v>
      </c>
      <c r="C460">
        <v>3</v>
      </c>
      <c r="D460" t="s">
        <v>156</v>
      </c>
      <c r="E460">
        <f>IF(F460="male", 1, 0)</f>
        <v>1</v>
      </c>
      <c r="F460" t="s">
        <v>13</v>
      </c>
      <c r="H460">
        <v>0</v>
      </c>
      <c r="I460">
        <v>0</v>
      </c>
      <c r="J460">
        <v>374910</v>
      </c>
      <c r="K460" s="1">
        <v>8.0500000000000007</v>
      </c>
      <c r="M460" t="s">
        <v>15</v>
      </c>
      <c r="N460" s="2" t="str">
        <f>LEFT(L460,1)</f>
        <v/>
      </c>
      <c r="O460">
        <f t="shared" si="18"/>
        <v>6.08</v>
      </c>
    </row>
    <row r="461" spans="1:15" x14ac:dyDescent="0.2">
      <c r="A461">
        <v>101</v>
      </c>
      <c r="B461">
        <v>0</v>
      </c>
      <c r="C461">
        <v>3</v>
      </c>
      <c r="D461" t="s">
        <v>165</v>
      </c>
      <c r="E461">
        <f t="shared" ref="E461:E524" si="19">IF(F461="male", 1, 0)</f>
        <v>0</v>
      </c>
      <c r="F461" t="s">
        <v>17</v>
      </c>
      <c r="G461">
        <v>28</v>
      </c>
      <c r="H461">
        <v>0</v>
      </c>
      <c r="I461">
        <v>0</v>
      </c>
      <c r="J461">
        <v>349245</v>
      </c>
      <c r="K461" s="1">
        <v>7.8958000000000004</v>
      </c>
      <c r="M461" t="s">
        <v>15</v>
      </c>
      <c r="N461" s="2" t="str">
        <f>LEFT(L461,1)</f>
        <v/>
      </c>
      <c r="O461">
        <f t="shared" si="18"/>
        <v>6.08</v>
      </c>
    </row>
    <row r="462" spans="1:15" x14ac:dyDescent="0.2">
      <c r="A462">
        <v>102</v>
      </c>
      <c r="B462">
        <v>0</v>
      </c>
      <c r="C462">
        <v>3</v>
      </c>
      <c r="D462" t="s">
        <v>166</v>
      </c>
      <c r="E462">
        <f t="shared" si="19"/>
        <v>1</v>
      </c>
      <c r="F462" t="s">
        <v>13</v>
      </c>
      <c r="H462">
        <v>0</v>
      </c>
      <c r="I462">
        <v>0</v>
      </c>
      <c r="J462">
        <v>349215</v>
      </c>
      <c r="K462" s="1">
        <v>7.8958000000000004</v>
      </c>
      <c r="M462" t="s">
        <v>15</v>
      </c>
      <c r="N462" s="2" t="str">
        <f>LEFT(L462,1)</f>
        <v/>
      </c>
      <c r="O462">
        <f t="shared" si="18"/>
        <v>6.08</v>
      </c>
    </row>
    <row r="463" spans="1:15" x14ac:dyDescent="0.2">
      <c r="A463">
        <v>104</v>
      </c>
      <c r="B463">
        <v>0</v>
      </c>
      <c r="C463">
        <v>3</v>
      </c>
      <c r="D463" t="s">
        <v>169</v>
      </c>
      <c r="E463">
        <f t="shared" si="19"/>
        <v>1</v>
      </c>
      <c r="F463" t="s">
        <v>13</v>
      </c>
      <c r="G463">
        <v>33</v>
      </c>
      <c r="H463">
        <v>0</v>
      </c>
      <c r="I463">
        <v>0</v>
      </c>
      <c r="J463">
        <v>7540</v>
      </c>
      <c r="K463" s="1">
        <v>8.6541999999999994</v>
      </c>
      <c r="M463" t="s">
        <v>15</v>
      </c>
      <c r="N463" s="2" t="str">
        <f>LEFT(L463,1)</f>
        <v/>
      </c>
      <c r="O463">
        <f t="shared" si="18"/>
        <v>6.08</v>
      </c>
    </row>
    <row r="464" spans="1:15" x14ac:dyDescent="0.2">
      <c r="A464">
        <v>105</v>
      </c>
      <c r="B464">
        <v>0</v>
      </c>
      <c r="C464">
        <v>3</v>
      </c>
      <c r="D464" t="s">
        <v>170</v>
      </c>
      <c r="E464">
        <f t="shared" si="19"/>
        <v>1</v>
      </c>
      <c r="F464" t="s">
        <v>13</v>
      </c>
      <c r="G464">
        <v>37</v>
      </c>
      <c r="H464">
        <v>2</v>
      </c>
      <c r="I464">
        <v>0</v>
      </c>
      <c r="J464">
        <v>3101276</v>
      </c>
      <c r="K464" s="1">
        <v>7.9249999999999998</v>
      </c>
      <c r="M464" t="s">
        <v>15</v>
      </c>
      <c r="N464" s="2" t="str">
        <f>LEFT(L464,1)</f>
        <v/>
      </c>
      <c r="O464">
        <f t="shared" si="18"/>
        <v>6.08</v>
      </c>
    </row>
    <row r="465" spans="1:15" x14ac:dyDescent="0.2">
      <c r="A465">
        <v>106</v>
      </c>
      <c r="B465">
        <v>0</v>
      </c>
      <c r="C465">
        <v>3</v>
      </c>
      <c r="D465" t="s">
        <v>171</v>
      </c>
      <c r="E465">
        <f t="shared" si="19"/>
        <v>1</v>
      </c>
      <c r="F465" t="s">
        <v>13</v>
      </c>
      <c r="G465">
        <v>28</v>
      </c>
      <c r="H465">
        <v>0</v>
      </c>
      <c r="I465">
        <v>0</v>
      </c>
      <c r="J465">
        <v>349207</v>
      </c>
      <c r="K465" s="1">
        <v>7.8958000000000004</v>
      </c>
      <c r="M465" t="s">
        <v>15</v>
      </c>
      <c r="N465" s="2" t="str">
        <f>LEFT(L465,1)</f>
        <v/>
      </c>
      <c r="O465">
        <f t="shared" si="18"/>
        <v>6.08</v>
      </c>
    </row>
    <row r="466" spans="1:15" x14ac:dyDescent="0.2">
      <c r="A466">
        <v>107</v>
      </c>
      <c r="B466">
        <v>1</v>
      </c>
      <c r="C466">
        <v>3</v>
      </c>
      <c r="D466" t="s">
        <v>172</v>
      </c>
      <c r="E466">
        <f t="shared" si="19"/>
        <v>0</v>
      </c>
      <c r="F466" t="s">
        <v>17</v>
      </c>
      <c r="G466">
        <v>21</v>
      </c>
      <c r="H466">
        <v>0</v>
      </c>
      <c r="I466">
        <v>0</v>
      </c>
      <c r="J466">
        <v>343120</v>
      </c>
      <c r="K466" s="1">
        <v>7.65</v>
      </c>
      <c r="M466" t="s">
        <v>15</v>
      </c>
      <c r="N466" s="2" t="str">
        <f>LEFT(L466,1)</f>
        <v/>
      </c>
      <c r="O466">
        <f t="shared" si="18"/>
        <v>6.08</v>
      </c>
    </row>
    <row r="467" spans="1:15" x14ac:dyDescent="0.2">
      <c r="A467">
        <v>108</v>
      </c>
      <c r="B467">
        <v>1</v>
      </c>
      <c r="C467">
        <v>3</v>
      </c>
      <c r="D467" t="s">
        <v>173</v>
      </c>
      <c r="E467">
        <f t="shared" si="19"/>
        <v>1</v>
      </c>
      <c r="F467" t="s">
        <v>13</v>
      </c>
      <c r="H467">
        <v>0</v>
      </c>
      <c r="I467">
        <v>0</v>
      </c>
      <c r="J467">
        <v>312991</v>
      </c>
      <c r="K467" s="1">
        <v>7.7750000000000004</v>
      </c>
      <c r="M467" t="s">
        <v>15</v>
      </c>
      <c r="N467" s="2" t="str">
        <f>LEFT(L467,1)</f>
        <v/>
      </c>
      <c r="O467">
        <f t="shared" si="18"/>
        <v>6.08</v>
      </c>
    </row>
    <row r="468" spans="1:15" x14ac:dyDescent="0.2">
      <c r="A468">
        <v>109</v>
      </c>
      <c r="B468">
        <v>0</v>
      </c>
      <c r="C468">
        <v>3</v>
      </c>
      <c r="D468" t="s">
        <v>174</v>
      </c>
      <c r="E468">
        <f t="shared" si="19"/>
        <v>1</v>
      </c>
      <c r="F468" t="s">
        <v>13</v>
      </c>
      <c r="G468">
        <v>38</v>
      </c>
      <c r="H468">
        <v>0</v>
      </c>
      <c r="I468">
        <v>0</v>
      </c>
      <c r="J468">
        <v>349249</v>
      </c>
      <c r="K468" s="1">
        <v>7.8958000000000004</v>
      </c>
      <c r="M468" t="s">
        <v>15</v>
      </c>
      <c r="N468" s="2" t="str">
        <f>LEFT(L468,1)</f>
        <v/>
      </c>
      <c r="O468">
        <f t="shared" si="18"/>
        <v>6.08</v>
      </c>
    </row>
    <row r="469" spans="1:15" x14ac:dyDescent="0.2">
      <c r="A469">
        <v>110</v>
      </c>
      <c r="B469">
        <v>1</v>
      </c>
      <c r="C469">
        <v>3</v>
      </c>
      <c r="D469" t="s">
        <v>175</v>
      </c>
      <c r="E469">
        <f t="shared" si="19"/>
        <v>0</v>
      </c>
      <c r="F469" t="s">
        <v>17</v>
      </c>
      <c r="H469">
        <v>1</v>
      </c>
      <c r="I469">
        <v>0</v>
      </c>
      <c r="J469">
        <v>371110</v>
      </c>
      <c r="K469" s="1">
        <v>24.15</v>
      </c>
      <c r="M469" t="s">
        <v>27</v>
      </c>
      <c r="N469" s="2" t="str">
        <f>LEFT(L469,1)</f>
        <v/>
      </c>
      <c r="O469">
        <f t="shared" si="18"/>
        <v>6.08</v>
      </c>
    </row>
    <row r="470" spans="1:15" x14ac:dyDescent="0.2">
      <c r="A470">
        <v>112</v>
      </c>
      <c r="B470">
        <v>0</v>
      </c>
      <c r="C470">
        <v>3</v>
      </c>
      <c r="D470" t="s">
        <v>178</v>
      </c>
      <c r="E470">
        <f t="shared" si="19"/>
        <v>0</v>
      </c>
      <c r="F470" t="s">
        <v>17</v>
      </c>
      <c r="G470">
        <v>14.5</v>
      </c>
      <c r="H470">
        <v>1</v>
      </c>
      <c r="I470">
        <v>0</v>
      </c>
      <c r="J470">
        <v>2665</v>
      </c>
      <c r="K470" s="1">
        <v>14.4542</v>
      </c>
      <c r="M470" t="s">
        <v>20</v>
      </c>
      <c r="N470" s="2" t="str">
        <f>LEFT(L470,1)</f>
        <v/>
      </c>
      <c r="O470">
        <f t="shared" si="18"/>
        <v>6.08</v>
      </c>
    </row>
    <row r="471" spans="1:15" x14ac:dyDescent="0.2">
      <c r="A471">
        <v>113</v>
      </c>
      <c r="B471">
        <v>0</v>
      </c>
      <c r="C471">
        <v>3</v>
      </c>
      <c r="D471" t="s">
        <v>179</v>
      </c>
      <c r="E471">
        <f t="shared" si="19"/>
        <v>1</v>
      </c>
      <c r="F471" t="s">
        <v>13</v>
      </c>
      <c r="G471">
        <v>22</v>
      </c>
      <c r="H471">
        <v>0</v>
      </c>
      <c r="I471">
        <v>0</v>
      </c>
      <c r="J471">
        <v>324669</v>
      </c>
      <c r="K471" s="1">
        <v>8.0500000000000007</v>
      </c>
      <c r="M471" t="s">
        <v>15</v>
      </c>
      <c r="N471" s="2" t="str">
        <f>LEFT(L471,1)</f>
        <v/>
      </c>
      <c r="O471">
        <f t="shared" si="18"/>
        <v>6.08</v>
      </c>
    </row>
    <row r="472" spans="1:15" x14ac:dyDescent="0.2">
      <c r="A472">
        <v>114</v>
      </c>
      <c r="B472">
        <v>0</v>
      </c>
      <c r="C472">
        <v>3</v>
      </c>
      <c r="D472" t="s">
        <v>180</v>
      </c>
      <c r="E472">
        <f t="shared" si="19"/>
        <v>0</v>
      </c>
      <c r="F472" t="s">
        <v>17</v>
      </c>
      <c r="G472">
        <v>20</v>
      </c>
      <c r="H472">
        <v>1</v>
      </c>
      <c r="I472">
        <v>0</v>
      </c>
      <c r="J472">
        <v>4136</v>
      </c>
      <c r="K472" s="1">
        <v>9.8249999999999993</v>
      </c>
      <c r="M472" t="s">
        <v>15</v>
      </c>
      <c r="N472" s="2" t="str">
        <f>LEFT(L472,1)</f>
        <v/>
      </c>
      <c r="O472">
        <f t="shared" si="18"/>
        <v>6.08</v>
      </c>
    </row>
    <row r="473" spans="1:15" x14ac:dyDescent="0.2">
      <c r="A473">
        <v>115</v>
      </c>
      <c r="B473">
        <v>0</v>
      </c>
      <c r="C473">
        <v>3</v>
      </c>
      <c r="D473" t="s">
        <v>181</v>
      </c>
      <c r="E473">
        <f t="shared" si="19"/>
        <v>0</v>
      </c>
      <c r="F473" t="s">
        <v>17</v>
      </c>
      <c r="G473">
        <v>17</v>
      </c>
      <c r="H473">
        <v>0</v>
      </c>
      <c r="I473">
        <v>0</v>
      </c>
      <c r="J473">
        <v>2627</v>
      </c>
      <c r="K473" s="1">
        <v>14.458299999999999</v>
      </c>
      <c r="M473" t="s">
        <v>20</v>
      </c>
      <c r="N473" s="2" t="str">
        <f>LEFT(L473,1)</f>
        <v/>
      </c>
      <c r="O473">
        <f t="shared" si="18"/>
        <v>6.08</v>
      </c>
    </row>
    <row r="474" spans="1:15" x14ac:dyDescent="0.2">
      <c r="A474">
        <v>116</v>
      </c>
      <c r="B474">
        <v>0</v>
      </c>
      <c r="C474">
        <v>3</v>
      </c>
      <c r="D474" t="s">
        <v>182</v>
      </c>
      <c r="E474">
        <f t="shared" si="19"/>
        <v>1</v>
      </c>
      <c r="F474" t="s">
        <v>13</v>
      </c>
      <c r="G474">
        <v>21</v>
      </c>
      <c r="H474">
        <v>0</v>
      </c>
      <c r="I474">
        <v>0</v>
      </c>
      <c r="J474" t="s">
        <v>183</v>
      </c>
      <c r="K474" s="1">
        <v>7.9249999999999998</v>
      </c>
      <c r="M474" t="s">
        <v>15</v>
      </c>
      <c r="N474" s="2" t="str">
        <f>LEFT(L474,1)</f>
        <v/>
      </c>
      <c r="O474">
        <f t="shared" si="18"/>
        <v>6.08</v>
      </c>
    </row>
    <row r="475" spans="1:15" x14ac:dyDescent="0.2">
      <c r="A475">
        <v>117</v>
      </c>
      <c r="B475">
        <v>0</v>
      </c>
      <c r="C475">
        <v>3</v>
      </c>
      <c r="D475" t="s">
        <v>184</v>
      </c>
      <c r="E475">
        <f t="shared" si="19"/>
        <v>1</v>
      </c>
      <c r="F475" t="s">
        <v>13</v>
      </c>
      <c r="G475">
        <v>70.5</v>
      </c>
      <c r="H475">
        <v>0</v>
      </c>
      <c r="I475">
        <v>0</v>
      </c>
      <c r="J475">
        <v>370369</v>
      </c>
      <c r="K475" s="1">
        <v>7.75</v>
      </c>
      <c r="M475" t="s">
        <v>27</v>
      </c>
      <c r="N475" s="2" t="str">
        <f>LEFT(L475,1)</f>
        <v/>
      </c>
      <c r="O475">
        <f t="shared" si="18"/>
        <v>6.08</v>
      </c>
    </row>
    <row r="476" spans="1:15" x14ac:dyDescent="0.2">
      <c r="A476">
        <v>120</v>
      </c>
      <c r="B476">
        <v>0</v>
      </c>
      <c r="C476">
        <v>3</v>
      </c>
      <c r="D476" t="s">
        <v>189</v>
      </c>
      <c r="E476">
        <f t="shared" si="19"/>
        <v>0</v>
      </c>
      <c r="F476" t="s">
        <v>17</v>
      </c>
      <c r="G476">
        <v>2</v>
      </c>
      <c r="H476">
        <v>4</v>
      </c>
      <c r="I476">
        <v>2</v>
      </c>
      <c r="J476">
        <v>347082</v>
      </c>
      <c r="K476" s="1">
        <v>31.274999999999999</v>
      </c>
      <c r="M476" t="s">
        <v>15</v>
      </c>
      <c r="N476" s="2" t="str">
        <f>LEFT(L476,1)</f>
        <v/>
      </c>
      <c r="O476">
        <f t="shared" si="18"/>
        <v>6.08</v>
      </c>
    </row>
    <row r="477" spans="1:15" x14ac:dyDescent="0.2">
      <c r="A477">
        <v>122</v>
      </c>
      <c r="B477">
        <v>0</v>
      </c>
      <c r="C477">
        <v>3</v>
      </c>
      <c r="D477" t="s">
        <v>191</v>
      </c>
      <c r="E477">
        <f t="shared" si="19"/>
        <v>1</v>
      </c>
      <c r="F477" t="s">
        <v>13</v>
      </c>
      <c r="H477">
        <v>0</v>
      </c>
      <c r="I477">
        <v>0</v>
      </c>
      <c r="J477" t="s">
        <v>192</v>
      </c>
      <c r="K477" s="1">
        <v>8.0500000000000007</v>
      </c>
      <c r="M477" t="s">
        <v>15</v>
      </c>
      <c r="N477" s="2" t="str">
        <f>LEFT(L477,1)</f>
        <v/>
      </c>
      <c r="O477">
        <f t="shared" si="18"/>
        <v>6.08</v>
      </c>
    </row>
    <row r="478" spans="1:15" x14ac:dyDescent="0.2">
      <c r="A478">
        <v>126</v>
      </c>
      <c r="B478">
        <v>1</v>
      </c>
      <c r="C478">
        <v>3</v>
      </c>
      <c r="D478" t="s">
        <v>197</v>
      </c>
      <c r="E478">
        <f t="shared" si="19"/>
        <v>1</v>
      </c>
      <c r="F478" t="s">
        <v>13</v>
      </c>
      <c r="G478">
        <v>12</v>
      </c>
      <c r="H478">
        <v>1</v>
      </c>
      <c r="I478">
        <v>0</v>
      </c>
      <c r="J478">
        <v>2651</v>
      </c>
      <c r="K478" s="1">
        <v>11.2417</v>
      </c>
      <c r="M478" t="s">
        <v>20</v>
      </c>
      <c r="N478" s="2" t="str">
        <f>LEFT(L478,1)</f>
        <v/>
      </c>
      <c r="O478">
        <f t="shared" si="18"/>
        <v>6.08</v>
      </c>
    </row>
    <row r="479" spans="1:15" x14ac:dyDescent="0.2">
      <c r="A479">
        <v>127</v>
      </c>
      <c r="B479">
        <v>0</v>
      </c>
      <c r="C479">
        <v>3</v>
      </c>
      <c r="D479" t="s">
        <v>198</v>
      </c>
      <c r="E479">
        <f t="shared" si="19"/>
        <v>1</v>
      </c>
      <c r="F479" t="s">
        <v>13</v>
      </c>
      <c r="H479">
        <v>0</v>
      </c>
      <c r="I479">
        <v>0</v>
      </c>
      <c r="J479">
        <v>370372</v>
      </c>
      <c r="K479" s="1">
        <v>7.75</v>
      </c>
      <c r="M479" t="s">
        <v>27</v>
      </c>
      <c r="N479" s="2" t="str">
        <f>LEFT(L479,1)</f>
        <v/>
      </c>
      <c r="O479">
        <f t="shared" si="18"/>
        <v>6.08</v>
      </c>
    </row>
    <row r="480" spans="1:15" x14ac:dyDescent="0.2">
      <c r="A480">
        <v>128</v>
      </c>
      <c r="B480">
        <v>1</v>
      </c>
      <c r="C480">
        <v>3</v>
      </c>
      <c r="D480" t="s">
        <v>199</v>
      </c>
      <c r="E480">
        <f t="shared" si="19"/>
        <v>1</v>
      </c>
      <c r="F480" t="s">
        <v>13</v>
      </c>
      <c r="G480">
        <v>24</v>
      </c>
      <c r="H480">
        <v>0</v>
      </c>
      <c r="I480">
        <v>0</v>
      </c>
      <c r="J480" t="s">
        <v>200</v>
      </c>
      <c r="K480" s="1">
        <v>7.1417000000000002</v>
      </c>
      <c r="M480" t="s">
        <v>15</v>
      </c>
      <c r="N480" s="2" t="str">
        <f>LEFT(L480,1)</f>
        <v/>
      </c>
      <c r="O480">
        <f t="shared" si="18"/>
        <v>6.08</v>
      </c>
    </row>
    <row r="481" spans="1:15" x14ac:dyDescent="0.2">
      <c r="A481">
        <v>130</v>
      </c>
      <c r="B481">
        <v>0</v>
      </c>
      <c r="C481">
        <v>3</v>
      </c>
      <c r="D481" t="s">
        <v>203</v>
      </c>
      <c r="E481">
        <f t="shared" si="19"/>
        <v>1</v>
      </c>
      <c r="F481" t="s">
        <v>13</v>
      </c>
      <c r="G481">
        <v>45</v>
      </c>
      <c r="H481">
        <v>0</v>
      </c>
      <c r="I481">
        <v>0</v>
      </c>
      <c r="J481">
        <v>347061</v>
      </c>
      <c r="K481" s="1">
        <v>6.9749999999999996</v>
      </c>
      <c r="M481" t="s">
        <v>15</v>
      </c>
      <c r="N481" s="2" t="str">
        <f>LEFT(L481,1)</f>
        <v/>
      </c>
      <c r="O481">
        <f t="shared" si="18"/>
        <v>6.08</v>
      </c>
    </row>
    <row r="482" spans="1:15" x14ac:dyDescent="0.2">
      <c r="A482">
        <v>131</v>
      </c>
      <c r="B482">
        <v>0</v>
      </c>
      <c r="C482">
        <v>3</v>
      </c>
      <c r="D482" t="s">
        <v>204</v>
      </c>
      <c r="E482">
        <f t="shared" si="19"/>
        <v>1</v>
      </c>
      <c r="F482" t="s">
        <v>13</v>
      </c>
      <c r="G482">
        <v>33</v>
      </c>
      <c r="H482">
        <v>0</v>
      </c>
      <c r="I482">
        <v>0</v>
      </c>
      <c r="J482">
        <v>349241</v>
      </c>
      <c r="K482" s="1">
        <v>7.8958000000000004</v>
      </c>
      <c r="M482" t="s">
        <v>20</v>
      </c>
      <c r="N482" s="2" t="str">
        <f>LEFT(L482,1)</f>
        <v/>
      </c>
      <c r="O482">
        <f t="shared" si="18"/>
        <v>6.08</v>
      </c>
    </row>
    <row r="483" spans="1:15" x14ac:dyDescent="0.2">
      <c r="A483">
        <v>132</v>
      </c>
      <c r="B483">
        <v>0</v>
      </c>
      <c r="C483">
        <v>3</v>
      </c>
      <c r="D483" t="s">
        <v>205</v>
      </c>
      <c r="E483">
        <f t="shared" si="19"/>
        <v>1</v>
      </c>
      <c r="F483" t="s">
        <v>13</v>
      </c>
      <c r="G483">
        <v>20</v>
      </c>
      <c r="H483">
        <v>0</v>
      </c>
      <c r="I483">
        <v>0</v>
      </c>
      <c r="J483" t="s">
        <v>206</v>
      </c>
      <c r="K483" s="1">
        <v>7.05</v>
      </c>
      <c r="M483" t="s">
        <v>15</v>
      </c>
      <c r="N483" s="2" t="str">
        <f>LEFT(L483,1)</f>
        <v/>
      </c>
      <c r="O483">
        <f t="shared" si="18"/>
        <v>6.08</v>
      </c>
    </row>
    <row r="484" spans="1:15" x14ac:dyDescent="0.2">
      <c r="A484">
        <v>133</v>
      </c>
      <c r="B484">
        <v>0</v>
      </c>
      <c r="C484">
        <v>3</v>
      </c>
      <c r="D484" t="s">
        <v>207</v>
      </c>
      <c r="E484">
        <f t="shared" si="19"/>
        <v>0</v>
      </c>
      <c r="F484" t="s">
        <v>17</v>
      </c>
      <c r="G484">
        <v>47</v>
      </c>
      <c r="H484">
        <v>1</v>
      </c>
      <c r="I484">
        <v>0</v>
      </c>
      <c r="J484" t="s">
        <v>208</v>
      </c>
      <c r="K484" s="1">
        <v>14.5</v>
      </c>
      <c r="M484" t="s">
        <v>15</v>
      </c>
      <c r="N484" s="2" t="str">
        <f>LEFT(L484,1)</f>
        <v/>
      </c>
      <c r="O484">
        <f t="shared" si="18"/>
        <v>6.08</v>
      </c>
    </row>
    <row r="485" spans="1:15" x14ac:dyDescent="0.2">
      <c r="A485">
        <v>139</v>
      </c>
      <c r="B485">
        <v>0</v>
      </c>
      <c r="C485">
        <v>3</v>
      </c>
      <c r="D485" t="s">
        <v>217</v>
      </c>
      <c r="E485">
        <f t="shared" si="19"/>
        <v>1</v>
      </c>
      <c r="F485" t="s">
        <v>13</v>
      </c>
      <c r="G485">
        <v>16</v>
      </c>
      <c r="H485">
        <v>0</v>
      </c>
      <c r="I485">
        <v>0</v>
      </c>
      <c r="J485">
        <v>7534</v>
      </c>
      <c r="K485" s="1">
        <v>9.2166999999999994</v>
      </c>
      <c r="M485" t="s">
        <v>15</v>
      </c>
      <c r="N485" s="2" t="str">
        <f>LEFT(L485,1)</f>
        <v/>
      </c>
      <c r="O485">
        <f t="shared" si="18"/>
        <v>6.08</v>
      </c>
    </row>
    <row r="486" spans="1:15" x14ac:dyDescent="0.2">
      <c r="A486">
        <v>141</v>
      </c>
      <c r="B486">
        <v>0</v>
      </c>
      <c r="C486">
        <v>3</v>
      </c>
      <c r="D486" t="s">
        <v>221</v>
      </c>
      <c r="E486">
        <f t="shared" si="19"/>
        <v>0</v>
      </c>
      <c r="F486" t="s">
        <v>17</v>
      </c>
      <c r="H486">
        <v>0</v>
      </c>
      <c r="I486">
        <v>2</v>
      </c>
      <c r="J486">
        <v>2678</v>
      </c>
      <c r="K486" s="1">
        <v>15.245799999999999</v>
      </c>
      <c r="M486" t="s">
        <v>20</v>
      </c>
      <c r="N486" s="2" t="str">
        <f>LEFT(L486,1)</f>
        <v/>
      </c>
      <c r="O486">
        <f t="shared" si="18"/>
        <v>6.08</v>
      </c>
    </row>
    <row r="487" spans="1:15" x14ac:dyDescent="0.2">
      <c r="A487">
        <v>142</v>
      </c>
      <c r="B487">
        <v>1</v>
      </c>
      <c r="C487">
        <v>3</v>
      </c>
      <c r="D487" t="s">
        <v>222</v>
      </c>
      <c r="E487">
        <f t="shared" si="19"/>
        <v>0</v>
      </c>
      <c r="F487" t="s">
        <v>17</v>
      </c>
      <c r="G487">
        <v>22</v>
      </c>
      <c r="H487">
        <v>0</v>
      </c>
      <c r="I487">
        <v>0</v>
      </c>
      <c r="J487">
        <v>347081</v>
      </c>
      <c r="K487" s="1">
        <v>7.75</v>
      </c>
      <c r="M487" t="s">
        <v>15</v>
      </c>
      <c r="N487" s="2" t="str">
        <f>LEFT(L487,1)</f>
        <v/>
      </c>
      <c r="O487">
        <f t="shared" si="18"/>
        <v>6.08</v>
      </c>
    </row>
    <row r="488" spans="1:15" x14ac:dyDescent="0.2">
      <c r="A488">
        <v>143</v>
      </c>
      <c r="B488">
        <v>1</v>
      </c>
      <c r="C488">
        <v>3</v>
      </c>
      <c r="D488" t="s">
        <v>223</v>
      </c>
      <c r="E488">
        <f t="shared" si="19"/>
        <v>0</v>
      </c>
      <c r="F488" t="s">
        <v>17</v>
      </c>
      <c r="G488">
        <v>24</v>
      </c>
      <c r="H488">
        <v>1</v>
      </c>
      <c r="I488">
        <v>0</v>
      </c>
      <c r="J488" t="s">
        <v>224</v>
      </c>
      <c r="K488" s="1">
        <v>15.85</v>
      </c>
      <c r="M488" t="s">
        <v>15</v>
      </c>
      <c r="N488" s="2" t="str">
        <f>LEFT(L488,1)</f>
        <v/>
      </c>
      <c r="O488">
        <f t="shared" si="18"/>
        <v>6.08</v>
      </c>
    </row>
    <row r="489" spans="1:15" x14ac:dyDescent="0.2">
      <c r="A489">
        <v>144</v>
      </c>
      <c r="B489">
        <v>0</v>
      </c>
      <c r="C489">
        <v>3</v>
      </c>
      <c r="D489" t="s">
        <v>225</v>
      </c>
      <c r="E489">
        <f t="shared" si="19"/>
        <v>1</v>
      </c>
      <c r="F489" t="s">
        <v>13</v>
      </c>
      <c r="G489">
        <v>19</v>
      </c>
      <c r="H489">
        <v>0</v>
      </c>
      <c r="I489">
        <v>0</v>
      </c>
      <c r="J489">
        <v>365222</v>
      </c>
      <c r="K489" s="1">
        <v>6.75</v>
      </c>
      <c r="M489" t="s">
        <v>27</v>
      </c>
      <c r="N489" s="2" t="str">
        <f>LEFT(L489,1)</f>
        <v/>
      </c>
      <c r="O489">
        <f t="shared" si="18"/>
        <v>6.08</v>
      </c>
    </row>
    <row r="490" spans="1:15" x14ac:dyDescent="0.2">
      <c r="A490">
        <v>147</v>
      </c>
      <c r="B490">
        <v>1</v>
      </c>
      <c r="C490">
        <v>3</v>
      </c>
      <c r="D490" t="s">
        <v>229</v>
      </c>
      <c r="E490">
        <f t="shared" si="19"/>
        <v>1</v>
      </c>
      <c r="F490" t="s">
        <v>13</v>
      </c>
      <c r="G490">
        <v>27</v>
      </c>
      <c r="H490">
        <v>0</v>
      </c>
      <c r="I490">
        <v>0</v>
      </c>
      <c r="J490">
        <v>350043</v>
      </c>
      <c r="K490" s="1">
        <v>7.7957999999999998</v>
      </c>
      <c r="M490" t="s">
        <v>15</v>
      </c>
      <c r="N490" s="2" t="str">
        <f>LEFT(L490,1)</f>
        <v/>
      </c>
      <c r="O490">
        <f t="shared" si="18"/>
        <v>6.08</v>
      </c>
    </row>
    <row r="491" spans="1:15" x14ac:dyDescent="0.2">
      <c r="A491">
        <v>148</v>
      </c>
      <c r="B491">
        <v>0</v>
      </c>
      <c r="C491">
        <v>3</v>
      </c>
      <c r="D491" t="s">
        <v>230</v>
      </c>
      <c r="E491">
        <f t="shared" si="19"/>
        <v>0</v>
      </c>
      <c r="F491" t="s">
        <v>17</v>
      </c>
      <c r="G491">
        <v>9</v>
      </c>
      <c r="H491">
        <v>2</v>
      </c>
      <c r="I491">
        <v>2</v>
      </c>
      <c r="J491" t="s">
        <v>143</v>
      </c>
      <c r="K491" s="1">
        <v>34.375</v>
      </c>
      <c r="M491" t="s">
        <v>15</v>
      </c>
      <c r="N491" s="2" t="str">
        <f>LEFT(L491,1)</f>
        <v/>
      </c>
      <c r="O491">
        <f t="shared" si="18"/>
        <v>6.08</v>
      </c>
    </row>
    <row r="492" spans="1:15" x14ac:dyDescent="0.2">
      <c r="A492">
        <v>153</v>
      </c>
      <c r="B492">
        <v>0</v>
      </c>
      <c r="C492">
        <v>3</v>
      </c>
      <c r="D492" t="s">
        <v>238</v>
      </c>
      <c r="E492">
        <f t="shared" si="19"/>
        <v>1</v>
      </c>
      <c r="F492" t="s">
        <v>13</v>
      </c>
      <c r="G492">
        <v>55.5</v>
      </c>
      <c r="H492">
        <v>0</v>
      </c>
      <c r="I492">
        <v>0</v>
      </c>
      <c r="J492" t="s">
        <v>239</v>
      </c>
      <c r="K492" s="1">
        <v>8.0500000000000007</v>
      </c>
      <c r="M492" t="s">
        <v>15</v>
      </c>
      <c r="N492" s="2" t="str">
        <f>LEFT(L492,1)</f>
        <v/>
      </c>
      <c r="O492">
        <f t="shared" si="18"/>
        <v>6.08</v>
      </c>
    </row>
    <row r="493" spans="1:15" x14ac:dyDescent="0.2">
      <c r="A493">
        <v>154</v>
      </c>
      <c r="B493">
        <v>0</v>
      </c>
      <c r="C493">
        <v>3</v>
      </c>
      <c r="D493" t="s">
        <v>240</v>
      </c>
      <c r="E493">
        <f t="shared" si="19"/>
        <v>1</v>
      </c>
      <c r="F493" t="s">
        <v>13</v>
      </c>
      <c r="G493">
        <v>40.5</v>
      </c>
      <c r="H493">
        <v>0</v>
      </c>
      <c r="I493">
        <v>2</v>
      </c>
      <c r="J493" t="s">
        <v>241</v>
      </c>
      <c r="K493" s="1">
        <v>14.5</v>
      </c>
      <c r="M493" t="s">
        <v>15</v>
      </c>
      <c r="N493" s="2" t="str">
        <f>LEFT(L493,1)</f>
        <v/>
      </c>
      <c r="O493">
        <f t="shared" si="18"/>
        <v>6.08</v>
      </c>
    </row>
    <row r="494" spans="1:15" x14ac:dyDescent="0.2">
      <c r="A494">
        <v>155</v>
      </c>
      <c r="B494">
        <v>0</v>
      </c>
      <c r="C494">
        <v>3</v>
      </c>
      <c r="D494" t="s">
        <v>242</v>
      </c>
      <c r="E494">
        <f t="shared" si="19"/>
        <v>1</v>
      </c>
      <c r="F494" t="s">
        <v>13</v>
      </c>
      <c r="H494">
        <v>0</v>
      </c>
      <c r="I494">
        <v>0</v>
      </c>
      <c r="J494" t="s">
        <v>243</v>
      </c>
      <c r="K494" s="1">
        <v>7.3125</v>
      </c>
      <c r="M494" t="s">
        <v>15</v>
      </c>
      <c r="N494" s="2" t="str">
        <f>LEFT(L494,1)</f>
        <v/>
      </c>
      <c r="O494">
        <f t="shared" si="18"/>
        <v>6.08</v>
      </c>
    </row>
    <row r="495" spans="1:15" x14ac:dyDescent="0.2">
      <c r="A495">
        <v>157</v>
      </c>
      <c r="B495">
        <v>1</v>
      </c>
      <c r="C495">
        <v>3</v>
      </c>
      <c r="D495" t="s">
        <v>246</v>
      </c>
      <c r="E495">
        <f t="shared" si="19"/>
        <v>0</v>
      </c>
      <c r="F495" t="s">
        <v>17</v>
      </c>
      <c r="G495">
        <v>16</v>
      </c>
      <c r="H495">
        <v>0</v>
      </c>
      <c r="I495">
        <v>0</v>
      </c>
      <c r="J495">
        <v>35851</v>
      </c>
      <c r="K495" s="1">
        <v>7.7332999999999998</v>
      </c>
      <c r="M495" t="s">
        <v>27</v>
      </c>
      <c r="N495" s="2" t="str">
        <f>LEFT(L495,1)</f>
        <v/>
      </c>
      <c r="O495">
        <f t="shared" si="18"/>
        <v>6.08</v>
      </c>
    </row>
    <row r="496" spans="1:15" x14ac:dyDescent="0.2">
      <c r="A496">
        <v>158</v>
      </c>
      <c r="B496">
        <v>0</v>
      </c>
      <c r="C496">
        <v>3</v>
      </c>
      <c r="D496" t="s">
        <v>247</v>
      </c>
      <c r="E496">
        <f t="shared" si="19"/>
        <v>1</v>
      </c>
      <c r="F496" t="s">
        <v>13</v>
      </c>
      <c r="G496">
        <v>30</v>
      </c>
      <c r="H496">
        <v>0</v>
      </c>
      <c r="I496">
        <v>0</v>
      </c>
      <c r="J496" t="s">
        <v>248</v>
      </c>
      <c r="K496" s="1">
        <v>8.0500000000000007</v>
      </c>
      <c r="M496" t="s">
        <v>15</v>
      </c>
      <c r="N496" s="2" t="str">
        <f>LEFT(L496,1)</f>
        <v/>
      </c>
      <c r="O496">
        <f t="shared" si="18"/>
        <v>6.08</v>
      </c>
    </row>
    <row r="497" spans="1:15" x14ac:dyDescent="0.2">
      <c r="A497">
        <v>159</v>
      </c>
      <c r="B497">
        <v>0</v>
      </c>
      <c r="C497">
        <v>3</v>
      </c>
      <c r="D497" t="s">
        <v>249</v>
      </c>
      <c r="E497">
        <f t="shared" si="19"/>
        <v>1</v>
      </c>
      <c r="F497" t="s">
        <v>13</v>
      </c>
      <c r="H497">
        <v>0</v>
      </c>
      <c r="I497">
        <v>0</v>
      </c>
      <c r="J497">
        <v>315037</v>
      </c>
      <c r="K497" s="1">
        <v>8.6624999999999996</v>
      </c>
      <c r="M497" t="s">
        <v>15</v>
      </c>
      <c r="N497" s="2" t="str">
        <f>LEFT(L497,1)</f>
        <v/>
      </c>
      <c r="O497">
        <f t="shared" si="18"/>
        <v>6.08</v>
      </c>
    </row>
    <row r="498" spans="1:15" x14ac:dyDescent="0.2">
      <c r="A498">
        <v>160</v>
      </c>
      <c r="B498">
        <v>0</v>
      </c>
      <c r="C498">
        <v>3</v>
      </c>
      <c r="D498" t="s">
        <v>250</v>
      </c>
      <c r="E498">
        <f t="shared" si="19"/>
        <v>1</v>
      </c>
      <c r="F498" t="s">
        <v>13</v>
      </c>
      <c r="H498">
        <v>8</v>
      </c>
      <c r="I498">
        <v>2</v>
      </c>
      <c r="J498" t="s">
        <v>251</v>
      </c>
      <c r="K498" s="1">
        <v>69.55</v>
      </c>
      <c r="M498" t="s">
        <v>15</v>
      </c>
      <c r="N498" s="2" t="str">
        <f>LEFT(L498,1)</f>
        <v/>
      </c>
      <c r="O498">
        <f t="shared" si="18"/>
        <v>6.08</v>
      </c>
    </row>
    <row r="499" spans="1:15" x14ac:dyDescent="0.2">
      <c r="A499">
        <v>161</v>
      </c>
      <c r="B499">
        <v>0</v>
      </c>
      <c r="C499">
        <v>3</v>
      </c>
      <c r="D499" t="s">
        <v>252</v>
      </c>
      <c r="E499">
        <f t="shared" si="19"/>
        <v>1</v>
      </c>
      <c r="F499" t="s">
        <v>13</v>
      </c>
      <c r="G499">
        <v>44</v>
      </c>
      <c r="H499">
        <v>0</v>
      </c>
      <c r="I499">
        <v>1</v>
      </c>
      <c r="J499">
        <v>371362</v>
      </c>
      <c r="K499" s="1">
        <v>16.100000000000001</v>
      </c>
      <c r="M499" t="s">
        <v>15</v>
      </c>
      <c r="N499" s="2" t="str">
        <f>LEFT(L499,1)</f>
        <v/>
      </c>
      <c r="O499">
        <f t="shared" si="18"/>
        <v>6.08</v>
      </c>
    </row>
    <row r="500" spans="1:15" x14ac:dyDescent="0.2">
      <c r="A500">
        <v>163</v>
      </c>
      <c r="B500">
        <v>0</v>
      </c>
      <c r="C500">
        <v>3</v>
      </c>
      <c r="D500" t="s">
        <v>255</v>
      </c>
      <c r="E500">
        <f t="shared" si="19"/>
        <v>1</v>
      </c>
      <c r="F500" t="s">
        <v>13</v>
      </c>
      <c r="G500">
        <v>26</v>
      </c>
      <c r="H500">
        <v>0</v>
      </c>
      <c r="I500">
        <v>0</v>
      </c>
      <c r="J500">
        <v>347068</v>
      </c>
      <c r="K500" s="1">
        <v>7.7750000000000004</v>
      </c>
      <c r="M500" t="s">
        <v>15</v>
      </c>
      <c r="N500" s="2" t="str">
        <f>LEFT(L500,1)</f>
        <v/>
      </c>
      <c r="O500">
        <f t="shared" si="18"/>
        <v>6.08</v>
      </c>
    </row>
    <row r="501" spans="1:15" x14ac:dyDescent="0.2">
      <c r="A501">
        <v>164</v>
      </c>
      <c r="B501">
        <v>0</v>
      </c>
      <c r="C501">
        <v>3</v>
      </c>
      <c r="D501" t="s">
        <v>256</v>
      </c>
      <c r="E501">
        <f t="shared" si="19"/>
        <v>1</v>
      </c>
      <c r="F501" t="s">
        <v>13</v>
      </c>
      <c r="G501">
        <v>17</v>
      </c>
      <c r="H501">
        <v>0</v>
      </c>
      <c r="I501">
        <v>0</v>
      </c>
      <c r="J501">
        <v>315093</v>
      </c>
      <c r="K501" s="1">
        <v>8.6624999999999996</v>
      </c>
      <c r="M501" t="s">
        <v>15</v>
      </c>
      <c r="N501" s="2" t="str">
        <f>LEFT(L501,1)</f>
        <v/>
      </c>
      <c r="O501">
        <f t="shared" si="18"/>
        <v>6.08</v>
      </c>
    </row>
    <row r="502" spans="1:15" x14ac:dyDescent="0.2">
      <c r="A502">
        <v>165</v>
      </c>
      <c r="B502">
        <v>0</v>
      </c>
      <c r="C502">
        <v>3</v>
      </c>
      <c r="D502" t="s">
        <v>257</v>
      </c>
      <c r="E502">
        <f t="shared" si="19"/>
        <v>1</v>
      </c>
      <c r="F502" t="s">
        <v>13</v>
      </c>
      <c r="G502">
        <v>1</v>
      </c>
      <c r="H502">
        <v>4</v>
      </c>
      <c r="I502">
        <v>1</v>
      </c>
      <c r="J502">
        <v>3101295</v>
      </c>
      <c r="K502" s="1">
        <v>39.6875</v>
      </c>
      <c r="M502" t="s">
        <v>15</v>
      </c>
      <c r="N502" s="2" t="str">
        <f>LEFT(L502,1)</f>
        <v/>
      </c>
      <c r="O502">
        <f t="shared" si="18"/>
        <v>6.08</v>
      </c>
    </row>
    <row r="503" spans="1:15" x14ac:dyDescent="0.2">
      <c r="A503">
        <v>166</v>
      </c>
      <c r="B503">
        <v>1</v>
      </c>
      <c r="C503">
        <v>3</v>
      </c>
      <c r="D503" t="s">
        <v>258</v>
      </c>
      <c r="E503">
        <f t="shared" si="19"/>
        <v>1</v>
      </c>
      <c r="F503" t="s">
        <v>13</v>
      </c>
      <c r="G503">
        <v>9</v>
      </c>
      <c r="H503">
        <v>0</v>
      </c>
      <c r="I503">
        <v>2</v>
      </c>
      <c r="J503">
        <v>363291</v>
      </c>
      <c r="K503" s="1">
        <v>20.524999999999999</v>
      </c>
      <c r="M503" t="s">
        <v>15</v>
      </c>
      <c r="N503" s="2" t="str">
        <f>LEFT(L503,1)</f>
        <v/>
      </c>
      <c r="O503">
        <f t="shared" si="18"/>
        <v>6.08</v>
      </c>
    </row>
    <row r="504" spans="1:15" x14ac:dyDescent="0.2">
      <c r="A504">
        <v>168</v>
      </c>
      <c r="B504">
        <v>0</v>
      </c>
      <c r="C504">
        <v>3</v>
      </c>
      <c r="D504" t="s">
        <v>261</v>
      </c>
      <c r="E504">
        <f t="shared" si="19"/>
        <v>0</v>
      </c>
      <c r="F504" t="s">
        <v>17</v>
      </c>
      <c r="G504">
        <v>45</v>
      </c>
      <c r="H504">
        <v>1</v>
      </c>
      <c r="I504">
        <v>4</v>
      </c>
      <c r="J504">
        <v>347088</v>
      </c>
      <c r="K504" s="1">
        <v>27.9</v>
      </c>
      <c r="M504" t="s">
        <v>15</v>
      </c>
      <c r="N504" s="2" t="str">
        <f>LEFT(L504,1)</f>
        <v/>
      </c>
      <c r="O504">
        <f t="shared" si="18"/>
        <v>6.08</v>
      </c>
    </row>
    <row r="505" spans="1:15" x14ac:dyDescent="0.2">
      <c r="A505">
        <v>170</v>
      </c>
      <c r="B505">
        <v>0</v>
      </c>
      <c r="C505">
        <v>3</v>
      </c>
      <c r="D505" t="s">
        <v>264</v>
      </c>
      <c r="E505">
        <f t="shared" si="19"/>
        <v>1</v>
      </c>
      <c r="F505" t="s">
        <v>13</v>
      </c>
      <c r="G505">
        <v>28</v>
      </c>
      <c r="H505">
        <v>0</v>
      </c>
      <c r="I505">
        <v>0</v>
      </c>
      <c r="J505">
        <v>1601</v>
      </c>
      <c r="K505" s="1">
        <v>56.495800000000003</v>
      </c>
      <c r="M505" t="s">
        <v>15</v>
      </c>
      <c r="N505" s="2" t="str">
        <f>LEFT(L505,1)</f>
        <v/>
      </c>
      <c r="O505">
        <f t="shared" si="18"/>
        <v>6.08</v>
      </c>
    </row>
    <row r="506" spans="1:15" x14ac:dyDescent="0.2">
      <c r="A506">
        <v>172</v>
      </c>
      <c r="B506">
        <v>0</v>
      </c>
      <c r="C506">
        <v>3</v>
      </c>
      <c r="D506" t="s">
        <v>267</v>
      </c>
      <c r="E506">
        <f t="shared" si="19"/>
        <v>1</v>
      </c>
      <c r="F506" t="s">
        <v>13</v>
      </c>
      <c r="G506">
        <v>4</v>
      </c>
      <c r="H506">
        <v>4</v>
      </c>
      <c r="I506">
        <v>1</v>
      </c>
      <c r="J506">
        <v>382652</v>
      </c>
      <c r="K506" s="1">
        <v>29.125</v>
      </c>
      <c r="M506" t="s">
        <v>27</v>
      </c>
      <c r="N506" s="2" t="str">
        <f>LEFT(L506,1)</f>
        <v/>
      </c>
      <c r="O506">
        <f t="shared" si="18"/>
        <v>6.08</v>
      </c>
    </row>
    <row r="507" spans="1:15" x14ac:dyDescent="0.2">
      <c r="A507">
        <v>173</v>
      </c>
      <c r="B507">
        <v>1</v>
      </c>
      <c r="C507">
        <v>3</v>
      </c>
      <c r="D507" t="s">
        <v>268</v>
      </c>
      <c r="E507">
        <f t="shared" si="19"/>
        <v>0</v>
      </c>
      <c r="F507" t="s">
        <v>17</v>
      </c>
      <c r="G507">
        <v>1</v>
      </c>
      <c r="H507">
        <v>1</v>
      </c>
      <c r="I507">
        <v>1</v>
      </c>
      <c r="J507">
        <v>347742</v>
      </c>
      <c r="K507" s="1">
        <v>11.1333</v>
      </c>
      <c r="M507" t="s">
        <v>15</v>
      </c>
      <c r="N507" s="2" t="str">
        <f>LEFT(L507,1)</f>
        <v/>
      </c>
      <c r="O507">
        <f t="shared" si="18"/>
        <v>6.08</v>
      </c>
    </row>
    <row r="508" spans="1:15" x14ac:dyDescent="0.2">
      <c r="A508">
        <v>174</v>
      </c>
      <c r="B508">
        <v>0</v>
      </c>
      <c r="C508">
        <v>3</v>
      </c>
      <c r="D508" t="s">
        <v>269</v>
      </c>
      <c r="E508">
        <f t="shared" si="19"/>
        <v>1</v>
      </c>
      <c r="F508" t="s">
        <v>13</v>
      </c>
      <c r="G508">
        <v>21</v>
      </c>
      <c r="H508">
        <v>0</v>
      </c>
      <c r="I508">
        <v>0</v>
      </c>
      <c r="J508" t="s">
        <v>270</v>
      </c>
      <c r="K508" s="1">
        <v>7.9249999999999998</v>
      </c>
      <c r="M508" t="s">
        <v>15</v>
      </c>
      <c r="N508" s="2" t="str">
        <f>LEFT(L508,1)</f>
        <v/>
      </c>
      <c r="O508">
        <f t="shared" si="18"/>
        <v>6.08</v>
      </c>
    </row>
    <row r="509" spans="1:15" x14ac:dyDescent="0.2">
      <c r="A509">
        <v>176</v>
      </c>
      <c r="B509">
        <v>0</v>
      </c>
      <c r="C509">
        <v>3</v>
      </c>
      <c r="D509" t="s">
        <v>273</v>
      </c>
      <c r="E509">
        <f t="shared" si="19"/>
        <v>1</v>
      </c>
      <c r="F509" t="s">
        <v>13</v>
      </c>
      <c r="G509">
        <v>18</v>
      </c>
      <c r="H509">
        <v>1</v>
      </c>
      <c r="I509">
        <v>1</v>
      </c>
      <c r="J509">
        <v>350404</v>
      </c>
      <c r="K509" s="1">
        <v>7.8541999999999996</v>
      </c>
      <c r="M509" t="s">
        <v>15</v>
      </c>
      <c r="N509" s="2" t="str">
        <f>LEFT(L509,1)</f>
        <v/>
      </c>
      <c r="O509">
        <f t="shared" si="18"/>
        <v>6.08</v>
      </c>
    </row>
    <row r="510" spans="1:15" x14ac:dyDescent="0.2">
      <c r="A510">
        <v>177</v>
      </c>
      <c r="B510">
        <v>0</v>
      </c>
      <c r="C510">
        <v>3</v>
      </c>
      <c r="D510" t="s">
        <v>274</v>
      </c>
      <c r="E510">
        <f t="shared" si="19"/>
        <v>1</v>
      </c>
      <c r="F510" t="s">
        <v>13</v>
      </c>
      <c r="H510">
        <v>3</v>
      </c>
      <c r="I510">
        <v>1</v>
      </c>
      <c r="J510">
        <v>4133</v>
      </c>
      <c r="K510" s="1">
        <v>25.466699999999999</v>
      </c>
      <c r="M510" t="s">
        <v>15</v>
      </c>
      <c r="N510" s="2" t="str">
        <f>LEFT(L510,1)</f>
        <v/>
      </c>
      <c r="O510">
        <f t="shared" si="18"/>
        <v>6.08</v>
      </c>
    </row>
    <row r="511" spans="1:15" x14ac:dyDescent="0.2">
      <c r="A511">
        <v>180</v>
      </c>
      <c r="B511">
        <v>0</v>
      </c>
      <c r="C511">
        <v>3</v>
      </c>
      <c r="D511" t="s">
        <v>279</v>
      </c>
      <c r="E511">
        <f t="shared" si="19"/>
        <v>1</v>
      </c>
      <c r="F511" t="s">
        <v>13</v>
      </c>
      <c r="G511">
        <v>36</v>
      </c>
      <c r="H511">
        <v>0</v>
      </c>
      <c r="I511">
        <v>0</v>
      </c>
      <c r="J511" t="s">
        <v>280</v>
      </c>
      <c r="K511" s="1">
        <v>0</v>
      </c>
      <c r="M511" t="s">
        <v>15</v>
      </c>
      <c r="N511" s="2" t="str">
        <f>LEFT(L511,1)</f>
        <v/>
      </c>
      <c r="O511">
        <f t="shared" si="18"/>
        <v>6.08</v>
      </c>
    </row>
    <row r="512" spans="1:15" x14ac:dyDescent="0.2">
      <c r="A512">
        <v>181</v>
      </c>
      <c r="B512">
        <v>0</v>
      </c>
      <c r="C512">
        <v>3</v>
      </c>
      <c r="D512" t="s">
        <v>281</v>
      </c>
      <c r="E512">
        <f t="shared" si="19"/>
        <v>0</v>
      </c>
      <c r="F512" t="s">
        <v>17</v>
      </c>
      <c r="H512">
        <v>8</v>
      </c>
      <c r="I512">
        <v>2</v>
      </c>
      <c r="J512" t="s">
        <v>251</v>
      </c>
      <c r="K512" s="1">
        <v>69.55</v>
      </c>
      <c r="M512" t="s">
        <v>15</v>
      </c>
      <c r="N512" s="2" t="str">
        <f>LEFT(L512,1)</f>
        <v/>
      </c>
      <c r="O512">
        <f t="shared" si="18"/>
        <v>6.08</v>
      </c>
    </row>
    <row r="513" spans="1:15" x14ac:dyDescent="0.2">
      <c r="A513">
        <v>183</v>
      </c>
      <c r="B513">
        <v>0</v>
      </c>
      <c r="C513">
        <v>3</v>
      </c>
      <c r="D513" t="s">
        <v>284</v>
      </c>
      <c r="E513">
        <f t="shared" si="19"/>
        <v>1</v>
      </c>
      <c r="F513" t="s">
        <v>13</v>
      </c>
      <c r="G513">
        <v>9</v>
      </c>
      <c r="H513">
        <v>4</v>
      </c>
      <c r="I513">
        <v>2</v>
      </c>
      <c r="J513">
        <v>347077</v>
      </c>
      <c r="K513" s="1">
        <v>31.387499999999999</v>
      </c>
      <c r="M513" t="s">
        <v>15</v>
      </c>
      <c r="N513" s="2" t="str">
        <f>LEFT(L513,1)</f>
        <v/>
      </c>
      <c r="O513">
        <f t="shared" si="18"/>
        <v>6.08</v>
      </c>
    </row>
    <row r="514" spans="1:15" x14ac:dyDescent="0.2">
      <c r="A514">
        <v>185</v>
      </c>
      <c r="B514">
        <v>1</v>
      </c>
      <c r="C514">
        <v>3</v>
      </c>
      <c r="D514" t="s">
        <v>287</v>
      </c>
      <c r="E514">
        <f t="shared" si="19"/>
        <v>0</v>
      </c>
      <c r="F514" t="s">
        <v>17</v>
      </c>
      <c r="G514">
        <v>4</v>
      </c>
      <c r="H514">
        <v>0</v>
      </c>
      <c r="I514">
        <v>2</v>
      </c>
      <c r="J514">
        <v>315153</v>
      </c>
      <c r="K514" s="1">
        <v>22.024999999999999</v>
      </c>
      <c r="M514" t="s">
        <v>15</v>
      </c>
      <c r="N514" s="2" t="str">
        <f>LEFT(L514,1)</f>
        <v/>
      </c>
      <c r="O514">
        <f t="shared" si="18"/>
        <v>6.08</v>
      </c>
    </row>
    <row r="515" spans="1:15" x14ac:dyDescent="0.2">
      <c r="A515">
        <v>187</v>
      </c>
      <c r="B515">
        <v>1</v>
      </c>
      <c r="C515">
        <v>3</v>
      </c>
      <c r="D515" t="s">
        <v>290</v>
      </c>
      <c r="E515">
        <f t="shared" si="19"/>
        <v>0</v>
      </c>
      <c r="F515" t="s">
        <v>17</v>
      </c>
      <c r="H515">
        <v>1</v>
      </c>
      <c r="I515">
        <v>0</v>
      </c>
      <c r="J515">
        <v>370365</v>
      </c>
      <c r="K515" s="1">
        <v>15.5</v>
      </c>
      <c r="M515" t="s">
        <v>27</v>
      </c>
      <c r="N515" s="2" t="str">
        <f>LEFT(L515,1)</f>
        <v/>
      </c>
      <c r="O515">
        <f t="shared" ref="O515:O578" si="20">IF(N515="A",1, IF(N515="B",2,IF(N515="C",3,IF(N515="D",4,IF(N515="E",5,IF(N515="F",6,IF(N515="G",7,IF(C515=1,3.01, IF(C515=2,5.25,IF(C515=3,6.08))))))))))</f>
        <v>6.08</v>
      </c>
    </row>
    <row r="516" spans="1:15" x14ac:dyDescent="0.2">
      <c r="A516">
        <v>189</v>
      </c>
      <c r="B516">
        <v>0</v>
      </c>
      <c r="C516">
        <v>3</v>
      </c>
      <c r="D516" t="s">
        <v>292</v>
      </c>
      <c r="E516">
        <f t="shared" si="19"/>
        <v>1</v>
      </c>
      <c r="F516" t="s">
        <v>13</v>
      </c>
      <c r="G516">
        <v>40</v>
      </c>
      <c r="H516">
        <v>1</v>
      </c>
      <c r="I516">
        <v>1</v>
      </c>
      <c r="J516">
        <v>364849</v>
      </c>
      <c r="K516" s="1">
        <v>15.5</v>
      </c>
      <c r="M516" t="s">
        <v>27</v>
      </c>
      <c r="N516" s="2" t="str">
        <f>LEFT(L516,1)</f>
        <v/>
      </c>
      <c r="O516">
        <f t="shared" si="20"/>
        <v>6.08</v>
      </c>
    </row>
    <row r="517" spans="1:15" x14ac:dyDescent="0.2">
      <c r="A517">
        <v>190</v>
      </c>
      <c r="B517">
        <v>0</v>
      </c>
      <c r="C517">
        <v>3</v>
      </c>
      <c r="D517" t="s">
        <v>293</v>
      </c>
      <c r="E517">
        <f t="shared" si="19"/>
        <v>1</v>
      </c>
      <c r="F517" t="s">
        <v>13</v>
      </c>
      <c r="G517">
        <v>36</v>
      </c>
      <c r="H517">
        <v>0</v>
      </c>
      <c r="I517">
        <v>0</v>
      </c>
      <c r="J517">
        <v>349247</v>
      </c>
      <c r="K517" s="1">
        <v>7.8958000000000004</v>
      </c>
      <c r="M517" t="s">
        <v>15</v>
      </c>
      <c r="N517" s="2" t="str">
        <f>LEFT(L517,1)</f>
        <v/>
      </c>
      <c r="O517">
        <f t="shared" si="20"/>
        <v>6.08</v>
      </c>
    </row>
    <row r="518" spans="1:15" x14ac:dyDescent="0.2">
      <c r="A518">
        <v>193</v>
      </c>
      <c r="B518">
        <v>1</v>
      </c>
      <c r="C518">
        <v>3</v>
      </c>
      <c r="D518" t="s">
        <v>296</v>
      </c>
      <c r="E518">
        <f t="shared" si="19"/>
        <v>0</v>
      </c>
      <c r="F518" t="s">
        <v>17</v>
      </c>
      <c r="G518">
        <v>19</v>
      </c>
      <c r="H518">
        <v>1</v>
      </c>
      <c r="I518">
        <v>0</v>
      </c>
      <c r="J518">
        <v>350046</v>
      </c>
      <c r="K518" s="1">
        <v>7.8541999999999996</v>
      </c>
      <c r="M518" t="s">
        <v>15</v>
      </c>
      <c r="N518" s="2" t="str">
        <f>LEFT(L518,1)</f>
        <v/>
      </c>
      <c r="O518">
        <f t="shared" si="20"/>
        <v>6.08</v>
      </c>
    </row>
    <row r="519" spans="1:15" x14ac:dyDescent="0.2">
      <c r="A519">
        <v>197</v>
      </c>
      <c r="B519">
        <v>0</v>
      </c>
      <c r="C519">
        <v>3</v>
      </c>
      <c r="D519" t="s">
        <v>303</v>
      </c>
      <c r="E519">
        <f t="shared" si="19"/>
        <v>1</v>
      </c>
      <c r="F519" t="s">
        <v>13</v>
      </c>
      <c r="H519">
        <v>0</v>
      </c>
      <c r="I519">
        <v>0</v>
      </c>
      <c r="J519">
        <v>368703</v>
      </c>
      <c r="K519" s="1">
        <v>7.75</v>
      </c>
      <c r="M519" t="s">
        <v>27</v>
      </c>
      <c r="N519" s="2" t="str">
        <f>LEFT(L519,1)</f>
        <v/>
      </c>
      <c r="O519">
        <f t="shared" si="20"/>
        <v>6.08</v>
      </c>
    </row>
    <row r="520" spans="1:15" x14ac:dyDescent="0.2">
      <c r="A520">
        <v>198</v>
      </c>
      <c r="B520">
        <v>0</v>
      </c>
      <c r="C520">
        <v>3</v>
      </c>
      <c r="D520" t="s">
        <v>304</v>
      </c>
      <c r="E520">
        <f t="shared" si="19"/>
        <v>1</v>
      </c>
      <c r="F520" t="s">
        <v>13</v>
      </c>
      <c r="G520">
        <v>42</v>
      </c>
      <c r="H520">
        <v>0</v>
      </c>
      <c r="I520">
        <v>1</v>
      </c>
      <c r="J520">
        <v>4579</v>
      </c>
      <c r="K520" s="1">
        <v>8.4041999999999994</v>
      </c>
      <c r="M520" t="s">
        <v>15</v>
      </c>
      <c r="N520" s="2" t="str">
        <f>LEFT(L520,1)</f>
        <v/>
      </c>
      <c r="O520">
        <f t="shared" si="20"/>
        <v>6.08</v>
      </c>
    </row>
    <row r="521" spans="1:15" x14ac:dyDescent="0.2">
      <c r="A521">
        <v>199</v>
      </c>
      <c r="B521">
        <v>1</v>
      </c>
      <c r="C521">
        <v>3</v>
      </c>
      <c r="D521" t="s">
        <v>305</v>
      </c>
      <c r="E521">
        <f t="shared" si="19"/>
        <v>0</v>
      </c>
      <c r="F521" t="s">
        <v>17</v>
      </c>
      <c r="H521">
        <v>0</v>
      </c>
      <c r="I521">
        <v>0</v>
      </c>
      <c r="J521">
        <v>370370</v>
      </c>
      <c r="K521" s="1">
        <v>7.75</v>
      </c>
      <c r="M521" t="s">
        <v>27</v>
      </c>
      <c r="N521" s="2" t="str">
        <f>LEFT(L521,1)</f>
        <v/>
      </c>
      <c r="O521">
        <f t="shared" si="20"/>
        <v>6.08</v>
      </c>
    </row>
    <row r="522" spans="1:15" x14ac:dyDescent="0.2">
      <c r="A522">
        <v>201</v>
      </c>
      <c r="B522">
        <v>0</v>
      </c>
      <c r="C522">
        <v>3</v>
      </c>
      <c r="D522" t="s">
        <v>307</v>
      </c>
      <c r="E522">
        <f t="shared" si="19"/>
        <v>1</v>
      </c>
      <c r="F522" t="s">
        <v>13</v>
      </c>
      <c r="G522">
        <v>28</v>
      </c>
      <c r="H522">
        <v>0</v>
      </c>
      <c r="I522">
        <v>0</v>
      </c>
      <c r="J522">
        <v>345770</v>
      </c>
      <c r="K522" s="1">
        <v>9.5</v>
      </c>
      <c r="M522" t="s">
        <v>15</v>
      </c>
      <c r="N522" s="2" t="str">
        <f>LEFT(L522,1)</f>
        <v/>
      </c>
      <c r="O522">
        <f t="shared" si="20"/>
        <v>6.08</v>
      </c>
    </row>
    <row r="523" spans="1:15" x14ac:dyDescent="0.2">
      <c r="A523">
        <v>202</v>
      </c>
      <c r="B523">
        <v>0</v>
      </c>
      <c r="C523">
        <v>3</v>
      </c>
      <c r="D523" t="s">
        <v>308</v>
      </c>
      <c r="E523">
        <f t="shared" si="19"/>
        <v>1</v>
      </c>
      <c r="F523" t="s">
        <v>13</v>
      </c>
      <c r="H523">
        <v>8</v>
      </c>
      <c r="I523">
        <v>2</v>
      </c>
      <c r="J523" t="s">
        <v>251</v>
      </c>
      <c r="K523" s="1">
        <v>69.55</v>
      </c>
      <c r="M523" t="s">
        <v>15</v>
      </c>
      <c r="N523" s="2" t="str">
        <f>LEFT(L523,1)</f>
        <v/>
      </c>
      <c r="O523">
        <f t="shared" si="20"/>
        <v>6.08</v>
      </c>
    </row>
    <row r="524" spans="1:15" x14ac:dyDescent="0.2">
      <c r="A524">
        <v>203</v>
      </c>
      <c r="B524">
        <v>0</v>
      </c>
      <c r="C524">
        <v>3</v>
      </c>
      <c r="D524" t="s">
        <v>309</v>
      </c>
      <c r="E524">
        <f t="shared" si="19"/>
        <v>1</v>
      </c>
      <c r="F524" t="s">
        <v>13</v>
      </c>
      <c r="G524">
        <v>34</v>
      </c>
      <c r="H524">
        <v>0</v>
      </c>
      <c r="I524">
        <v>0</v>
      </c>
      <c r="J524">
        <v>3101264</v>
      </c>
      <c r="K524" s="1">
        <v>6.4958</v>
      </c>
      <c r="M524" t="s">
        <v>15</v>
      </c>
      <c r="N524" s="2" t="str">
        <f>LEFT(L524,1)</f>
        <v/>
      </c>
      <c r="O524">
        <f t="shared" si="20"/>
        <v>6.08</v>
      </c>
    </row>
    <row r="525" spans="1:15" x14ac:dyDescent="0.2">
      <c r="A525">
        <v>204</v>
      </c>
      <c r="B525">
        <v>0</v>
      </c>
      <c r="C525">
        <v>3</v>
      </c>
      <c r="D525" t="s">
        <v>310</v>
      </c>
      <c r="E525">
        <f t="shared" ref="E525:E537" si="21">IF(F525="male", 1, 0)</f>
        <v>1</v>
      </c>
      <c r="F525" t="s">
        <v>13</v>
      </c>
      <c r="G525">
        <v>45.5</v>
      </c>
      <c r="H525">
        <v>0</v>
      </c>
      <c r="I525">
        <v>0</v>
      </c>
      <c r="J525">
        <v>2628</v>
      </c>
      <c r="K525" s="1">
        <v>7.2249999999999996</v>
      </c>
      <c r="M525" t="s">
        <v>20</v>
      </c>
      <c r="N525" s="2" t="str">
        <f>LEFT(L525,1)</f>
        <v/>
      </c>
      <c r="O525">
        <f t="shared" si="20"/>
        <v>6.08</v>
      </c>
    </row>
    <row r="526" spans="1:15" x14ac:dyDescent="0.2">
      <c r="A526">
        <v>205</v>
      </c>
      <c r="B526">
        <v>1</v>
      </c>
      <c r="C526">
        <v>3</v>
      </c>
      <c r="D526" t="s">
        <v>311</v>
      </c>
      <c r="E526">
        <f t="shared" si="21"/>
        <v>1</v>
      </c>
      <c r="F526" t="s">
        <v>13</v>
      </c>
      <c r="G526">
        <v>18</v>
      </c>
      <c r="H526">
        <v>0</v>
      </c>
      <c r="I526">
        <v>0</v>
      </c>
      <c r="J526" t="s">
        <v>312</v>
      </c>
      <c r="K526" s="1">
        <v>8.0500000000000007</v>
      </c>
      <c r="M526" t="s">
        <v>15</v>
      </c>
      <c r="N526" s="2" t="str">
        <f>LEFT(L526,1)</f>
        <v/>
      </c>
      <c r="O526">
        <f t="shared" si="20"/>
        <v>6.08</v>
      </c>
    </row>
    <row r="527" spans="1:15" x14ac:dyDescent="0.2">
      <c r="A527">
        <v>207</v>
      </c>
      <c r="B527">
        <v>0</v>
      </c>
      <c r="C527">
        <v>3</v>
      </c>
      <c r="D527" t="s">
        <v>314</v>
      </c>
      <c r="E527">
        <f t="shared" si="21"/>
        <v>1</v>
      </c>
      <c r="F527" t="s">
        <v>13</v>
      </c>
      <c r="G527">
        <v>32</v>
      </c>
      <c r="H527">
        <v>1</v>
      </c>
      <c r="I527">
        <v>0</v>
      </c>
      <c r="J527">
        <v>3101278</v>
      </c>
      <c r="K527" s="1">
        <v>15.85</v>
      </c>
      <c r="M527" t="s">
        <v>15</v>
      </c>
      <c r="N527" s="2" t="str">
        <f>LEFT(L527,1)</f>
        <v/>
      </c>
      <c r="O527">
        <f t="shared" si="20"/>
        <v>6.08</v>
      </c>
    </row>
    <row r="528" spans="1:15" x14ac:dyDescent="0.2">
      <c r="A528">
        <v>208</v>
      </c>
      <c r="B528">
        <v>1</v>
      </c>
      <c r="C528">
        <v>3</v>
      </c>
      <c r="D528" t="s">
        <v>315</v>
      </c>
      <c r="E528">
        <f t="shared" si="21"/>
        <v>1</v>
      </c>
      <c r="F528" t="s">
        <v>13</v>
      </c>
      <c r="G528">
        <v>26</v>
      </c>
      <c r="H528">
        <v>0</v>
      </c>
      <c r="I528">
        <v>0</v>
      </c>
      <c r="J528">
        <v>2699</v>
      </c>
      <c r="K528" s="1">
        <v>18.787500000000001</v>
      </c>
      <c r="M528" t="s">
        <v>20</v>
      </c>
      <c r="N528" s="2" t="str">
        <f>LEFT(L528,1)</f>
        <v/>
      </c>
      <c r="O528">
        <f t="shared" si="20"/>
        <v>6.08</v>
      </c>
    </row>
    <row r="529" spans="1:15" x14ac:dyDescent="0.2">
      <c r="A529">
        <v>209</v>
      </c>
      <c r="B529">
        <v>1</v>
      </c>
      <c r="C529">
        <v>3</v>
      </c>
      <c r="D529" t="s">
        <v>316</v>
      </c>
      <c r="E529">
        <f t="shared" si="21"/>
        <v>0</v>
      </c>
      <c r="F529" t="s">
        <v>17</v>
      </c>
      <c r="G529">
        <v>16</v>
      </c>
      <c r="H529">
        <v>0</v>
      </c>
      <c r="I529">
        <v>0</v>
      </c>
      <c r="J529">
        <v>367231</v>
      </c>
      <c r="K529" s="1">
        <v>7.75</v>
      </c>
      <c r="M529" t="s">
        <v>27</v>
      </c>
      <c r="N529" s="2" t="str">
        <f>LEFT(L529,1)</f>
        <v/>
      </c>
      <c r="O529">
        <f t="shared" si="20"/>
        <v>6.08</v>
      </c>
    </row>
    <row r="530" spans="1:15" x14ac:dyDescent="0.2">
      <c r="A530">
        <v>211</v>
      </c>
      <c r="B530">
        <v>0</v>
      </c>
      <c r="C530">
        <v>3</v>
      </c>
      <c r="D530" t="s">
        <v>319</v>
      </c>
      <c r="E530">
        <f t="shared" si="21"/>
        <v>1</v>
      </c>
      <c r="F530" t="s">
        <v>13</v>
      </c>
      <c r="G530">
        <v>24</v>
      </c>
      <c r="H530">
        <v>0</v>
      </c>
      <c r="I530">
        <v>0</v>
      </c>
      <c r="J530" t="s">
        <v>320</v>
      </c>
      <c r="K530" s="1">
        <v>7.05</v>
      </c>
      <c r="M530" t="s">
        <v>15</v>
      </c>
      <c r="N530" s="2" t="str">
        <f>LEFT(L530,1)</f>
        <v/>
      </c>
      <c r="O530">
        <f t="shared" si="20"/>
        <v>6.08</v>
      </c>
    </row>
    <row r="531" spans="1:15" x14ac:dyDescent="0.2">
      <c r="A531">
        <v>213</v>
      </c>
      <c r="B531">
        <v>0</v>
      </c>
      <c r="C531">
        <v>3</v>
      </c>
      <c r="D531" t="s">
        <v>323</v>
      </c>
      <c r="E531">
        <f t="shared" si="21"/>
        <v>1</v>
      </c>
      <c r="F531" t="s">
        <v>13</v>
      </c>
      <c r="G531">
        <v>22</v>
      </c>
      <c r="H531">
        <v>0</v>
      </c>
      <c r="I531">
        <v>0</v>
      </c>
      <c r="J531" t="s">
        <v>324</v>
      </c>
      <c r="K531" s="1">
        <v>7.25</v>
      </c>
      <c r="M531" t="s">
        <v>15</v>
      </c>
      <c r="N531" s="2" t="str">
        <f>LEFT(L531,1)</f>
        <v/>
      </c>
      <c r="O531">
        <f t="shared" si="20"/>
        <v>6.08</v>
      </c>
    </row>
    <row r="532" spans="1:15" x14ac:dyDescent="0.2">
      <c r="A532">
        <v>215</v>
      </c>
      <c r="B532">
        <v>0</v>
      </c>
      <c r="C532">
        <v>3</v>
      </c>
      <c r="D532" t="s">
        <v>326</v>
      </c>
      <c r="E532">
        <f t="shared" si="21"/>
        <v>1</v>
      </c>
      <c r="F532" t="s">
        <v>13</v>
      </c>
      <c r="H532">
        <v>1</v>
      </c>
      <c r="I532">
        <v>0</v>
      </c>
      <c r="J532">
        <v>367229</v>
      </c>
      <c r="K532" s="1">
        <v>7.75</v>
      </c>
      <c r="M532" t="s">
        <v>27</v>
      </c>
      <c r="N532" s="2" t="str">
        <f>LEFT(L532,1)</f>
        <v/>
      </c>
      <c r="O532">
        <f t="shared" si="20"/>
        <v>6.08</v>
      </c>
    </row>
    <row r="533" spans="1:15" x14ac:dyDescent="0.2">
      <c r="A533">
        <v>217</v>
      </c>
      <c r="B533">
        <v>1</v>
      </c>
      <c r="C533">
        <v>3</v>
      </c>
      <c r="D533" t="s">
        <v>329</v>
      </c>
      <c r="E533">
        <f t="shared" si="21"/>
        <v>0</v>
      </c>
      <c r="F533" t="s">
        <v>17</v>
      </c>
      <c r="G533">
        <v>27</v>
      </c>
      <c r="H533">
        <v>0</v>
      </c>
      <c r="I533">
        <v>0</v>
      </c>
      <c r="J533" t="s">
        <v>330</v>
      </c>
      <c r="K533" s="1">
        <v>7.9249999999999998</v>
      </c>
      <c r="M533" t="s">
        <v>15</v>
      </c>
      <c r="N533" s="2" t="str">
        <f>LEFT(L533,1)</f>
        <v/>
      </c>
      <c r="O533">
        <f t="shared" si="20"/>
        <v>6.08</v>
      </c>
    </row>
    <row r="534" spans="1:15" x14ac:dyDescent="0.2">
      <c r="A534">
        <v>221</v>
      </c>
      <c r="B534">
        <v>1</v>
      </c>
      <c r="C534">
        <v>3</v>
      </c>
      <c r="D534" t="s">
        <v>336</v>
      </c>
      <c r="E534">
        <f t="shared" si="21"/>
        <v>1</v>
      </c>
      <c r="F534" t="s">
        <v>13</v>
      </c>
      <c r="G534">
        <v>16</v>
      </c>
      <c r="H534">
        <v>0</v>
      </c>
      <c r="I534">
        <v>0</v>
      </c>
      <c r="J534" t="s">
        <v>337</v>
      </c>
      <c r="K534" s="1">
        <v>8.0500000000000007</v>
      </c>
      <c r="M534" t="s">
        <v>15</v>
      </c>
      <c r="N534" s="2" t="str">
        <f>LEFT(L534,1)</f>
        <v/>
      </c>
      <c r="O534">
        <f t="shared" si="20"/>
        <v>6.08</v>
      </c>
    </row>
    <row r="535" spans="1:15" x14ac:dyDescent="0.2">
      <c r="A535">
        <v>223</v>
      </c>
      <c r="B535">
        <v>0</v>
      </c>
      <c r="C535">
        <v>3</v>
      </c>
      <c r="D535" t="s">
        <v>339</v>
      </c>
      <c r="E535">
        <f t="shared" si="21"/>
        <v>1</v>
      </c>
      <c r="F535" t="s">
        <v>13</v>
      </c>
      <c r="G535">
        <v>51</v>
      </c>
      <c r="H535">
        <v>0</v>
      </c>
      <c r="I535">
        <v>0</v>
      </c>
      <c r="J535">
        <v>21440</v>
      </c>
      <c r="K535" s="1">
        <v>8.0500000000000007</v>
      </c>
      <c r="M535" t="s">
        <v>15</v>
      </c>
      <c r="N535" s="2" t="str">
        <f>LEFT(L535,1)</f>
        <v/>
      </c>
      <c r="O535">
        <f t="shared" si="20"/>
        <v>6.08</v>
      </c>
    </row>
    <row r="536" spans="1:15" x14ac:dyDescent="0.2">
      <c r="A536">
        <v>224</v>
      </c>
      <c r="B536">
        <v>0</v>
      </c>
      <c r="C536">
        <v>3</v>
      </c>
      <c r="D536" t="s">
        <v>340</v>
      </c>
      <c r="E536">
        <f t="shared" si="21"/>
        <v>1</v>
      </c>
      <c r="F536" t="s">
        <v>13</v>
      </c>
      <c r="H536">
        <v>0</v>
      </c>
      <c r="I536">
        <v>0</v>
      </c>
      <c r="J536">
        <v>349234</v>
      </c>
      <c r="K536" s="1">
        <v>7.8958000000000004</v>
      </c>
      <c r="M536" t="s">
        <v>15</v>
      </c>
      <c r="N536" s="2" t="str">
        <f>LEFT(L536,1)</f>
        <v/>
      </c>
      <c r="O536">
        <f t="shared" si="20"/>
        <v>6.08</v>
      </c>
    </row>
    <row r="537" spans="1:15" x14ac:dyDescent="0.2">
      <c r="A537">
        <v>226</v>
      </c>
      <c r="B537">
        <v>0</v>
      </c>
      <c r="C537">
        <v>3</v>
      </c>
      <c r="D537" t="s">
        <v>343</v>
      </c>
      <c r="E537">
        <f t="shared" si="21"/>
        <v>1</v>
      </c>
      <c r="F537" t="s">
        <v>13</v>
      </c>
      <c r="G537">
        <v>22</v>
      </c>
      <c r="H537">
        <v>0</v>
      </c>
      <c r="I537">
        <v>0</v>
      </c>
      <c r="J537" t="s">
        <v>344</v>
      </c>
      <c r="K537" s="1">
        <v>9.35</v>
      </c>
      <c r="M537" t="s">
        <v>15</v>
      </c>
      <c r="N537" s="2" t="str">
        <f>LEFT(L537,1)</f>
        <v/>
      </c>
      <c r="O537">
        <f t="shared" si="20"/>
        <v>6.08</v>
      </c>
    </row>
    <row r="538" spans="1:15" x14ac:dyDescent="0.2">
      <c r="A538">
        <v>228</v>
      </c>
      <c r="B538">
        <v>0</v>
      </c>
      <c r="C538">
        <v>3</v>
      </c>
      <c r="D538" t="s">
        <v>347</v>
      </c>
      <c r="E538">
        <f>IF(F538="male", 1, 0)</f>
        <v>1</v>
      </c>
      <c r="F538" t="s">
        <v>13</v>
      </c>
      <c r="G538">
        <v>20.5</v>
      </c>
      <c r="H538">
        <v>0</v>
      </c>
      <c r="I538">
        <v>0</v>
      </c>
      <c r="J538" t="s">
        <v>348</v>
      </c>
      <c r="K538" s="1">
        <v>7.25</v>
      </c>
      <c r="M538" t="s">
        <v>15</v>
      </c>
      <c r="N538" s="2" t="str">
        <f>LEFT(L538,1)</f>
        <v/>
      </c>
      <c r="O538">
        <f t="shared" si="20"/>
        <v>6.08</v>
      </c>
    </row>
    <row r="539" spans="1:15" x14ac:dyDescent="0.2">
      <c r="A539">
        <v>230</v>
      </c>
      <c r="B539">
        <v>0</v>
      </c>
      <c r="C539">
        <v>3</v>
      </c>
      <c r="D539" t="s">
        <v>350</v>
      </c>
      <c r="E539">
        <f t="shared" ref="E539:E562" si="22">IF(F539="male", 1, 0)</f>
        <v>0</v>
      </c>
      <c r="F539" t="s">
        <v>17</v>
      </c>
      <c r="H539">
        <v>3</v>
      </c>
      <c r="I539">
        <v>1</v>
      </c>
      <c r="J539">
        <v>4133</v>
      </c>
      <c r="K539" s="1">
        <v>25.466699999999999</v>
      </c>
      <c r="M539" t="s">
        <v>15</v>
      </c>
      <c r="N539" s="2" t="str">
        <f>LEFT(L539,1)</f>
        <v/>
      </c>
      <c r="O539">
        <f t="shared" si="20"/>
        <v>6.08</v>
      </c>
    </row>
    <row r="540" spans="1:15" x14ac:dyDescent="0.2">
      <c r="A540">
        <v>232</v>
      </c>
      <c r="B540">
        <v>0</v>
      </c>
      <c r="C540">
        <v>3</v>
      </c>
      <c r="D540" t="s">
        <v>352</v>
      </c>
      <c r="E540">
        <f t="shared" si="22"/>
        <v>1</v>
      </c>
      <c r="F540" t="s">
        <v>13</v>
      </c>
      <c r="G540">
        <v>29</v>
      </c>
      <c r="H540">
        <v>0</v>
      </c>
      <c r="I540">
        <v>0</v>
      </c>
      <c r="J540">
        <v>347067</v>
      </c>
      <c r="K540" s="1">
        <v>7.7750000000000004</v>
      </c>
      <c r="M540" t="s">
        <v>15</v>
      </c>
      <c r="N540" s="2" t="str">
        <f>LEFT(L540,1)</f>
        <v/>
      </c>
      <c r="O540">
        <f t="shared" si="20"/>
        <v>6.08</v>
      </c>
    </row>
    <row r="541" spans="1:15" x14ac:dyDescent="0.2">
      <c r="A541">
        <v>234</v>
      </c>
      <c r="B541">
        <v>1</v>
      </c>
      <c r="C541">
        <v>3</v>
      </c>
      <c r="D541" t="s">
        <v>354</v>
      </c>
      <c r="E541">
        <f t="shared" si="22"/>
        <v>0</v>
      </c>
      <c r="F541" t="s">
        <v>17</v>
      </c>
      <c r="G541">
        <v>5</v>
      </c>
      <c r="H541">
        <v>4</v>
      </c>
      <c r="I541">
        <v>2</v>
      </c>
      <c r="J541">
        <v>347077</v>
      </c>
      <c r="K541" s="1">
        <v>31.387499999999999</v>
      </c>
      <c r="M541" t="s">
        <v>15</v>
      </c>
      <c r="N541" s="2" t="str">
        <f>LEFT(L541,1)</f>
        <v/>
      </c>
      <c r="O541">
        <f t="shared" si="20"/>
        <v>6.08</v>
      </c>
    </row>
    <row r="542" spans="1:15" x14ac:dyDescent="0.2">
      <c r="A542">
        <v>236</v>
      </c>
      <c r="B542">
        <v>0</v>
      </c>
      <c r="C542">
        <v>3</v>
      </c>
      <c r="D542" t="s">
        <v>357</v>
      </c>
      <c r="E542">
        <f t="shared" si="22"/>
        <v>0</v>
      </c>
      <c r="F542" t="s">
        <v>17</v>
      </c>
      <c r="H542">
        <v>0</v>
      </c>
      <c r="I542">
        <v>0</v>
      </c>
      <c r="J542" t="s">
        <v>358</v>
      </c>
      <c r="K542" s="1">
        <v>7.55</v>
      </c>
      <c r="M542" t="s">
        <v>15</v>
      </c>
      <c r="N542" s="2" t="str">
        <f>LEFT(L542,1)</f>
        <v/>
      </c>
      <c r="O542">
        <f t="shared" si="20"/>
        <v>6.08</v>
      </c>
    </row>
    <row r="543" spans="1:15" x14ac:dyDescent="0.2">
      <c r="A543">
        <v>241</v>
      </c>
      <c r="B543">
        <v>0</v>
      </c>
      <c r="C543">
        <v>3</v>
      </c>
      <c r="D543" t="s">
        <v>365</v>
      </c>
      <c r="E543">
        <f t="shared" si="22"/>
        <v>0</v>
      </c>
      <c r="F543" t="s">
        <v>17</v>
      </c>
      <c r="H543">
        <v>1</v>
      </c>
      <c r="I543">
        <v>0</v>
      </c>
      <c r="J543">
        <v>2665</v>
      </c>
      <c r="K543" s="1">
        <v>14.4542</v>
      </c>
      <c r="M543" t="s">
        <v>20</v>
      </c>
      <c r="N543" s="2" t="str">
        <f>LEFT(L543,1)</f>
        <v/>
      </c>
      <c r="O543">
        <f t="shared" si="20"/>
        <v>6.08</v>
      </c>
    </row>
    <row r="544" spans="1:15" x14ac:dyDescent="0.2">
      <c r="A544">
        <v>242</v>
      </c>
      <c r="B544">
        <v>1</v>
      </c>
      <c r="C544">
        <v>3</v>
      </c>
      <c r="D544" t="s">
        <v>366</v>
      </c>
      <c r="E544">
        <f t="shared" si="22"/>
        <v>0</v>
      </c>
      <c r="F544" t="s">
        <v>17</v>
      </c>
      <c r="H544">
        <v>1</v>
      </c>
      <c r="I544">
        <v>0</v>
      </c>
      <c r="J544">
        <v>367230</v>
      </c>
      <c r="K544" s="1">
        <v>15.5</v>
      </c>
      <c r="M544" t="s">
        <v>27</v>
      </c>
      <c r="N544" s="2" t="str">
        <f>LEFT(L544,1)</f>
        <v/>
      </c>
      <c r="O544">
        <f t="shared" si="20"/>
        <v>6.08</v>
      </c>
    </row>
    <row r="545" spans="1:15" x14ac:dyDescent="0.2">
      <c r="A545">
        <v>244</v>
      </c>
      <c r="B545">
        <v>0</v>
      </c>
      <c r="C545">
        <v>3</v>
      </c>
      <c r="D545" t="s">
        <v>369</v>
      </c>
      <c r="E545">
        <f t="shared" si="22"/>
        <v>1</v>
      </c>
      <c r="F545" t="s">
        <v>13</v>
      </c>
      <c r="G545">
        <v>22</v>
      </c>
      <c r="H545">
        <v>0</v>
      </c>
      <c r="I545">
        <v>0</v>
      </c>
      <c r="J545" t="s">
        <v>370</v>
      </c>
      <c r="K545" s="1">
        <v>7.125</v>
      </c>
      <c r="M545" t="s">
        <v>15</v>
      </c>
      <c r="N545" s="2" t="str">
        <f>LEFT(L545,1)</f>
        <v/>
      </c>
      <c r="O545">
        <f t="shared" si="20"/>
        <v>6.08</v>
      </c>
    </row>
    <row r="546" spans="1:15" x14ac:dyDescent="0.2">
      <c r="A546">
        <v>245</v>
      </c>
      <c r="B546">
        <v>0</v>
      </c>
      <c r="C546">
        <v>3</v>
      </c>
      <c r="D546" t="s">
        <v>371</v>
      </c>
      <c r="E546">
        <f t="shared" si="22"/>
        <v>1</v>
      </c>
      <c r="F546" t="s">
        <v>13</v>
      </c>
      <c r="G546">
        <v>30</v>
      </c>
      <c r="H546">
        <v>0</v>
      </c>
      <c r="I546">
        <v>0</v>
      </c>
      <c r="J546">
        <v>2694</v>
      </c>
      <c r="K546" s="1">
        <v>7.2249999999999996</v>
      </c>
      <c r="M546" t="s">
        <v>20</v>
      </c>
      <c r="N546" s="2" t="str">
        <f>LEFT(L546,1)</f>
        <v/>
      </c>
      <c r="O546">
        <f t="shared" si="20"/>
        <v>6.08</v>
      </c>
    </row>
    <row r="547" spans="1:15" x14ac:dyDescent="0.2">
      <c r="A547">
        <v>247</v>
      </c>
      <c r="B547">
        <v>0</v>
      </c>
      <c r="C547">
        <v>3</v>
      </c>
      <c r="D547" t="s">
        <v>374</v>
      </c>
      <c r="E547">
        <f t="shared" si="22"/>
        <v>0</v>
      </c>
      <c r="F547" t="s">
        <v>17</v>
      </c>
      <c r="G547">
        <v>25</v>
      </c>
      <c r="H547">
        <v>0</v>
      </c>
      <c r="I547">
        <v>0</v>
      </c>
      <c r="J547">
        <v>347071</v>
      </c>
      <c r="K547" s="1">
        <v>7.7750000000000004</v>
      </c>
      <c r="M547" t="s">
        <v>15</v>
      </c>
      <c r="N547" s="2" t="str">
        <f>LEFT(L547,1)</f>
        <v/>
      </c>
      <c r="O547">
        <f t="shared" si="20"/>
        <v>6.08</v>
      </c>
    </row>
    <row r="548" spans="1:15" x14ac:dyDescent="0.2">
      <c r="A548">
        <v>251</v>
      </c>
      <c r="B548">
        <v>0</v>
      </c>
      <c r="C548">
        <v>3</v>
      </c>
      <c r="D548" t="s">
        <v>379</v>
      </c>
      <c r="E548">
        <f t="shared" si="22"/>
        <v>1</v>
      </c>
      <c r="F548" t="s">
        <v>13</v>
      </c>
      <c r="H548">
        <v>0</v>
      </c>
      <c r="I548">
        <v>0</v>
      </c>
      <c r="J548">
        <v>362316</v>
      </c>
      <c r="K548" s="1">
        <v>7.25</v>
      </c>
      <c r="M548" t="s">
        <v>15</v>
      </c>
      <c r="N548" s="2" t="str">
        <f>LEFT(L548,1)</f>
        <v/>
      </c>
      <c r="O548">
        <f t="shared" si="20"/>
        <v>6.08</v>
      </c>
    </row>
    <row r="549" spans="1:15" x14ac:dyDescent="0.2">
      <c r="A549">
        <v>254</v>
      </c>
      <c r="B549">
        <v>0</v>
      </c>
      <c r="C549">
        <v>3</v>
      </c>
      <c r="D549" t="s">
        <v>383</v>
      </c>
      <c r="E549">
        <f t="shared" si="22"/>
        <v>1</v>
      </c>
      <c r="F549" t="s">
        <v>13</v>
      </c>
      <c r="G549">
        <v>30</v>
      </c>
      <c r="H549">
        <v>1</v>
      </c>
      <c r="I549">
        <v>0</v>
      </c>
      <c r="J549" t="s">
        <v>384</v>
      </c>
      <c r="K549" s="1">
        <v>16.100000000000001</v>
      </c>
      <c r="M549" t="s">
        <v>15</v>
      </c>
      <c r="N549" s="2" t="str">
        <f>LEFT(L549,1)</f>
        <v/>
      </c>
      <c r="O549">
        <f t="shared" si="20"/>
        <v>6.08</v>
      </c>
    </row>
    <row r="550" spans="1:15" x14ac:dyDescent="0.2">
      <c r="A550">
        <v>255</v>
      </c>
      <c r="B550">
        <v>0</v>
      </c>
      <c r="C550">
        <v>3</v>
      </c>
      <c r="D550" t="s">
        <v>385</v>
      </c>
      <c r="E550">
        <f t="shared" si="22"/>
        <v>0</v>
      </c>
      <c r="F550" t="s">
        <v>17</v>
      </c>
      <c r="G550">
        <v>41</v>
      </c>
      <c r="H550">
        <v>0</v>
      </c>
      <c r="I550">
        <v>2</v>
      </c>
      <c r="J550">
        <v>370129</v>
      </c>
      <c r="K550" s="1">
        <v>20.212499999999999</v>
      </c>
      <c r="M550" t="s">
        <v>15</v>
      </c>
      <c r="N550" s="2" t="str">
        <f>LEFT(L550,1)</f>
        <v/>
      </c>
      <c r="O550">
        <f t="shared" si="20"/>
        <v>6.08</v>
      </c>
    </row>
    <row r="551" spans="1:15" x14ac:dyDescent="0.2">
      <c r="A551">
        <v>256</v>
      </c>
      <c r="B551">
        <v>1</v>
      </c>
      <c r="C551">
        <v>3</v>
      </c>
      <c r="D551" t="s">
        <v>386</v>
      </c>
      <c r="E551">
        <f t="shared" si="22"/>
        <v>0</v>
      </c>
      <c r="F551" t="s">
        <v>17</v>
      </c>
      <c r="G551">
        <v>29</v>
      </c>
      <c r="H551">
        <v>0</v>
      </c>
      <c r="I551">
        <v>2</v>
      </c>
      <c r="J551">
        <v>2650</v>
      </c>
      <c r="K551" s="1">
        <v>15.245799999999999</v>
      </c>
      <c r="M551" t="s">
        <v>20</v>
      </c>
      <c r="N551" s="2" t="str">
        <f>LEFT(L551,1)</f>
        <v/>
      </c>
      <c r="O551">
        <f t="shared" si="20"/>
        <v>6.08</v>
      </c>
    </row>
    <row r="552" spans="1:15" x14ac:dyDescent="0.2">
      <c r="A552">
        <v>261</v>
      </c>
      <c r="B552">
        <v>0</v>
      </c>
      <c r="C552">
        <v>3</v>
      </c>
      <c r="D552" t="s">
        <v>394</v>
      </c>
      <c r="E552">
        <f t="shared" si="22"/>
        <v>1</v>
      </c>
      <c r="F552" t="s">
        <v>13</v>
      </c>
      <c r="H552">
        <v>0</v>
      </c>
      <c r="I552">
        <v>0</v>
      </c>
      <c r="J552">
        <v>384461</v>
      </c>
      <c r="K552" s="1">
        <v>7.75</v>
      </c>
      <c r="M552" t="s">
        <v>27</v>
      </c>
      <c r="N552" s="2" t="str">
        <f>LEFT(L552,1)</f>
        <v/>
      </c>
      <c r="O552">
        <f t="shared" si="20"/>
        <v>6.08</v>
      </c>
    </row>
    <row r="553" spans="1:15" x14ac:dyDescent="0.2">
      <c r="A553">
        <v>262</v>
      </c>
      <c r="B553">
        <v>1</v>
      </c>
      <c r="C553">
        <v>3</v>
      </c>
      <c r="D553" t="s">
        <v>395</v>
      </c>
      <c r="E553">
        <f t="shared" si="22"/>
        <v>1</v>
      </c>
      <c r="F553" t="s">
        <v>13</v>
      </c>
      <c r="G553">
        <v>3</v>
      </c>
      <c r="H553">
        <v>4</v>
      </c>
      <c r="I553">
        <v>2</v>
      </c>
      <c r="J553">
        <v>347077</v>
      </c>
      <c r="K553" s="1">
        <v>31.387499999999999</v>
      </c>
      <c r="M553" t="s">
        <v>15</v>
      </c>
      <c r="N553" s="2" t="str">
        <f>LEFT(L553,1)</f>
        <v/>
      </c>
      <c r="O553">
        <f t="shared" si="20"/>
        <v>6.08</v>
      </c>
    </row>
    <row r="554" spans="1:15" x14ac:dyDescent="0.2">
      <c r="A554">
        <v>265</v>
      </c>
      <c r="B554">
        <v>0</v>
      </c>
      <c r="C554">
        <v>3</v>
      </c>
      <c r="D554" t="s">
        <v>400</v>
      </c>
      <c r="E554">
        <f t="shared" si="22"/>
        <v>0</v>
      </c>
      <c r="F554" t="s">
        <v>17</v>
      </c>
      <c r="H554">
        <v>0</v>
      </c>
      <c r="I554">
        <v>0</v>
      </c>
      <c r="J554">
        <v>382649</v>
      </c>
      <c r="K554" s="1">
        <v>7.75</v>
      </c>
      <c r="M554" t="s">
        <v>27</v>
      </c>
      <c r="N554" s="2" t="str">
        <f>LEFT(L554,1)</f>
        <v/>
      </c>
      <c r="O554">
        <f t="shared" si="20"/>
        <v>6.08</v>
      </c>
    </row>
    <row r="555" spans="1:15" x14ac:dyDescent="0.2">
      <c r="A555">
        <v>267</v>
      </c>
      <c r="B555">
        <v>0</v>
      </c>
      <c r="C555">
        <v>3</v>
      </c>
      <c r="D555" t="s">
        <v>403</v>
      </c>
      <c r="E555">
        <f t="shared" si="22"/>
        <v>1</v>
      </c>
      <c r="F555" t="s">
        <v>13</v>
      </c>
      <c r="G555">
        <v>16</v>
      </c>
      <c r="H555">
        <v>4</v>
      </c>
      <c r="I555">
        <v>1</v>
      </c>
      <c r="J555">
        <v>3101295</v>
      </c>
      <c r="K555" s="1">
        <v>39.6875</v>
      </c>
      <c r="M555" t="s">
        <v>15</v>
      </c>
      <c r="N555" s="2" t="str">
        <f>LEFT(L555,1)</f>
        <v/>
      </c>
      <c r="O555">
        <f t="shared" si="20"/>
        <v>6.08</v>
      </c>
    </row>
    <row r="556" spans="1:15" x14ac:dyDescent="0.2">
      <c r="A556">
        <v>268</v>
      </c>
      <c r="B556">
        <v>1</v>
      </c>
      <c r="C556">
        <v>3</v>
      </c>
      <c r="D556" t="s">
        <v>404</v>
      </c>
      <c r="E556">
        <f t="shared" si="22"/>
        <v>1</v>
      </c>
      <c r="F556" t="s">
        <v>13</v>
      </c>
      <c r="G556">
        <v>25</v>
      </c>
      <c r="H556">
        <v>1</v>
      </c>
      <c r="I556">
        <v>0</v>
      </c>
      <c r="J556">
        <v>347083</v>
      </c>
      <c r="K556" s="1">
        <v>7.7750000000000004</v>
      </c>
      <c r="M556" t="s">
        <v>15</v>
      </c>
      <c r="N556" s="2" t="str">
        <f>LEFT(L556,1)</f>
        <v/>
      </c>
      <c r="O556">
        <f t="shared" si="20"/>
        <v>6.08</v>
      </c>
    </row>
    <row r="557" spans="1:15" x14ac:dyDescent="0.2">
      <c r="A557">
        <v>272</v>
      </c>
      <c r="B557">
        <v>1</v>
      </c>
      <c r="C557">
        <v>3</v>
      </c>
      <c r="D557" t="s">
        <v>412</v>
      </c>
      <c r="E557">
        <f t="shared" si="22"/>
        <v>1</v>
      </c>
      <c r="F557" t="s">
        <v>13</v>
      </c>
      <c r="G557">
        <v>25</v>
      </c>
      <c r="H557">
        <v>0</v>
      </c>
      <c r="I557">
        <v>0</v>
      </c>
      <c r="J557" t="s">
        <v>280</v>
      </c>
      <c r="K557" s="1">
        <v>0</v>
      </c>
      <c r="M557" t="s">
        <v>15</v>
      </c>
      <c r="N557" s="2" t="str">
        <f>LEFT(L557,1)</f>
        <v/>
      </c>
      <c r="O557">
        <f t="shared" si="20"/>
        <v>6.08</v>
      </c>
    </row>
    <row r="558" spans="1:15" x14ac:dyDescent="0.2">
      <c r="A558">
        <v>275</v>
      </c>
      <c r="B558">
        <v>1</v>
      </c>
      <c r="C558">
        <v>3</v>
      </c>
      <c r="D558" t="s">
        <v>417</v>
      </c>
      <c r="E558">
        <f t="shared" si="22"/>
        <v>0</v>
      </c>
      <c r="F558" t="s">
        <v>17</v>
      </c>
      <c r="H558">
        <v>0</v>
      </c>
      <c r="I558">
        <v>0</v>
      </c>
      <c r="J558">
        <v>370375</v>
      </c>
      <c r="K558" s="1">
        <v>7.75</v>
      </c>
      <c r="M558" t="s">
        <v>27</v>
      </c>
      <c r="N558" s="2" t="str">
        <f>LEFT(L558,1)</f>
        <v/>
      </c>
      <c r="O558">
        <f t="shared" si="20"/>
        <v>6.08</v>
      </c>
    </row>
    <row r="559" spans="1:15" x14ac:dyDescent="0.2">
      <c r="A559">
        <v>277</v>
      </c>
      <c r="B559">
        <v>0</v>
      </c>
      <c r="C559">
        <v>3</v>
      </c>
      <c r="D559" t="s">
        <v>420</v>
      </c>
      <c r="E559">
        <f t="shared" si="22"/>
        <v>0</v>
      </c>
      <c r="F559" t="s">
        <v>17</v>
      </c>
      <c r="G559">
        <v>45</v>
      </c>
      <c r="H559">
        <v>0</v>
      </c>
      <c r="I559">
        <v>0</v>
      </c>
      <c r="J559">
        <v>347073</v>
      </c>
      <c r="K559" s="1">
        <v>7.75</v>
      </c>
      <c r="M559" t="s">
        <v>15</v>
      </c>
      <c r="N559" s="2" t="str">
        <f>LEFT(L559,1)</f>
        <v/>
      </c>
      <c r="O559">
        <f t="shared" si="20"/>
        <v>6.08</v>
      </c>
    </row>
    <row r="560" spans="1:15" x14ac:dyDescent="0.2">
      <c r="A560">
        <v>279</v>
      </c>
      <c r="B560">
        <v>0</v>
      </c>
      <c r="C560">
        <v>3</v>
      </c>
      <c r="D560" t="s">
        <v>422</v>
      </c>
      <c r="E560">
        <f t="shared" si="22"/>
        <v>1</v>
      </c>
      <c r="F560" t="s">
        <v>13</v>
      </c>
      <c r="G560">
        <v>7</v>
      </c>
      <c r="H560">
        <v>4</v>
      </c>
      <c r="I560">
        <v>1</v>
      </c>
      <c r="J560">
        <v>382652</v>
      </c>
      <c r="K560" s="1">
        <v>29.125</v>
      </c>
      <c r="M560" t="s">
        <v>27</v>
      </c>
      <c r="N560" s="2" t="str">
        <f>LEFT(L560,1)</f>
        <v/>
      </c>
      <c r="O560">
        <f t="shared" si="20"/>
        <v>6.08</v>
      </c>
    </row>
    <row r="561" spans="1:15" x14ac:dyDescent="0.2">
      <c r="A561">
        <v>280</v>
      </c>
      <c r="B561">
        <v>1</v>
      </c>
      <c r="C561">
        <v>3</v>
      </c>
      <c r="D561" t="s">
        <v>423</v>
      </c>
      <c r="E561">
        <f t="shared" si="22"/>
        <v>0</v>
      </c>
      <c r="F561" t="s">
        <v>17</v>
      </c>
      <c r="G561">
        <v>35</v>
      </c>
      <c r="H561">
        <v>1</v>
      </c>
      <c r="I561">
        <v>1</v>
      </c>
      <c r="J561" t="s">
        <v>424</v>
      </c>
      <c r="K561" s="1">
        <v>20.25</v>
      </c>
      <c r="M561" t="s">
        <v>15</v>
      </c>
      <c r="N561" s="2" t="str">
        <f>LEFT(L561,1)</f>
        <v/>
      </c>
      <c r="O561">
        <f t="shared" si="20"/>
        <v>6.08</v>
      </c>
    </row>
    <row r="562" spans="1:15" x14ac:dyDescent="0.2">
      <c r="A562">
        <v>281</v>
      </c>
      <c r="B562">
        <v>0</v>
      </c>
      <c r="C562">
        <v>3</v>
      </c>
      <c r="D562" t="s">
        <v>425</v>
      </c>
      <c r="E562">
        <f t="shared" si="22"/>
        <v>1</v>
      </c>
      <c r="F562" t="s">
        <v>13</v>
      </c>
      <c r="G562">
        <v>65</v>
      </c>
      <c r="H562">
        <v>0</v>
      </c>
      <c r="I562">
        <v>0</v>
      </c>
      <c r="J562">
        <v>336439</v>
      </c>
      <c r="K562" s="1">
        <v>7.75</v>
      </c>
      <c r="M562" t="s">
        <v>27</v>
      </c>
      <c r="N562" s="2" t="str">
        <f>LEFT(L562,1)</f>
        <v/>
      </c>
      <c r="O562">
        <f t="shared" si="20"/>
        <v>6.08</v>
      </c>
    </row>
    <row r="563" spans="1:15" x14ac:dyDescent="0.2">
      <c r="A563">
        <v>282</v>
      </c>
      <c r="B563">
        <v>0</v>
      </c>
      <c r="C563">
        <v>3</v>
      </c>
      <c r="D563" t="s">
        <v>426</v>
      </c>
      <c r="E563">
        <f>IF(F563="male", 1, 0)</f>
        <v>1</v>
      </c>
      <c r="F563" t="s">
        <v>13</v>
      </c>
      <c r="G563">
        <v>28</v>
      </c>
      <c r="H563">
        <v>0</v>
      </c>
      <c r="I563">
        <v>0</v>
      </c>
      <c r="J563">
        <v>347464</v>
      </c>
      <c r="K563" s="1">
        <v>7.8541999999999996</v>
      </c>
      <c r="M563" t="s">
        <v>15</v>
      </c>
      <c r="N563" s="2" t="str">
        <f>LEFT(L563,1)</f>
        <v/>
      </c>
      <c r="O563">
        <f t="shared" si="20"/>
        <v>6.08</v>
      </c>
    </row>
    <row r="564" spans="1:15" x14ac:dyDescent="0.2">
      <c r="A564">
        <v>283</v>
      </c>
      <c r="B564">
        <v>0</v>
      </c>
      <c r="C564">
        <v>3</v>
      </c>
      <c r="D564" t="s">
        <v>427</v>
      </c>
      <c r="E564">
        <f t="shared" ref="E564:E627" si="23">IF(F564="male", 1, 0)</f>
        <v>1</v>
      </c>
      <c r="F564" t="s">
        <v>13</v>
      </c>
      <c r="G564">
        <v>16</v>
      </c>
      <c r="H564">
        <v>0</v>
      </c>
      <c r="I564">
        <v>0</v>
      </c>
      <c r="J564">
        <v>345778</v>
      </c>
      <c r="K564" s="1">
        <v>9.5</v>
      </c>
      <c r="M564" t="s">
        <v>15</v>
      </c>
      <c r="N564" s="2" t="str">
        <f>LEFT(L564,1)</f>
        <v/>
      </c>
      <c r="O564">
        <f t="shared" si="20"/>
        <v>6.08</v>
      </c>
    </row>
    <row r="565" spans="1:15" x14ac:dyDescent="0.2">
      <c r="A565">
        <v>284</v>
      </c>
      <c r="B565">
        <v>1</v>
      </c>
      <c r="C565">
        <v>3</v>
      </c>
      <c r="D565" t="s">
        <v>428</v>
      </c>
      <c r="E565">
        <f t="shared" si="23"/>
        <v>1</v>
      </c>
      <c r="F565" t="s">
        <v>13</v>
      </c>
      <c r="G565">
        <v>19</v>
      </c>
      <c r="H565">
        <v>0</v>
      </c>
      <c r="I565">
        <v>0</v>
      </c>
      <c r="J565" t="s">
        <v>429</v>
      </c>
      <c r="K565" s="1">
        <v>8.0500000000000007</v>
      </c>
      <c r="M565" t="s">
        <v>15</v>
      </c>
      <c r="N565" s="2" t="str">
        <f>LEFT(L565,1)</f>
        <v/>
      </c>
      <c r="O565">
        <f t="shared" si="20"/>
        <v>6.08</v>
      </c>
    </row>
    <row r="566" spans="1:15" x14ac:dyDescent="0.2">
      <c r="A566">
        <v>286</v>
      </c>
      <c r="B566">
        <v>0</v>
      </c>
      <c r="C566">
        <v>3</v>
      </c>
      <c r="D566" t="s">
        <v>432</v>
      </c>
      <c r="E566">
        <f t="shared" si="23"/>
        <v>1</v>
      </c>
      <c r="F566" t="s">
        <v>13</v>
      </c>
      <c r="G566">
        <v>33</v>
      </c>
      <c r="H566">
        <v>0</v>
      </c>
      <c r="I566">
        <v>0</v>
      </c>
      <c r="J566">
        <v>349239</v>
      </c>
      <c r="K566" s="1">
        <v>8.6624999999999996</v>
      </c>
      <c r="M566" t="s">
        <v>20</v>
      </c>
      <c r="N566" s="2" t="str">
        <f>LEFT(L566,1)</f>
        <v/>
      </c>
      <c r="O566">
        <f t="shared" si="20"/>
        <v>6.08</v>
      </c>
    </row>
    <row r="567" spans="1:15" x14ac:dyDescent="0.2">
      <c r="A567">
        <v>287</v>
      </c>
      <c r="B567">
        <v>1</v>
      </c>
      <c r="C567">
        <v>3</v>
      </c>
      <c r="D567" t="s">
        <v>433</v>
      </c>
      <c r="E567">
        <f t="shared" si="23"/>
        <v>1</v>
      </c>
      <c r="F567" t="s">
        <v>13</v>
      </c>
      <c r="G567">
        <v>30</v>
      </c>
      <c r="H567">
        <v>0</v>
      </c>
      <c r="I567">
        <v>0</v>
      </c>
      <c r="J567">
        <v>345774</v>
      </c>
      <c r="K567" s="1">
        <v>9.5</v>
      </c>
      <c r="M567" t="s">
        <v>15</v>
      </c>
      <c r="N567" s="2" t="str">
        <f>LEFT(L567,1)</f>
        <v/>
      </c>
      <c r="O567">
        <f t="shared" si="20"/>
        <v>6.08</v>
      </c>
    </row>
    <row r="568" spans="1:15" x14ac:dyDescent="0.2">
      <c r="A568">
        <v>288</v>
      </c>
      <c r="B568">
        <v>0</v>
      </c>
      <c r="C568">
        <v>3</v>
      </c>
      <c r="D568" t="s">
        <v>434</v>
      </c>
      <c r="E568">
        <f t="shared" si="23"/>
        <v>1</v>
      </c>
      <c r="F568" t="s">
        <v>13</v>
      </c>
      <c r="G568">
        <v>22</v>
      </c>
      <c r="H568">
        <v>0</v>
      </c>
      <c r="I568">
        <v>0</v>
      </c>
      <c r="J568">
        <v>349206</v>
      </c>
      <c r="K568" s="1">
        <v>7.8958000000000004</v>
      </c>
      <c r="M568" t="s">
        <v>15</v>
      </c>
      <c r="N568" s="2" t="str">
        <f>LEFT(L568,1)</f>
        <v/>
      </c>
      <c r="O568">
        <f t="shared" si="20"/>
        <v>6.08</v>
      </c>
    </row>
    <row r="569" spans="1:15" x14ac:dyDescent="0.2">
      <c r="A569">
        <v>290</v>
      </c>
      <c r="B569">
        <v>1</v>
      </c>
      <c r="C569">
        <v>3</v>
      </c>
      <c r="D569" t="s">
        <v>436</v>
      </c>
      <c r="E569">
        <f t="shared" si="23"/>
        <v>0</v>
      </c>
      <c r="F569" t="s">
        <v>17</v>
      </c>
      <c r="G569">
        <v>22</v>
      </c>
      <c r="H569">
        <v>0</v>
      </c>
      <c r="I569">
        <v>0</v>
      </c>
      <c r="J569">
        <v>370373</v>
      </c>
      <c r="K569" s="1">
        <v>7.75</v>
      </c>
      <c r="M569" t="s">
        <v>27</v>
      </c>
      <c r="N569" s="2" t="str">
        <f>LEFT(L569,1)</f>
        <v/>
      </c>
      <c r="O569">
        <f t="shared" si="20"/>
        <v>6.08</v>
      </c>
    </row>
    <row r="570" spans="1:15" x14ac:dyDescent="0.2">
      <c r="A570">
        <v>294</v>
      </c>
      <c r="B570">
        <v>0</v>
      </c>
      <c r="C570">
        <v>3</v>
      </c>
      <c r="D570" t="s">
        <v>443</v>
      </c>
      <c r="E570">
        <f t="shared" si="23"/>
        <v>0</v>
      </c>
      <c r="F570" t="s">
        <v>17</v>
      </c>
      <c r="G570">
        <v>24</v>
      </c>
      <c r="H570">
        <v>0</v>
      </c>
      <c r="I570">
        <v>0</v>
      </c>
      <c r="J570">
        <v>349236</v>
      </c>
      <c r="K570" s="1">
        <v>8.85</v>
      </c>
      <c r="M570" t="s">
        <v>15</v>
      </c>
      <c r="N570" s="2" t="str">
        <f>LEFT(L570,1)</f>
        <v/>
      </c>
      <c r="O570">
        <f t="shared" si="20"/>
        <v>6.08</v>
      </c>
    </row>
    <row r="571" spans="1:15" x14ac:dyDescent="0.2">
      <c r="A571">
        <v>295</v>
      </c>
      <c r="B571">
        <v>0</v>
      </c>
      <c r="C571">
        <v>3</v>
      </c>
      <c r="D571" t="s">
        <v>444</v>
      </c>
      <c r="E571">
        <f t="shared" si="23"/>
        <v>1</v>
      </c>
      <c r="F571" t="s">
        <v>13</v>
      </c>
      <c r="G571">
        <v>24</v>
      </c>
      <c r="H571">
        <v>0</v>
      </c>
      <c r="I571">
        <v>0</v>
      </c>
      <c r="J571">
        <v>349233</v>
      </c>
      <c r="K571" s="1">
        <v>7.8958000000000004</v>
      </c>
      <c r="M571" t="s">
        <v>15</v>
      </c>
      <c r="N571" s="2" t="str">
        <f>LEFT(L571,1)</f>
        <v/>
      </c>
      <c r="O571">
        <f t="shared" si="20"/>
        <v>6.08</v>
      </c>
    </row>
    <row r="572" spans="1:15" x14ac:dyDescent="0.2">
      <c r="A572">
        <v>297</v>
      </c>
      <c r="B572">
        <v>0</v>
      </c>
      <c r="C572">
        <v>3</v>
      </c>
      <c r="D572" t="s">
        <v>447</v>
      </c>
      <c r="E572">
        <f t="shared" si="23"/>
        <v>1</v>
      </c>
      <c r="F572" t="s">
        <v>13</v>
      </c>
      <c r="G572">
        <v>23.5</v>
      </c>
      <c r="H572">
        <v>0</v>
      </c>
      <c r="I572">
        <v>0</v>
      </c>
      <c r="J572">
        <v>2693</v>
      </c>
      <c r="K572" s="1">
        <v>7.2291999999999996</v>
      </c>
      <c r="M572" t="s">
        <v>20</v>
      </c>
      <c r="N572" s="2" t="str">
        <f>LEFT(L572,1)</f>
        <v/>
      </c>
      <c r="O572">
        <f t="shared" si="20"/>
        <v>6.08</v>
      </c>
    </row>
    <row r="573" spans="1:15" x14ac:dyDescent="0.2">
      <c r="A573">
        <v>301</v>
      </c>
      <c r="B573">
        <v>1</v>
      </c>
      <c r="C573">
        <v>3</v>
      </c>
      <c r="D573" t="s">
        <v>453</v>
      </c>
      <c r="E573">
        <f t="shared" si="23"/>
        <v>0</v>
      </c>
      <c r="F573" t="s">
        <v>17</v>
      </c>
      <c r="H573">
        <v>0</v>
      </c>
      <c r="I573">
        <v>0</v>
      </c>
      <c r="J573">
        <v>9234</v>
      </c>
      <c r="K573" s="1">
        <v>7.75</v>
      </c>
      <c r="M573" t="s">
        <v>27</v>
      </c>
      <c r="N573" s="2" t="str">
        <f>LEFT(L573,1)</f>
        <v/>
      </c>
      <c r="O573">
        <f t="shared" si="20"/>
        <v>6.08</v>
      </c>
    </row>
    <row r="574" spans="1:15" x14ac:dyDescent="0.2">
      <c r="A574">
        <v>302</v>
      </c>
      <c r="B574">
        <v>1</v>
      </c>
      <c r="C574">
        <v>3</v>
      </c>
      <c r="D574" t="s">
        <v>454</v>
      </c>
      <c r="E574">
        <f t="shared" si="23"/>
        <v>1</v>
      </c>
      <c r="F574" t="s">
        <v>13</v>
      </c>
      <c r="H574">
        <v>2</v>
      </c>
      <c r="I574">
        <v>0</v>
      </c>
      <c r="J574">
        <v>367226</v>
      </c>
      <c r="K574" s="1">
        <v>23.25</v>
      </c>
      <c r="M574" t="s">
        <v>27</v>
      </c>
      <c r="N574" s="2" t="str">
        <f>LEFT(L574,1)</f>
        <v/>
      </c>
      <c r="O574">
        <f t="shared" si="20"/>
        <v>6.08</v>
      </c>
    </row>
    <row r="575" spans="1:15" x14ac:dyDescent="0.2">
      <c r="A575">
        <v>303</v>
      </c>
      <c r="B575">
        <v>0</v>
      </c>
      <c r="C575">
        <v>3</v>
      </c>
      <c r="D575" t="s">
        <v>455</v>
      </c>
      <c r="E575">
        <f t="shared" si="23"/>
        <v>1</v>
      </c>
      <c r="F575" t="s">
        <v>13</v>
      </c>
      <c r="G575">
        <v>19</v>
      </c>
      <c r="H575">
        <v>0</v>
      </c>
      <c r="I575">
        <v>0</v>
      </c>
      <c r="J575" t="s">
        <v>280</v>
      </c>
      <c r="K575" s="1">
        <v>0</v>
      </c>
      <c r="M575" t="s">
        <v>15</v>
      </c>
      <c r="N575" s="2" t="str">
        <f>LEFT(L575,1)</f>
        <v/>
      </c>
      <c r="O575">
        <f t="shared" si="20"/>
        <v>6.08</v>
      </c>
    </row>
    <row r="576" spans="1:15" x14ac:dyDescent="0.2">
      <c r="A576">
        <v>305</v>
      </c>
      <c r="B576">
        <v>0</v>
      </c>
      <c r="C576">
        <v>3</v>
      </c>
      <c r="D576" t="s">
        <v>457</v>
      </c>
      <c r="E576">
        <f t="shared" si="23"/>
        <v>1</v>
      </c>
      <c r="F576" t="s">
        <v>13</v>
      </c>
      <c r="H576">
        <v>0</v>
      </c>
      <c r="I576">
        <v>0</v>
      </c>
      <c r="J576" t="s">
        <v>458</v>
      </c>
      <c r="K576" s="1">
        <v>8.0500000000000007</v>
      </c>
      <c r="M576" t="s">
        <v>15</v>
      </c>
      <c r="N576" s="2" t="str">
        <f>LEFT(L576,1)</f>
        <v/>
      </c>
      <c r="O576">
        <f t="shared" si="20"/>
        <v>6.08</v>
      </c>
    </row>
    <row r="577" spans="1:15" x14ac:dyDescent="0.2">
      <c r="A577">
        <v>314</v>
      </c>
      <c r="B577">
        <v>0</v>
      </c>
      <c r="C577">
        <v>3</v>
      </c>
      <c r="D577" t="s">
        <v>475</v>
      </c>
      <c r="E577">
        <f t="shared" si="23"/>
        <v>1</v>
      </c>
      <c r="F577" t="s">
        <v>13</v>
      </c>
      <c r="G577">
        <v>28</v>
      </c>
      <c r="H577">
        <v>0</v>
      </c>
      <c r="I577">
        <v>0</v>
      </c>
      <c r="J577">
        <v>349243</v>
      </c>
      <c r="K577" s="1">
        <v>7.8958000000000004</v>
      </c>
      <c r="M577" t="s">
        <v>15</v>
      </c>
      <c r="N577" s="2" t="str">
        <f>LEFT(L577,1)</f>
        <v/>
      </c>
      <c r="O577">
        <f t="shared" si="20"/>
        <v>6.08</v>
      </c>
    </row>
    <row r="578" spans="1:15" x14ac:dyDescent="0.2">
      <c r="A578">
        <v>316</v>
      </c>
      <c r="B578">
        <v>1</v>
      </c>
      <c r="C578">
        <v>3</v>
      </c>
      <c r="D578" t="s">
        <v>478</v>
      </c>
      <c r="E578">
        <f t="shared" si="23"/>
        <v>0</v>
      </c>
      <c r="F578" t="s">
        <v>17</v>
      </c>
      <c r="G578">
        <v>26</v>
      </c>
      <c r="H578">
        <v>0</v>
      </c>
      <c r="I578">
        <v>0</v>
      </c>
      <c r="J578">
        <v>347470</v>
      </c>
      <c r="K578" s="1">
        <v>7.8541999999999996</v>
      </c>
      <c r="M578" t="s">
        <v>15</v>
      </c>
      <c r="N578" s="2" t="str">
        <f>LEFT(L578,1)</f>
        <v/>
      </c>
      <c r="O578">
        <f t="shared" si="20"/>
        <v>6.08</v>
      </c>
    </row>
    <row r="579" spans="1:15" x14ac:dyDescent="0.2">
      <c r="A579">
        <v>321</v>
      </c>
      <c r="B579">
        <v>0</v>
      </c>
      <c r="C579">
        <v>3</v>
      </c>
      <c r="D579" t="s">
        <v>485</v>
      </c>
      <c r="E579">
        <f t="shared" si="23"/>
        <v>1</v>
      </c>
      <c r="F579" t="s">
        <v>13</v>
      </c>
      <c r="G579">
        <v>22</v>
      </c>
      <c r="H579">
        <v>0</v>
      </c>
      <c r="I579">
        <v>0</v>
      </c>
      <c r="J579" t="s">
        <v>486</v>
      </c>
      <c r="K579" s="1">
        <v>7.25</v>
      </c>
      <c r="M579" t="s">
        <v>15</v>
      </c>
      <c r="N579" s="2" t="str">
        <f>LEFT(L579,1)</f>
        <v/>
      </c>
      <c r="O579">
        <f t="shared" ref="O579:O642" si="24">IF(N579="A",1, IF(N579="B",2,IF(N579="C",3,IF(N579="D",4,IF(N579="E",5,IF(N579="F",6,IF(N579="G",7,IF(C579=1,3.01, IF(C579=2,5.25,IF(C579=3,6.08))))))))))</f>
        <v>6.08</v>
      </c>
    </row>
    <row r="580" spans="1:15" x14ac:dyDescent="0.2">
      <c r="A580">
        <v>322</v>
      </c>
      <c r="B580">
        <v>0</v>
      </c>
      <c r="C580">
        <v>3</v>
      </c>
      <c r="D580" t="s">
        <v>487</v>
      </c>
      <c r="E580">
        <f t="shared" si="23"/>
        <v>1</v>
      </c>
      <c r="F580" t="s">
        <v>13</v>
      </c>
      <c r="G580">
        <v>27</v>
      </c>
      <c r="H580">
        <v>0</v>
      </c>
      <c r="I580">
        <v>0</v>
      </c>
      <c r="J580">
        <v>349219</v>
      </c>
      <c r="K580" s="1">
        <v>7.8958000000000004</v>
      </c>
      <c r="M580" t="s">
        <v>15</v>
      </c>
      <c r="N580" s="2" t="str">
        <f>LEFT(L580,1)</f>
        <v/>
      </c>
      <c r="O580">
        <f t="shared" si="24"/>
        <v>6.08</v>
      </c>
    </row>
    <row r="581" spans="1:15" x14ac:dyDescent="0.2">
      <c r="A581">
        <v>325</v>
      </c>
      <c r="B581">
        <v>0</v>
      </c>
      <c r="C581">
        <v>3</v>
      </c>
      <c r="D581" t="s">
        <v>490</v>
      </c>
      <c r="E581">
        <f t="shared" si="23"/>
        <v>1</v>
      </c>
      <c r="F581" t="s">
        <v>13</v>
      </c>
      <c r="H581">
        <v>8</v>
      </c>
      <c r="I581">
        <v>2</v>
      </c>
      <c r="J581" t="s">
        <v>251</v>
      </c>
      <c r="K581" s="1">
        <v>69.55</v>
      </c>
      <c r="M581" t="s">
        <v>15</v>
      </c>
      <c r="N581" s="2" t="str">
        <f>LEFT(L581,1)</f>
        <v/>
      </c>
      <c r="O581">
        <f t="shared" si="24"/>
        <v>6.08</v>
      </c>
    </row>
    <row r="582" spans="1:15" x14ac:dyDescent="0.2">
      <c r="A582">
        <v>327</v>
      </c>
      <c r="B582">
        <v>0</v>
      </c>
      <c r="C582">
        <v>3</v>
      </c>
      <c r="D582" t="s">
        <v>493</v>
      </c>
      <c r="E582">
        <f t="shared" si="23"/>
        <v>1</v>
      </c>
      <c r="F582" t="s">
        <v>13</v>
      </c>
      <c r="G582">
        <v>61</v>
      </c>
      <c r="H582">
        <v>0</v>
      </c>
      <c r="I582">
        <v>0</v>
      </c>
      <c r="J582">
        <v>345364</v>
      </c>
      <c r="K582" s="1">
        <v>6.2374999999999998</v>
      </c>
      <c r="M582" t="s">
        <v>15</v>
      </c>
      <c r="N582" s="2" t="str">
        <f>LEFT(L582,1)</f>
        <v/>
      </c>
      <c r="O582">
        <f t="shared" si="24"/>
        <v>6.08</v>
      </c>
    </row>
    <row r="583" spans="1:15" x14ac:dyDescent="0.2">
      <c r="A583">
        <v>329</v>
      </c>
      <c r="B583">
        <v>1</v>
      </c>
      <c r="C583">
        <v>3</v>
      </c>
      <c r="D583" t="s">
        <v>495</v>
      </c>
      <c r="E583">
        <f t="shared" si="23"/>
        <v>0</v>
      </c>
      <c r="F583" t="s">
        <v>17</v>
      </c>
      <c r="G583">
        <v>31</v>
      </c>
      <c r="H583">
        <v>1</v>
      </c>
      <c r="I583">
        <v>1</v>
      </c>
      <c r="J583">
        <v>363291</v>
      </c>
      <c r="K583" s="1">
        <v>20.524999999999999</v>
      </c>
      <c r="M583" t="s">
        <v>15</v>
      </c>
      <c r="N583" s="2" t="str">
        <f>LEFT(L583,1)</f>
        <v/>
      </c>
      <c r="O583">
        <f t="shared" si="24"/>
        <v>6.08</v>
      </c>
    </row>
    <row r="584" spans="1:15" x14ac:dyDescent="0.2">
      <c r="A584">
        <v>331</v>
      </c>
      <c r="B584">
        <v>1</v>
      </c>
      <c r="C584">
        <v>3</v>
      </c>
      <c r="D584" t="s">
        <v>498</v>
      </c>
      <c r="E584">
        <f t="shared" si="23"/>
        <v>0</v>
      </c>
      <c r="F584" t="s">
        <v>17</v>
      </c>
      <c r="H584">
        <v>2</v>
      </c>
      <c r="I584">
        <v>0</v>
      </c>
      <c r="J584">
        <v>367226</v>
      </c>
      <c r="K584" s="1">
        <v>23.25</v>
      </c>
      <c r="M584" t="s">
        <v>27</v>
      </c>
      <c r="N584" s="2" t="str">
        <f>LEFT(L584,1)</f>
        <v/>
      </c>
      <c r="O584">
        <f t="shared" si="24"/>
        <v>6.08</v>
      </c>
    </row>
    <row r="585" spans="1:15" x14ac:dyDescent="0.2">
      <c r="A585">
        <v>334</v>
      </c>
      <c r="B585">
        <v>0</v>
      </c>
      <c r="C585">
        <v>3</v>
      </c>
      <c r="D585" t="s">
        <v>503</v>
      </c>
      <c r="E585">
        <f t="shared" si="23"/>
        <v>1</v>
      </c>
      <c r="F585" t="s">
        <v>13</v>
      </c>
      <c r="G585">
        <v>16</v>
      </c>
      <c r="H585">
        <v>2</v>
      </c>
      <c r="I585">
        <v>0</v>
      </c>
      <c r="J585">
        <v>345764</v>
      </c>
      <c r="K585" s="1">
        <v>18</v>
      </c>
      <c r="M585" t="s">
        <v>15</v>
      </c>
      <c r="N585" s="2" t="str">
        <f>LEFT(L585,1)</f>
        <v/>
      </c>
      <c r="O585">
        <f t="shared" si="24"/>
        <v>6.08</v>
      </c>
    </row>
    <row r="586" spans="1:15" x14ac:dyDescent="0.2">
      <c r="A586">
        <v>336</v>
      </c>
      <c r="B586">
        <v>0</v>
      </c>
      <c r="C586">
        <v>3</v>
      </c>
      <c r="D586" t="s">
        <v>506</v>
      </c>
      <c r="E586">
        <f t="shared" si="23"/>
        <v>1</v>
      </c>
      <c r="F586" t="s">
        <v>13</v>
      </c>
      <c r="H586">
        <v>0</v>
      </c>
      <c r="I586">
        <v>0</v>
      </c>
      <c r="J586">
        <v>349225</v>
      </c>
      <c r="K586" s="1">
        <v>7.8958000000000004</v>
      </c>
      <c r="M586" t="s">
        <v>15</v>
      </c>
      <c r="N586" s="2" t="str">
        <f>LEFT(L586,1)</f>
        <v/>
      </c>
      <c r="O586">
        <f t="shared" si="24"/>
        <v>6.08</v>
      </c>
    </row>
    <row r="587" spans="1:15" x14ac:dyDescent="0.2">
      <c r="A587">
        <v>339</v>
      </c>
      <c r="B587">
        <v>1</v>
      </c>
      <c r="C587">
        <v>3</v>
      </c>
      <c r="D587" t="s">
        <v>510</v>
      </c>
      <c r="E587">
        <f t="shared" si="23"/>
        <v>1</v>
      </c>
      <c r="F587" t="s">
        <v>13</v>
      </c>
      <c r="G587">
        <v>45</v>
      </c>
      <c r="H587">
        <v>0</v>
      </c>
      <c r="I587">
        <v>0</v>
      </c>
      <c r="J587">
        <v>7598</v>
      </c>
      <c r="K587" s="1">
        <v>8.0500000000000007</v>
      </c>
      <c r="M587" t="s">
        <v>15</v>
      </c>
      <c r="N587" s="2" t="str">
        <f>LEFT(L587,1)</f>
        <v/>
      </c>
      <c r="O587">
        <f t="shared" si="24"/>
        <v>6.08</v>
      </c>
    </row>
    <row r="588" spans="1:15" x14ac:dyDescent="0.2">
      <c r="A588">
        <v>348</v>
      </c>
      <c r="B588">
        <v>1</v>
      </c>
      <c r="C588">
        <v>3</v>
      </c>
      <c r="D588" t="s">
        <v>519</v>
      </c>
      <c r="E588">
        <f t="shared" si="23"/>
        <v>0</v>
      </c>
      <c r="F588" t="s">
        <v>17</v>
      </c>
      <c r="H588">
        <v>1</v>
      </c>
      <c r="I588">
        <v>0</v>
      </c>
      <c r="J588">
        <v>386525</v>
      </c>
      <c r="K588" s="1">
        <v>16.100000000000001</v>
      </c>
      <c r="M588" t="s">
        <v>15</v>
      </c>
      <c r="N588" s="2" t="str">
        <f>LEFT(L588,1)</f>
        <v/>
      </c>
      <c r="O588">
        <f t="shared" si="24"/>
        <v>6.08</v>
      </c>
    </row>
    <row r="589" spans="1:15" x14ac:dyDescent="0.2">
      <c r="A589">
        <v>349</v>
      </c>
      <c r="B589">
        <v>1</v>
      </c>
      <c r="C589">
        <v>3</v>
      </c>
      <c r="D589" t="s">
        <v>520</v>
      </c>
      <c r="E589">
        <f t="shared" si="23"/>
        <v>1</v>
      </c>
      <c r="F589" t="s">
        <v>13</v>
      </c>
      <c r="G589">
        <v>3</v>
      </c>
      <c r="H589">
        <v>1</v>
      </c>
      <c r="I589">
        <v>1</v>
      </c>
      <c r="J589" t="s">
        <v>521</v>
      </c>
      <c r="K589" s="1">
        <v>15.9</v>
      </c>
      <c r="M589" t="s">
        <v>15</v>
      </c>
      <c r="N589" s="2" t="str">
        <f>LEFT(L589,1)</f>
        <v/>
      </c>
      <c r="O589">
        <f t="shared" si="24"/>
        <v>6.08</v>
      </c>
    </row>
    <row r="590" spans="1:15" x14ac:dyDescent="0.2">
      <c r="A590">
        <v>350</v>
      </c>
      <c r="B590">
        <v>0</v>
      </c>
      <c r="C590">
        <v>3</v>
      </c>
      <c r="D590" t="s">
        <v>522</v>
      </c>
      <c r="E590">
        <f t="shared" si="23"/>
        <v>1</v>
      </c>
      <c r="F590" t="s">
        <v>13</v>
      </c>
      <c r="G590">
        <v>42</v>
      </c>
      <c r="H590">
        <v>0</v>
      </c>
      <c r="I590">
        <v>0</v>
      </c>
      <c r="J590">
        <v>315088</v>
      </c>
      <c r="K590" s="1">
        <v>8.6624999999999996</v>
      </c>
      <c r="M590" t="s">
        <v>15</v>
      </c>
      <c r="N590" s="2" t="str">
        <f>LEFT(L590,1)</f>
        <v/>
      </c>
      <c r="O590">
        <f t="shared" si="24"/>
        <v>6.08</v>
      </c>
    </row>
    <row r="591" spans="1:15" x14ac:dyDescent="0.2">
      <c r="A591">
        <v>351</v>
      </c>
      <c r="B591">
        <v>0</v>
      </c>
      <c r="C591">
        <v>3</v>
      </c>
      <c r="D591" t="s">
        <v>523</v>
      </c>
      <c r="E591">
        <f t="shared" si="23"/>
        <v>1</v>
      </c>
      <c r="F591" t="s">
        <v>13</v>
      </c>
      <c r="G591">
        <v>23</v>
      </c>
      <c r="H591">
        <v>0</v>
      </c>
      <c r="I591">
        <v>0</v>
      </c>
      <c r="J591">
        <v>7267</v>
      </c>
      <c r="K591" s="1">
        <v>9.2249999999999996</v>
      </c>
      <c r="M591" t="s">
        <v>15</v>
      </c>
      <c r="N591" s="2" t="str">
        <f>LEFT(L591,1)</f>
        <v/>
      </c>
      <c r="O591">
        <f t="shared" si="24"/>
        <v>6.08</v>
      </c>
    </row>
    <row r="592" spans="1:15" x14ac:dyDescent="0.2">
      <c r="A592">
        <v>353</v>
      </c>
      <c r="B592">
        <v>0</v>
      </c>
      <c r="C592">
        <v>3</v>
      </c>
      <c r="D592" t="s">
        <v>526</v>
      </c>
      <c r="E592">
        <f t="shared" si="23"/>
        <v>1</v>
      </c>
      <c r="F592" t="s">
        <v>13</v>
      </c>
      <c r="G592">
        <v>15</v>
      </c>
      <c r="H592">
        <v>1</v>
      </c>
      <c r="I592">
        <v>1</v>
      </c>
      <c r="J592">
        <v>2695</v>
      </c>
      <c r="K592" s="1">
        <v>7.2291999999999996</v>
      </c>
      <c r="M592" t="s">
        <v>20</v>
      </c>
      <c r="N592" s="2" t="str">
        <f>LEFT(L592,1)</f>
        <v/>
      </c>
      <c r="O592">
        <f t="shared" si="24"/>
        <v>6.08</v>
      </c>
    </row>
    <row r="593" spans="1:15" x14ac:dyDescent="0.2">
      <c r="A593">
        <v>354</v>
      </c>
      <c r="B593">
        <v>0</v>
      </c>
      <c r="C593">
        <v>3</v>
      </c>
      <c r="D593" t="s">
        <v>527</v>
      </c>
      <c r="E593">
        <f t="shared" si="23"/>
        <v>1</v>
      </c>
      <c r="F593" t="s">
        <v>13</v>
      </c>
      <c r="G593">
        <v>25</v>
      </c>
      <c r="H593">
        <v>1</v>
      </c>
      <c r="I593">
        <v>0</v>
      </c>
      <c r="J593">
        <v>349237</v>
      </c>
      <c r="K593" s="1">
        <v>17.8</v>
      </c>
      <c r="M593" t="s">
        <v>15</v>
      </c>
      <c r="N593" s="2" t="str">
        <f>LEFT(L593,1)</f>
        <v/>
      </c>
      <c r="O593">
        <f t="shared" si="24"/>
        <v>6.08</v>
      </c>
    </row>
    <row r="594" spans="1:15" x14ac:dyDescent="0.2">
      <c r="A594">
        <v>355</v>
      </c>
      <c r="B594">
        <v>0</v>
      </c>
      <c r="C594">
        <v>3</v>
      </c>
      <c r="D594" t="s">
        <v>528</v>
      </c>
      <c r="E594">
        <f t="shared" si="23"/>
        <v>1</v>
      </c>
      <c r="F594" t="s">
        <v>13</v>
      </c>
      <c r="H594">
        <v>0</v>
      </c>
      <c r="I594">
        <v>0</v>
      </c>
      <c r="J594">
        <v>2647</v>
      </c>
      <c r="K594" s="1">
        <v>7.2249999999999996</v>
      </c>
      <c r="M594" t="s">
        <v>20</v>
      </c>
      <c r="N594" s="2" t="str">
        <f>LEFT(L594,1)</f>
        <v/>
      </c>
      <c r="O594">
        <f t="shared" si="24"/>
        <v>6.08</v>
      </c>
    </row>
    <row r="595" spans="1:15" x14ac:dyDescent="0.2">
      <c r="A595">
        <v>356</v>
      </c>
      <c r="B595">
        <v>0</v>
      </c>
      <c r="C595">
        <v>3</v>
      </c>
      <c r="D595" t="s">
        <v>529</v>
      </c>
      <c r="E595">
        <f t="shared" si="23"/>
        <v>1</v>
      </c>
      <c r="F595" t="s">
        <v>13</v>
      </c>
      <c r="G595">
        <v>28</v>
      </c>
      <c r="H595">
        <v>0</v>
      </c>
      <c r="I595">
        <v>0</v>
      </c>
      <c r="J595">
        <v>345783</v>
      </c>
      <c r="K595" s="1">
        <v>9.5</v>
      </c>
      <c r="M595" t="s">
        <v>15</v>
      </c>
      <c r="N595" s="2" t="str">
        <f>LEFT(L595,1)</f>
        <v/>
      </c>
      <c r="O595">
        <f t="shared" si="24"/>
        <v>6.08</v>
      </c>
    </row>
    <row r="596" spans="1:15" x14ac:dyDescent="0.2">
      <c r="A596">
        <v>359</v>
      </c>
      <c r="B596">
        <v>1</v>
      </c>
      <c r="C596">
        <v>3</v>
      </c>
      <c r="D596" t="s">
        <v>532</v>
      </c>
      <c r="E596">
        <f t="shared" si="23"/>
        <v>0</v>
      </c>
      <c r="F596" t="s">
        <v>17</v>
      </c>
      <c r="H596">
        <v>0</v>
      </c>
      <c r="I596">
        <v>0</v>
      </c>
      <c r="J596">
        <v>330931</v>
      </c>
      <c r="K596" s="1">
        <v>7.8792</v>
      </c>
      <c r="M596" t="s">
        <v>27</v>
      </c>
      <c r="N596" s="2" t="str">
        <f>LEFT(L596,1)</f>
        <v/>
      </c>
      <c r="O596">
        <f t="shared" si="24"/>
        <v>6.08</v>
      </c>
    </row>
    <row r="597" spans="1:15" x14ac:dyDescent="0.2">
      <c r="A597">
        <v>360</v>
      </c>
      <c r="B597">
        <v>1</v>
      </c>
      <c r="C597">
        <v>3</v>
      </c>
      <c r="D597" t="s">
        <v>533</v>
      </c>
      <c r="E597">
        <f t="shared" si="23"/>
        <v>0</v>
      </c>
      <c r="F597" t="s">
        <v>17</v>
      </c>
      <c r="H597">
        <v>0</v>
      </c>
      <c r="I597">
        <v>0</v>
      </c>
      <c r="J597">
        <v>330980</v>
      </c>
      <c r="K597" s="1">
        <v>7.8792</v>
      </c>
      <c r="M597" t="s">
        <v>27</v>
      </c>
      <c r="N597" s="2" t="str">
        <f>LEFT(L597,1)</f>
        <v/>
      </c>
      <c r="O597">
        <f t="shared" si="24"/>
        <v>6.08</v>
      </c>
    </row>
    <row r="598" spans="1:15" x14ac:dyDescent="0.2">
      <c r="A598">
        <v>361</v>
      </c>
      <c r="B598">
        <v>0</v>
      </c>
      <c r="C598">
        <v>3</v>
      </c>
      <c r="D598" t="s">
        <v>534</v>
      </c>
      <c r="E598">
        <f t="shared" si="23"/>
        <v>1</v>
      </c>
      <c r="F598" t="s">
        <v>13</v>
      </c>
      <c r="G598">
        <v>40</v>
      </c>
      <c r="H598">
        <v>1</v>
      </c>
      <c r="I598">
        <v>4</v>
      </c>
      <c r="J598">
        <v>347088</v>
      </c>
      <c r="K598" s="1">
        <v>27.9</v>
      </c>
      <c r="M598" t="s">
        <v>15</v>
      </c>
      <c r="N598" s="2" t="str">
        <f>LEFT(L598,1)</f>
        <v/>
      </c>
      <c r="O598">
        <f t="shared" si="24"/>
        <v>6.08</v>
      </c>
    </row>
    <row r="599" spans="1:15" x14ac:dyDescent="0.2">
      <c r="A599">
        <v>363</v>
      </c>
      <c r="B599">
        <v>0</v>
      </c>
      <c r="C599">
        <v>3</v>
      </c>
      <c r="D599" t="s">
        <v>537</v>
      </c>
      <c r="E599">
        <f t="shared" si="23"/>
        <v>0</v>
      </c>
      <c r="F599" t="s">
        <v>17</v>
      </c>
      <c r="G599">
        <v>45</v>
      </c>
      <c r="H599">
        <v>0</v>
      </c>
      <c r="I599">
        <v>1</v>
      </c>
      <c r="J599">
        <v>2691</v>
      </c>
      <c r="K599" s="1">
        <v>14.4542</v>
      </c>
      <c r="M599" t="s">
        <v>20</v>
      </c>
      <c r="N599" s="2" t="str">
        <f>LEFT(L599,1)</f>
        <v/>
      </c>
      <c r="O599">
        <f t="shared" si="24"/>
        <v>6.08</v>
      </c>
    </row>
    <row r="600" spans="1:15" x14ac:dyDescent="0.2">
      <c r="A600">
        <v>364</v>
      </c>
      <c r="B600">
        <v>0</v>
      </c>
      <c r="C600">
        <v>3</v>
      </c>
      <c r="D600" t="s">
        <v>538</v>
      </c>
      <c r="E600">
        <f t="shared" si="23"/>
        <v>1</v>
      </c>
      <c r="F600" t="s">
        <v>13</v>
      </c>
      <c r="G600">
        <v>35</v>
      </c>
      <c r="H600">
        <v>0</v>
      </c>
      <c r="I600">
        <v>0</v>
      </c>
      <c r="J600" t="s">
        <v>539</v>
      </c>
      <c r="K600" s="1">
        <v>7.05</v>
      </c>
      <c r="M600" t="s">
        <v>15</v>
      </c>
      <c r="N600" s="2" t="str">
        <f>LEFT(L600,1)</f>
        <v/>
      </c>
      <c r="O600">
        <f t="shared" si="24"/>
        <v>6.08</v>
      </c>
    </row>
    <row r="601" spans="1:15" x14ac:dyDescent="0.2">
      <c r="A601">
        <v>365</v>
      </c>
      <c r="B601">
        <v>0</v>
      </c>
      <c r="C601">
        <v>3</v>
      </c>
      <c r="D601" t="s">
        <v>540</v>
      </c>
      <c r="E601">
        <f t="shared" si="23"/>
        <v>1</v>
      </c>
      <c r="F601" t="s">
        <v>13</v>
      </c>
      <c r="H601">
        <v>1</v>
      </c>
      <c r="I601">
        <v>0</v>
      </c>
      <c r="J601">
        <v>370365</v>
      </c>
      <c r="K601" s="1">
        <v>15.5</v>
      </c>
      <c r="M601" t="s">
        <v>27</v>
      </c>
      <c r="N601" s="2" t="str">
        <f>LEFT(L601,1)</f>
        <v/>
      </c>
      <c r="O601">
        <f t="shared" si="24"/>
        <v>6.08</v>
      </c>
    </row>
    <row r="602" spans="1:15" x14ac:dyDescent="0.2">
      <c r="A602">
        <v>366</v>
      </c>
      <c r="B602">
        <v>0</v>
      </c>
      <c r="C602">
        <v>3</v>
      </c>
      <c r="D602" t="s">
        <v>541</v>
      </c>
      <c r="E602">
        <f t="shared" si="23"/>
        <v>1</v>
      </c>
      <c r="F602" t="s">
        <v>13</v>
      </c>
      <c r="G602">
        <v>30</v>
      </c>
      <c r="H602">
        <v>0</v>
      </c>
      <c r="I602">
        <v>0</v>
      </c>
      <c r="J602" t="s">
        <v>542</v>
      </c>
      <c r="K602" s="1">
        <v>7.25</v>
      </c>
      <c r="M602" t="s">
        <v>15</v>
      </c>
      <c r="N602" s="2" t="str">
        <f>LEFT(L602,1)</f>
        <v/>
      </c>
      <c r="O602">
        <f t="shared" si="24"/>
        <v>6.08</v>
      </c>
    </row>
    <row r="603" spans="1:15" x14ac:dyDescent="0.2">
      <c r="A603">
        <v>368</v>
      </c>
      <c r="B603">
        <v>1</v>
      </c>
      <c r="C603">
        <v>3</v>
      </c>
      <c r="D603" t="s">
        <v>545</v>
      </c>
      <c r="E603">
        <f t="shared" si="23"/>
        <v>0</v>
      </c>
      <c r="F603" t="s">
        <v>17</v>
      </c>
      <c r="H603">
        <v>0</v>
      </c>
      <c r="I603">
        <v>0</v>
      </c>
      <c r="J603">
        <v>2626</v>
      </c>
      <c r="K603" s="1">
        <v>7.2291999999999996</v>
      </c>
      <c r="M603" t="s">
        <v>20</v>
      </c>
      <c r="N603" s="2" t="str">
        <f>LEFT(L603,1)</f>
        <v/>
      </c>
      <c r="O603">
        <f t="shared" si="24"/>
        <v>6.08</v>
      </c>
    </row>
    <row r="604" spans="1:15" x14ac:dyDescent="0.2">
      <c r="A604">
        <v>369</v>
      </c>
      <c r="B604">
        <v>1</v>
      </c>
      <c r="C604">
        <v>3</v>
      </c>
      <c r="D604" t="s">
        <v>546</v>
      </c>
      <c r="E604">
        <f t="shared" si="23"/>
        <v>0</v>
      </c>
      <c r="F604" t="s">
        <v>17</v>
      </c>
      <c r="H604">
        <v>0</v>
      </c>
      <c r="I604">
        <v>0</v>
      </c>
      <c r="J604">
        <v>14313</v>
      </c>
      <c r="K604" s="1">
        <v>7.75</v>
      </c>
      <c r="M604" t="s">
        <v>27</v>
      </c>
      <c r="N604" s="2" t="str">
        <f>LEFT(L604,1)</f>
        <v/>
      </c>
      <c r="O604">
        <f t="shared" si="24"/>
        <v>6.08</v>
      </c>
    </row>
    <row r="605" spans="1:15" x14ac:dyDescent="0.2">
      <c r="A605">
        <v>372</v>
      </c>
      <c r="B605">
        <v>0</v>
      </c>
      <c r="C605">
        <v>3</v>
      </c>
      <c r="D605" t="s">
        <v>552</v>
      </c>
      <c r="E605">
        <f t="shared" si="23"/>
        <v>1</v>
      </c>
      <c r="F605" t="s">
        <v>13</v>
      </c>
      <c r="G605">
        <v>18</v>
      </c>
      <c r="H605">
        <v>1</v>
      </c>
      <c r="I605">
        <v>0</v>
      </c>
      <c r="J605">
        <v>3101267</v>
      </c>
      <c r="K605" s="1">
        <v>6.4958</v>
      </c>
      <c r="M605" t="s">
        <v>15</v>
      </c>
      <c r="N605" s="2" t="str">
        <f>LEFT(L605,1)</f>
        <v/>
      </c>
      <c r="O605">
        <f t="shared" si="24"/>
        <v>6.08</v>
      </c>
    </row>
    <row r="606" spans="1:15" x14ac:dyDescent="0.2">
      <c r="A606">
        <v>373</v>
      </c>
      <c r="B606">
        <v>0</v>
      </c>
      <c r="C606">
        <v>3</v>
      </c>
      <c r="D606" t="s">
        <v>553</v>
      </c>
      <c r="E606">
        <f t="shared" si="23"/>
        <v>1</v>
      </c>
      <c r="F606" t="s">
        <v>13</v>
      </c>
      <c r="G606">
        <v>19</v>
      </c>
      <c r="H606">
        <v>0</v>
      </c>
      <c r="I606">
        <v>0</v>
      </c>
      <c r="J606">
        <v>323951</v>
      </c>
      <c r="K606" s="1">
        <v>8.0500000000000007</v>
      </c>
      <c r="M606" t="s">
        <v>15</v>
      </c>
      <c r="N606" s="2" t="str">
        <f>LEFT(L606,1)</f>
        <v/>
      </c>
      <c r="O606">
        <f t="shared" si="24"/>
        <v>6.08</v>
      </c>
    </row>
    <row r="607" spans="1:15" x14ac:dyDescent="0.2">
      <c r="A607">
        <v>375</v>
      </c>
      <c r="B607">
        <v>0</v>
      </c>
      <c r="C607">
        <v>3</v>
      </c>
      <c r="D607" t="s">
        <v>555</v>
      </c>
      <c r="E607">
        <f t="shared" si="23"/>
        <v>0</v>
      </c>
      <c r="F607" t="s">
        <v>17</v>
      </c>
      <c r="G607">
        <v>3</v>
      </c>
      <c r="H607">
        <v>3</v>
      </c>
      <c r="I607">
        <v>1</v>
      </c>
      <c r="J607">
        <v>349909</v>
      </c>
      <c r="K607" s="1">
        <v>21.074999999999999</v>
      </c>
      <c r="M607" t="s">
        <v>15</v>
      </c>
      <c r="N607" s="2" t="str">
        <f>LEFT(L607,1)</f>
        <v/>
      </c>
      <c r="O607">
        <f t="shared" si="24"/>
        <v>6.08</v>
      </c>
    </row>
    <row r="608" spans="1:15" x14ac:dyDescent="0.2">
      <c r="A608">
        <v>377</v>
      </c>
      <c r="B608">
        <v>1</v>
      </c>
      <c r="C608">
        <v>3</v>
      </c>
      <c r="D608" t="s">
        <v>557</v>
      </c>
      <c r="E608">
        <f t="shared" si="23"/>
        <v>0</v>
      </c>
      <c r="F608" t="s">
        <v>17</v>
      </c>
      <c r="G608">
        <v>22</v>
      </c>
      <c r="H608">
        <v>0</v>
      </c>
      <c r="I608">
        <v>0</v>
      </c>
      <c r="J608" t="s">
        <v>558</v>
      </c>
      <c r="K608" s="1">
        <v>7.25</v>
      </c>
      <c r="M608" t="s">
        <v>15</v>
      </c>
      <c r="N608" s="2" t="str">
        <f>LEFT(L608,1)</f>
        <v/>
      </c>
      <c r="O608">
        <f t="shared" si="24"/>
        <v>6.08</v>
      </c>
    </row>
    <row r="609" spans="1:15" x14ac:dyDescent="0.2">
      <c r="A609">
        <v>379</v>
      </c>
      <c r="B609">
        <v>0</v>
      </c>
      <c r="C609">
        <v>3</v>
      </c>
      <c r="D609" t="s">
        <v>561</v>
      </c>
      <c r="E609">
        <f t="shared" si="23"/>
        <v>1</v>
      </c>
      <c r="F609" t="s">
        <v>13</v>
      </c>
      <c r="G609">
        <v>20</v>
      </c>
      <c r="H609">
        <v>0</v>
      </c>
      <c r="I609">
        <v>0</v>
      </c>
      <c r="J609">
        <v>2648</v>
      </c>
      <c r="K609" s="1">
        <v>4.0125000000000002</v>
      </c>
      <c r="M609" t="s">
        <v>20</v>
      </c>
      <c r="N609" s="2" t="str">
        <f>LEFT(L609,1)</f>
        <v/>
      </c>
      <c r="O609">
        <f t="shared" si="24"/>
        <v>6.08</v>
      </c>
    </row>
    <row r="610" spans="1:15" x14ac:dyDescent="0.2">
      <c r="A610">
        <v>380</v>
      </c>
      <c r="B610">
        <v>0</v>
      </c>
      <c r="C610">
        <v>3</v>
      </c>
      <c r="D610" t="s">
        <v>562</v>
      </c>
      <c r="E610">
        <f t="shared" si="23"/>
        <v>1</v>
      </c>
      <c r="F610" t="s">
        <v>13</v>
      </c>
      <c r="G610">
        <v>19</v>
      </c>
      <c r="H610">
        <v>0</v>
      </c>
      <c r="I610">
        <v>0</v>
      </c>
      <c r="J610">
        <v>347069</v>
      </c>
      <c r="K610" s="1">
        <v>7.7750000000000004</v>
      </c>
      <c r="M610" t="s">
        <v>15</v>
      </c>
      <c r="N610" s="2" t="str">
        <f>LEFT(L610,1)</f>
        <v/>
      </c>
      <c r="O610">
        <f t="shared" si="24"/>
        <v>6.08</v>
      </c>
    </row>
    <row r="611" spans="1:15" x14ac:dyDescent="0.2">
      <c r="A611">
        <v>382</v>
      </c>
      <c r="B611">
        <v>1</v>
      </c>
      <c r="C611">
        <v>3</v>
      </c>
      <c r="D611" t="s">
        <v>565</v>
      </c>
      <c r="E611">
        <f t="shared" si="23"/>
        <v>0</v>
      </c>
      <c r="F611" t="s">
        <v>17</v>
      </c>
      <c r="G611">
        <v>1</v>
      </c>
      <c r="H611">
        <v>0</v>
      </c>
      <c r="I611">
        <v>2</v>
      </c>
      <c r="J611">
        <v>2653</v>
      </c>
      <c r="K611" s="1">
        <v>15.7417</v>
      </c>
      <c r="M611" t="s">
        <v>20</v>
      </c>
      <c r="N611" s="2" t="str">
        <f>LEFT(L611,1)</f>
        <v/>
      </c>
      <c r="O611">
        <f t="shared" si="24"/>
        <v>6.08</v>
      </c>
    </row>
    <row r="612" spans="1:15" x14ac:dyDescent="0.2">
      <c r="A612">
        <v>383</v>
      </c>
      <c r="B612">
        <v>0</v>
      </c>
      <c r="C612">
        <v>3</v>
      </c>
      <c r="D612" t="s">
        <v>566</v>
      </c>
      <c r="E612">
        <f t="shared" si="23"/>
        <v>1</v>
      </c>
      <c r="F612" t="s">
        <v>13</v>
      </c>
      <c r="G612">
        <v>32</v>
      </c>
      <c r="H612">
        <v>0</v>
      </c>
      <c r="I612">
        <v>0</v>
      </c>
      <c r="J612" t="s">
        <v>567</v>
      </c>
      <c r="K612" s="1">
        <v>7.9249999999999998</v>
      </c>
      <c r="M612" t="s">
        <v>15</v>
      </c>
      <c r="N612" s="2" t="str">
        <f>LEFT(L612,1)</f>
        <v/>
      </c>
      <c r="O612">
        <f t="shared" si="24"/>
        <v>6.08</v>
      </c>
    </row>
    <row r="613" spans="1:15" x14ac:dyDescent="0.2">
      <c r="A613">
        <v>385</v>
      </c>
      <c r="B613">
        <v>0</v>
      </c>
      <c r="C613">
        <v>3</v>
      </c>
      <c r="D613" t="s">
        <v>569</v>
      </c>
      <c r="E613">
        <f t="shared" si="23"/>
        <v>1</v>
      </c>
      <c r="F613" t="s">
        <v>13</v>
      </c>
      <c r="H613">
        <v>0</v>
      </c>
      <c r="I613">
        <v>0</v>
      </c>
      <c r="J613">
        <v>349227</v>
      </c>
      <c r="K613" s="1">
        <v>7.8958000000000004</v>
      </c>
      <c r="M613" t="s">
        <v>15</v>
      </c>
      <c r="N613" s="2" t="str">
        <f>LEFT(L613,1)</f>
        <v/>
      </c>
      <c r="O613">
        <f t="shared" si="24"/>
        <v>6.08</v>
      </c>
    </row>
    <row r="614" spans="1:15" x14ac:dyDescent="0.2">
      <c r="A614">
        <v>387</v>
      </c>
      <c r="B614">
        <v>0</v>
      </c>
      <c r="C614">
        <v>3</v>
      </c>
      <c r="D614" t="s">
        <v>571</v>
      </c>
      <c r="E614">
        <f t="shared" si="23"/>
        <v>1</v>
      </c>
      <c r="F614" t="s">
        <v>13</v>
      </c>
      <c r="G614">
        <v>1</v>
      </c>
      <c r="H614">
        <v>5</v>
      </c>
      <c r="I614">
        <v>2</v>
      </c>
      <c r="J614" t="s">
        <v>105</v>
      </c>
      <c r="K614" s="1">
        <v>46.9</v>
      </c>
      <c r="M614" t="s">
        <v>15</v>
      </c>
      <c r="N614" s="2" t="str">
        <f>LEFT(L614,1)</f>
        <v/>
      </c>
      <c r="O614">
        <f t="shared" si="24"/>
        <v>6.08</v>
      </c>
    </row>
    <row r="615" spans="1:15" x14ac:dyDescent="0.2">
      <c r="A615">
        <v>389</v>
      </c>
      <c r="B615">
        <v>0</v>
      </c>
      <c r="C615">
        <v>3</v>
      </c>
      <c r="D615" t="s">
        <v>573</v>
      </c>
      <c r="E615">
        <f t="shared" si="23"/>
        <v>1</v>
      </c>
      <c r="F615" t="s">
        <v>13</v>
      </c>
      <c r="H615">
        <v>0</v>
      </c>
      <c r="I615">
        <v>0</v>
      </c>
      <c r="J615">
        <v>367655</v>
      </c>
      <c r="K615" s="1">
        <v>7.7291999999999996</v>
      </c>
      <c r="M615" t="s">
        <v>27</v>
      </c>
      <c r="N615" s="2" t="str">
        <f>LEFT(L615,1)</f>
        <v/>
      </c>
      <c r="O615">
        <f t="shared" si="24"/>
        <v>6.08</v>
      </c>
    </row>
    <row r="616" spans="1:15" x14ac:dyDescent="0.2">
      <c r="A616">
        <v>392</v>
      </c>
      <c r="B616">
        <v>1</v>
      </c>
      <c r="C616">
        <v>3</v>
      </c>
      <c r="D616" t="s">
        <v>578</v>
      </c>
      <c r="E616">
        <f t="shared" si="23"/>
        <v>1</v>
      </c>
      <c r="F616" t="s">
        <v>13</v>
      </c>
      <c r="G616">
        <v>21</v>
      </c>
      <c r="H616">
        <v>0</v>
      </c>
      <c r="I616">
        <v>0</v>
      </c>
      <c r="J616">
        <v>350034</v>
      </c>
      <c r="K616" s="1">
        <v>7.7957999999999998</v>
      </c>
      <c r="M616" t="s">
        <v>15</v>
      </c>
      <c r="N616" s="2" t="str">
        <f>LEFT(L616,1)</f>
        <v/>
      </c>
      <c r="O616">
        <f t="shared" si="24"/>
        <v>6.08</v>
      </c>
    </row>
    <row r="617" spans="1:15" x14ac:dyDescent="0.2">
      <c r="A617">
        <v>393</v>
      </c>
      <c r="B617">
        <v>0</v>
      </c>
      <c r="C617">
        <v>3</v>
      </c>
      <c r="D617" t="s">
        <v>579</v>
      </c>
      <c r="E617">
        <f t="shared" si="23"/>
        <v>1</v>
      </c>
      <c r="F617" t="s">
        <v>13</v>
      </c>
      <c r="G617">
        <v>28</v>
      </c>
      <c r="H617">
        <v>2</v>
      </c>
      <c r="I617">
        <v>0</v>
      </c>
      <c r="J617">
        <v>3101277</v>
      </c>
      <c r="K617" s="1">
        <v>7.9249999999999998</v>
      </c>
      <c r="M617" t="s">
        <v>15</v>
      </c>
      <c r="N617" s="2" t="str">
        <f>LEFT(L617,1)</f>
        <v/>
      </c>
      <c r="O617">
        <f t="shared" si="24"/>
        <v>6.08</v>
      </c>
    </row>
    <row r="618" spans="1:15" x14ac:dyDescent="0.2">
      <c r="A618">
        <v>396</v>
      </c>
      <c r="B618">
        <v>0</v>
      </c>
      <c r="C618">
        <v>3</v>
      </c>
      <c r="D618" t="s">
        <v>582</v>
      </c>
      <c r="E618">
        <f t="shared" si="23"/>
        <v>1</v>
      </c>
      <c r="F618" t="s">
        <v>13</v>
      </c>
      <c r="G618">
        <v>22</v>
      </c>
      <c r="H618">
        <v>0</v>
      </c>
      <c r="I618">
        <v>0</v>
      </c>
      <c r="J618">
        <v>350052</v>
      </c>
      <c r="K618" s="1">
        <v>7.7957999999999998</v>
      </c>
      <c r="M618" t="s">
        <v>15</v>
      </c>
      <c r="N618" s="2" t="str">
        <f>LEFT(L618,1)</f>
        <v/>
      </c>
      <c r="O618">
        <f t="shared" si="24"/>
        <v>6.08</v>
      </c>
    </row>
    <row r="619" spans="1:15" x14ac:dyDescent="0.2">
      <c r="A619">
        <v>397</v>
      </c>
      <c r="B619">
        <v>0</v>
      </c>
      <c r="C619">
        <v>3</v>
      </c>
      <c r="D619" t="s">
        <v>583</v>
      </c>
      <c r="E619">
        <f t="shared" si="23"/>
        <v>0</v>
      </c>
      <c r="F619" t="s">
        <v>17</v>
      </c>
      <c r="G619">
        <v>31</v>
      </c>
      <c r="H619">
        <v>0</v>
      </c>
      <c r="I619">
        <v>0</v>
      </c>
      <c r="J619">
        <v>350407</v>
      </c>
      <c r="K619" s="1">
        <v>7.8541999999999996</v>
      </c>
      <c r="M619" t="s">
        <v>15</v>
      </c>
      <c r="N619" s="2" t="str">
        <f>LEFT(L619,1)</f>
        <v/>
      </c>
      <c r="O619">
        <f t="shared" si="24"/>
        <v>6.08</v>
      </c>
    </row>
    <row r="620" spans="1:15" x14ac:dyDescent="0.2">
      <c r="A620">
        <v>401</v>
      </c>
      <c r="B620">
        <v>1</v>
      </c>
      <c r="C620">
        <v>3</v>
      </c>
      <c r="D620" t="s">
        <v>587</v>
      </c>
      <c r="E620">
        <f t="shared" si="23"/>
        <v>1</v>
      </c>
      <c r="F620" t="s">
        <v>13</v>
      </c>
      <c r="G620">
        <v>39</v>
      </c>
      <c r="H620">
        <v>0</v>
      </c>
      <c r="I620">
        <v>0</v>
      </c>
      <c r="J620" t="s">
        <v>588</v>
      </c>
      <c r="K620" s="1">
        <v>7.9249999999999998</v>
      </c>
      <c r="M620" t="s">
        <v>15</v>
      </c>
      <c r="N620" s="2" t="str">
        <f>LEFT(L620,1)</f>
        <v/>
      </c>
      <c r="O620">
        <f t="shared" si="24"/>
        <v>6.08</v>
      </c>
    </row>
    <row r="621" spans="1:15" x14ac:dyDescent="0.2">
      <c r="A621">
        <v>402</v>
      </c>
      <c r="B621">
        <v>0</v>
      </c>
      <c r="C621">
        <v>3</v>
      </c>
      <c r="D621" t="s">
        <v>589</v>
      </c>
      <c r="E621">
        <f t="shared" si="23"/>
        <v>1</v>
      </c>
      <c r="F621" t="s">
        <v>13</v>
      </c>
      <c r="G621">
        <v>26</v>
      </c>
      <c r="H621">
        <v>0</v>
      </c>
      <c r="I621">
        <v>0</v>
      </c>
      <c r="J621">
        <v>341826</v>
      </c>
      <c r="K621" s="1">
        <v>8.0500000000000007</v>
      </c>
      <c r="M621" t="s">
        <v>15</v>
      </c>
      <c r="N621" s="2" t="str">
        <f>LEFT(L621,1)</f>
        <v/>
      </c>
      <c r="O621">
        <f t="shared" si="24"/>
        <v>6.08</v>
      </c>
    </row>
    <row r="622" spans="1:15" x14ac:dyDescent="0.2">
      <c r="A622">
        <v>403</v>
      </c>
      <c r="B622">
        <v>0</v>
      </c>
      <c r="C622">
        <v>3</v>
      </c>
      <c r="D622" t="s">
        <v>590</v>
      </c>
      <c r="E622">
        <f t="shared" si="23"/>
        <v>0</v>
      </c>
      <c r="F622" t="s">
        <v>17</v>
      </c>
      <c r="G622">
        <v>21</v>
      </c>
      <c r="H622">
        <v>1</v>
      </c>
      <c r="I622">
        <v>0</v>
      </c>
      <c r="J622">
        <v>4137</v>
      </c>
      <c r="K622" s="1">
        <v>9.8249999999999993</v>
      </c>
      <c r="M622" t="s">
        <v>15</v>
      </c>
      <c r="N622" s="2" t="str">
        <f>LEFT(L622,1)</f>
        <v/>
      </c>
      <c r="O622">
        <f t="shared" si="24"/>
        <v>6.08</v>
      </c>
    </row>
    <row r="623" spans="1:15" x14ac:dyDescent="0.2">
      <c r="A623">
        <v>404</v>
      </c>
      <c r="B623">
        <v>0</v>
      </c>
      <c r="C623">
        <v>3</v>
      </c>
      <c r="D623" t="s">
        <v>591</v>
      </c>
      <c r="E623">
        <f t="shared" si="23"/>
        <v>1</v>
      </c>
      <c r="F623" t="s">
        <v>13</v>
      </c>
      <c r="G623">
        <v>28</v>
      </c>
      <c r="H623">
        <v>1</v>
      </c>
      <c r="I623">
        <v>0</v>
      </c>
      <c r="J623" t="s">
        <v>224</v>
      </c>
      <c r="K623" s="1">
        <v>15.85</v>
      </c>
      <c r="M623" t="s">
        <v>15</v>
      </c>
      <c r="N623" s="2" t="str">
        <f>LEFT(L623,1)</f>
        <v/>
      </c>
      <c r="O623">
        <f t="shared" si="24"/>
        <v>6.08</v>
      </c>
    </row>
    <row r="624" spans="1:15" x14ac:dyDescent="0.2">
      <c r="A624">
        <v>405</v>
      </c>
      <c r="B624">
        <v>0</v>
      </c>
      <c r="C624">
        <v>3</v>
      </c>
      <c r="D624" t="s">
        <v>592</v>
      </c>
      <c r="E624">
        <f t="shared" si="23"/>
        <v>0</v>
      </c>
      <c r="F624" t="s">
        <v>17</v>
      </c>
      <c r="G624">
        <v>20</v>
      </c>
      <c r="H624">
        <v>0</v>
      </c>
      <c r="I624">
        <v>0</v>
      </c>
      <c r="J624">
        <v>315096</v>
      </c>
      <c r="K624" s="1">
        <v>8.6624999999999996</v>
      </c>
      <c r="M624" t="s">
        <v>15</v>
      </c>
      <c r="N624" s="2" t="str">
        <f>LEFT(L624,1)</f>
        <v/>
      </c>
      <c r="O624">
        <f t="shared" si="24"/>
        <v>6.08</v>
      </c>
    </row>
    <row r="625" spans="1:15" x14ac:dyDescent="0.2">
      <c r="A625">
        <v>407</v>
      </c>
      <c r="B625">
        <v>0</v>
      </c>
      <c r="C625">
        <v>3</v>
      </c>
      <c r="D625" t="s">
        <v>594</v>
      </c>
      <c r="E625">
        <f t="shared" si="23"/>
        <v>1</v>
      </c>
      <c r="F625" t="s">
        <v>13</v>
      </c>
      <c r="G625">
        <v>51</v>
      </c>
      <c r="H625">
        <v>0</v>
      </c>
      <c r="I625">
        <v>0</v>
      </c>
      <c r="J625">
        <v>347064</v>
      </c>
      <c r="K625" s="1">
        <v>7.75</v>
      </c>
      <c r="M625" t="s">
        <v>15</v>
      </c>
      <c r="N625" s="2" t="str">
        <f>LEFT(L625,1)</f>
        <v/>
      </c>
      <c r="O625">
        <f t="shared" si="24"/>
        <v>6.08</v>
      </c>
    </row>
    <row r="626" spans="1:15" x14ac:dyDescent="0.2">
      <c r="A626">
        <v>409</v>
      </c>
      <c r="B626">
        <v>0</v>
      </c>
      <c r="C626">
        <v>3</v>
      </c>
      <c r="D626" t="s">
        <v>596</v>
      </c>
      <c r="E626">
        <f t="shared" si="23"/>
        <v>1</v>
      </c>
      <c r="F626" t="s">
        <v>13</v>
      </c>
      <c r="G626">
        <v>21</v>
      </c>
      <c r="H626">
        <v>0</v>
      </c>
      <c r="I626">
        <v>0</v>
      </c>
      <c r="J626">
        <v>312992</v>
      </c>
      <c r="K626" s="1">
        <v>7.7750000000000004</v>
      </c>
      <c r="M626" t="s">
        <v>15</v>
      </c>
      <c r="N626" s="2" t="str">
        <f>LEFT(L626,1)</f>
        <v/>
      </c>
      <c r="O626">
        <f t="shared" si="24"/>
        <v>6.08</v>
      </c>
    </row>
    <row r="627" spans="1:15" x14ac:dyDescent="0.2">
      <c r="A627">
        <v>410</v>
      </c>
      <c r="B627">
        <v>0</v>
      </c>
      <c r="C627">
        <v>3</v>
      </c>
      <c r="D627" t="s">
        <v>597</v>
      </c>
      <c r="E627">
        <f t="shared" si="23"/>
        <v>0</v>
      </c>
      <c r="F627" t="s">
        <v>17</v>
      </c>
      <c r="H627">
        <v>3</v>
      </c>
      <c r="I627">
        <v>1</v>
      </c>
      <c r="J627">
        <v>4133</v>
      </c>
      <c r="K627" s="1">
        <v>25.466699999999999</v>
      </c>
      <c r="M627" t="s">
        <v>15</v>
      </c>
      <c r="N627" s="2" t="str">
        <f>LEFT(L627,1)</f>
        <v/>
      </c>
      <c r="O627">
        <f t="shared" si="24"/>
        <v>6.08</v>
      </c>
    </row>
    <row r="628" spans="1:15" x14ac:dyDescent="0.2">
      <c r="A628">
        <v>411</v>
      </c>
      <c r="B628">
        <v>0</v>
      </c>
      <c r="C628">
        <v>3</v>
      </c>
      <c r="D628" t="s">
        <v>598</v>
      </c>
      <c r="E628">
        <f t="shared" ref="E628:E640" si="25">IF(F628="male", 1, 0)</f>
        <v>1</v>
      </c>
      <c r="F628" t="s">
        <v>13</v>
      </c>
      <c r="H628">
        <v>0</v>
      </c>
      <c r="I628">
        <v>0</v>
      </c>
      <c r="J628">
        <v>349222</v>
      </c>
      <c r="K628" s="1">
        <v>7.8958000000000004</v>
      </c>
      <c r="M628" t="s">
        <v>15</v>
      </c>
      <c r="N628" s="2" t="str">
        <f>LEFT(L628,1)</f>
        <v/>
      </c>
      <c r="O628">
        <f t="shared" si="24"/>
        <v>6.08</v>
      </c>
    </row>
    <row r="629" spans="1:15" x14ac:dyDescent="0.2">
      <c r="A629">
        <v>412</v>
      </c>
      <c r="B629">
        <v>0</v>
      </c>
      <c r="C629">
        <v>3</v>
      </c>
      <c r="D629" t="s">
        <v>599</v>
      </c>
      <c r="E629">
        <f t="shared" si="25"/>
        <v>1</v>
      </c>
      <c r="F629" t="s">
        <v>13</v>
      </c>
      <c r="H629">
        <v>0</v>
      </c>
      <c r="I629">
        <v>0</v>
      </c>
      <c r="J629">
        <v>394140</v>
      </c>
      <c r="K629" s="1">
        <v>6.8582999999999998</v>
      </c>
      <c r="M629" t="s">
        <v>27</v>
      </c>
      <c r="N629" s="2" t="str">
        <f>LEFT(L629,1)</f>
        <v/>
      </c>
      <c r="O629">
        <f t="shared" si="24"/>
        <v>6.08</v>
      </c>
    </row>
    <row r="630" spans="1:15" x14ac:dyDescent="0.2">
      <c r="A630">
        <v>415</v>
      </c>
      <c r="B630">
        <v>1</v>
      </c>
      <c r="C630">
        <v>3</v>
      </c>
      <c r="D630" t="s">
        <v>602</v>
      </c>
      <c r="E630">
        <f t="shared" si="25"/>
        <v>1</v>
      </c>
      <c r="F630" t="s">
        <v>13</v>
      </c>
      <c r="G630">
        <v>44</v>
      </c>
      <c r="H630">
        <v>0</v>
      </c>
      <c r="I630">
        <v>0</v>
      </c>
      <c r="J630" t="s">
        <v>603</v>
      </c>
      <c r="K630" s="1">
        <v>7.9249999999999998</v>
      </c>
      <c r="M630" t="s">
        <v>15</v>
      </c>
      <c r="N630" s="2" t="str">
        <f>LEFT(L630,1)</f>
        <v/>
      </c>
      <c r="O630">
        <f t="shared" si="24"/>
        <v>6.08</v>
      </c>
    </row>
    <row r="631" spans="1:15" x14ac:dyDescent="0.2">
      <c r="A631">
        <v>416</v>
      </c>
      <c r="B631">
        <v>0</v>
      </c>
      <c r="C631">
        <v>3</v>
      </c>
      <c r="D631" t="s">
        <v>604</v>
      </c>
      <c r="E631">
        <f t="shared" si="25"/>
        <v>0</v>
      </c>
      <c r="F631" t="s">
        <v>17</v>
      </c>
      <c r="H631">
        <v>0</v>
      </c>
      <c r="I631">
        <v>0</v>
      </c>
      <c r="J631">
        <v>343095</v>
      </c>
      <c r="K631" s="1">
        <v>8.0500000000000007</v>
      </c>
      <c r="M631" t="s">
        <v>15</v>
      </c>
      <c r="N631" s="2" t="str">
        <f>LEFT(L631,1)</f>
        <v/>
      </c>
      <c r="O631">
        <f t="shared" si="24"/>
        <v>6.08</v>
      </c>
    </row>
    <row r="632" spans="1:15" x14ac:dyDescent="0.2">
      <c r="A632">
        <v>420</v>
      </c>
      <c r="B632">
        <v>0</v>
      </c>
      <c r="C632">
        <v>3</v>
      </c>
      <c r="D632" t="s">
        <v>608</v>
      </c>
      <c r="E632">
        <f t="shared" si="25"/>
        <v>0</v>
      </c>
      <c r="F632" t="s">
        <v>17</v>
      </c>
      <c r="G632">
        <v>10</v>
      </c>
      <c r="H632">
        <v>0</v>
      </c>
      <c r="I632">
        <v>2</v>
      </c>
      <c r="J632">
        <v>345773</v>
      </c>
      <c r="K632" s="1">
        <v>24.15</v>
      </c>
      <c r="M632" t="s">
        <v>15</v>
      </c>
      <c r="N632" s="2" t="str">
        <f>LEFT(L632,1)</f>
        <v/>
      </c>
      <c r="O632">
        <f t="shared" si="24"/>
        <v>6.08</v>
      </c>
    </row>
    <row r="633" spans="1:15" x14ac:dyDescent="0.2">
      <c r="A633">
        <v>421</v>
      </c>
      <c r="B633">
        <v>0</v>
      </c>
      <c r="C633">
        <v>3</v>
      </c>
      <c r="D633" t="s">
        <v>609</v>
      </c>
      <c r="E633">
        <f t="shared" si="25"/>
        <v>1</v>
      </c>
      <c r="F633" t="s">
        <v>13</v>
      </c>
      <c r="H633">
        <v>0</v>
      </c>
      <c r="I633">
        <v>0</v>
      </c>
      <c r="J633">
        <v>349254</v>
      </c>
      <c r="K633" s="1">
        <v>7.8958000000000004</v>
      </c>
      <c r="M633" t="s">
        <v>20</v>
      </c>
      <c r="N633" s="2" t="str">
        <f>LEFT(L633,1)</f>
        <v/>
      </c>
      <c r="O633">
        <f t="shared" si="24"/>
        <v>6.08</v>
      </c>
    </row>
    <row r="634" spans="1:15" x14ac:dyDescent="0.2">
      <c r="A634">
        <v>422</v>
      </c>
      <c r="B634">
        <v>0</v>
      </c>
      <c r="C634">
        <v>3</v>
      </c>
      <c r="D634" t="s">
        <v>610</v>
      </c>
      <c r="E634">
        <f t="shared" si="25"/>
        <v>1</v>
      </c>
      <c r="F634" t="s">
        <v>13</v>
      </c>
      <c r="G634">
        <v>21</v>
      </c>
      <c r="H634">
        <v>0</v>
      </c>
      <c r="I634">
        <v>0</v>
      </c>
      <c r="J634" t="s">
        <v>611</v>
      </c>
      <c r="K634" s="1">
        <v>7.7332999999999998</v>
      </c>
      <c r="M634" t="s">
        <v>27</v>
      </c>
      <c r="N634" s="2" t="str">
        <f>LEFT(L634,1)</f>
        <v/>
      </c>
      <c r="O634">
        <f t="shared" si="24"/>
        <v>6.08</v>
      </c>
    </row>
    <row r="635" spans="1:15" x14ac:dyDescent="0.2">
      <c r="A635">
        <v>423</v>
      </c>
      <c r="B635">
        <v>0</v>
      </c>
      <c r="C635">
        <v>3</v>
      </c>
      <c r="D635" t="s">
        <v>612</v>
      </c>
      <c r="E635">
        <f t="shared" si="25"/>
        <v>1</v>
      </c>
      <c r="F635" t="s">
        <v>13</v>
      </c>
      <c r="G635">
        <v>29</v>
      </c>
      <c r="H635">
        <v>0</v>
      </c>
      <c r="I635">
        <v>0</v>
      </c>
      <c r="J635">
        <v>315082</v>
      </c>
      <c r="K635" s="1">
        <v>7.875</v>
      </c>
      <c r="M635" t="s">
        <v>15</v>
      </c>
      <c r="N635" s="2" t="str">
        <f>LEFT(L635,1)</f>
        <v/>
      </c>
      <c r="O635">
        <f t="shared" si="24"/>
        <v>6.08</v>
      </c>
    </row>
    <row r="636" spans="1:15" x14ac:dyDescent="0.2">
      <c r="A636">
        <v>424</v>
      </c>
      <c r="B636">
        <v>0</v>
      </c>
      <c r="C636">
        <v>3</v>
      </c>
      <c r="D636" t="s">
        <v>613</v>
      </c>
      <c r="E636">
        <f t="shared" si="25"/>
        <v>0</v>
      </c>
      <c r="F636" t="s">
        <v>17</v>
      </c>
      <c r="G636">
        <v>28</v>
      </c>
      <c r="H636">
        <v>1</v>
      </c>
      <c r="I636">
        <v>1</v>
      </c>
      <c r="J636">
        <v>347080</v>
      </c>
      <c r="K636" s="1">
        <v>14.4</v>
      </c>
      <c r="M636" t="s">
        <v>15</v>
      </c>
      <c r="N636" s="2" t="str">
        <f>LEFT(L636,1)</f>
        <v/>
      </c>
      <c r="O636">
        <f t="shared" si="24"/>
        <v>6.08</v>
      </c>
    </row>
    <row r="637" spans="1:15" x14ac:dyDescent="0.2">
      <c r="A637">
        <v>425</v>
      </c>
      <c r="B637">
        <v>0</v>
      </c>
      <c r="C637">
        <v>3</v>
      </c>
      <c r="D637" t="s">
        <v>614</v>
      </c>
      <c r="E637">
        <f t="shared" si="25"/>
        <v>1</v>
      </c>
      <c r="F637" t="s">
        <v>13</v>
      </c>
      <c r="G637">
        <v>18</v>
      </c>
      <c r="H637">
        <v>1</v>
      </c>
      <c r="I637">
        <v>1</v>
      </c>
      <c r="J637">
        <v>370129</v>
      </c>
      <c r="K637" s="1">
        <v>20.212499999999999</v>
      </c>
      <c r="M637" t="s">
        <v>15</v>
      </c>
      <c r="N637" s="2" t="str">
        <f>LEFT(L637,1)</f>
        <v/>
      </c>
      <c r="O637">
        <f t="shared" si="24"/>
        <v>6.08</v>
      </c>
    </row>
    <row r="638" spans="1:15" x14ac:dyDescent="0.2">
      <c r="A638">
        <v>426</v>
      </c>
      <c r="B638">
        <v>0</v>
      </c>
      <c r="C638">
        <v>3</v>
      </c>
      <c r="D638" t="s">
        <v>615</v>
      </c>
      <c r="E638">
        <f t="shared" si="25"/>
        <v>1</v>
      </c>
      <c r="F638" t="s">
        <v>13</v>
      </c>
      <c r="H638">
        <v>0</v>
      </c>
      <c r="I638">
        <v>0</v>
      </c>
      <c r="J638" t="s">
        <v>616</v>
      </c>
      <c r="K638" s="1">
        <v>7.25</v>
      </c>
      <c r="M638" t="s">
        <v>15</v>
      </c>
      <c r="N638" s="2" t="str">
        <f>LEFT(L638,1)</f>
        <v/>
      </c>
      <c r="O638">
        <f t="shared" si="24"/>
        <v>6.08</v>
      </c>
    </row>
    <row r="639" spans="1:15" x14ac:dyDescent="0.2">
      <c r="A639">
        <v>429</v>
      </c>
      <c r="B639">
        <v>0</v>
      </c>
      <c r="C639">
        <v>3</v>
      </c>
      <c r="D639" t="s">
        <v>619</v>
      </c>
      <c r="E639">
        <f t="shared" si="25"/>
        <v>1</v>
      </c>
      <c r="F639" t="s">
        <v>13</v>
      </c>
      <c r="H639">
        <v>0</v>
      </c>
      <c r="I639">
        <v>0</v>
      </c>
      <c r="J639">
        <v>364851</v>
      </c>
      <c r="K639" s="1">
        <v>7.75</v>
      </c>
      <c r="M639" t="s">
        <v>27</v>
      </c>
      <c r="N639" s="2" t="str">
        <f>LEFT(L639,1)</f>
        <v/>
      </c>
      <c r="O639">
        <f t="shared" si="24"/>
        <v>6.08</v>
      </c>
    </row>
    <row r="640" spans="1:15" x14ac:dyDescent="0.2">
      <c r="A640">
        <v>432</v>
      </c>
      <c r="B640">
        <v>1</v>
      </c>
      <c r="C640">
        <v>3</v>
      </c>
      <c r="D640" t="s">
        <v>624</v>
      </c>
      <c r="E640">
        <f t="shared" si="25"/>
        <v>0</v>
      </c>
      <c r="F640" t="s">
        <v>17</v>
      </c>
      <c r="H640">
        <v>1</v>
      </c>
      <c r="I640">
        <v>0</v>
      </c>
      <c r="J640">
        <v>376564</v>
      </c>
      <c r="K640" s="1">
        <v>16.100000000000001</v>
      </c>
      <c r="M640" t="s">
        <v>15</v>
      </c>
      <c r="N640" s="2" t="str">
        <f>LEFT(L640,1)</f>
        <v/>
      </c>
      <c r="O640">
        <f t="shared" si="24"/>
        <v>6.08</v>
      </c>
    </row>
    <row r="641" spans="1:15" x14ac:dyDescent="0.2">
      <c r="A641">
        <v>434</v>
      </c>
      <c r="B641">
        <v>0</v>
      </c>
      <c r="C641">
        <v>3</v>
      </c>
      <c r="D641" t="s">
        <v>627</v>
      </c>
      <c r="E641">
        <f>IF(F641="male", 1, 0)</f>
        <v>1</v>
      </c>
      <c r="F641" t="s">
        <v>13</v>
      </c>
      <c r="G641">
        <v>17</v>
      </c>
      <c r="H641">
        <v>0</v>
      </c>
      <c r="I641">
        <v>0</v>
      </c>
      <c r="J641" t="s">
        <v>628</v>
      </c>
      <c r="K641" s="1">
        <v>7.125</v>
      </c>
      <c r="M641" t="s">
        <v>15</v>
      </c>
      <c r="N641" s="2" t="str">
        <f>LEFT(L641,1)</f>
        <v/>
      </c>
      <c r="O641">
        <f t="shared" si="24"/>
        <v>6.08</v>
      </c>
    </row>
    <row r="642" spans="1:15" x14ac:dyDescent="0.2">
      <c r="A642">
        <v>437</v>
      </c>
      <c r="B642">
        <v>0</v>
      </c>
      <c r="C642">
        <v>3</v>
      </c>
      <c r="D642" t="s">
        <v>632</v>
      </c>
      <c r="E642">
        <f t="shared" ref="E642:E662" si="26">IF(F642="male", 1, 0)</f>
        <v>0</v>
      </c>
      <c r="F642" t="s">
        <v>17</v>
      </c>
      <c r="G642">
        <v>21</v>
      </c>
      <c r="H642">
        <v>2</v>
      </c>
      <c r="I642">
        <v>2</v>
      </c>
      <c r="J642" t="s">
        <v>143</v>
      </c>
      <c r="K642" s="1">
        <v>34.375</v>
      </c>
      <c r="M642" t="s">
        <v>15</v>
      </c>
      <c r="N642" s="2" t="str">
        <f>LEFT(L642,1)</f>
        <v/>
      </c>
      <c r="O642">
        <f t="shared" si="24"/>
        <v>6.08</v>
      </c>
    </row>
    <row r="643" spans="1:15" x14ac:dyDescent="0.2">
      <c r="A643">
        <v>442</v>
      </c>
      <c r="B643">
        <v>0</v>
      </c>
      <c r="C643">
        <v>3</v>
      </c>
      <c r="D643" t="s">
        <v>638</v>
      </c>
      <c r="E643">
        <f t="shared" si="26"/>
        <v>1</v>
      </c>
      <c r="F643" t="s">
        <v>13</v>
      </c>
      <c r="G643">
        <v>20</v>
      </c>
      <c r="H643">
        <v>0</v>
      </c>
      <c r="I643">
        <v>0</v>
      </c>
      <c r="J643">
        <v>345769</v>
      </c>
      <c r="K643" s="1">
        <v>9.5</v>
      </c>
      <c r="M643" t="s">
        <v>15</v>
      </c>
      <c r="N643" s="2" t="str">
        <f>LEFT(L643,1)</f>
        <v/>
      </c>
      <c r="O643">
        <f t="shared" ref="O643:O706" si="27">IF(N643="A",1, IF(N643="B",2,IF(N643="C",3,IF(N643="D",4,IF(N643="E",5,IF(N643="F",6,IF(N643="G",7,IF(C643=1,3.01, IF(C643=2,5.25,IF(C643=3,6.08))))))))))</f>
        <v>6.08</v>
      </c>
    </row>
    <row r="644" spans="1:15" x14ac:dyDescent="0.2">
      <c r="A644">
        <v>443</v>
      </c>
      <c r="B644">
        <v>0</v>
      </c>
      <c r="C644">
        <v>3</v>
      </c>
      <c r="D644" t="s">
        <v>639</v>
      </c>
      <c r="E644">
        <f t="shared" si="26"/>
        <v>1</v>
      </c>
      <c r="F644" t="s">
        <v>13</v>
      </c>
      <c r="G644">
        <v>25</v>
      </c>
      <c r="H644">
        <v>1</v>
      </c>
      <c r="I644">
        <v>0</v>
      </c>
      <c r="J644">
        <v>347076</v>
      </c>
      <c r="K644" s="1">
        <v>7.7750000000000004</v>
      </c>
      <c r="M644" t="s">
        <v>15</v>
      </c>
      <c r="N644" s="2" t="str">
        <f>LEFT(L644,1)</f>
        <v/>
      </c>
      <c r="O644">
        <f t="shared" si="27"/>
        <v>6.08</v>
      </c>
    </row>
    <row r="645" spans="1:15" x14ac:dyDescent="0.2">
      <c r="A645">
        <v>445</v>
      </c>
      <c r="B645">
        <v>1</v>
      </c>
      <c r="C645">
        <v>3</v>
      </c>
      <c r="D645" t="s">
        <v>641</v>
      </c>
      <c r="E645">
        <f t="shared" si="26"/>
        <v>1</v>
      </c>
      <c r="F645" t="s">
        <v>13</v>
      </c>
      <c r="H645">
        <v>0</v>
      </c>
      <c r="I645">
        <v>0</v>
      </c>
      <c r="J645">
        <v>65306</v>
      </c>
      <c r="K645" s="1">
        <v>8.1125000000000007</v>
      </c>
      <c r="M645" t="s">
        <v>15</v>
      </c>
      <c r="N645" s="2" t="str">
        <f>LEFT(L645,1)</f>
        <v/>
      </c>
      <c r="O645">
        <f t="shared" si="27"/>
        <v>6.08</v>
      </c>
    </row>
    <row r="646" spans="1:15" x14ac:dyDescent="0.2">
      <c r="A646">
        <v>449</v>
      </c>
      <c r="B646">
        <v>1</v>
      </c>
      <c r="C646">
        <v>3</v>
      </c>
      <c r="D646" t="s">
        <v>646</v>
      </c>
      <c r="E646">
        <f t="shared" si="26"/>
        <v>0</v>
      </c>
      <c r="F646" t="s">
        <v>17</v>
      </c>
      <c r="G646">
        <v>5</v>
      </c>
      <c r="H646">
        <v>2</v>
      </c>
      <c r="I646">
        <v>1</v>
      </c>
      <c r="J646">
        <v>2666</v>
      </c>
      <c r="K646" s="1">
        <v>19.258299999999998</v>
      </c>
      <c r="M646" t="s">
        <v>20</v>
      </c>
      <c r="N646" s="2" t="str">
        <f>LEFT(L646,1)</f>
        <v/>
      </c>
      <c r="O646">
        <f t="shared" si="27"/>
        <v>6.08</v>
      </c>
    </row>
    <row r="647" spans="1:15" x14ac:dyDescent="0.2">
      <c r="A647">
        <v>452</v>
      </c>
      <c r="B647">
        <v>0</v>
      </c>
      <c r="C647">
        <v>3</v>
      </c>
      <c r="D647" t="s">
        <v>650</v>
      </c>
      <c r="E647">
        <f t="shared" si="26"/>
        <v>1</v>
      </c>
      <c r="F647" t="s">
        <v>13</v>
      </c>
      <c r="H647">
        <v>1</v>
      </c>
      <c r="I647">
        <v>0</v>
      </c>
      <c r="J647">
        <v>65303</v>
      </c>
      <c r="K647" s="1">
        <v>19.966699999999999</v>
      </c>
      <c r="M647" t="s">
        <v>15</v>
      </c>
      <c r="N647" s="2" t="str">
        <f>LEFT(L647,1)</f>
        <v/>
      </c>
      <c r="O647">
        <f t="shared" si="27"/>
        <v>6.08</v>
      </c>
    </row>
    <row r="648" spans="1:15" x14ac:dyDescent="0.2">
      <c r="A648">
        <v>455</v>
      </c>
      <c r="B648">
        <v>0</v>
      </c>
      <c r="C648">
        <v>3</v>
      </c>
      <c r="D648" t="s">
        <v>655</v>
      </c>
      <c r="E648">
        <f t="shared" si="26"/>
        <v>1</v>
      </c>
      <c r="F648" t="s">
        <v>13</v>
      </c>
      <c r="H648">
        <v>0</v>
      </c>
      <c r="I648">
        <v>0</v>
      </c>
      <c r="J648" t="s">
        <v>656</v>
      </c>
      <c r="K648" s="1">
        <v>8.0500000000000007</v>
      </c>
      <c r="M648" t="s">
        <v>15</v>
      </c>
      <c r="N648" s="2" t="str">
        <f>LEFT(L648,1)</f>
        <v/>
      </c>
      <c r="O648">
        <f t="shared" si="27"/>
        <v>6.08</v>
      </c>
    </row>
    <row r="649" spans="1:15" x14ac:dyDescent="0.2">
      <c r="A649">
        <v>456</v>
      </c>
      <c r="B649">
        <v>1</v>
      </c>
      <c r="C649">
        <v>3</v>
      </c>
      <c r="D649" t="s">
        <v>657</v>
      </c>
      <c r="E649">
        <f t="shared" si="26"/>
        <v>1</v>
      </c>
      <c r="F649" t="s">
        <v>13</v>
      </c>
      <c r="G649">
        <v>29</v>
      </c>
      <c r="H649">
        <v>0</v>
      </c>
      <c r="I649">
        <v>0</v>
      </c>
      <c r="J649">
        <v>349240</v>
      </c>
      <c r="K649" s="1">
        <v>7.8958000000000004</v>
      </c>
      <c r="M649" t="s">
        <v>20</v>
      </c>
      <c r="N649" s="2" t="str">
        <f>LEFT(L649,1)</f>
        <v/>
      </c>
      <c r="O649">
        <f t="shared" si="27"/>
        <v>6.08</v>
      </c>
    </row>
    <row r="650" spans="1:15" x14ac:dyDescent="0.2">
      <c r="A650">
        <v>460</v>
      </c>
      <c r="B650">
        <v>0</v>
      </c>
      <c r="C650">
        <v>3</v>
      </c>
      <c r="D650" t="s">
        <v>664</v>
      </c>
      <c r="E650">
        <f t="shared" si="26"/>
        <v>1</v>
      </c>
      <c r="F650" t="s">
        <v>13</v>
      </c>
      <c r="H650">
        <v>0</v>
      </c>
      <c r="I650">
        <v>0</v>
      </c>
      <c r="J650">
        <v>371060</v>
      </c>
      <c r="K650" s="1">
        <v>7.75</v>
      </c>
      <c r="M650" t="s">
        <v>27</v>
      </c>
      <c r="N650" s="2" t="str">
        <f>LEFT(L650,1)</f>
        <v/>
      </c>
      <c r="O650">
        <f t="shared" si="27"/>
        <v>6.08</v>
      </c>
    </row>
    <row r="651" spans="1:15" x14ac:dyDescent="0.2">
      <c r="A651">
        <v>462</v>
      </c>
      <c r="B651">
        <v>0</v>
      </c>
      <c r="C651">
        <v>3</v>
      </c>
      <c r="D651" t="s">
        <v>667</v>
      </c>
      <c r="E651">
        <f t="shared" si="26"/>
        <v>1</v>
      </c>
      <c r="F651" t="s">
        <v>13</v>
      </c>
      <c r="G651">
        <v>34</v>
      </c>
      <c r="H651">
        <v>0</v>
      </c>
      <c r="I651">
        <v>0</v>
      </c>
      <c r="J651">
        <v>364506</v>
      </c>
      <c r="K651" s="1">
        <v>8.0500000000000007</v>
      </c>
      <c r="M651" t="s">
        <v>15</v>
      </c>
      <c r="N651" s="2" t="str">
        <f>LEFT(L651,1)</f>
        <v/>
      </c>
      <c r="O651">
        <f t="shared" si="27"/>
        <v>6.08</v>
      </c>
    </row>
    <row r="652" spans="1:15" x14ac:dyDescent="0.2">
      <c r="A652">
        <v>465</v>
      </c>
      <c r="B652">
        <v>0</v>
      </c>
      <c r="C652">
        <v>3</v>
      </c>
      <c r="D652" t="s">
        <v>671</v>
      </c>
      <c r="E652">
        <f t="shared" si="26"/>
        <v>1</v>
      </c>
      <c r="F652" t="s">
        <v>13</v>
      </c>
      <c r="H652">
        <v>0</v>
      </c>
      <c r="I652">
        <v>0</v>
      </c>
      <c r="J652" t="s">
        <v>672</v>
      </c>
      <c r="K652" s="1">
        <v>8.0500000000000007</v>
      </c>
      <c r="M652" t="s">
        <v>15</v>
      </c>
      <c r="N652" s="2" t="str">
        <f>LEFT(L652,1)</f>
        <v/>
      </c>
      <c r="O652">
        <f t="shared" si="27"/>
        <v>6.08</v>
      </c>
    </row>
    <row r="653" spans="1:15" x14ac:dyDescent="0.2">
      <c r="A653">
        <v>466</v>
      </c>
      <c r="B653">
        <v>0</v>
      </c>
      <c r="C653">
        <v>3</v>
      </c>
      <c r="D653" t="s">
        <v>673</v>
      </c>
      <c r="E653">
        <f t="shared" si="26"/>
        <v>1</v>
      </c>
      <c r="F653" t="s">
        <v>13</v>
      </c>
      <c r="G653">
        <v>38</v>
      </c>
      <c r="H653">
        <v>0</v>
      </c>
      <c r="I653">
        <v>0</v>
      </c>
      <c r="J653" t="s">
        <v>674</v>
      </c>
      <c r="K653" s="1">
        <v>7.05</v>
      </c>
      <c r="M653" t="s">
        <v>15</v>
      </c>
      <c r="N653" s="2" t="str">
        <f>LEFT(L653,1)</f>
        <v/>
      </c>
      <c r="O653">
        <f t="shared" si="27"/>
        <v>6.08</v>
      </c>
    </row>
    <row r="654" spans="1:15" x14ac:dyDescent="0.2">
      <c r="A654">
        <v>469</v>
      </c>
      <c r="B654">
        <v>0</v>
      </c>
      <c r="C654">
        <v>3</v>
      </c>
      <c r="D654" t="s">
        <v>677</v>
      </c>
      <c r="E654">
        <f t="shared" si="26"/>
        <v>1</v>
      </c>
      <c r="F654" t="s">
        <v>13</v>
      </c>
      <c r="H654">
        <v>0</v>
      </c>
      <c r="I654">
        <v>0</v>
      </c>
      <c r="J654">
        <v>36209</v>
      </c>
      <c r="K654" s="1">
        <v>7.7249999999999996</v>
      </c>
      <c r="M654" t="s">
        <v>27</v>
      </c>
      <c r="N654" s="2" t="str">
        <f>LEFT(L654,1)</f>
        <v/>
      </c>
      <c r="O654">
        <f t="shared" si="27"/>
        <v>6.08</v>
      </c>
    </row>
    <row r="655" spans="1:15" x14ac:dyDescent="0.2">
      <c r="A655">
        <v>470</v>
      </c>
      <c r="B655">
        <v>1</v>
      </c>
      <c r="C655">
        <v>3</v>
      </c>
      <c r="D655" t="s">
        <v>678</v>
      </c>
      <c r="E655">
        <f t="shared" si="26"/>
        <v>0</v>
      </c>
      <c r="F655" t="s">
        <v>17</v>
      </c>
      <c r="G655">
        <v>0.75</v>
      </c>
      <c r="H655">
        <v>2</v>
      </c>
      <c r="I655">
        <v>1</v>
      </c>
      <c r="J655">
        <v>2666</v>
      </c>
      <c r="K655" s="1">
        <v>19.258299999999998</v>
      </c>
      <c r="M655" t="s">
        <v>20</v>
      </c>
      <c r="N655" s="2" t="str">
        <f>LEFT(L655,1)</f>
        <v/>
      </c>
      <c r="O655">
        <f t="shared" si="27"/>
        <v>6.08</v>
      </c>
    </row>
    <row r="656" spans="1:15" x14ac:dyDescent="0.2">
      <c r="A656">
        <v>471</v>
      </c>
      <c r="B656">
        <v>0</v>
      </c>
      <c r="C656">
        <v>3</v>
      </c>
      <c r="D656" t="s">
        <v>679</v>
      </c>
      <c r="E656">
        <f t="shared" si="26"/>
        <v>1</v>
      </c>
      <c r="F656" t="s">
        <v>13</v>
      </c>
      <c r="H656">
        <v>0</v>
      </c>
      <c r="I656">
        <v>0</v>
      </c>
      <c r="J656">
        <v>323592</v>
      </c>
      <c r="K656" s="1">
        <v>7.25</v>
      </c>
      <c r="M656" t="s">
        <v>15</v>
      </c>
      <c r="N656" s="2" t="str">
        <f>LEFT(L656,1)</f>
        <v/>
      </c>
      <c r="O656">
        <f t="shared" si="27"/>
        <v>6.08</v>
      </c>
    </row>
    <row r="657" spans="1:15" x14ac:dyDescent="0.2">
      <c r="A657">
        <v>472</v>
      </c>
      <c r="B657">
        <v>0</v>
      </c>
      <c r="C657">
        <v>3</v>
      </c>
      <c r="D657" t="s">
        <v>680</v>
      </c>
      <c r="E657">
        <f t="shared" si="26"/>
        <v>1</v>
      </c>
      <c r="F657" t="s">
        <v>13</v>
      </c>
      <c r="G657">
        <v>38</v>
      </c>
      <c r="H657">
        <v>0</v>
      </c>
      <c r="I657">
        <v>0</v>
      </c>
      <c r="J657">
        <v>315089</v>
      </c>
      <c r="K657" s="1">
        <v>8.6624999999999996</v>
      </c>
      <c r="M657" t="s">
        <v>15</v>
      </c>
      <c r="N657" s="2" t="str">
        <f>LEFT(L657,1)</f>
        <v/>
      </c>
      <c r="O657">
        <f t="shared" si="27"/>
        <v>6.08</v>
      </c>
    </row>
    <row r="658" spans="1:15" x14ac:dyDescent="0.2">
      <c r="A658">
        <v>475</v>
      </c>
      <c r="B658">
        <v>0</v>
      </c>
      <c r="C658">
        <v>3</v>
      </c>
      <c r="D658" t="s">
        <v>684</v>
      </c>
      <c r="E658">
        <f t="shared" si="26"/>
        <v>0</v>
      </c>
      <c r="F658" t="s">
        <v>17</v>
      </c>
      <c r="G658">
        <v>22</v>
      </c>
      <c r="H658">
        <v>0</v>
      </c>
      <c r="I658">
        <v>0</v>
      </c>
      <c r="J658">
        <v>7553</v>
      </c>
      <c r="K658" s="1">
        <v>9.8375000000000004</v>
      </c>
      <c r="M658" t="s">
        <v>15</v>
      </c>
      <c r="N658" s="2" t="str">
        <f>LEFT(L658,1)</f>
        <v/>
      </c>
      <c r="O658">
        <f t="shared" si="27"/>
        <v>6.08</v>
      </c>
    </row>
    <row r="659" spans="1:15" x14ac:dyDescent="0.2">
      <c r="A659">
        <v>478</v>
      </c>
      <c r="B659">
        <v>0</v>
      </c>
      <c r="C659">
        <v>3</v>
      </c>
      <c r="D659" t="s">
        <v>688</v>
      </c>
      <c r="E659">
        <f t="shared" si="26"/>
        <v>1</v>
      </c>
      <c r="F659" t="s">
        <v>13</v>
      </c>
      <c r="G659">
        <v>29</v>
      </c>
      <c r="H659">
        <v>1</v>
      </c>
      <c r="I659">
        <v>0</v>
      </c>
      <c r="J659">
        <v>3460</v>
      </c>
      <c r="K659" s="1">
        <v>7.0457999999999998</v>
      </c>
      <c r="M659" t="s">
        <v>15</v>
      </c>
      <c r="N659" s="2" t="str">
        <f>LEFT(L659,1)</f>
        <v/>
      </c>
      <c r="O659">
        <f t="shared" si="27"/>
        <v>6.08</v>
      </c>
    </row>
    <row r="660" spans="1:15" x14ac:dyDescent="0.2">
      <c r="A660">
        <v>479</v>
      </c>
      <c r="B660">
        <v>0</v>
      </c>
      <c r="C660">
        <v>3</v>
      </c>
      <c r="D660" t="s">
        <v>689</v>
      </c>
      <c r="E660">
        <f t="shared" si="26"/>
        <v>1</v>
      </c>
      <c r="F660" t="s">
        <v>13</v>
      </c>
      <c r="G660">
        <v>22</v>
      </c>
      <c r="H660">
        <v>0</v>
      </c>
      <c r="I660">
        <v>0</v>
      </c>
      <c r="J660">
        <v>350060</v>
      </c>
      <c r="K660" s="1">
        <v>7.5208000000000004</v>
      </c>
      <c r="M660" t="s">
        <v>15</v>
      </c>
      <c r="N660" s="2" t="str">
        <f>LEFT(L660,1)</f>
        <v/>
      </c>
      <c r="O660">
        <f t="shared" si="27"/>
        <v>6.08</v>
      </c>
    </row>
    <row r="661" spans="1:15" x14ac:dyDescent="0.2">
      <c r="A661">
        <v>480</v>
      </c>
      <c r="B661">
        <v>1</v>
      </c>
      <c r="C661">
        <v>3</v>
      </c>
      <c r="D661" t="s">
        <v>690</v>
      </c>
      <c r="E661">
        <f t="shared" si="26"/>
        <v>0</v>
      </c>
      <c r="F661" t="s">
        <v>17</v>
      </c>
      <c r="G661">
        <v>2</v>
      </c>
      <c r="H661">
        <v>0</v>
      </c>
      <c r="I661">
        <v>1</v>
      </c>
      <c r="J661">
        <v>3101298</v>
      </c>
      <c r="K661" s="1">
        <v>12.2875</v>
      </c>
      <c r="M661" t="s">
        <v>15</v>
      </c>
      <c r="N661" s="2" t="str">
        <f>LEFT(L661,1)</f>
        <v/>
      </c>
      <c r="O661">
        <f t="shared" si="27"/>
        <v>6.08</v>
      </c>
    </row>
    <row r="662" spans="1:15" x14ac:dyDescent="0.2">
      <c r="A662">
        <v>481</v>
      </c>
      <c r="B662">
        <v>0</v>
      </c>
      <c r="C662">
        <v>3</v>
      </c>
      <c r="D662" t="s">
        <v>691</v>
      </c>
      <c r="E662">
        <f t="shared" si="26"/>
        <v>1</v>
      </c>
      <c r="F662" t="s">
        <v>13</v>
      </c>
      <c r="G662">
        <v>9</v>
      </c>
      <c r="H662">
        <v>5</v>
      </c>
      <c r="I662">
        <v>2</v>
      </c>
      <c r="J662" t="s">
        <v>105</v>
      </c>
      <c r="K662" s="1">
        <v>46.9</v>
      </c>
      <c r="M662" t="s">
        <v>15</v>
      </c>
      <c r="N662" s="2" t="str">
        <f>LEFT(L662,1)</f>
        <v/>
      </c>
      <c r="O662">
        <f t="shared" si="27"/>
        <v>6.08</v>
      </c>
    </row>
    <row r="663" spans="1:15" x14ac:dyDescent="0.2">
      <c r="A663">
        <v>483</v>
      </c>
      <c r="B663">
        <v>0</v>
      </c>
      <c r="C663">
        <v>3</v>
      </c>
      <c r="D663" t="s">
        <v>693</v>
      </c>
      <c r="E663">
        <f>IF(F663="male", 1, 0)</f>
        <v>1</v>
      </c>
      <c r="F663" t="s">
        <v>13</v>
      </c>
      <c r="G663">
        <v>50</v>
      </c>
      <c r="H663">
        <v>0</v>
      </c>
      <c r="I663">
        <v>0</v>
      </c>
      <c r="J663" t="s">
        <v>694</v>
      </c>
      <c r="K663" s="1">
        <v>8.0500000000000007</v>
      </c>
      <c r="M663" t="s">
        <v>15</v>
      </c>
      <c r="N663" s="2" t="str">
        <f>LEFT(L663,1)</f>
        <v/>
      </c>
      <c r="O663">
        <f t="shared" si="27"/>
        <v>6.08</v>
      </c>
    </row>
    <row r="664" spans="1:15" x14ac:dyDescent="0.2">
      <c r="A664">
        <v>484</v>
      </c>
      <c r="B664">
        <v>1</v>
      </c>
      <c r="C664">
        <v>3</v>
      </c>
      <c r="D664" t="s">
        <v>695</v>
      </c>
      <c r="E664">
        <f t="shared" ref="E664:E727" si="28">IF(F664="male", 1, 0)</f>
        <v>0</v>
      </c>
      <c r="F664" t="s">
        <v>17</v>
      </c>
      <c r="G664">
        <v>63</v>
      </c>
      <c r="H664">
        <v>0</v>
      </c>
      <c r="I664">
        <v>0</v>
      </c>
      <c r="J664">
        <v>4134</v>
      </c>
      <c r="K664" s="1">
        <v>9.5875000000000004</v>
      </c>
      <c r="M664" t="s">
        <v>15</v>
      </c>
      <c r="N664" s="2" t="str">
        <f>LEFT(L664,1)</f>
        <v/>
      </c>
      <c r="O664">
        <f t="shared" si="27"/>
        <v>6.08</v>
      </c>
    </row>
    <row r="665" spans="1:15" x14ac:dyDescent="0.2">
      <c r="A665">
        <v>486</v>
      </c>
      <c r="B665">
        <v>0</v>
      </c>
      <c r="C665">
        <v>3</v>
      </c>
      <c r="D665" t="s">
        <v>697</v>
      </c>
      <c r="E665">
        <f t="shared" si="28"/>
        <v>0</v>
      </c>
      <c r="F665" t="s">
        <v>17</v>
      </c>
      <c r="H665">
        <v>3</v>
      </c>
      <c r="I665">
        <v>1</v>
      </c>
      <c r="J665">
        <v>4133</v>
      </c>
      <c r="K665" s="1">
        <v>25.466699999999999</v>
      </c>
      <c r="M665" t="s">
        <v>15</v>
      </c>
      <c r="N665" s="2" t="str">
        <f>LEFT(L665,1)</f>
        <v/>
      </c>
      <c r="O665">
        <f t="shared" si="27"/>
        <v>6.08</v>
      </c>
    </row>
    <row r="666" spans="1:15" x14ac:dyDescent="0.2">
      <c r="A666">
        <v>489</v>
      </c>
      <c r="B666">
        <v>0</v>
      </c>
      <c r="C666">
        <v>3</v>
      </c>
      <c r="D666" t="s">
        <v>701</v>
      </c>
      <c r="E666">
        <f t="shared" si="28"/>
        <v>1</v>
      </c>
      <c r="F666" t="s">
        <v>13</v>
      </c>
      <c r="G666">
        <v>30</v>
      </c>
      <c r="H666">
        <v>0</v>
      </c>
      <c r="I666">
        <v>0</v>
      </c>
      <c r="J666" t="s">
        <v>702</v>
      </c>
      <c r="K666" s="1">
        <v>8.0500000000000007</v>
      </c>
      <c r="M666" t="s">
        <v>15</v>
      </c>
      <c r="N666" s="2" t="str">
        <f>LEFT(L666,1)</f>
        <v/>
      </c>
      <c r="O666">
        <f t="shared" si="27"/>
        <v>6.08</v>
      </c>
    </row>
    <row r="667" spans="1:15" x14ac:dyDescent="0.2">
      <c r="A667">
        <v>490</v>
      </c>
      <c r="B667">
        <v>1</v>
      </c>
      <c r="C667">
        <v>3</v>
      </c>
      <c r="D667" t="s">
        <v>703</v>
      </c>
      <c r="E667">
        <f t="shared" si="28"/>
        <v>1</v>
      </c>
      <c r="F667" t="s">
        <v>13</v>
      </c>
      <c r="G667">
        <v>9</v>
      </c>
      <c r="H667">
        <v>1</v>
      </c>
      <c r="I667">
        <v>1</v>
      </c>
      <c r="J667" t="s">
        <v>521</v>
      </c>
      <c r="K667" s="1">
        <v>15.9</v>
      </c>
      <c r="M667" t="s">
        <v>15</v>
      </c>
      <c r="N667" s="2" t="str">
        <f>LEFT(L667,1)</f>
        <v/>
      </c>
      <c r="O667">
        <f t="shared" si="27"/>
        <v>6.08</v>
      </c>
    </row>
    <row r="668" spans="1:15" x14ac:dyDescent="0.2">
      <c r="A668">
        <v>491</v>
      </c>
      <c r="B668">
        <v>0</v>
      </c>
      <c r="C668">
        <v>3</v>
      </c>
      <c r="D668" t="s">
        <v>704</v>
      </c>
      <c r="E668">
        <f t="shared" si="28"/>
        <v>1</v>
      </c>
      <c r="F668" t="s">
        <v>13</v>
      </c>
      <c r="H668">
        <v>1</v>
      </c>
      <c r="I668">
        <v>0</v>
      </c>
      <c r="J668">
        <v>65304</v>
      </c>
      <c r="K668" s="1">
        <v>19.966699999999999</v>
      </c>
      <c r="M668" t="s">
        <v>15</v>
      </c>
      <c r="N668" s="2" t="str">
        <f>LEFT(L668,1)</f>
        <v/>
      </c>
      <c r="O668">
        <f t="shared" si="27"/>
        <v>6.08</v>
      </c>
    </row>
    <row r="669" spans="1:15" x14ac:dyDescent="0.2">
      <c r="A669">
        <v>492</v>
      </c>
      <c r="B669">
        <v>0</v>
      </c>
      <c r="C669">
        <v>3</v>
      </c>
      <c r="D669" t="s">
        <v>705</v>
      </c>
      <c r="E669">
        <f t="shared" si="28"/>
        <v>1</v>
      </c>
      <c r="F669" t="s">
        <v>13</v>
      </c>
      <c r="G669">
        <v>21</v>
      </c>
      <c r="H669">
        <v>0</v>
      </c>
      <c r="I669">
        <v>0</v>
      </c>
      <c r="J669" t="s">
        <v>706</v>
      </c>
      <c r="K669" s="1">
        <v>7.25</v>
      </c>
      <c r="M669" t="s">
        <v>15</v>
      </c>
      <c r="N669" s="2" t="str">
        <f>LEFT(L669,1)</f>
        <v/>
      </c>
      <c r="O669">
        <f t="shared" si="27"/>
        <v>6.08</v>
      </c>
    </row>
    <row r="670" spans="1:15" x14ac:dyDescent="0.2">
      <c r="A670">
        <v>495</v>
      </c>
      <c r="B670">
        <v>0</v>
      </c>
      <c r="C670">
        <v>3</v>
      </c>
      <c r="D670" t="s">
        <v>711</v>
      </c>
      <c r="E670">
        <f t="shared" si="28"/>
        <v>1</v>
      </c>
      <c r="F670" t="s">
        <v>13</v>
      </c>
      <c r="G670">
        <v>21</v>
      </c>
      <c r="H670">
        <v>0</v>
      </c>
      <c r="I670">
        <v>0</v>
      </c>
      <c r="J670" t="s">
        <v>712</v>
      </c>
      <c r="K670" s="1">
        <v>8.0500000000000007</v>
      </c>
      <c r="M670" t="s">
        <v>15</v>
      </c>
      <c r="N670" s="2" t="str">
        <f>LEFT(L670,1)</f>
        <v/>
      </c>
      <c r="O670">
        <f t="shared" si="27"/>
        <v>6.08</v>
      </c>
    </row>
    <row r="671" spans="1:15" x14ac:dyDescent="0.2">
      <c r="A671">
        <v>496</v>
      </c>
      <c r="B671">
        <v>0</v>
      </c>
      <c r="C671">
        <v>3</v>
      </c>
      <c r="D671" t="s">
        <v>713</v>
      </c>
      <c r="E671">
        <f t="shared" si="28"/>
        <v>1</v>
      </c>
      <c r="F671" t="s">
        <v>13</v>
      </c>
      <c r="H671">
        <v>0</v>
      </c>
      <c r="I671">
        <v>0</v>
      </c>
      <c r="J671">
        <v>2627</v>
      </c>
      <c r="K671" s="1">
        <v>14.458299999999999</v>
      </c>
      <c r="M671" t="s">
        <v>20</v>
      </c>
      <c r="N671" s="2" t="str">
        <f>LEFT(L671,1)</f>
        <v/>
      </c>
      <c r="O671">
        <f t="shared" si="27"/>
        <v>6.08</v>
      </c>
    </row>
    <row r="672" spans="1:15" x14ac:dyDescent="0.2">
      <c r="A672">
        <v>498</v>
      </c>
      <c r="B672">
        <v>0</v>
      </c>
      <c r="C672">
        <v>3</v>
      </c>
      <c r="D672" t="s">
        <v>716</v>
      </c>
      <c r="E672">
        <f t="shared" si="28"/>
        <v>1</v>
      </c>
      <c r="F672" t="s">
        <v>13</v>
      </c>
      <c r="H672">
        <v>0</v>
      </c>
      <c r="I672">
        <v>0</v>
      </c>
      <c r="J672" t="s">
        <v>717</v>
      </c>
      <c r="K672" s="1">
        <v>15.1</v>
      </c>
      <c r="M672" t="s">
        <v>15</v>
      </c>
      <c r="N672" s="2" t="str">
        <f>LEFT(L672,1)</f>
        <v/>
      </c>
      <c r="O672">
        <f t="shared" si="27"/>
        <v>6.08</v>
      </c>
    </row>
    <row r="673" spans="1:15" x14ac:dyDescent="0.2">
      <c r="A673">
        <v>500</v>
      </c>
      <c r="B673">
        <v>0</v>
      </c>
      <c r="C673">
        <v>3</v>
      </c>
      <c r="D673" t="s">
        <v>719</v>
      </c>
      <c r="E673">
        <f t="shared" si="28"/>
        <v>1</v>
      </c>
      <c r="F673" t="s">
        <v>13</v>
      </c>
      <c r="G673">
        <v>24</v>
      </c>
      <c r="H673">
        <v>0</v>
      </c>
      <c r="I673">
        <v>0</v>
      </c>
      <c r="J673">
        <v>350035</v>
      </c>
      <c r="K673" s="1">
        <v>7.7957999999999998</v>
      </c>
      <c r="M673" t="s">
        <v>15</v>
      </c>
      <c r="N673" s="2" t="str">
        <f>LEFT(L673,1)</f>
        <v/>
      </c>
      <c r="O673">
        <f t="shared" si="27"/>
        <v>6.08</v>
      </c>
    </row>
    <row r="674" spans="1:15" x14ac:dyDescent="0.2">
      <c r="A674">
        <v>501</v>
      </c>
      <c r="B674">
        <v>0</v>
      </c>
      <c r="C674">
        <v>3</v>
      </c>
      <c r="D674" t="s">
        <v>720</v>
      </c>
      <c r="E674">
        <f t="shared" si="28"/>
        <v>1</v>
      </c>
      <c r="F674" t="s">
        <v>13</v>
      </c>
      <c r="G674">
        <v>17</v>
      </c>
      <c r="H674">
        <v>0</v>
      </c>
      <c r="I674">
        <v>0</v>
      </c>
      <c r="J674">
        <v>315086</v>
      </c>
      <c r="K674" s="1">
        <v>8.6624999999999996</v>
      </c>
      <c r="M674" t="s">
        <v>15</v>
      </c>
      <c r="N674" s="2" t="str">
        <f>LEFT(L674,1)</f>
        <v/>
      </c>
      <c r="O674">
        <f t="shared" si="27"/>
        <v>6.08</v>
      </c>
    </row>
    <row r="675" spans="1:15" x14ac:dyDescent="0.2">
      <c r="A675">
        <v>502</v>
      </c>
      <c r="B675">
        <v>0</v>
      </c>
      <c r="C675">
        <v>3</v>
      </c>
      <c r="D675" t="s">
        <v>721</v>
      </c>
      <c r="E675">
        <f t="shared" si="28"/>
        <v>0</v>
      </c>
      <c r="F675" t="s">
        <v>17</v>
      </c>
      <c r="G675">
        <v>21</v>
      </c>
      <c r="H675">
        <v>0</v>
      </c>
      <c r="I675">
        <v>0</v>
      </c>
      <c r="J675">
        <v>364846</v>
      </c>
      <c r="K675" s="1">
        <v>7.75</v>
      </c>
      <c r="M675" t="s">
        <v>27</v>
      </c>
      <c r="N675" s="2" t="str">
        <f>LEFT(L675,1)</f>
        <v/>
      </c>
      <c r="O675">
        <f t="shared" si="27"/>
        <v>6.08</v>
      </c>
    </row>
    <row r="676" spans="1:15" x14ac:dyDescent="0.2">
      <c r="A676">
        <v>503</v>
      </c>
      <c r="B676">
        <v>0</v>
      </c>
      <c r="C676">
        <v>3</v>
      </c>
      <c r="D676" t="s">
        <v>722</v>
      </c>
      <c r="E676">
        <f t="shared" si="28"/>
        <v>0</v>
      </c>
      <c r="F676" t="s">
        <v>17</v>
      </c>
      <c r="H676">
        <v>0</v>
      </c>
      <c r="I676">
        <v>0</v>
      </c>
      <c r="J676">
        <v>330909</v>
      </c>
      <c r="K676" s="1">
        <v>7.6292</v>
      </c>
      <c r="M676" t="s">
        <v>27</v>
      </c>
      <c r="N676" s="2" t="str">
        <f>LEFT(L676,1)</f>
        <v/>
      </c>
      <c r="O676">
        <f t="shared" si="27"/>
        <v>6.08</v>
      </c>
    </row>
    <row r="677" spans="1:15" x14ac:dyDescent="0.2">
      <c r="A677">
        <v>504</v>
      </c>
      <c r="B677">
        <v>0</v>
      </c>
      <c r="C677">
        <v>3</v>
      </c>
      <c r="D677" t="s">
        <v>723</v>
      </c>
      <c r="E677">
        <f t="shared" si="28"/>
        <v>0</v>
      </c>
      <c r="F677" t="s">
        <v>17</v>
      </c>
      <c r="G677">
        <v>37</v>
      </c>
      <c r="H677">
        <v>0</v>
      </c>
      <c r="I677">
        <v>0</v>
      </c>
      <c r="J677">
        <v>4135</v>
      </c>
      <c r="K677" s="1">
        <v>9.5875000000000004</v>
      </c>
      <c r="M677" t="s">
        <v>15</v>
      </c>
      <c r="N677" s="2" t="str">
        <f>LEFT(L677,1)</f>
        <v/>
      </c>
      <c r="O677">
        <f t="shared" si="27"/>
        <v>6.08</v>
      </c>
    </row>
    <row r="678" spans="1:15" x14ac:dyDescent="0.2">
      <c r="A678">
        <v>509</v>
      </c>
      <c r="B678">
        <v>0</v>
      </c>
      <c r="C678">
        <v>3</v>
      </c>
      <c r="D678" t="s">
        <v>729</v>
      </c>
      <c r="E678">
        <f t="shared" si="28"/>
        <v>1</v>
      </c>
      <c r="F678" t="s">
        <v>13</v>
      </c>
      <c r="G678">
        <v>28</v>
      </c>
      <c r="H678">
        <v>0</v>
      </c>
      <c r="I678">
        <v>0</v>
      </c>
      <c r="J678" t="s">
        <v>730</v>
      </c>
      <c r="K678" s="1">
        <v>22.524999999999999</v>
      </c>
      <c r="M678" t="s">
        <v>15</v>
      </c>
      <c r="N678" s="2" t="str">
        <f>LEFT(L678,1)</f>
        <v/>
      </c>
      <c r="O678">
        <f t="shared" si="27"/>
        <v>6.08</v>
      </c>
    </row>
    <row r="679" spans="1:15" x14ac:dyDescent="0.2">
      <c r="A679">
        <v>510</v>
      </c>
      <c r="B679">
        <v>1</v>
      </c>
      <c r="C679">
        <v>3</v>
      </c>
      <c r="D679" t="s">
        <v>731</v>
      </c>
      <c r="E679">
        <f t="shared" si="28"/>
        <v>1</v>
      </c>
      <c r="F679" t="s">
        <v>13</v>
      </c>
      <c r="G679">
        <v>26</v>
      </c>
      <c r="H679">
        <v>0</v>
      </c>
      <c r="I679">
        <v>0</v>
      </c>
      <c r="J679">
        <v>1601</v>
      </c>
      <c r="K679" s="1">
        <v>56.495800000000003</v>
      </c>
      <c r="M679" t="s">
        <v>15</v>
      </c>
      <c r="N679" s="2" t="str">
        <f>LEFT(L679,1)</f>
        <v/>
      </c>
      <c r="O679">
        <f t="shared" si="27"/>
        <v>6.08</v>
      </c>
    </row>
    <row r="680" spans="1:15" x14ac:dyDescent="0.2">
      <c r="A680">
        <v>511</v>
      </c>
      <c r="B680">
        <v>1</v>
      </c>
      <c r="C680">
        <v>3</v>
      </c>
      <c r="D680" t="s">
        <v>732</v>
      </c>
      <c r="E680">
        <f t="shared" si="28"/>
        <v>1</v>
      </c>
      <c r="F680" t="s">
        <v>13</v>
      </c>
      <c r="G680">
        <v>29</v>
      </c>
      <c r="H680">
        <v>0</v>
      </c>
      <c r="I680">
        <v>0</v>
      </c>
      <c r="J680">
        <v>382651</v>
      </c>
      <c r="K680" s="1">
        <v>7.75</v>
      </c>
      <c r="M680" t="s">
        <v>27</v>
      </c>
      <c r="N680" s="2" t="str">
        <f>LEFT(L680,1)</f>
        <v/>
      </c>
      <c r="O680">
        <f t="shared" si="27"/>
        <v>6.08</v>
      </c>
    </row>
    <row r="681" spans="1:15" x14ac:dyDescent="0.2">
      <c r="A681">
        <v>512</v>
      </c>
      <c r="B681">
        <v>0</v>
      </c>
      <c r="C681">
        <v>3</v>
      </c>
      <c r="D681" t="s">
        <v>733</v>
      </c>
      <c r="E681">
        <f t="shared" si="28"/>
        <v>1</v>
      </c>
      <c r="F681" t="s">
        <v>13</v>
      </c>
      <c r="H681">
        <v>0</v>
      </c>
      <c r="I681">
        <v>0</v>
      </c>
      <c r="J681" t="s">
        <v>734</v>
      </c>
      <c r="K681" s="1">
        <v>8.0500000000000007</v>
      </c>
      <c r="M681" t="s">
        <v>15</v>
      </c>
      <c r="N681" s="2" t="str">
        <f>LEFT(L681,1)</f>
        <v/>
      </c>
      <c r="O681">
        <f t="shared" si="27"/>
        <v>6.08</v>
      </c>
    </row>
    <row r="682" spans="1:15" x14ac:dyDescent="0.2">
      <c r="A682">
        <v>515</v>
      </c>
      <c r="B682">
        <v>0</v>
      </c>
      <c r="C682">
        <v>3</v>
      </c>
      <c r="D682" t="s">
        <v>740</v>
      </c>
      <c r="E682">
        <f t="shared" si="28"/>
        <v>1</v>
      </c>
      <c r="F682" t="s">
        <v>13</v>
      </c>
      <c r="G682">
        <v>24</v>
      </c>
      <c r="H682">
        <v>0</v>
      </c>
      <c r="I682">
        <v>0</v>
      </c>
      <c r="J682">
        <v>349209</v>
      </c>
      <c r="K682" s="1">
        <v>7.4958</v>
      </c>
      <c r="M682" t="s">
        <v>15</v>
      </c>
      <c r="N682" s="2" t="str">
        <f>LEFT(L682,1)</f>
        <v/>
      </c>
      <c r="O682">
        <f t="shared" si="27"/>
        <v>6.08</v>
      </c>
    </row>
    <row r="683" spans="1:15" x14ac:dyDescent="0.2">
      <c r="A683">
        <v>518</v>
      </c>
      <c r="B683">
        <v>0</v>
      </c>
      <c r="C683">
        <v>3</v>
      </c>
      <c r="D683" t="s">
        <v>745</v>
      </c>
      <c r="E683">
        <f t="shared" si="28"/>
        <v>1</v>
      </c>
      <c r="F683" t="s">
        <v>13</v>
      </c>
      <c r="H683">
        <v>0</v>
      </c>
      <c r="I683">
        <v>0</v>
      </c>
      <c r="J683">
        <v>371110</v>
      </c>
      <c r="K683" s="1">
        <v>24.15</v>
      </c>
      <c r="M683" t="s">
        <v>27</v>
      </c>
      <c r="N683" s="2" t="str">
        <f>LEFT(L683,1)</f>
        <v/>
      </c>
      <c r="O683">
        <f t="shared" si="27"/>
        <v>6.08</v>
      </c>
    </row>
    <row r="684" spans="1:15" x14ac:dyDescent="0.2">
      <c r="A684">
        <v>520</v>
      </c>
      <c r="B684">
        <v>0</v>
      </c>
      <c r="C684">
        <v>3</v>
      </c>
      <c r="D684" t="s">
        <v>747</v>
      </c>
      <c r="E684">
        <f t="shared" si="28"/>
        <v>1</v>
      </c>
      <c r="F684" t="s">
        <v>13</v>
      </c>
      <c r="G684">
        <v>32</v>
      </c>
      <c r="H684">
        <v>0</v>
      </c>
      <c r="I684">
        <v>0</v>
      </c>
      <c r="J684">
        <v>349242</v>
      </c>
      <c r="K684" s="1">
        <v>7.8958000000000004</v>
      </c>
      <c r="M684" t="s">
        <v>15</v>
      </c>
      <c r="N684" s="2" t="str">
        <f>LEFT(L684,1)</f>
        <v/>
      </c>
      <c r="O684">
        <f t="shared" si="27"/>
        <v>6.08</v>
      </c>
    </row>
    <row r="685" spans="1:15" x14ac:dyDescent="0.2">
      <c r="A685">
        <v>522</v>
      </c>
      <c r="B685">
        <v>0</v>
      </c>
      <c r="C685">
        <v>3</v>
      </c>
      <c r="D685" t="s">
        <v>750</v>
      </c>
      <c r="E685">
        <f t="shared" si="28"/>
        <v>1</v>
      </c>
      <c r="F685" t="s">
        <v>13</v>
      </c>
      <c r="G685">
        <v>22</v>
      </c>
      <c r="H685">
        <v>0</v>
      </c>
      <c r="I685">
        <v>0</v>
      </c>
      <c r="J685">
        <v>349252</v>
      </c>
      <c r="K685" s="1">
        <v>7.8958000000000004</v>
      </c>
      <c r="M685" t="s">
        <v>15</v>
      </c>
      <c r="N685" s="2" t="str">
        <f>LEFT(L685,1)</f>
        <v/>
      </c>
      <c r="O685">
        <f t="shared" si="27"/>
        <v>6.08</v>
      </c>
    </row>
    <row r="686" spans="1:15" x14ac:dyDescent="0.2">
      <c r="A686">
        <v>523</v>
      </c>
      <c r="B686">
        <v>0</v>
      </c>
      <c r="C686">
        <v>3</v>
      </c>
      <c r="D686" t="s">
        <v>751</v>
      </c>
      <c r="E686">
        <f t="shared" si="28"/>
        <v>1</v>
      </c>
      <c r="F686" t="s">
        <v>13</v>
      </c>
      <c r="H686">
        <v>0</v>
      </c>
      <c r="I686">
        <v>0</v>
      </c>
      <c r="J686">
        <v>2624</v>
      </c>
      <c r="K686" s="1">
        <v>7.2249999999999996</v>
      </c>
      <c r="M686" t="s">
        <v>20</v>
      </c>
      <c r="N686" s="2" t="str">
        <f>LEFT(L686,1)</f>
        <v/>
      </c>
      <c r="O686">
        <f t="shared" si="27"/>
        <v>6.08</v>
      </c>
    </row>
    <row r="687" spans="1:15" x14ac:dyDescent="0.2">
      <c r="A687">
        <v>525</v>
      </c>
      <c r="B687">
        <v>0</v>
      </c>
      <c r="C687">
        <v>3</v>
      </c>
      <c r="D687" t="s">
        <v>753</v>
      </c>
      <c r="E687">
        <f t="shared" si="28"/>
        <v>1</v>
      </c>
      <c r="F687" t="s">
        <v>13</v>
      </c>
      <c r="H687">
        <v>0</v>
      </c>
      <c r="I687">
        <v>0</v>
      </c>
      <c r="J687">
        <v>2700</v>
      </c>
      <c r="K687" s="1">
        <v>7.2291999999999996</v>
      </c>
      <c r="M687" t="s">
        <v>20</v>
      </c>
      <c r="N687" s="2" t="str">
        <f>LEFT(L687,1)</f>
        <v/>
      </c>
      <c r="O687">
        <f t="shared" si="27"/>
        <v>6.08</v>
      </c>
    </row>
    <row r="688" spans="1:15" x14ac:dyDescent="0.2">
      <c r="A688">
        <v>526</v>
      </c>
      <c r="B688">
        <v>0</v>
      </c>
      <c r="C688">
        <v>3</v>
      </c>
      <c r="D688" t="s">
        <v>754</v>
      </c>
      <c r="E688">
        <f t="shared" si="28"/>
        <v>1</v>
      </c>
      <c r="F688" t="s">
        <v>13</v>
      </c>
      <c r="G688">
        <v>40.5</v>
      </c>
      <c r="H688">
        <v>0</v>
      </c>
      <c r="I688">
        <v>0</v>
      </c>
      <c r="J688">
        <v>367232</v>
      </c>
      <c r="K688" s="1">
        <v>7.75</v>
      </c>
      <c r="M688" t="s">
        <v>27</v>
      </c>
      <c r="N688" s="2" t="str">
        <f>LEFT(L688,1)</f>
        <v/>
      </c>
      <c r="O688">
        <f t="shared" si="27"/>
        <v>6.08</v>
      </c>
    </row>
    <row r="689" spans="1:15" x14ac:dyDescent="0.2">
      <c r="A689">
        <v>529</v>
      </c>
      <c r="B689">
        <v>0</v>
      </c>
      <c r="C689">
        <v>3</v>
      </c>
      <c r="D689" t="s">
        <v>760</v>
      </c>
      <c r="E689">
        <f t="shared" si="28"/>
        <v>1</v>
      </c>
      <c r="F689" t="s">
        <v>13</v>
      </c>
      <c r="G689">
        <v>39</v>
      </c>
      <c r="H689">
        <v>0</v>
      </c>
      <c r="I689">
        <v>0</v>
      </c>
      <c r="J689">
        <v>3101296</v>
      </c>
      <c r="K689" s="1">
        <v>7.9249999999999998</v>
      </c>
      <c r="M689" t="s">
        <v>15</v>
      </c>
      <c r="N689" s="2" t="str">
        <f>LEFT(L689,1)</f>
        <v/>
      </c>
      <c r="O689">
        <f t="shared" si="27"/>
        <v>6.08</v>
      </c>
    </row>
    <row r="690" spans="1:15" x14ac:dyDescent="0.2">
      <c r="A690">
        <v>532</v>
      </c>
      <c r="B690">
        <v>0</v>
      </c>
      <c r="C690">
        <v>3</v>
      </c>
      <c r="D690" t="s">
        <v>763</v>
      </c>
      <c r="E690">
        <f t="shared" si="28"/>
        <v>1</v>
      </c>
      <c r="F690" t="s">
        <v>13</v>
      </c>
      <c r="H690">
        <v>0</v>
      </c>
      <c r="I690">
        <v>0</v>
      </c>
      <c r="J690">
        <v>2641</v>
      </c>
      <c r="K690" s="1">
        <v>7.2291999999999996</v>
      </c>
      <c r="M690" t="s">
        <v>20</v>
      </c>
      <c r="N690" s="2" t="str">
        <f>LEFT(L690,1)</f>
        <v/>
      </c>
      <c r="O690">
        <f t="shared" si="27"/>
        <v>6.08</v>
      </c>
    </row>
    <row r="691" spans="1:15" x14ac:dyDescent="0.2">
      <c r="A691">
        <v>533</v>
      </c>
      <c r="B691">
        <v>0</v>
      </c>
      <c r="C691">
        <v>3</v>
      </c>
      <c r="D691" t="s">
        <v>764</v>
      </c>
      <c r="E691">
        <f t="shared" si="28"/>
        <v>1</v>
      </c>
      <c r="F691" t="s">
        <v>13</v>
      </c>
      <c r="G691">
        <v>17</v>
      </c>
      <c r="H691">
        <v>1</v>
      </c>
      <c r="I691">
        <v>1</v>
      </c>
      <c r="J691">
        <v>2690</v>
      </c>
      <c r="K691" s="1">
        <v>7.2291999999999996</v>
      </c>
      <c r="M691" t="s">
        <v>20</v>
      </c>
      <c r="N691" s="2" t="str">
        <f>LEFT(L691,1)</f>
        <v/>
      </c>
      <c r="O691">
        <f t="shared" si="27"/>
        <v>6.08</v>
      </c>
    </row>
    <row r="692" spans="1:15" x14ac:dyDescent="0.2">
      <c r="A692">
        <v>534</v>
      </c>
      <c r="B692">
        <v>1</v>
      </c>
      <c r="C692">
        <v>3</v>
      </c>
      <c r="D692" t="s">
        <v>765</v>
      </c>
      <c r="E692">
        <f t="shared" si="28"/>
        <v>0</v>
      </c>
      <c r="F692" t="s">
        <v>17</v>
      </c>
      <c r="H692">
        <v>0</v>
      </c>
      <c r="I692">
        <v>2</v>
      </c>
      <c r="J692">
        <v>2668</v>
      </c>
      <c r="K692" s="1">
        <v>22.3583</v>
      </c>
      <c r="M692" t="s">
        <v>20</v>
      </c>
      <c r="N692" s="2" t="str">
        <f>LEFT(L692,1)</f>
        <v/>
      </c>
      <c r="O692">
        <f t="shared" si="27"/>
        <v>6.08</v>
      </c>
    </row>
    <row r="693" spans="1:15" x14ac:dyDescent="0.2">
      <c r="A693">
        <v>535</v>
      </c>
      <c r="B693">
        <v>0</v>
      </c>
      <c r="C693">
        <v>3</v>
      </c>
      <c r="D693" t="s">
        <v>766</v>
      </c>
      <c r="E693">
        <f t="shared" si="28"/>
        <v>0</v>
      </c>
      <c r="F693" t="s">
        <v>17</v>
      </c>
      <c r="G693">
        <v>30</v>
      </c>
      <c r="H693">
        <v>0</v>
      </c>
      <c r="I693">
        <v>0</v>
      </c>
      <c r="J693">
        <v>315084</v>
      </c>
      <c r="K693" s="1">
        <v>8.6624999999999996</v>
      </c>
      <c r="M693" t="s">
        <v>15</v>
      </c>
      <c r="N693" s="2" t="str">
        <f>LEFT(L693,1)</f>
        <v/>
      </c>
      <c r="O693">
        <f t="shared" si="27"/>
        <v>6.08</v>
      </c>
    </row>
    <row r="694" spans="1:15" x14ac:dyDescent="0.2">
      <c r="A694">
        <v>539</v>
      </c>
      <c r="B694">
        <v>0</v>
      </c>
      <c r="C694">
        <v>3</v>
      </c>
      <c r="D694" t="s">
        <v>772</v>
      </c>
      <c r="E694">
        <f t="shared" si="28"/>
        <v>1</v>
      </c>
      <c r="F694" t="s">
        <v>13</v>
      </c>
      <c r="H694">
        <v>0</v>
      </c>
      <c r="I694">
        <v>0</v>
      </c>
      <c r="J694">
        <v>364498</v>
      </c>
      <c r="K694" s="1">
        <v>14.5</v>
      </c>
      <c r="M694" t="s">
        <v>15</v>
      </c>
      <c r="N694" s="2" t="str">
        <f>LEFT(L694,1)</f>
        <v/>
      </c>
      <c r="O694">
        <f t="shared" si="27"/>
        <v>6.08</v>
      </c>
    </row>
    <row r="695" spans="1:15" x14ac:dyDescent="0.2">
      <c r="A695">
        <v>542</v>
      </c>
      <c r="B695">
        <v>0</v>
      </c>
      <c r="C695">
        <v>3</v>
      </c>
      <c r="D695" t="s">
        <v>778</v>
      </c>
      <c r="E695">
        <f t="shared" si="28"/>
        <v>0</v>
      </c>
      <c r="F695" t="s">
        <v>17</v>
      </c>
      <c r="G695">
        <v>9</v>
      </c>
      <c r="H695">
        <v>4</v>
      </c>
      <c r="I695">
        <v>2</v>
      </c>
      <c r="J695">
        <v>347082</v>
      </c>
      <c r="K695" s="1">
        <v>31.274999999999999</v>
      </c>
      <c r="M695" t="s">
        <v>15</v>
      </c>
      <c r="N695" s="2" t="str">
        <f>LEFT(L695,1)</f>
        <v/>
      </c>
      <c r="O695">
        <f t="shared" si="27"/>
        <v>6.08</v>
      </c>
    </row>
    <row r="696" spans="1:15" x14ac:dyDescent="0.2">
      <c r="A696">
        <v>543</v>
      </c>
      <c r="B696">
        <v>0</v>
      </c>
      <c r="C696">
        <v>3</v>
      </c>
      <c r="D696" t="s">
        <v>779</v>
      </c>
      <c r="E696">
        <f t="shared" si="28"/>
        <v>0</v>
      </c>
      <c r="F696" t="s">
        <v>17</v>
      </c>
      <c r="G696">
        <v>11</v>
      </c>
      <c r="H696">
        <v>4</v>
      </c>
      <c r="I696">
        <v>2</v>
      </c>
      <c r="J696">
        <v>347082</v>
      </c>
      <c r="K696" s="1">
        <v>31.274999999999999</v>
      </c>
      <c r="M696" t="s">
        <v>15</v>
      </c>
      <c r="N696" s="2" t="str">
        <f>LEFT(L696,1)</f>
        <v/>
      </c>
      <c r="O696">
        <f t="shared" si="27"/>
        <v>6.08</v>
      </c>
    </row>
    <row r="697" spans="1:15" x14ac:dyDescent="0.2">
      <c r="A697">
        <v>549</v>
      </c>
      <c r="B697">
        <v>0</v>
      </c>
      <c r="C697">
        <v>3</v>
      </c>
      <c r="D697" t="s">
        <v>787</v>
      </c>
      <c r="E697">
        <f t="shared" si="28"/>
        <v>1</v>
      </c>
      <c r="F697" t="s">
        <v>13</v>
      </c>
      <c r="G697">
        <v>33</v>
      </c>
      <c r="H697">
        <v>1</v>
      </c>
      <c r="I697">
        <v>1</v>
      </c>
      <c r="J697">
        <v>363291</v>
      </c>
      <c r="K697" s="1">
        <v>20.524999999999999</v>
      </c>
      <c r="M697" t="s">
        <v>15</v>
      </c>
      <c r="N697" s="2" t="str">
        <f>LEFT(L697,1)</f>
        <v/>
      </c>
      <c r="O697">
        <f t="shared" si="27"/>
        <v>6.08</v>
      </c>
    </row>
    <row r="698" spans="1:15" x14ac:dyDescent="0.2">
      <c r="A698">
        <v>553</v>
      </c>
      <c r="B698">
        <v>0</v>
      </c>
      <c r="C698">
        <v>3</v>
      </c>
      <c r="D698" t="s">
        <v>792</v>
      </c>
      <c r="E698">
        <f t="shared" si="28"/>
        <v>1</v>
      </c>
      <c r="F698" t="s">
        <v>13</v>
      </c>
      <c r="H698">
        <v>0</v>
      </c>
      <c r="I698">
        <v>0</v>
      </c>
      <c r="J698">
        <v>330979</v>
      </c>
      <c r="K698" s="1">
        <v>7.8292000000000002</v>
      </c>
      <c r="M698" t="s">
        <v>27</v>
      </c>
      <c r="N698" s="2" t="str">
        <f>LEFT(L698,1)</f>
        <v/>
      </c>
      <c r="O698">
        <f t="shared" si="27"/>
        <v>6.08</v>
      </c>
    </row>
    <row r="699" spans="1:15" x14ac:dyDescent="0.2">
      <c r="A699">
        <v>554</v>
      </c>
      <c r="B699">
        <v>1</v>
      </c>
      <c r="C699">
        <v>3</v>
      </c>
      <c r="D699" t="s">
        <v>793</v>
      </c>
      <c r="E699">
        <f t="shared" si="28"/>
        <v>1</v>
      </c>
      <c r="F699" t="s">
        <v>13</v>
      </c>
      <c r="G699">
        <v>22</v>
      </c>
      <c r="H699">
        <v>0</v>
      </c>
      <c r="I699">
        <v>0</v>
      </c>
      <c r="J699">
        <v>2620</v>
      </c>
      <c r="K699" s="1">
        <v>7.2249999999999996</v>
      </c>
      <c r="M699" t="s">
        <v>20</v>
      </c>
      <c r="N699" s="2" t="str">
        <f>LEFT(L699,1)</f>
        <v/>
      </c>
      <c r="O699">
        <f t="shared" si="27"/>
        <v>6.08</v>
      </c>
    </row>
    <row r="700" spans="1:15" x14ac:dyDescent="0.2">
      <c r="A700">
        <v>555</v>
      </c>
      <c r="B700">
        <v>1</v>
      </c>
      <c r="C700">
        <v>3</v>
      </c>
      <c r="D700" t="s">
        <v>794</v>
      </c>
      <c r="E700">
        <f t="shared" si="28"/>
        <v>0</v>
      </c>
      <c r="F700" t="s">
        <v>17</v>
      </c>
      <c r="G700">
        <v>22</v>
      </c>
      <c r="H700">
        <v>0</v>
      </c>
      <c r="I700">
        <v>0</v>
      </c>
      <c r="J700">
        <v>347085</v>
      </c>
      <c r="K700" s="1">
        <v>7.7750000000000004</v>
      </c>
      <c r="M700" t="s">
        <v>15</v>
      </c>
      <c r="N700" s="2" t="str">
        <f>LEFT(L700,1)</f>
        <v/>
      </c>
      <c r="O700">
        <f t="shared" si="27"/>
        <v>6.08</v>
      </c>
    </row>
    <row r="701" spans="1:15" x14ac:dyDescent="0.2">
      <c r="A701">
        <v>560</v>
      </c>
      <c r="B701">
        <v>1</v>
      </c>
      <c r="C701">
        <v>3</v>
      </c>
      <c r="D701" t="s">
        <v>800</v>
      </c>
      <c r="E701">
        <f t="shared" si="28"/>
        <v>0</v>
      </c>
      <c r="F701" t="s">
        <v>17</v>
      </c>
      <c r="G701">
        <v>36</v>
      </c>
      <c r="H701">
        <v>1</v>
      </c>
      <c r="I701">
        <v>0</v>
      </c>
      <c r="J701">
        <v>345572</v>
      </c>
      <c r="K701" s="1">
        <v>17.399999999999999</v>
      </c>
      <c r="M701" t="s">
        <v>15</v>
      </c>
      <c r="N701" s="2" t="str">
        <f>LEFT(L701,1)</f>
        <v/>
      </c>
      <c r="O701">
        <f t="shared" si="27"/>
        <v>6.08</v>
      </c>
    </row>
    <row r="702" spans="1:15" x14ac:dyDescent="0.2">
      <c r="A702">
        <v>561</v>
      </c>
      <c r="B702">
        <v>0</v>
      </c>
      <c r="C702">
        <v>3</v>
      </c>
      <c r="D702" t="s">
        <v>801</v>
      </c>
      <c r="E702">
        <f t="shared" si="28"/>
        <v>1</v>
      </c>
      <c r="F702" t="s">
        <v>13</v>
      </c>
      <c r="H702">
        <v>0</v>
      </c>
      <c r="I702">
        <v>0</v>
      </c>
      <c r="J702">
        <v>372622</v>
      </c>
      <c r="K702" s="1">
        <v>7.75</v>
      </c>
      <c r="M702" t="s">
        <v>27</v>
      </c>
      <c r="N702" s="2" t="str">
        <f>LEFT(L702,1)</f>
        <v/>
      </c>
      <c r="O702">
        <f t="shared" si="27"/>
        <v>6.08</v>
      </c>
    </row>
    <row r="703" spans="1:15" x14ac:dyDescent="0.2">
      <c r="A703">
        <v>562</v>
      </c>
      <c r="B703">
        <v>0</v>
      </c>
      <c r="C703">
        <v>3</v>
      </c>
      <c r="D703" t="s">
        <v>802</v>
      </c>
      <c r="E703">
        <f t="shared" si="28"/>
        <v>1</v>
      </c>
      <c r="F703" t="s">
        <v>13</v>
      </c>
      <c r="G703">
        <v>40</v>
      </c>
      <c r="H703">
        <v>0</v>
      </c>
      <c r="I703">
        <v>0</v>
      </c>
      <c r="J703">
        <v>349251</v>
      </c>
      <c r="K703" s="1">
        <v>7.8958000000000004</v>
      </c>
      <c r="M703" t="s">
        <v>15</v>
      </c>
      <c r="N703" s="2" t="str">
        <f>LEFT(L703,1)</f>
        <v/>
      </c>
      <c r="O703">
        <f t="shared" si="27"/>
        <v>6.08</v>
      </c>
    </row>
    <row r="704" spans="1:15" x14ac:dyDescent="0.2">
      <c r="A704">
        <v>564</v>
      </c>
      <c r="B704">
        <v>0</v>
      </c>
      <c r="C704">
        <v>3</v>
      </c>
      <c r="D704" t="s">
        <v>804</v>
      </c>
      <c r="E704">
        <f t="shared" si="28"/>
        <v>1</v>
      </c>
      <c r="F704" t="s">
        <v>13</v>
      </c>
      <c r="H704">
        <v>0</v>
      </c>
      <c r="I704">
        <v>0</v>
      </c>
      <c r="J704" t="s">
        <v>805</v>
      </c>
      <c r="K704" s="1">
        <v>8.0500000000000007</v>
      </c>
      <c r="M704" t="s">
        <v>15</v>
      </c>
      <c r="N704" s="2" t="str">
        <f>LEFT(L704,1)</f>
        <v/>
      </c>
      <c r="O704">
        <f t="shared" si="27"/>
        <v>6.08</v>
      </c>
    </row>
    <row r="705" spans="1:15" x14ac:dyDescent="0.2">
      <c r="A705">
        <v>565</v>
      </c>
      <c r="B705">
        <v>0</v>
      </c>
      <c r="C705">
        <v>3</v>
      </c>
      <c r="D705" t="s">
        <v>806</v>
      </c>
      <c r="E705">
        <f t="shared" si="28"/>
        <v>0</v>
      </c>
      <c r="F705" t="s">
        <v>17</v>
      </c>
      <c r="H705">
        <v>0</v>
      </c>
      <c r="I705">
        <v>0</v>
      </c>
      <c r="J705" t="s">
        <v>807</v>
      </c>
      <c r="K705" s="1">
        <v>8.0500000000000007</v>
      </c>
      <c r="M705" t="s">
        <v>15</v>
      </c>
      <c r="N705" s="2" t="str">
        <f>LEFT(L705,1)</f>
        <v/>
      </c>
      <c r="O705">
        <f t="shared" si="27"/>
        <v>6.08</v>
      </c>
    </row>
    <row r="706" spans="1:15" x14ac:dyDescent="0.2">
      <c r="A706">
        <v>566</v>
      </c>
      <c r="B706">
        <v>0</v>
      </c>
      <c r="C706">
        <v>3</v>
      </c>
      <c r="D706" t="s">
        <v>808</v>
      </c>
      <c r="E706">
        <f t="shared" si="28"/>
        <v>1</v>
      </c>
      <c r="F706" t="s">
        <v>13</v>
      </c>
      <c r="G706">
        <v>24</v>
      </c>
      <c r="H706">
        <v>2</v>
      </c>
      <c r="I706">
        <v>0</v>
      </c>
      <c r="J706" t="s">
        <v>809</v>
      </c>
      <c r="K706" s="1">
        <v>24.15</v>
      </c>
      <c r="M706" t="s">
        <v>15</v>
      </c>
      <c r="N706" s="2" t="str">
        <f>LEFT(L706,1)</f>
        <v/>
      </c>
      <c r="O706">
        <f t="shared" si="27"/>
        <v>6.08</v>
      </c>
    </row>
    <row r="707" spans="1:15" x14ac:dyDescent="0.2">
      <c r="A707">
        <v>567</v>
      </c>
      <c r="B707">
        <v>0</v>
      </c>
      <c r="C707">
        <v>3</v>
      </c>
      <c r="D707" t="s">
        <v>810</v>
      </c>
      <c r="E707">
        <f t="shared" si="28"/>
        <v>1</v>
      </c>
      <c r="F707" t="s">
        <v>13</v>
      </c>
      <c r="G707">
        <v>19</v>
      </c>
      <c r="H707">
        <v>0</v>
      </c>
      <c r="I707">
        <v>0</v>
      </c>
      <c r="J707">
        <v>349205</v>
      </c>
      <c r="K707" s="1">
        <v>7.8958000000000004</v>
      </c>
      <c r="M707" t="s">
        <v>15</v>
      </c>
      <c r="N707" s="2" t="str">
        <f>LEFT(L707,1)</f>
        <v/>
      </c>
      <c r="O707">
        <f t="shared" ref="O707:O770" si="29">IF(N707="A",1, IF(N707="B",2,IF(N707="C",3,IF(N707="D",4,IF(N707="E",5,IF(N707="F",6,IF(N707="G",7,IF(C707=1,3.01, IF(C707=2,5.25,IF(C707=3,6.08))))))))))</f>
        <v>6.08</v>
      </c>
    </row>
    <row r="708" spans="1:15" x14ac:dyDescent="0.2">
      <c r="A708">
        <v>568</v>
      </c>
      <c r="B708">
        <v>0</v>
      </c>
      <c r="C708">
        <v>3</v>
      </c>
      <c r="D708" t="s">
        <v>811</v>
      </c>
      <c r="E708">
        <f t="shared" si="28"/>
        <v>0</v>
      </c>
      <c r="F708" t="s">
        <v>17</v>
      </c>
      <c r="G708">
        <v>29</v>
      </c>
      <c r="H708">
        <v>0</v>
      </c>
      <c r="I708">
        <v>4</v>
      </c>
      <c r="J708">
        <v>349909</v>
      </c>
      <c r="K708" s="1">
        <v>21.074999999999999</v>
      </c>
      <c r="M708" t="s">
        <v>15</v>
      </c>
      <c r="N708" s="2" t="str">
        <f>LEFT(L708,1)</f>
        <v/>
      </c>
      <c r="O708">
        <f t="shared" si="29"/>
        <v>6.08</v>
      </c>
    </row>
    <row r="709" spans="1:15" x14ac:dyDescent="0.2">
      <c r="A709">
        <v>569</v>
      </c>
      <c r="B709">
        <v>0</v>
      </c>
      <c r="C709">
        <v>3</v>
      </c>
      <c r="D709" t="s">
        <v>812</v>
      </c>
      <c r="E709">
        <f t="shared" si="28"/>
        <v>1</v>
      </c>
      <c r="F709" t="s">
        <v>13</v>
      </c>
      <c r="H709">
        <v>0</v>
      </c>
      <c r="I709">
        <v>0</v>
      </c>
      <c r="J709">
        <v>2686</v>
      </c>
      <c r="K709" s="1">
        <v>7.2291999999999996</v>
      </c>
      <c r="M709" t="s">
        <v>20</v>
      </c>
      <c r="N709" s="2" t="str">
        <f>LEFT(L709,1)</f>
        <v/>
      </c>
      <c r="O709">
        <f t="shared" si="29"/>
        <v>6.08</v>
      </c>
    </row>
    <row r="710" spans="1:15" x14ac:dyDescent="0.2">
      <c r="A710">
        <v>570</v>
      </c>
      <c r="B710">
        <v>1</v>
      </c>
      <c r="C710">
        <v>3</v>
      </c>
      <c r="D710" t="s">
        <v>813</v>
      </c>
      <c r="E710">
        <f t="shared" si="28"/>
        <v>1</v>
      </c>
      <c r="F710" t="s">
        <v>13</v>
      </c>
      <c r="G710">
        <v>32</v>
      </c>
      <c r="H710">
        <v>0</v>
      </c>
      <c r="I710">
        <v>0</v>
      </c>
      <c r="J710">
        <v>350417</v>
      </c>
      <c r="K710" s="1">
        <v>7.8541999999999996</v>
      </c>
      <c r="M710" t="s">
        <v>15</v>
      </c>
      <c r="N710" s="2" t="str">
        <f>LEFT(L710,1)</f>
        <v/>
      </c>
      <c r="O710">
        <f t="shared" si="29"/>
        <v>6.08</v>
      </c>
    </row>
    <row r="711" spans="1:15" x14ac:dyDescent="0.2">
      <c r="A711">
        <v>574</v>
      </c>
      <c r="B711">
        <v>1</v>
      </c>
      <c r="C711">
        <v>3</v>
      </c>
      <c r="D711" t="s">
        <v>820</v>
      </c>
      <c r="E711">
        <f t="shared" si="28"/>
        <v>0</v>
      </c>
      <c r="F711" t="s">
        <v>17</v>
      </c>
      <c r="H711">
        <v>0</v>
      </c>
      <c r="I711">
        <v>0</v>
      </c>
      <c r="J711">
        <v>14312</v>
      </c>
      <c r="K711" s="1">
        <v>7.75</v>
      </c>
      <c r="M711" t="s">
        <v>27</v>
      </c>
      <c r="N711" s="2" t="str">
        <f>LEFT(L711,1)</f>
        <v/>
      </c>
      <c r="O711">
        <f t="shared" si="29"/>
        <v>6.08</v>
      </c>
    </row>
    <row r="712" spans="1:15" x14ac:dyDescent="0.2">
      <c r="A712">
        <v>575</v>
      </c>
      <c r="B712">
        <v>0</v>
      </c>
      <c r="C712">
        <v>3</v>
      </c>
      <c r="D712" t="s">
        <v>821</v>
      </c>
      <c r="E712">
        <f t="shared" si="28"/>
        <v>1</v>
      </c>
      <c r="F712" t="s">
        <v>13</v>
      </c>
      <c r="G712">
        <v>16</v>
      </c>
      <c r="H712">
        <v>0</v>
      </c>
      <c r="I712">
        <v>0</v>
      </c>
      <c r="J712" t="s">
        <v>822</v>
      </c>
      <c r="K712" s="1">
        <v>8.0500000000000007</v>
      </c>
      <c r="M712" t="s">
        <v>15</v>
      </c>
      <c r="N712" s="2" t="str">
        <f>LEFT(L712,1)</f>
        <v/>
      </c>
      <c r="O712">
        <f t="shared" si="29"/>
        <v>6.08</v>
      </c>
    </row>
    <row r="713" spans="1:15" x14ac:dyDescent="0.2">
      <c r="A713">
        <v>576</v>
      </c>
      <c r="B713">
        <v>0</v>
      </c>
      <c r="C713">
        <v>3</v>
      </c>
      <c r="D713" t="s">
        <v>823</v>
      </c>
      <c r="E713">
        <f t="shared" si="28"/>
        <v>1</v>
      </c>
      <c r="F713" t="s">
        <v>13</v>
      </c>
      <c r="G713">
        <v>19</v>
      </c>
      <c r="H713">
        <v>0</v>
      </c>
      <c r="I713">
        <v>0</v>
      </c>
      <c r="J713">
        <v>358585</v>
      </c>
      <c r="K713" s="1">
        <v>14.5</v>
      </c>
      <c r="M713" t="s">
        <v>15</v>
      </c>
      <c r="N713" s="2" t="str">
        <f>LEFT(L713,1)</f>
        <v/>
      </c>
      <c r="O713">
        <f t="shared" si="29"/>
        <v>6.08</v>
      </c>
    </row>
    <row r="714" spans="1:15" x14ac:dyDescent="0.2">
      <c r="A714">
        <v>579</v>
      </c>
      <c r="B714">
        <v>0</v>
      </c>
      <c r="C714">
        <v>3</v>
      </c>
      <c r="D714" t="s">
        <v>826</v>
      </c>
      <c r="E714">
        <f t="shared" si="28"/>
        <v>0</v>
      </c>
      <c r="F714" t="s">
        <v>17</v>
      </c>
      <c r="H714">
        <v>1</v>
      </c>
      <c r="I714">
        <v>0</v>
      </c>
      <c r="J714">
        <v>2689</v>
      </c>
      <c r="K714" s="1">
        <v>14.458299999999999</v>
      </c>
      <c r="M714" t="s">
        <v>20</v>
      </c>
      <c r="N714" s="2" t="str">
        <f>LEFT(L714,1)</f>
        <v/>
      </c>
      <c r="O714">
        <f t="shared" si="29"/>
        <v>6.08</v>
      </c>
    </row>
    <row r="715" spans="1:15" x14ac:dyDescent="0.2">
      <c r="A715">
        <v>580</v>
      </c>
      <c r="B715">
        <v>1</v>
      </c>
      <c r="C715">
        <v>3</v>
      </c>
      <c r="D715" t="s">
        <v>827</v>
      </c>
      <c r="E715">
        <f t="shared" si="28"/>
        <v>1</v>
      </c>
      <c r="F715" t="s">
        <v>13</v>
      </c>
      <c r="G715">
        <v>32</v>
      </c>
      <c r="H715">
        <v>0</v>
      </c>
      <c r="I715">
        <v>0</v>
      </c>
      <c r="J715" t="s">
        <v>828</v>
      </c>
      <c r="K715" s="1">
        <v>7.9249999999999998</v>
      </c>
      <c r="M715" t="s">
        <v>15</v>
      </c>
      <c r="N715" s="2" t="str">
        <f>LEFT(L715,1)</f>
        <v/>
      </c>
      <c r="O715">
        <f t="shared" si="29"/>
        <v>6.08</v>
      </c>
    </row>
    <row r="716" spans="1:15" x14ac:dyDescent="0.2">
      <c r="A716">
        <v>585</v>
      </c>
      <c r="B716">
        <v>0</v>
      </c>
      <c r="C716">
        <v>3</v>
      </c>
      <c r="D716" t="s">
        <v>835</v>
      </c>
      <c r="E716">
        <f t="shared" si="28"/>
        <v>1</v>
      </c>
      <c r="F716" t="s">
        <v>13</v>
      </c>
      <c r="H716">
        <v>0</v>
      </c>
      <c r="I716">
        <v>0</v>
      </c>
      <c r="J716">
        <v>3411</v>
      </c>
      <c r="K716" s="1">
        <v>8.7125000000000004</v>
      </c>
      <c r="M716" t="s">
        <v>20</v>
      </c>
      <c r="N716" s="2" t="str">
        <f>LEFT(L716,1)</f>
        <v/>
      </c>
      <c r="O716">
        <f t="shared" si="29"/>
        <v>6.08</v>
      </c>
    </row>
    <row r="717" spans="1:15" x14ac:dyDescent="0.2">
      <c r="A717">
        <v>589</v>
      </c>
      <c r="B717">
        <v>0</v>
      </c>
      <c r="C717">
        <v>3</v>
      </c>
      <c r="D717" t="s">
        <v>841</v>
      </c>
      <c r="E717">
        <f t="shared" si="28"/>
        <v>1</v>
      </c>
      <c r="F717" t="s">
        <v>13</v>
      </c>
      <c r="G717">
        <v>22</v>
      </c>
      <c r="H717">
        <v>0</v>
      </c>
      <c r="I717">
        <v>0</v>
      </c>
      <c r="J717">
        <v>14973</v>
      </c>
      <c r="K717" s="1">
        <v>8.0500000000000007</v>
      </c>
      <c r="M717" t="s">
        <v>15</v>
      </c>
      <c r="N717" s="2" t="str">
        <f>LEFT(L717,1)</f>
        <v/>
      </c>
      <c r="O717">
        <f t="shared" si="29"/>
        <v>6.08</v>
      </c>
    </row>
    <row r="718" spans="1:15" x14ac:dyDescent="0.2">
      <c r="A718">
        <v>590</v>
      </c>
      <c r="B718">
        <v>0</v>
      </c>
      <c r="C718">
        <v>3</v>
      </c>
      <c r="D718" t="s">
        <v>842</v>
      </c>
      <c r="E718">
        <f t="shared" si="28"/>
        <v>1</v>
      </c>
      <c r="F718" t="s">
        <v>13</v>
      </c>
      <c r="H718">
        <v>0</v>
      </c>
      <c r="I718">
        <v>0</v>
      </c>
      <c r="J718" t="s">
        <v>843</v>
      </c>
      <c r="K718" s="1">
        <v>8.0500000000000007</v>
      </c>
      <c r="M718" t="s">
        <v>15</v>
      </c>
      <c r="N718" s="2" t="str">
        <f>LEFT(L718,1)</f>
        <v/>
      </c>
      <c r="O718">
        <f t="shared" si="29"/>
        <v>6.08</v>
      </c>
    </row>
    <row r="719" spans="1:15" x14ac:dyDescent="0.2">
      <c r="A719">
        <v>591</v>
      </c>
      <c r="B719">
        <v>0</v>
      </c>
      <c r="C719">
        <v>3</v>
      </c>
      <c r="D719" t="s">
        <v>844</v>
      </c>
      <c r="E719">
        <f t="shared" si="28"/>
        <v>1</v>
      </c>
      <c r="F719" t="s">
        <v>13</v>
      </c>
      <c r="G719">
        <v>35</v>
      </c>
      <c r="H719">
        <v>0</v>
      </c>
      <c r="I719">
        <v>0</v>
      </c>
      <c r="J719" t="s">
        <v>845</v>
      </c>
      <c r="K719" s="1">
        <v>7.125</v>
      </c>
      <c r="M719" t="s">
        <v>15</v>
      </c>
      <c r="N719" s="2" t="str">
        <f>LEFT(L719,1)</f>
        <v/>
      </c>
      <c r="O719">
        <f t="shared" si="29"/>
        <v>6.08</v>
      </c>
    </row>
    <row r="720" spans="1:15" x14ac:dyDescent="0.2">
      <c r="A720">
        <v>593</v>
      </c>
      <c r="B720">
        <v>0</v>
      </c>
      <c r="C720">
        <v>3</v>
      </c>
      <c r="D720" t="s">
        <v>847</v>
      </c>
      <c r="E720">
        <f t="shared" si="28"/>
        <v>1</v>
      </c>
      <c r="F720" t="s">
        <v>13</v>
      </c>
      <c r="G720">
        <v>47</v>
      </c>
      <c r="H720">
        <v>0</v>
      </c>
      <c r="I720">
        <v>0</v>
      </c>
      <c r="J720" t="s">
        <v>848</v>
      </c>
      <c r="K720" s="1">
        <v>7.25</v>
      </c>
      <c r="M720" t="s">
        <v>15</v>
      </c>
      <c r="N720" s="2" t="str">
        <f>LEFT(L720,1)</f>
        <v/>
      </c>
      <c r="O720">
        <f t="shared" si="29"/>
        <v>6.08</v>
      </c>
    </row>
    <row r="721" spans="1:15" x14ac:dyDescent="0.2">
      <c r="A721">
        <v>594</v>
      </c>
      <c r="B721">
        <v>0</v>
      </c>
      <c r="C721">
        <v>3</v>
      </c>
      <c r="D721" t="s">
        <v>849</v>
      </c>
      <c r="E721">
        <f t="shared" si="28"/>
        <v>0</v>
      </c>
      <c r="F721" t="s">
        <v>17</v>
      </c>
      <c r="H721">
        <v>0</v>
      </c>
      <c r="I721">
        <v>2</v>
      </c>
      <c r="J721">
        <v>364848</v>
      </c>
      <c r="K721" s="1">
        <v>7.75</v>
      </c>
      <c r="M721" t="s">
        <v>27</v>
      </c>
      <c r="N721" s="2" t="str">
        <f>LEFT(L721,1)</f>
        <v/>
      </c>
      <c r="O721">
        <f t="shared" si="29"/>
        <v>6.08</v>
      </c>
    </row>
    <row r="722" spans="1:15" x14ac:dyDescent="0.2">
      <c r="A722">
        <v>596</v>
      </c>
      <c r="B722">
        <v>0</v>
      </c>
      <c r="C722">
        <v>3</v>
      </c>
      <c r="D722" t="s">
        <v>852</v>
      </c>
      <c r="E722">
        <f t="shared" si="28"/>
        <v>1</v>
      </c>
      <c r="F722" t="s">
        <v>13</v>
      </c>
      <c r="G722">
        <v>36</v>
      </c>
      <c r="H722">
        <v>1</v>
      </c>
      <c r="I722">
        <v>1</v>
      </c>
      <c r="J722">
        <v>345773</v>
      </c>
      <c r="K722" s="1">
        <v>24.15</v>
      </c>
      <c r="M722" t="s">
        <v>15</v>
      </c>
      <c r="N722" s="2" t="str">
        <f>LEFT(L722,1)</f>
        <v/>
      </c>
      <c r="O722">
        <f t="shared" si="29"/>
        <v>6.08</v>
      </c>
    </row>
    <row r="723" spans="1:15" x14ac:dyDescent="0.2">
      <c r="A723">
        <v>598</v>
      </c>
      <c r="B723">
        <v>0</v>
      </c>
      <c r="C723">
        <v>3</v>
      </c>
      <c r="D723" t="s">
        <v>854</v>
      </c>
      <c r="E723">
        <f t="shared" si="28"/>
        <v>1</v>
      </c>
      <c r="F723" t="s">
        <v>13</v>
      </c>
      <c r="G723">
        <v>49</v>
      </c>
      <c r="H723">
        <v>0</v>
      </c>
      <c r="I723">
        <v>0</v>
      </c>
      <c r="J723" t="s">
        <v>280</v>
      </c>
      <c r="K723" s="1">
        <v>0</v>
      </c>
      <c r="M723" t="s">
        <v>15</v>
      </c>
      <c r="N723" s="2" t="str">
        <f>LEFT(L723,1)</f>
        <v/>
      </c>
      <c r="O723">
        <f t="shared" si="29"/>
        <v>6.08</v>
      </c>
    </row>
    <row r="724" spans="1:15" x14ac:dyDescent="0.2">
      <c r="A724">
        <v>599</v>
      </c>
      <c r="B724">
        <v>0</v>
      </c>
      <c r="C724">
        <v>3</v>
      </c>
      <c r="D724" t="s">
        <v>855</v>
      </c>
      <c r="E724">
        <f t="shared" si="28"/>
        <v>1</v>
      </c>
      <c r="F724" t="s">
        <v>13</v>
      </c>
      <c r="H724">
        <v>0</v>
      </c>
      <c r="I724">
        <v>0</v>
      </c>
      <c r="J724">
        <v>2664</v>
      </c>
      <c r="K724" s="1">
        <v>7.2249999999999996</v>
      </c>
      <c r="M724" t="s">
        <v>20</v>
      </c>
      <c r="N724" s="2" t="str">
        <f>LEFT(L724,1)</f>
        <v/>
      </c>
      <c r="O724">
        <f t="shared" si="29"/>
        <v>6.08</v>
      </c>
    </row>
    <row r="725" spans="1:15" x14ac:dyDescent="0.2">
      <c r="A725">
        <v>602</v>
      </c>
      <c r="B725">
        <v>0</v>
      </c>
      <c r="C725">
        <v>3</v>
      </c>
      <c r="D725" t="s">
        <v>859</v>
      </c>
      <c r="E725">
        <f t="shared" si="28"/>
        <v>1</v>
      </c>
      <c r="F725" t="s">
        <v>13</v>
      </c>
      <c r="H725">
        <v>0</v>
      </c>
      <c r="I725">
        <v>0</v>
      </c>
      <c r="J725">
        <v>349214</v>
      </c>
      <c r="K725" s="1">
        <v>7.8958000000000004</v>
      </c>
      <c r="M725" t="s">
        <v>15</v>
      </c>
      <c r="N725" s="2" t="str">
        <f>LEFT(L725,1)</f>
        <v/>
      </c>
      <c r="O725">
        <f t="shared" si="29"/>
        <v>6.08</v>
      </c>
    </row>
    <row r="726" spans="1:15" x14ac:dyDescent="0.2">
      <c r="A726">
        <v>604</v>
      </c>
      <c r="B726">
        <v>0</v>
      </c>
      <c r="C726">
        <v>3</v>
      </c>
      <c r="D726" t="s">
        <v>861</v>
      </c>
      <c r="E726">
        <f t="shared" si="28"/>
        <v>1</v>
      </c>
      <c r="F726" t="s">
        <v>13</v>
      </c>
      <c r="G726">
        <v>44</v>
      </c>
      <c r="H726">
        <v>0</v>
      </c>
      <c r="I726">
        <v>0</v>
      </c>
      <c r="J726">
        <v>364511</v>
      </c>
      <c r="K726" s="1">
        <v>8.0500000000000007</v>
      </c>
      <c r="M726" t="s">
        <v>15</v>
      </c>
      <c r="N726" s="2" t="str">
        <f>LEFT(L726,1)</f>
        <v/>
      </c>
      <c r="O726">
        <f t="shared" si="29"/>
        <v>6.08</v>
      </c>
    </row>
    <row r="727" spans="1:15" x14ac:dyDescent="0.2">
      <c r="A727">
        <v>606</v>
      </c>
      <c r="B727">
        <v>0</v>
      </c>
      <c r="C727">
        <v>3</v>
      </c>
      <c r="D727" t="s">
        <v>863</v>
      </c>
      <c r="E727">
        <f t="shared" si="28"/>
        <v>1</v>
      </c>
      <c r="F727" t="s">
        <v>13</v>
      </c>
      <c r="G727">
        <v>36</v>
      </c>
      <c r="H727">
        <v>1</v>
      </c>
      <c r="I727">
        <v>0</v>
      </c>
      <c r="J727">
        <v>349910</v>
      </c>
      <c r="K727" s="1">
        <v>15.55</v>
      </c>
      <c r="M727" t="s">
        <v>15</v>
      </c>
      <c r="N727" s="2" t="str">
        <f>LEFT(L727,1)</f>
        <v/>
      </c>
      <c r="O727">
        <f t="shared" si="29"/>
        <v>6.08</v>
      </c>
    </row>
    <row r="728" spans="1:15" x14ac:dyDescent="0.2">
      <c r="A728">
        <v>607</v>
      </c>
      <c r="B728">
        <v>0</v>
      </c>
      <c r="C728">
        <v>3</v>
      </c>
      <c r="D728" t="s">
        <v>864</v>
      </c>
      <c r="E728">
        <f t="shared" ref="E728:E740" si="30">IF(F728="male", 1, 0)</f>
        <v>1</v>
      </c>
      <c r="F728" t="s">
        <v>13</v>
      </c>
      <c r="G728">
        <v>30</v>
      </c>
      <c r="H728">
        <v>0</v>
      </c>
      <c r="I728">
        <v>0</v>
      </c>
      <c r="J728">
        <v>349246</v>
      </c>
      <c r="K728" s="1">
        <v>7.8958000000000004</v>
      </c>
      <c r="M728" t="s">
        <v>15</v>
      </c>
      <c r="N728" s="2" t="str">
        <f>LEFT(L728,1)</f>
        <v/>
      </c>
      <c r="O728">
        <f t="shared" si="29"/>
        <v>6.08</v>
      </c>
    </row>
    <row r="729" spans="1:15" x14ac:dyDescent="0.2">
      <c r="A729">
        <v>611</v>
      </c>
      <c r="B729">
        <v>0</v>
      </c>
      <c r="C729">
        <v>3</v>
      </c>
      <c r="D729" t="s">
        <v>868</v>
      </c>
      <c r="E729">
        <f t="shared" si="30"/>
        <v>0</v>
      </c>
      <c r="F729" t="s">
        <v>17</v>
      </c>
      <c r="G729">
        <v>39</v>
      </c>
      <c r="H729">
        <v>1</v>
      </c>
      <c r="I729">
        <v>5</v>
      </c>
      <c r="J729">
        <v>347082</v>
      </c>
      <c r="K729" s="1">
        <v>31.274999999999999</v>
      </c>
      <c r="M729" t="s">
        <v>15</v>
      </c>
      <c r="N729" s="2" t="str">
        <f>LEFT(L729,1)</f>
        <v/>
      </c>
      <c r="O729">
        <f t="shared" si="29"/>
        <v>6.08</v>
      </c>
    </row>
    <row r="730" spans="1:15" x14ac:dyDescent="0.2">
      <c r="A730">
        <v>612</v>
      </c>
      <c r="B730">
        <v>0</v>
      </c>
      <c r="C730">
        <v>3</v>
      </c>
      <c r="D730" t="s">
        <v>869</v>
      </c>
      <c r="E730">
        <f t="shared" si="30"/>
        <v>1</v>
      </c>
      <c r="F730" t="s">
        <v>13</v>
      </c>
      <c r="H730">
        <v>0</v>
      </c>
      <c r="I730">
        <v>0</v>
      </c>
      <c r="J730" t="s">
        <v>870</v>
      </c>
      <c r="K730" s="1">
        <v>7.05</v>
      </c>
      <c r="M730" t="s">
        <v>15</v>
      </c>
      <c r="N730" s="2" t="str">
        <f>LEFT(L730,1)</f>
        <v/>
      </c>
      <c r="O730">
        <f t="shared" si="29"/>
        <v>6.08</v>
      </c>
    </row>
    <row r="731" spans="1:15" x14ac:dyDescent="0.2">
      <c r="A731">
        <v>613</v>
      </c>
      <c r="B731">
        <v>1</v>
      </c>
      <c r="C731">
        <v>3</v>
      </c>
      <c r="D731" t="s">
        <v>871</v>
      </c>
      <c r="E731">
        <f t="shared" si="30"/>
        <v>0</v>
      </c>
      <c r="F731" t="s">
        <v>17</v>
      </c>
      <c r="H731">
        <v>1</v>
      </c>
      <c r="I731">
        <v>0</v>
      </c>
      <c r="J731">
        <v>367230</v>
      </c>
      <c r="K731" s="1">
        <v>15.5</v>
      </c>
      <c r="M731" t="s">
        <v>27</v>
      </c>
      <c r="N731" s="2" t="str">
        <f>LEFT(L731,1)</f>
        <v/>
      </c>
      <c r="O731">
        <f t="shared" si="29"/>
        <v>6.08</v>
      </c>
    </row>
    <row r="732" spans="1:15" x14ac:dyDescent="0.2">
      <c r="A732">
        <v>614</v>
      </c>
      <c r="B732">
        <v>0</v>
      </c>
      <c r="C732">
        <v>3</v>
      </c>
      <c r="D732" t="s">
        <v>872</v>
      </c>
      <c r="E732">
        <f t="shared" si="30"/>
        <v>1</v>
      </c>
      <c r="F732" t="s">
        <v>13</v>
      </c>
      <c r="H732">
        <v>0</v>
      </c>
      <c r="I732">
        <v>0</v>
      </c>
      <c r="J732">
        <v>370377</v>
      </c>
      <c r="K732" s="1">
        <v>7.75</v>
      </c>
      <c r="M732" t="s">
        <v>27</v>
      </c>
      <c r="N732" s="2" t="str">
        <f>LEFT(L732,1)</f>
        <v/>
      </c>
      <c r="O732">
        <f t="shared" si="29"/>
        <v>6.08</v>
      </c>
    </row>
    <row r="733" spans="1:15" x14ac:dyDescent="0.2">
      <c r="A733">
        <v>615</v>
      </c>
      <c r="B733">
        <v>0</v>
      </c>
      <c r="C733">
        <v>3</v>
      </c>
      <c r="D733" t="s">
        <v>873</v>
      </c>
      <c r="E733">
        <f t="shared" si="30"/>
        <v>1</v>
      </c>
      <c r="F733" t="s">
        <v>13</v>
      </c>
      <c r="G733">
        <v>35</v>
      </c>
      <c r="H733">
        <v>0</v>
      </c>
      <c r="I733">
        <v>0</v>
      </c>
      <c r="J733">
        <v>364512</v>
      </c>
      <c r="K733" s="1">
        <v>8.0500000000000007</v>
      </c>
      <c r="M733" t="s">
        <v>15</v>
      </c>
      <c r="N733" s="2" t="str">
        <f>LEFT(L733,1)</f>
        <v/>
      </c>
      <c r="O733">
        <f t="shared" si="29"/>
        <v>6.08</v>
      </c>
    </row>
    <row r="734" spans="1:15" x14ac:dyDescent="0.2">
      <c r="A734">
        <v>617</v>
      </c>
      <c r="B734">
        <v>0</v>
      </c>
      <c r="C734">
        <v>3</v>
      </c>
      <c r="D734" t="s">
        <v>875</v>
      </c>
      <c r="E734">
        <f t="shared" si="30"/>
        <v>1</v>
      </c>
      <c r="F734" t="s">
        <v>13</v>
      </c>
      <c r="G734">
        <v>34</v>
      </c>
      <c r="H734">
        <v>1</v>
      </c>
      <c r="I734">
        <v>1</v>
      </c>
      <c r="J734">
        <v>347080</v>
      </c>
      <c r="K734" s="1">
        <v>14.4</v>
      </c>
      <c r="M734" t="s">
        <v>15</v>
      </c>
      <c r="N734" s="2" t="str">
        <f>LEFT(L734,1)</f>
        <v/>
      </c>
      <c r="O734">
        <f t="shared" si="29"/>
        <v>6.08</v>
      </c>
    </row>
    <row r="735" spans="1:15" x14ac:dyDescent="0.2">
      <c r="A735">
        <v>618</v>
      </c>
      <c r="B735">
        <v>0</v>
      </c>
      <c r="C735">
        <v>3</v>
      </c>
      <c r="D735" t="s">
        <v>876</v>
      </c>
      <c r="E735">
        <f t="shared" si="30"/>
        <v>0</v>
      </c>
      <c r="F735" t="s">
        <v>17</v>
      </c>
      <c r="G735">
        <v>26</v>
      </c>
      <c r="H735">
        <v>1</v>
      </c>
      <c r="I735">
        <v>0</v>
      </c>
      <c r="J735" t="s">
        <v>384</v>
      </c>
      <c r="K735" s="1">
        <v>16.100000000000001</v>
      </c>
      <c r="M735" t="s">
        <v>15</v>
      </c>
      <c r="N735" s="2" t="str">
        <f>LEFT(L735,1)</f>
        <v/>
      </c>
      <c r="O735">
        <f t="shared" si="29"/>
        <v>6.08</v>
      </c>
    </row>
    <row r="736" spans="1:15" x14ac:dyDescent="0.2">
      <c r="A736">
        <v>621</v>
      </c>
      <c r="B736">
        <v>0</v>
      </c>
      <c r="C736">
        <v>3</v>
      </c>
      <c r="D736" t="s">
        <v>879</v>
      </c>
      <c r="E736">
        <f t="shared" si="30"/>
        <v>1</v>
      </c>
      <c r="F736" t="s">
        <v>13</v>
      </c>
      <c r="G736">
        <v>27</v>
      </c>
      <c r="H736">
        <v>1</v>
      </c>
      <c r="I736">
        <v>0</v>
      </c>
      <c r="J736">
        <v>2659</v>
      </c>
      <c r="K736" s="1">
        <v>14.4542</v>
      </c>
      <c r="M736" t="s">
        <v>20</v>
      </c>
      <c r="N736" s="2" t="str">
        <f>LEFT(L736,1)</f>
        <v/>
      </c>
      <c r="O736">
        <f t="shared" si="29"/>
        <v>6.08</v>
      </c>
    </row>
    <row r="737" spans="1:15" x14ac:dyDescent="0.2">
      <c r="A737">
        <v>623</v>
      </c>
      <c r="B737">
        <v>1</v>
      </c>
      <c r="C737">
        <v>3</v>
      </c>
      <c r="D737" t="s">
        <v>882</v>
      </c>
      <c r="E737">
        <f t="shared" si="30"/>
        <v>1</v>
      </c>
      <c r="F737" t="s">
        <v>13</v>
      </c>
      <c r="G737">
        <v>20</v>
      </c>
      <c r="H737">
        <v>1</v>
      </c>
      <c r="I737">
        <v>1</v>
      </c>
      <c r="J737">
        <v>2653</v>
      </c>
      <c r="K737" s="1">
        <v>15.7417</v>
      </c>
      <c r="M737" t="s">
        <v>20</v>
      </c>
      <c r="N737" s="2" t="str">
        <f>LEFT(L737,1)</f>
        <v/>
      </c>
      <c r="O737">
        <f t="shared" si="29"/>
        <v>6.08</v>
      </c>
    </row>
    <row r="738" spans="1:15" x14ac:dyDescent="0.2">
      <c r="A738">
        <v>624</v>
      </c>
      <c r="B738">
        <v>0</v>
      </c>
      <c r="C738">
        <v>3</v>
      </c>
      <c r="D738" t="s">
        <v>883</v>
      </c>
      <c r="E738">
        <f t="shared" si="30"/>
        <v>1</v>
      </c>
      <c r="F738" t="s">
        <v>13</v>
      </c>
      <c r="G738">
        <v>21</v>
      </c>
      <c r="H738">
        <v>0</v>
      </c>
      <c r="I738">
        <v>0</v>
      </c>
      <c r="J738">
        <v>350029</v>
      </c>
      <c r="K738" s="1">
        <v>7.8541999999999996</v>
      </c>
      <c r="M738" t="s">
        <v>15</v>
      </c>
      <c r="N738" s="2" t="str">
        <f>LEFT(L738,1)</f>
        <v/>
      </c>
      <c r="O738">
        <f t="shared" si="29"/>
        <v>6.08</v>
      </c>
    </row>
    <row r="739" spans="1:15" x14ac:dyDescent="0.2">
      <c r="A739">
        <v>625</v>
      </c>
      <c r="B739">
        <v>0</v>
      </c>
      <c r="C739">
        <v>3</v>
      </c>
      <c r="D739" t="s">
        <v>884</v>
      </c>
      <c r="E739">
        <f t="shared" si="30"/>
        <v>1</v>
      </c>
      <c r="F739" t="s">
        <v>13</v>
      </c>
      <c r="G739">
        <v>21</v>
      </c>
      <c r="H739">
        <v>0</v>
      </c>
      <c r="I739">
        <v>0</v>
      </c>
      <c r="J739">
        <v>54636</v>
      </c>
      <c r="K739" s="1">
        <v>16.100000000000001</v>
      </c>
      <c r="M739" t="s">
        <v>15</v>
      </c>
      <c r="N739" s="2" t="str">
        <f>LEFT(L739,1)</f>
        <v/>
      </c>
      <c r="O739">
        <f t="shared" si="29"/>
        <v>6.08</v>
      </c>
    </row>
    <row r="740" spans="1:15" x14ac:dyDescent="0.2">
      <c r="A740">
        <v>629</v>
      </c>
      <c r="B740">
        <v>0</v>
      </c>
      <c r="C740">
        <v>3</v>
      </c>
      <c r="D740" t="s">
        <v>890</v>
      </c>
      <c r="E740">
        <f t="shared" si="30"/>
        <v>1</v>
      </c>
      <c r="F740" t="s">
        <v>13</v>
      </c>
      <c r="G740">
        <v>26</v>
      </c>
      <c r="H740">
        <v>0</v>
      </c>
      <c r="I740">
        <v>0</v>
      </c>
      <c r="J740">
        <v>349224</v>
      </c>
      <c r="K740" s="1">
        <v>7.8958000000000004</v>
      </c>
      <c r="M740" t="s">
        <v>15</v>
      </c>
      <c r="N740" s="2" t="str">
        <f>LEFT(L740,1)</f>
        <v/>
      </c>
      <c r="O740">
        <f t="shared" si="29"/>
        <v>6.08</v>
      </c>
    </row>
    <row r="741" spans="1:15" x14ac:dyDescent="0.2">
      <c r="A741">
        <v>630</v>
      </c>
      <c r="B741">
        <v>0</v>
      </c>
      <c r="C741">
        <v>3</v>
      </c>
      <c r="D741" t="s">
        <v>891</v>
      </c>
      <c r="E741">
        <f>IF(F741="male", 1, 0)</f>
        <v>1</v>
      </c>
      <c r="F741" t="s">
        <v>13</v>
      </c>
      <c r="H741">
        <v>0</v>
      </c>
      <c r="I741">
        <v>0</v>
      </c>
      <c r="J741">
        <v>334912</v>
      </c>
      <c r="K741" s="1">
        <v>7.7332999999999998</v>
      </c>
      <c r="M741" t="s">
        <v>27</v>
      </c>
      <c r="N741" s="2" t="str">
        <f>LEFT(L741,1)</f>
        <v/>
      </c>
      <c r="O741">
        <f t="shared" si="29"/>
        <v>6.08</v>
      </c>
    </row>
    <row r="742" spans="1:15" x14ac:dyDescent="0.2">
      <c r="A742">
        <v>632</v>
      </c>
      <c r="B742">
        <v>0</v>
      </c>
      <c r="C742">
        <v>3</v>
      </c>
      <c r="D742" t="s">
        <v>894</v>
      </c>
      <c r="E742">
        <f t="shared" ref="E742:E755" si="31">IF(F742="male", 1, 0)</f>
        <v>1</v>
      </c>
      <c r="F742" t="s">
        <v>13</v>
      </c>
      <c r="G742">
        <v>51</v>
      </c>
      <c r="H742">
        <v>0</v>
      </c>
      <c r="I742">
        <v>0</v>
      </c>
      <c r="J742">
        <v>347743</v>
      </c>
      <c r="K742" s="1">
        <v>7.0541999999999998</v>
      </c>
      <c r="M742" t="s">
        <v>15</v>
      </c>
      <c r="N742" s="2" t="str">
        <f>LEFT(L742,1)</f>
        <v/>
      </c>
      <c r="O742">
        <f t="shared" si="29"/>
        <v>6.08</v>
      </c>
    </row>
    <row r="743" spans="1:15" x14ac:dyDescent="0.2">
      <c r="A743">
        <v>635</v>
      </c>
      <c r="B743">
        <v>0</v>
      </c>
      <c r="C743">
        <v>3</v>
      </c>
      <c r="D743" t="s">
        <v>898</v>
      </c>
      <c r="E743">
        <f t="shared" si="31"/>
        <v>0</v>
      </c>
      <c r="F743" t="s">
        <v>17</v>
      </c>
      <c r="G743">
        <v>9</v>
      </c>
      <c r="H743">
        <v>3</v>
      </c>
      <c r="I743">
        <v>2</v>
      </c>
      <c r="J743">
        <v>347088</v>
      </c>
      <c r="K743" s="1">
        <v>27.9</v>
      </c>
      <c r="M743" t="s">
        <v>15</v>
      </c>
      <c r="N743" s="2" t="str">
        <f>LEFT(L743,1)</f>
        <v/>
      </c>
      <c r="O743">
        <f t="shared" si="29"/>
        <v>6.08</v>
      </c>
    </row>
    <row r="744" spans="1:15" x14ac:dyDescent="0.2">
      <c r="A744">
        <v>637</v>
      </c>
      <c r="B744">
        <v>0</v>
      </c>
      <c r="C744">
        <v>3</v>
      </c>
      <c r="D744" t="s">
        <v>900</v>
      </c>
      <c r="E744">
        <f t="shared" si="31"/>
        <v>1</v>
      </c>
      <c r="F744" t="s">
        <v>13</v>
      </c>
      <c r="G744">
        <v>32</v>
      </c>
      <c r="H744">
        <v>0</v>
      </c>
      <c r="I744">
        <v>0</v>
      </c>
      <c r="J744" t="s">
        <v>901</v>
      </c>
      <c r="K744" s="1">
        <v>7.9249999999999998</v>
      </c>
      <c r="M744" t="s">
        <v>15</v>
      </c>
      <c r="N744" s="2" t="str">
        <f>LEFT(L744,1)</f>
        <v/>
      </c>
      <c r="O744">
        <f t="shared" si="29"/>
        <v>6.08</v>
      </c>
    </row>
    <row r="745" spans="1:15" x14ac:dyDescent="0.2">
      <c r="A745">
        <v>639</v>
      </c>
      <c r="B745">
        <v>0</v>
      </c>
      <c r="C745">
        <v>3</v>
      </c>
      <c r="D745" t="s">
        <v>903</v>
      </c>
      <c r="E745">
        <f t="shared" si="31"/>
        <v>0</v>
      </c>
      <c r="F745" t="s">
        <v>17</v>
      </c>
      <c r="G745">
        <v>41</v>
      </c>
      <c r="H745">
        <v>0</v>
      </c>
      <c r="I745">
        <v>5</v>
      </c>
      <c r="J745">
        <v>3101295</v>
      </c>
      <c r="K745" s="1">
        <v>39.6875</v>
      </c>
      <c r="M745" t="s">
        <v>15</v>
      </c>
      <c r="N745" s="2" t="str">
        <f>LEFT(L745,1)</f>
        <v/>
      </c>
      <c r="O745">
        <f t="shared" si="29"/>
        <v>6.08</v>
      </c>
    </row>
    <row r="746" spans="1:15" x14ac:dyDescent="0.2">
      <c r="A746">
        <v>640</v>
      </c>
      <c r="B746">
        <v>0</v>
      </c>
      <c r="C746">
        <v>3</v>
      </c>
      <c r="D746" t="s">
        <v>904</v>
      </c>
      <c r="E746">
        <f t="shared" si="31"/>
        <v>1</v>
      </c>
      <c r="F746" t="s">
        <v>13</v>
      </c>
      <c r="H746">
        <v>1</v>
      </c>
      <c r="I746">
        <v>0</v>
      </c>
      <c r="J746">
        <v>376564</v>
      </c>
      <c r="K746" s="1">
        <v>16.100000000000001</v>
      </c>
      <c r="M746" t="s">
        <v>15</v>
      </c>
      <c r="N746" s="2" t="str">
        <f>LEFT(L746,1)</f>
        <v/>
      </c>
      <c r="O746">
        <f t="shared" si="29"/>
        <v>6.08</v>
      </c>
    </row>
    <row r="747" spans="1:15" x14ac:dyDescent="0.2">
      <c r="A747">
        <v>641</v>
      </c>
      <c r="B747">
        <v>0</v>
      </c>
      <c r="C747">
        <v>3</v>
      </c>
      <c r="D747" t="s">
        <v>905</v>
      </c>
      <c r="E747">
        <f t="shared" si="31"/>
        <v>1</v>
      </c>
      <c r="F747" t="s">
        <v>13</v>
      </c>
      <c r="G747">
        <v>20</v>
      </c>
      <c r="H747">
        <v>0</v>
      </c>
      <c r="I747">
        <v>0</v>
      </c>
      <c r="J747">
        <v>350050</v>
      </c>
      <c r="K747" s="1">
        <v>7.8541999999999996</v>
      </c>
      <c r="M747" t="s">
        <v>15</v>
      </c>
      <c r="N747" s="2" t="str">
        <f>LEFT(L747,1)</f>
        <v/>
      </c>
      <c r="O747">
        <f t="shared" si="29"/>
        <v>6.08</v>
      </c>
    </row>
    <row r="748" spans="1:15" x14ac:dyDescent="0.2">
      <c r="A748">
        <v>643</v>
      </c>
      <c r="B748">
        <v>0</v>
      </c>
      <c r="C748">
        <v>3</v>
      </c>
      <c r="D748" t="s">
        <v>907</v>
      </c>
      <c r="E748">
        <f t="shared" si="31"/>
        <v>0</v>
      </c>
      <c r="F748" t="s">
        <v>17</v>
      </c>
      <c r="G748">
        <v>2</v>
      </c>
      <c r="H748">
        <v>3</v>
      </c>
      <c r="I748">
        <v>2</v>
      </c>
      <c r="J748">
        <v>347088</v>
      </c>
      <c r="K748" s="1">
        <v>27.9</v>
      </c>
      <c r="M748" t="s">
        <v>15</v>
      </c>
      <c r="N748" s="2" t="str">
        <f>LEFT(L748,1)</f>
        <v/>
      </c>
      <c r="O748">
        <f t="shared" si="29"/>
        <v>6.08</v>
      </c>
    </row>
    <row r="749" spans="1:15" x14ac:dyDescent="0.2">
      <c r="A749">
        <v>644</v>
      </c>
      <c r="B749">
        <v>1</v>
      </c>
      <c r="C749">
        <v>3</v>
      </c>
      <c r="D749" t="s">
        <v>908</v>
      </c>
      <c r="E749">
        <f t="shared" si="31"/>
        <v>1</v>
      </c>
      <c r="F749" t="s">
        <v>13</v>
      </c>
      <c r="H749">
        <v>0</v>
      </c>
      <c r="I749">
        <v>0</v>
      </c>
      <c r="J749">
        <v>1601</v>
      </c>
      <c r="K749" s="1">
        <v>56.495800000000003</v>
      </c>
      <c r="M749" t="s">
        <v>15</v>
      </c>
      <c r="N749" s="2" t="str">
        <f>LEFT(L749,1)</f>
        <v/>
      </c>
      <c r="O749">
        <f t="shared" si="29"/>
        <v>6.08</v>
      </c>
    </row>
    <row r="750" spans="1:15" x14ac:dyDescent="0.2">
      <c r="A750">
        <v>645</v>
      </c>
      <c r="B750">
        <v>1</v>
      </c>
      <c r="C750">
        <v>3</v>
      </c>
      <c r="D750" t="s">
        <v>909</v>
      </c>
      <c r="E750">
        <f t="shared" si="31"/>
        <v>0</v>
      </c>
      <c r="F750" t="s">
        <v>17</v>
      </c>
      <c r="G750">
        <v>0.75</v>
      </c>
      <c r="H750">
        <v>2</v>
      </c>
      <c r="I750">
        <v>1</v>
      </c>
      <c r="J750">
        <v>2666</v>
      </c>
      <c r="K750" s="1">
        <v>19.258299999999998</v>
      </c>
      <c r="M750" t="s">
        <v>20</v>
      </c>
      <c r="N750" s="2" t="str">
        <f>LEFT(L750,1)</f>
        <v/>
      </c>
      <c r="O750">
        <f t="shared" si="29"/>
        <v>6.08</v>
      </c>
    </row>
    <row r="751" spans="1:15" x14ac:dyDescent="0.2">
      <c r="A751">
        <v>647</v>
      </c>
      <c r="B751">
        <v>0</v>
      </c>
      <c r="C751">
        <v>3</v>
      </c>
      <c r="D751" t="s">
        <v>911</v>
      </c>
      <c r="E751">
        <f t="shared" si="31"/>
        <v>1</v>
      </c>
      <c r="F751" t="s">
        <v>13</v>
      </c>
      <c r="G751">
        <v>19</v>
      </c>
      <c r="H751">
        <v>0</v>
      </c>
      <c r="I751">
        <v>0</v>
      </c>
      <c r="J751">
        <v>349231</v>
      </c>
      <c r="K751" s="1">
        <v>7.8958000000000004</v>
      </c>
      <c r="M751" t="s">
        <v>15</v>
      </c>
      <c r="N751" s="2" t="str">
        <f>LEFT(L751,1)</f>
        <v/>
      </c>
      <c r="O751">
        <f t="shared" si="29"/>
        <v>6.08</v>
      </c>
    </row>
    <row r="752" spans="1:15" x14ac:dyDescent="0.2">
      <c r="A752">
        <v>649</v>
      </c>
      <c r="B752">
        <v>0</v>
      </c>
      <c r="C752">
        <v>3</v>
      </c>
      <c r="D752" t="s">
        <v>914</v>
      </c>
      <c r="E752">
        <f t="shared" si="31"/>
        <v>1</v>
      </c>
      <c r="F752" t="s">
        <v>13</v>
      </c>
      <c r="H752">
        <v>0</v>
      </c>
      <c r="I752">
        <v>0</v>
      </c>
      <c r="J752" t="s">
        <v>915</v>
      </c>
      <c r="K752" s="1">
        <v>7.55</v>
      </c>
      <c r="M752" t="s">
        <v>15</v>
      </c>
      <c r="N752" s="2" t="str">
        <f>LEFT(L752,1)</f>
        <v/>
      </c>
      <c r="O752">
        <f t="shared" si="29"/>
        <v>6.08</v>
      </c>
    </row>
    <row r="753" spans="1:15" x14ac:dyDescent="0.2">
      <c r="A753">
        <v>650</v>
      </c>
      <c r="B753">
        <v>1</v>
      </c>
      <c r="C753">
        <v>3</v>
      </c>
      <c r="D753" t="s">
        <v>916</v>
      </c>
      <c r="E753">
        <f t="shared" si="31"/>
        <v>0</v>
      </c>
      <c r="F753" t="s">
        <v>17</v>
      </c>
      <c r="G753">
        <v>23</v>
      </c>
      <c r="H753">
        <v>0</v>
      </c>
      <c r="I753">
        <v>0</v>
      </c>
      <c r="J753" t="s">
        <v>917</v>
      </c>
      <c r="K753" s="1">
        <v>7.55</v>
      </c>
      <c r="M753" t="s">
        <v>15</v>
      </c>
      <c r="N753" s="2" t="str">
        <f>LEFT(L753,1)</f>
        <v/>
      </c>
      <c r="O753">
        <f t="shared" si="29"/>
        <v>6.08</v>
      </c>
    </row>
    <row r="754" spans="1:15" x14ac:dyDescent="0.2">
      <c r="A754">
        <v>651</v>
      </c>
      <c r="B754">
        <v>0</v>
      </c>
      <c r="C754">
        <v>3</v>
      </c>
      <c r="D754" t="s">
        <v>918</v>
      </c>
      <c r="E754">
        <f t="shared" si="31"/>
        <v>1</v>
      </c>
      <c r="F754" t="s">
        <v>13</v>
      </c>
      <c r="H754">
        <v>0</v>
      </c>
      <c r="I754">
        <v>0</v>
      </c>
      <c r="J754">
        <v>349221</v>
      </c>
      <c r="K754" s="1">
        <v>7.8958000000000004</v>
      </c>
      <c r="M754" t="s">
        <v>15</v>
      </c>
      <c r="N754" s="2" t="str">
        <f>LEFT(L754,1)</f>
        <v/>
      </c>
      <c r="O754">
        <f t="shared" si="29"/>
        <v>6.08</v>
      </c>
    </row>
    <row r="755" spans="1:15" x14ac:dyDescent="0.2">
      <c r="A755">
        <v>653</v>
      </c>
      <c r="B755">
        <v>0</v>
      </c>
      <c r="C755">
        <v>3</v>
      </c>
      <c r="D755" t="s">
        <v>920</v>
      </c>
      <c r="E755">
        <f t="shared" si="31"/>
        <v>1</v>
      </c>
      <c r="F755" t="s">
        <v>13</v>
      </c>
      <c r="G755">
        <v>21</v>
      </c>
      <c r="H755">
        <v>0</v>
      </c>
      <c r="I755">
        <v>0</v>
      </c>
      <c r="J755">
        <v>8475</v>
      </c>
      <c r="K755" s="1">
        <v>8.4332999999999991</v>
      </c>
      <c r="M755" t="s">
        <v>15</v>
      </c>
      <c r="N755" s="2" t="str">
        <f>LEFT(L755,1)</f>
        <v/>
      </c>
      <c r="O755">
        <f t="shared" si="29"/>
        <v>6.08</v>
      </c>
    </row>
    <row r="756" spans="1:15" x14ac:dyDescent="0.2">
      <c r="A756">
        <v>654</v>
      </c>
      <c r="B756">
        <v>1</v>
      </c>
      <c r="C756">
        <v>3</v>
      </c>
      <c r="D756" t="s">
        <v>921</v>
      </c>
      <c r="E756">
        <f>IF(F756="male", 1, 0)</f>
        <v>0</v>
      </c>
      <c r="F756" t="s">
        <v>17</v>
      </c>
      <c r="H756">
        <v>0</v>
      </c>
      <c r="I756">
        <v>0</v>
      </c>
      <c r="J756">
        <v>330919</v>
      </c>
      <c r="K756" s="1">
        <v>7.8292000000000002</v>
      </c>
      <c r="M756" t="s">
        <v>27</v>
      </c>
      <c r="N756" s="2" t="str">
        <f>LEFT(L756,1)</f>
        <v/>
      </c>
      <c r="O756">
        <f t="shared" si="29"/>
        <v>6.08</v>
      </c>
    </row>
    <row r="757" spans="1:15" x14ac:dyDescent="0.2">
      <c r="A757">
        <v>655</v>
      </c>
      <c r="B757">
        <v>0</v>
      </c>
      <c r="C757">
        <v>3</v>
      </c>
      <c r="D757" t="s">
        <v>922</v>
      </c>
      <c r="E757">
        <f t="shared" ref="E757:E820" si="32">IF(F757="male", 1, 0)</f>
        <v>0</v>
      </c>
      <c r="F757" t="s">
        <v>17</v>
      </c>
      <c r="G757">
        <v>18</v>
      </c>
      <c r="H757">
        <v>0</v>
      </c>
      <c r="I757">
        <v>0</v>
      </c>
      <c r="J757">
        <v>365226</v>
      </c>
      <c r="K757" s="1">
        <v>6.75</v>
      </c>
      <c r="M757" t="s">
        <v>27</v>
      </c>
      <c r="N757" s="2" t="str">
        <f>LEFT(L757,1)</f>
        <v/>
      </c>
      <c r="O757">
        <f t="shared" si="29"/>
        <v>6.08</v>
      </c>
    </row>
    <row r="758" spans="1:15" x14ac:dyDescent="0.2">
      <c r="A758">
        <v>657</v>
      </c>
      <c r="B758">
        <v>0</v>
      </c>
      <c r="C758">
        <v>3</v>
      </c>
      <c r="D758" t="s">
        <v>924</v>
      </c>
      <c r="E758">
        <f t="shared" si="32"/>
        <v>1</v>
      </c>
      <c r="F758" t="s">
        <v>13</v>
      </c>
      <c r="H758">
        <v>0</v>
      </c>
      <c r="I758">
        <v>0</v>
      </c>
      <c r="J758">
        <v>349223</v>
      </c>
      <c r="K758" s="1">
        <v>7.8958000000000004</v>
      </c>
      <c r="M758" t="s">
        <v>15</v>
      </c>
      <c r="N758" s="2" t="str">
        <f>LEFT(L758,1)</f>
        <v/>
      </c>
      <c r="O758">
        <f t="shared" si="29"/>
        <v>6.08</v>
      </c>
    </row>
    <row r="759" spans="1:15" x14ac:dyDescent="0.2">
      <c r="A759">
        <v>658</v>
      </c>
      <c r="B759">
        <v>0</v>
      </c>
      <c r="C759">
        <v>3</v>
      </c>
      <c r="D759" t="s">
        <v>925</v>
      </c>
      <c r="E759">
        <f t="shared" si="32"/>
        <v>0</v>
      </c>
      <c r="F759" t="s">
        <v>17</v>
      </c>
      <c r="G759">
        <v>32</v>
      </c>
      <c r="H759">
        <v>1</v>
      </c>
      <c r="I759">
        <v>1</v>
      </c>
      <c r="J759">
        <v>364849</v>
      </c>
      <c r="K759" s="1">
        <v>15.5</v>
      </c>
      <c r="M759" t="s">
        <v>27</v>
      </c>
      <c r="N759" s="2" t="str">
        <f>LEFT(L759,1)</f>
        <v/>
      </c>
      <c r="O759">
        <f t="shared" si="29"/>
        <v>6.08</v>
      </c>
    </row>
    <row r="760" spans="1:15" x14ac:dyDescent="0.2">
      <c r="A760">
        <v>662</v>
      </c>
      <c r="B760">
        <v>0</v>
      </c>
      <c r="C760">
        <v>3</v>
      </c>
      <c r="D760" t="s">
        <v>930</v>
      </c>
      <c r="E760">
        <f t="shared" si="32"/>
        <v>1</v>
      </c>
      <c r="F760" t="s">
        <v>13</v>
      </c>
      <c r="G760">
        <v>40</v>
      </c>
      <c r="H760">
        <v>0</v>
      </c>
      <c r="I760">
        <v>0</v>
      </c>
      <c r="J760">
        <v>2623</v>
      </c>
      <c r="K760" s="1">
        <v>7.2249999999999996</v>
      </c>
      <c r="M760" t="s">
        <v>20</v>
      </c>
      <c r="N760" s="2" t="str">
        <f>LEFT(L760,1)</f>
        <v/>
      </c>
      <c r="O760">
        <f t="shared" si="29"/>
        <v>6.08</v>
      </c>
    </row>
    <row r="761" spans="1:15" x14ac:dyDescent="0.2">
      <c r="A761">
        <v>664</v>
      </c>
      <c r="B761">
        <v>0</v>
      </c>
      <c r="C761">
        <v>3</v>
      </c>
      <c r="D761" t="s">
        <v>933</v>
      </c>
      <c r="E761">
        <f t="shared" si="32"/>
        <v>1</v>
      </c>
      <c r="F761" t="s">
        <v>13</v>
      </c>
      <c r="G761">
        <v>36</v>
      </c>
      <c r="H761">
        <v>0</v>
      </c>
      <c r="I761">
        <v>0</v>
      </c>
      <c r="J761">
        <v>349210</v>
      </c>
      <c r="K761" s="1">
        <v>7.4958</v>
      </c>
      <c r="M761" t="s">
        <v>15</v>
      </c>
      <c r="N761" s="2" t="str">
        <f>LEFT(L761,1)</f>
        <v/>
      </c>
      <c r="O761">
        <f t="shared" si="29"/>
        <v>6.08</v>
      </c>
    </row>
    <row r="762" spans="1:15" x14ac:dyDescent="0.2">
      <c r="A762">
        <v>665</v>
      </c>
      <c r="B762">
        <v>1</v>
      </c>
      <c r="C762">
        <v>3</v>
      </c>
      <c r="D762" t="s">
        <v>934</v>
      </c>
      <c r="E762">
        <f t="shared" si="32"/>
        <v>1</v>
      </c>
      <c r="F762" t="s">
        <v>13</v>
      </c>
      <c r="G762">
        <v>20</v>
      </c>
      <c r="H762">
        <v>1</v>
      </c>
      <c r="I762">
        <v>0</v>
      </c>
      <c r="J762" t="s">
        <v>935</v>
      </c>
      <c r="K762" s="1">
        <v>7.9249999999999998</v>
      </c>
      <c r="M762" t="s">
        <v>15</v>
      </c>
      <c r="N762" s="2" t="str">
        <f>LEFT(L762,1)</f>
        <v/>
      </c>
      <c r="O762">
        <f t="shared" si="29"/>
        <v>6.08</v>
      </c>
    </row>
    <row r="763" spans="1:15" x14ac:dyDescent="0.2">
      <c r="A763">
        <v>668</v>
      </c>
      <c r="B763">
        <v>0</v>
      </c>
      <c r="C763">
        <v>3</v>
      </c>
      <c r="D763" t="s">
        <v>938</v>
      </c>
      <c r="E763">
        <f t="shared" si="32"/>
        <v>1</v>
      </c>
      <c r="F763" t="s">
        <v>13</v>
      </c>
      <c r="H763">
        <v>0</v>
      </c>
      <c r="I763">
        <v>0</v>
      </c>
      <c r="J763">
        <v>312993</v>
      </c>
      <c r="K763" s="1">
        <v>7.7750000000000004</v>
      </c>
      <c r="M763" t="s">
        <v>15</v>
      </c>
      <c r="N763" s="2" t="str">
        <f>LEFT(L763,1)</f>
        <v/>
      </c>
      <c r="O763">
        <f t="shared" si="29"/>
        <v>6.08</v>
      </c>
    </row>
    <row r="764" spans="1:15" x14ac:dyDescent="0.2">
      <c r="A764">
        <v>669</v>
      </c>
      <c r="B764">
        <v>0</v>
      </c>
      <c r="C764">
        <v>3</v>
      </c>
      <c r="D764" t="s">
        <v>939</v>
      </c>
      <c r="E764">
        <f t="shared" si="32"/>
        <v>1</v>
      </c>
      <c r="F764" t="s">
        <v>13</v>
      </c>
      <c r="G764">
        <v>43</v>
      </c>
      <c r="H764">
        <v>0</v>
      </c>
      <c r="I764">
        <v>0</v>
      </c>
      <c r="J764" t="s">
        <v>940</v>
      </c>
      <c r="K764" s="1">
        <v>8.0500000000000007</v>
      </c>
      <c r="M764" t="s">
        <v>15</v>
      </c>
      <c r="N764" s="2" t="str">
        <f>LEFT(L764,1)</f>
        <v/>
      </c>
      <c r="O764">
        <f t="shared" si="29"/>
        <v>6.08</v>
      </c>
    </row>
    <row r="765" spans="1:15" x14ac:dyDescent="0.2">
      <c r="A765">
        <v>676</v>
      </c>
      <c r="B765">
        <v>0</v>
      </c>
      <c r="C765">
        <v>3</v>
      </c>
      <c r="D765" t="s">
        <v>951</v>
      </c>
      <c r="E765">
        <f t="shared" si="32"/>
        <v>1</v>
      </c>
      <c r="F765" t="s">
        <v>13</v>
      </c>
      <c r="G765">
        <v>18</v>
      </c>
      <c r="H765">
        <v>0</v>
      </c>
      <c r="I765">
        <v>0</v>
      </c>
      <c r="J765">
        <v>349912</v>
      </c>
      <c r="K765" s="1">
        <v>7.7750000000000004</v>
      </c>
      <c r="M765" t="s">
        <v>15</v>
      </c>
      <c r="N765" s="2" t="str">
        <f>LEFT(L765,1)</f>
        <v/>
      </c>
      <c r="O765">
        <f t="shared" si="29"/>
        <v>6.08</v>
      </c>
    </row>
    <row r="766" spans="1:15" x14ac:dyDescent="0.2">
      <c r="A766">
        <v>677</v>
      </c>
      <c r="B766">
        <v>0</v>
      </c>
      <c r="C766">
        <v>3</v>
      </c>
      <c r="D766" t="s">
        <v>952</v>
      </c>
      <c r="E766">
        <f t="shared" si="32"/>
        <v>1</v>
      </c>
      <c r="F766" t="s">
        <v>13</v>
      </c>
      <c r="G766">
        <v>24.5</v>
      </c>
      <c r="H766">
        <v>0</v>
      </c>
      <c r="I766">
        <v>0</v>
      </c>
      <c r="J766">
        <v>342826</v>
      </c>
      <c r="K766" s="1">
        <v>8.0500000000000007</v>
      </c>
      <c r="M766" t="s">
        <v>15</v>
      </c>
      <c r="N766" s="2" t="str">
        <f>LEFT(L766,1)</f>
        <v/>
      </c>
      <c r="O766">
        <f t="shared" si="29"/>
        <v>6.08</v>
      </c>
    </row>
    <row r="767" spans="1:15" x14ac:dyDescent="0.2">
      <c r="A767">
        <v>678</v>
      </c>
      <c r="B767">
        <v>1</v>
      </c>
      <c r="C767">
        <v>3</v>
      </c>
      <c r="D767" t="s">
        <v>953</v>
      </c>
      <c r="E767">
        <f t="shared" si="32"/>
        <v>0</v>
      </c>
      <c r="F767" t="s">
        <v>17</v>
      </c>
      <c r="G767">
        <v>18</v>
      </c>
      <c r="H767">
        <v>0</v>
      </c>
      <c r="I767">
        <v>0</v>
      </c>
      <c r="J767">
        <v>4138</v>
      </c>
      <c r="K767" s="1">
        <v>9.8416999999999994</v>
      </c>
      <c r="M767" t="s">
        <v>15</v>
      </c>
      <c r="N767" s="2" t="str">
        <f>LEFT(L767,1)</f>
        <v/>
      </c>
      <c r="O767">
        <f t="shared" si="29"/>
        <v>6.08</v>
      </c>
    </row>
    <row r="768" spans="1:15" x14ac:dyDescent="0.2">
      <c r="A768">
        <v>679</v>
      </c>
      <c r="B768">
        <v>0</v>
      </c>
      <c r="C768">
        <v>3</v>
      </c>
      <c r="D768" t="s">
        <v>954</v>
      </c>
      <c r="E768">
        <f t="shared" si="32"/>
        <v>0</v>
      </c>
      <c r="F768" t="s">
        <v>17</v>
      </c>
      <c r="G768">
        <v>43</v>
      </c>
      <c r="H768">
        <v>1</v>
      </c>
      <c r="I768">
        <v>6</v>
      </c>
      <c r="J768" t="s">
        <v>105</v>
      </c>
      <c r="K768" s="1">
        <v>46.9</v>
      </c>
      <c r="M768" t="s">
        <v>15</v>
      </c>
      <c r="N768" s="2" t="str">
        <f>LEFT(L768,1)</f>
        <v/>
      </c>
      <c r="O768">
        <f t="shared" si="29"/>
        <v>6.08</v>
      </c>
    </row>
    <row r="769" spans="1:15" x14ac:dyDescent="0.2">
      <c r="A769">
        <v>681</v>
      </c>
      <c r="B769">
        <v>0</v>
      </c>
      <c r="C769">
        <v>3</v>
      </c>
      <c r="D769" t="s">
        <v>957</v>
      </c>
      <c r="E769">
        <f t="shared" si="32"/>
        <v>0</v>
      </c>
      <c r="F769" t="s">
        <v>17</v>
      </c>
      <c r="H769">
        <v>0</v>
      </c>
      <c r="I769">
        <v>0</v>
      </c>
      <c r="J769">
        <v>330935</v>
      </c>
      <c r="K769" s="1">
        <v>8.1374999999999993</v>
      </c>
      <c r="M769" t="s">
        <v>27</v>
      </c>
      <c r="N769" s="2" t="str">
        <f>LEFT(L769,1)</f>
        <v/>
      </c>
      <c r="O769">
        <f t="shared" si="29"/>
        <v>6.08</v>
      </c>
    </row>
    <row r="770" spans="1:15" x14ac:dyDescent="0.2">
      <c r="A770">
        <v>683</v>
      </c>
      <c r="B770">
        <v>0</v>
      </c>
      <c r="C770">
        <v>3</v>
      </c>
      <c r="D770" t="s">
        <v>960</v>
      </c>
      <c r="E770">
        <f t="shared" si="32"/>
        <v>1</v>
      </c>
      <c r="F770" t="s">
        <v>13</v>
      </c>
      <c r="G770">
        <v>20</v>
      </c>
      <c r="H770">
        <v>0</v>
      </c>
      <c r="I770">
        <v>0</v>
      </c>
      <c r="J770">
        <v>6563</v>
      </c>
      <c r="K770" s="1">
        <v>9.2249999999999996</v>
      </c>
      <c r="M770" t="s">
        <v>15</v>
      </c>
      <c r="N770" s="2" t="str">
        <f>LEFT(L770,1)</f>
        <v/>
      </c>
      <c r="O770">
        <f t="shared" si="29"/>
        <v>6.08</v>
      </c>
    </row>
    <row r="771" spans="1:15" x14ac:dyDescent="0.2">
      <c r="A771">
        <v>684</v>
      </c>
      <c r="B771">
        <v>0</v>
      </c>
      <c r="C771">
        <v>3</v>
      </c>
      <c r="D771" t="s">
        <v>961</v>
      </c>
      <c r="E771">
        <f t="shared" si="32"/>
        <v>1</v>
      </c>
      <c r="F771" t="s">
        <v>13</v>
      </c>
      <c r="G771">
        <v>14</v>
      </c>
      <c r="H771">
        <v>5</v>
      </c>
      <c r="I771">
        <v>2</v>
      </c>
      <c r="J771" t="s">
        <v>105</v>
      </c>
      <c r="K771" s="1">
        <v>46.9</v>
      </c>
      <c r="M771" t="s">
        <v>15</v>
      </c>
      <c r="N771" s="2" t="str">
        <f>LEFT(L771,1)</f>
        <v/>
      </c>
      <c r="O771">
        <f t="shared" ref="O771:O834" si="33">IF(N771="A",1, IF(N771="B",2,IF(N771="C",3,IF(N771="D",4,IF(N771="E",5,IF(N771="F",6,IF(N771="G",7,IF(C771=1,3.01, IF(C771=2,5.25,IF(C771=3,6.08))))))))))</f>
        <v>6.08</v>
      </c>
    </row>
    <row r="772" spans="1:15" x14ac:dyDescent="0.2">
      <c r="A772">
        <v>687</v>
      </c>
      <c r="B772">
        <v>0</v>
      </c>
      <c r="C772">
        <v>3</v>
      </c>
      <c r="D772" t="s">
        <v>964</v>
      </c>
      <c r="E772">
        <f t="shared" si="32"/>
        <v>1</v>
      </c>
      <c r="F772" t="s">
        <v>13</v>
      </c>
      <c r="G772">
        <v>14</v>
      </c>
      <c r="H772">
        <v>4</v>
      </c>
      <c r="I772">
        <v>1</v>
      </c>
      <c r="J772">
        <v>3101295</v>
      </c>
      <c r="K772" s="1">
        <v>39.6875</v>
      </c>
      <c r="M772" t="s">
        <v>15</v>
      </c>
      <c r="N772" s="2" t="str">
        <f>LEFT(L772,1)</f>
        <v/>
      </c>
      <c r="O772">
        <f t="shared" si="33"/>
        <v>6.08</v>
      </c>
    </row>
    <row r="773" spans="1:15" x14ac:dyDescent="0.2">
      <c r="A773">
        <v>688</v>
      </c>
      <c r="B773">
        <v>0</v>
      </c>
      <c r="C773">
        <v>3</v>
      </c>
      <c r="D773" t="s">
        <v>965</v>
      </c>
      <c r="E773">
        <f t="shared" si="32"/>
        <v>1</v>
      </c>
      <c r="F773" t="s">
        <v>13</v>
      </c>
      <c r="G773">
        <v>19</v>
      </c>
      <c r="H773">
        <v>0</v>
      </c>
      <c r="I773">
        <v>0</v>
      </c>
      <c r="J773">
        <v>349228</v>
      </c>
      <c r="K773" s="1">
        <v>10.1708</v>
      </c>
      <c r="M773" t="s">
        <v>15</v>
      </c>
      <c r="N773" s="2" t="str">
        <f>LEFT(L773,1)</f>
        <v/>
      </c>
      <c r="O773">
        <f t="shared" si="33"/>
        <v>6.08</v>
      </c>
    </row>
    <row r="774" spans="1:15" x14ac:dyDescent="0.2">
      <c r="A774">
        <v>689</v>
      </c>
      <c r="B774">
        <v>0</v>
      </c>
      <c r="C774">
        <v>3</v>
      </c>
      <c r="D774" t="s">
        <v>966</v>
      </c>
      <c r="E774">
        <f t="shared" si="32"/>
        <v>1</v>
      </c>
      <c r="F774" t="s">
        <v>13</v>
      </c>
      <c r="G774">
        <v>18</v>
      </c>
      <c r="H774">
        <v>0</v>
      </c>
      <c r="I774">
        <v>0</v>
      </c>
      <c r="J774">
        <v>350036</v>
      </c>
      <c r="K774" s="1">
        <v>7.7957999999999998</v>
      </c>
      <c r="M774" t="s">
        <v>15</v>
      </c>
      <c r="N774" s="2" t="str">
        <f>LEFT(L774,1)</f>
        <v/>
      </c>
      <c r="O774">
        <f t="shared" si="33"/>
        <v>6.08</v>
      </c>
    </row>
    <row r="775" spans="1:15" x14ac:dyDescent="0.2">
      <c r="A775">
        <v>692</v>
      </c>
      <c r="B775">
        <v>1</v>
      </c>
      <c r="C775">
        <v>3</v>
      </c>
      <c r="D775" t="s">
        <v>971</v>
      </c>
      <c r="E775">
        <f t="shared" si="32"/>
        <v>0</v>
      </c>
      <c r="F775" t="s">
        <v>17</v>
      </c>
      <c r="G775">
        <v>4</v>
      </c>
      <c r="H775">
        <v>0</v>
      </c>
      <c r="I775">
        <v>1</v>
      </c>
      <c r="J775">
        <v>349256</v>
      </c>
      <c r="K775" s="1">
        <v>13.416700000000001</v>
      </c>
      <c r="M775" t="s">
        <v>20</v>
      </c>
      <c r="N775" s="2" t="str">
        <f>LEFT(L775,1)</f>
        <v/>
      </c>
      <c r="O775">
        <f t="shared" si="33"/>
        <v>6.08</v>
      </c>
    </row>
    <row r="776" spans="1:15" x14ac:dyDescent="0.2">
      <c r="A776">
        <v>693</v>
      </c>
      <c r="B776">
        <v>1</v>
      </c>
      <c r="C776">
        <v>3</v>
      </c>
      <c r="D776" t="s">
        <v>972</v>
      </c>
      <c r="E776">
        <f t="shared" si="32"/>
        <v>1</v>
      </c>
      <c r="F776" t="s">
        <v>13</v>
      </c>
      <c r="H776">
        <v>0</v>
      </c>
      <c r="I776">
        <v>0</v>
      </c>
      <c r="J776">
        <v>1601</v>
      </c>
      <c r="K776" s="1">
        <v>56.495800000000003</v>
      </c>
      <c r="M776" t="s">
        <v>15</v>
      </c>
      <c r="N776" s="2" t="str">
        <f>LEFT(L776,1)</f>
        <v/>
      </c>
      <c r="O776">
        <f t="shared" si="33"/>
        <v>6.08</v>
      </c>
    </row>
    <row r="777" spans="1:15" x14ac:dyDescent="0.2">
      <c r="A777">
        <v>694</v>
      </c>
      <c r="B777">
        <v>0</v>
      </c>
      <c r="C777">
        <v>3</v>
      </c>
      <c r="D777" t="s">
        <v>973</v>
      </c>
      <c r="E777">
        <f t="shared" si="32"/>
        <v>1</v>
      </c>
      <c r="F777" t="s">
        <v>13</v>
      </c>
      <c r="G777">
        <v>25</v>
      </c>
      <c r="H777">
        <v>0</v>
      </c>
      <c r="I777">
        <v>0</v>
      </c>
      <c r="J777">
        <v>2672</v>
      </c>
      <c r="K777" s="1">
        <v>7.2249999999999996</v>
      </c>
      <c r="M777" t="s">
        <v>20</v>
      </c>
      <c r="N777" s="2" t="str">
        <f>LEFT(L777,1)</f>
        <v/>
      </c>
      <c r="O777">
        <f t="shared" si="33"/>
        <v>6.08</v>
      </c>
    </row>
    <row r="778" spans="1:15" x14ac:dyDescent="0.2">
      <c r="A778">
        <v>697</v>
      </c>
      <c r="B778">
        <v>0</v>
      </c>
      <c r="C778">
        <v>3</v>
      </c>
      <c r="D778" t="s">
        <v>976</v>
      </c>
      <c r="E778">
        <f t="shared" si="32"/>
        <v>1</v>
      </c>
      <c r="F778" t="s">
        <v>13</v>
      </c>
      <c r="G778">
        <v>44</v>
      </c>
      <c r="H778">
        <v>0</v>
      </c>
      <c r="I778">
        <v>0</v>
      </c>
      <c r="J778">
        <v>363592</v>
      </c>
      <c r="K778" s="1">
        <v>8.0500000000000007</v>
      </c>
      <c r="M778" t="s">
        <v>15</v>
      </c>
      <c r="N778" s="2" t="str">
        <f>LEFT(L778,1)</f>
        <v/>
      </c>
      <c r="O778">
        <f t="shared" si="33"/>
        <v>6.08</v>
      </c>
    </row>
    <row r="779" spans="1:15" x14ac:dyDescent="0.2">
      <c r="A779">
        <v>698</v>
      </c>
      <c r="B779">
        <v>1</v>
      </c>
      <c r="C779">
        <v>3</v>
      </c>
      <c r="D779" t="s">
        <v>977</v>
      </c>
      <c r="E779">
        <f t="shared" si="32"/>
        <v>0</v>
      </c>
      <c r="F779" t="s">
        <v>17</v>
      </c>
      <c r="H779">
        <v>0</v>
      </c>
      <c r="I779">
        <v>0</v>
      </c>
      <c r="J779">
        <v>35852</v>
      </c>
      <c r="K779" s="1">
        <v>7.7332999999999998</v>
      </c>
      <c r="M779" t="s">
        <v>27</v>
      </c>
      <c r="N779" s="2" t="str">
        <f>LEFT(L779,1)</f>
        <v/>
      </c>
      <c r="O779">
        <f t="shared" si="33"/>
        <v>6.08</v>
      </c>
    </row>
    <row r="780" spans="1:15" x14ac:dyDescent="0.2">
      <c r="A780">
        <v>703</v>
      </c>
      <c r="B780">
        <v>0</v>
      </c>
      <c r="C780">
        <v>3</v>
      </c>
      <c r="D780" t="s">
        <v>986</v>
      </c>
      <c r="E780">
        <f t="shared" si="32"/>
        <v>0</v>
      </c>
      <c r="F780" t="s">
        <v>17</v>
      </c>
      <c r="G780">
        <v>18</v>
      </c>
      <c r="H780">
        <v>0</v>
      </c>
      <c r="I780">
        <v>1</v>
      </c>
      <c r="J780">
        <v>2691</v>
      </c>
      <c r="K780" s="1">
        <v>14.4542</v>
      </c>
      <c r="M780" t="s">
        <v>20</v>
      </c>
      <c r="N780" s="2" t="str">
        <f>LEFT(L780,1)</f>
        <v/>
      </c>
      <c r="O780">
        <f t="shared" si="33"/>
        <v>6.08</v>
      </c>
    </row>
    <row r="781" spans="1:15" x14ac:dyDescent="0.2">
      <c r="A781">
        <v>704</v>
      </c>
      <c r="B781">
        <v>0</v>
      </c>
      <c r="C781">
        <v>3</v>
      </c>
      <c r="D781" t="s">
        <v>987</v>
      </c>
      <c r="E781">
        <f t="shared" si="32"/>
        <v>1</v>
      </c>
      <c r="F781" t="s">
        <v>13</v>
      </c>
      <c r="G781">
        <v>25</v>
      </c>
      <c r="H781">
        <v>0</v>
      </c>
      <c r="I781">
        <v>0</v>
      </c>
      <c r="J781">
        <v>36864</v>
      </c>
      <c r="K781" s="1">
        <v>7.7416999999999998</v>
      </c>
      <c r="M781" t="s">
        <v>27</v>
      </c>
      <c r="N781" s="2" t="str">
        <f>LEFT(L781,1)</f>
        <v/>
      </c>
      <c r="O781">
        <f t="shared" si="33"/>
        <v>6.08</v>
      </c>
    </row>
    <row r="782" spans="1:15" x14ac:dyDescent="0.2">
      <c r="A782">
        <v>705</v>
      </c>
      <c r="B782">
        <v>0</v>
      </c>
      <c r="C782">
        <v>3</v>
      </c>
      <c r="D782" t="s">
        <v>988</v>
      </c>
      <c r="E782">
        <f t="shared" si="32"/>
        <v>1</v>
      </c>
      <c r="F782" t="s">
        <v>13</v>
      </c>
      <c r="G782">
        <v>26</v>
      </c>
      <c r="H782">
        <v>1</v>
      </c>
      <c r="I782">
        <v>0</v>
      </c>
      <c r="J782">
        <v>350025</v>
      </c>
      <c r="K782" s="1">
        <v>7.8541999999999996</v>
      </c>
      <c r="M782" t="s">
        <v>15</v>
      </c>
      <c r="N782" s="2" t="str">
        <f>LEFT(L782,1)</f>
        <v/>
      </c>
      <c r="O782">
        <f t="shared" si="33"/>
        <v>6.08</v>
      </c>
    </row>
    <row r="783" spans="1:15" x14ac:dyDescent="0.2">
      <c r="A783">
        <v>710</v>
      </c>
      <c r="B783">
        <v>1</v>
      </c>
      <c r="C783">
        <v>3</v>
      </c>
      <c r="D783" t="s">
        <v>994</v>
      </c>
      <c r="E783">
        <f t="shared" si="32"/>
        <v>1</v>
      </c>
      <c r="F783" t="s">
        <v>13</v>
      </c>
      <c r="H783">
        <v>1</v>
      </c>
      <c r="I783">
        <v>1</v>
      </c>
      <c r="J783">
        <v>2661</v>
      </c>
      <c r="K783" s="1">
        <v>15.245799999999999</v>
      </c>
      <c r="M783" t="s">
        <v>20</v>
      </c>
      <c r="N783" s="2" t="str">
        <f>LEFT(L783,1)</f>
        <v/>
      </c>
      <c r="O783">
        <f t="shared" si="33"/>
        <v>6.08</v>
      </c>
    </row>
    <row r="784" spans="1:15" x14ac:dyDescent="0.2">
      <c r="A784">
        <v>714</v>
      </c>
      <c r="B784">
        <v>0</v>
      </c>
      <c r="C784">
        <v>3</v>
      </c>
      <c r="D784" t="s">
        <v>1000</v>
      </c>
      <c r="E784">
        <f t="shared" si="32"/>
        <v>1</v>
      </c>
      <c r="F784" t="s">
        <v>13</v>
      </c>
      <c r="G784">
        <v>29</v>
      </c>
      <c r="H784">
        <v>0</v>
      </c>
      <c r="I784">
        <v>0</v>
      </c>
      <c r="J784">
        <v>7545</v>
      </c>
      <c r="K784" s="1">
        <v>9.4832999999999998</v>
      </c>
      <c r="M784" t="s">
        <v>15</v>
      </c>
      <c r="N784" s="2" t="str">
        <f>LEFT(L784,1)</f>
        <v/>
      </c>
      <c r="O784">
        <f t="shared" si="33"/>
        <v>6.08</v>
      </c>
    </row>
    <row r="785" spans="1:15" x14ac:dyDescent="0.2">
      <c r="A785">
        <v>719</v>
      </c>
      <c r="B785">
        <v>0</v>
      </c>
      <c r="C785">
        <v>3</v>
      </c>
      <c r="D785" t="s">
        <v>1006</v>
      </c>
      <c r="E785">
        <f t="shared" si="32"/>
        <v>1</v>
      </c>
      <c r="F785" t="s">
        <v>13</v>
      </c>
      <c r="H785">
        <v>0</v>
      </c>
      <c r="I785">
        <v>0</v>
      </c>
      <c r="J785">
        <v>36568</v>
      </c>
      <c r="K785" s="1">
        <v>15.5</v>
      </c>
      <c r="M785" t="s">
        <v>27</v>
      </c>
      <c r="N785" s="2" t="str">
        <f>LEFT(L785,1)</f>
        <v/>
      </c>
      <c r="O785">
        <f t="shared" si="33"/>
        <v>6.08</v>
      </c>
    </row>
    <row r="786" spans="1:15" x14ac:dyDescent="0.2">
      <c r="A786">
        <v>720</v>
      </c>
      <c r="B786">
        <v>0</v>
      </c>
      <c r="C786">
        <v>3</v>
      </c>
      <c r="D786" t="s">
        <v>1007</v>
      </c>
      <c r="E786">
        <f t="shared" si="32"/>
        <v>1</v>
      </c>
      <c r="F786" t="s">
        <v>13</v>
      </c>
      <c r="G786">
        <v>33</v>
      </c>
      <c r="H786">
        <v>0</v>
      </c>
      <c r="I786">
        <v>0</v>
      </c>
      <c r="J786">
        <v>347062</v>
      </c>
      <c r="K786" s="1">
        <v>7.7750000000000004</v>
      </c>
      <c r="M786" t="s">
        <v>15</v>
      </c>
      <c r="N786" s="2" t="str">
        <f>LEFT(L786,1)</f>
        <v/>
      </c>
      <c r="O786">
        <f t="shared" si="33"/>
        <v>6.08</v>
      </c>
    </row>
    <row r="787" spans="1:15" x14ac:dyDescent="0.2">
      <c r="A787">
        <v>722</v>
      </c>
      <c r="B787">
        <v>0</v>
      </c>
      <c r="C787">
        <v>3</v>
      </c>
      <c r="D787" t="s">
        <v>1009</v>
      </c>
      <c r="E787">
        <f t="shared" si="32"/>
        <v>1</v>
      </c>
      <c r="F787" t="s">
        <v>13</v>
      </c>
      <c r="G787">
        <v>17</v>
      </c>
      <c r="H787">
        <v>1</v>
      </c>
      <c r="I787">
        <v>0</v>
      </c>
      <c r="J787">
        <v>350048</v>
      </c>
      <c r="K787" s="1">
        <v>7.0541999999999998</v>
      </c>
      <c r="M787" t="s">
        <v>15</v>
      </c>
      <c r="N787" s="2" t="str">
        <f>LEFT(L787,1)</f>
        <v/>
      </c>
      <c r="O787">
        <f t="shared" si="33"/>
        <v>6.08</v>
      </c>
    </row>
    <row r="788" spans="1:15" x14ac:dyDescent="0.2">
      <c r="A788">
        <v>726</v>
      </c>
      <c r="B788">
        <v>0</v>
      </c>
      <c r="C788">
        <v>3</v>
      </c>
      <c r="D788" t="s">
        <v>1014</v>
      </c>
      <c r="E788">
        <f t="shared" si="32"/>
        <v>1</v>
      </c>
      <c r="F788" t="s">
        <v>13</v>
      </c>
      <c r="G788">
        <v>20</v>
      </c>
      <c r="H788">
        <v>0</v>
      </c>
      <c r="I788">
        <v>0</v>
      </c>
      <c r="J788">
        <v>315094</v>
      </c>
      <c r="K788" s="1">
        <v>8.6624999999999996</v>
      </c>
      <c r="M788" t="s">
        <v>15</v>
      </c>
      <c r="N788" s="2" t="str">
        <f>LEFT(L788,1)</f>
        <v/>
      </c>
      <c r="O788">
        <f t="shared" si="33"/>
        <v>6.08</v>
      </c>
    </row>
    <row r="789" spans="1:15" x14ac:dyDescent="0.2">
      <c r="A789">
        <v>728</v>
      </c>
      <c r="B789">
        <v>1</v>
      </c>
      <c r="C789">
        <v>3</v>
      </c>
      <c r="D789" t="s">
        <v>1016</v>
      </c>
      <c r="E789">
        <f t="shared" si="32"/>
        <v>0</v>
      </c>
      <c r="F789" t="s">
        <v>17</v>
      </c>
      <c r="H789">
        <v>0</v>
      </c>
      <c r="I789">
        <v>0</v>
      </c>
      <c r="J789">
        <v>36866</v>
      </c>
      <c r="K789" s="1">
        <v>7.7374999999999998</v>
      </c>
      <c r="M789" t="s">
        <v>27</v>
      </c>
      <c r="N789" s="2" t="str">
        <f>LEFT(L789,1)</f>
        <v/>
      </c>
      <c r="O789">
        <f t="shared" si="33"/>
        <v>6.08</v>
      </c>
    </row>
    <row r="790" spans="1:15" x14ac:dyDescent="0.2">
      <c r="A790">
        <v>730</v>
      </c>
      <c r="B790">
        <v>0</v>
      </c>
      <c r="C790">
        <v>3</v>
      </c>
      <c r="D790" t="s">
        <v>1018</v>
      </c>
      <c r="E790">
        <f t="shared" si="32"/>
        <v>0</v>
      </c>
      <c r="F790" t="s">
        <v>17</v>
      </c>
      <c r="G790">
        <v>25</v>
      </c>
      <c r="H790">
        <v>1</v>
      </c>
      <c r="I790">
        <v>0</v>
      </c>
      <c r="J790" t="s">
        <v>1019</v>
      </c>
      <c r="K790" s="1">
        <v>7.9249999999999998</v>
      </c>
      <c r="M790" t="s">
        <v>15</v>
      </c>
      <c r="N790" s="2" t="str">
        <f>LEFT(L790,1)</f>
        <v/>
      </c>
      <c r="O790">
        <f t="shared" si="33"/>
        <v>6.08</v>
      </c>
    </row>
    <row r="791" spans="1:15" x14ac:dyDescent="0.2">
      <c r="A791">
        <v>732</v>
      </c>
      <c r="B791">
        <v>0</v>
      </c>
      <c r="C791">
        <v>3</v>
      </c>
      <c r="D791" t="s">
        <v>1021</v>
      </c>
      <c r="E791">
        <f t="shared" si="32"/>
        <v>1</v>
      </c>
      <c r="F791" t="s">
        <v>13</v>
      </c>
      <c r="G791">
        <v>11</v>
      </c>
      <c r="H791">
        <v>0</v>
      </c>
      <c r="I791">
        <v>0</v>
      </c>
      <c r="J791">
        <v>2699</v>
      </c>
      <c r="K791" s="1">
        <v>18.787500000000001</v>
      </c>
      <c r="M791" t="s">
        <v>20</v>
      </c>
      <c r="N791" s="2" t="str">
        <f>LEFT(L791,1)</f>
        <v/>
      </c>
      <c r="O791">
        <f t="shared" si="33"/>
        <v>6.08</v>
      </c>
    </row>
    <row r="792" spans="1:15" x14ac:dyDescent="0.2">
      <c r="A792">
        <v>736</v>
      </c>
      <c r="B792">
        <v>0</v>
      </c>
      <c r="C792">
        <v>3</v>
      </c>
      <c r="D792" t="s">
        <v>1025</v>
      </c>
      <c r="E792">
        <f t="shared" si="32"/>
        <v>1</v>
      </c>
      <c r="F792" t="s">
        <v>13</v>
      </c>
      <c r="G792">
        <v>28.5</v>
      </c>
      <c r="H792">
        <v>0</v>
      </c>
      <c r="I792">
        <v>0</v>
      </c>
      <c r="J792">
        <v>54636</v>
      </c>
      <c r="K792" s="1">
        <v>16.100000000000001</v>
      </c>
      <c r="M792" t="s">
        <v>15</v>
      </c>
      <c r="N792" s="2" t="str">
        <f>LEFT(L792,1)</f>
        <v/>
      </c>
      <c r="O792">
        <f t="shared" si="33"/>
        <v>6.08</v>
      </c>
    </row>
    <row r="793" spans="1:15" x14ac:dyDescent="0.2">
      <c r="A793">
        <v>737</v>
      </c>
      <c r="B793">
        <v>0</v>
      </c>
      <c r="C793">
        <v>3</v>
      </c>
      <c r="D793" t="s">
        <v>1026</v>
      </c>
      <c r="E793">
        <f t="shared" si="32"/>
        <v>0</v>
      </c>
      <c r="F793" t="s">
        <v>17</v>
      </c>
      <c r="G793">
        <v>48</v>
      </c>
      <c r="H793">
        <v>1</v>
      </c>
      <c r="I793">
        <v>3</v>
      </c>
      <c r="J793" t="s">
        <v>143</v>
      </c>
      <c r="K793" s="1">
        <v>34.375</v>
      </c>
      <c r="M793" t="s">
        <v>15</v>
      </c>
      <c r="N793" s="2" t="str">
        <f>LEFT(L793,1)</f>
        <v/>
      </c>
      <c r="O793">
        <f t="shared" si="33"/>
        <v>6.08</v>
      </c>
    </row>
    <row r="794" spans="1:15" x14ac:dyDescent="0.2">
      <c r="A794">
        <v>739</v>
      </c>
      <c r="B794">
        <v>0</v>
      </c>
      <c r="C794">
        <v>3</v>
      </c>
      <c r="D794" t="s">
        <v>1029</v>
      </c>
      <c r="E794">
        <f t="shared" si="32"/>
        <v>1</v>
      </c>
      <c r="F794" t="s">
        <v>13</v>
      </c>
      <c r="H794">
        <v>0</v>
      </c>
      <c r="I794">
        <v>0</v>
      </c>
      <c r="J794">
        <v>349201</v>
      </c>
      <c r="K794" s="1">
        <v>7.8958000000000004</v>
      </c>
      <c r="M794" t="s">
        <v>15</v>
      </c>
      <c r="N794" s="2" t="str">
        <f>LEFT(L794,1)</f>
        <v/>
      </c>
      <c r="O794">
        <f t="shared" si="33"/>
        <v>6.08</v>
      </c>
    </row>
    <row r="795" spans="1:15" x14ac:dyDescent="0.2">
      <c r="A795">
        <v>740</v>
      </c>
      <c r="B795">
        <v>0</v>
      </c>
      <c r="C795">
        <v>3</v>
      </c>
      <c r="D795" t="s">
        <v>1030</v>
      </c>
      <c r="E795">
        <f t="shared" si="32"/>
        <v>1</v>
      </c>
      <c r="F795" t="s">
        <v>13</v>
      </c>
      <c r="H795">
        <v>0</v>
      </c>
      <c r="I795">
        <v>0</v>
      </c>
      <c r="J795">
        <v>349218</v>
      </c>
      <c r="K795" s="1">
        <v>7.8958000000000004</v>
      </c>
      <c r="M795" t="s">
        <v>15</v>
      </c>
      <c r="N795" s="2" t="str">
        <f>LEFT(L795,1)</f>
        <v/>
      </c>
      <c r="O795">
        <f t="shared" si="33"/>
        <v>6.08</v>
      </c>
    </row>
    <row r="796" spans="1:15" x14ac:dyDescent="0.2">
      <c r="A796">
        <v>744</v>
      </c>
      <c r="B796">
        <v>0</v>
      </c>
      <c r="C796">
        <v>3</v>
      </c>
      <c r="D796" t="s">
        <v>1036</v>
      </c>
      <c r="E796">
        <f t="shared" si="32"/>
        <v>1</v>
      </c>
      <c r="F796" t="s">
        <v>13</v>
      </c>
      <c r="G796">
        <v>24</v>
      </c>
      <c r="H796">
        <v>1</v>
      </c>
      <c r="I796">
        <v>0</v>
      </c>
      <c r="J796">
        <v>376566</v>
      </c>
      <c r="K796" s="1">
        <v>16.100000000000001</v>
      </c>
      <c r="M796" t="s">
        <v>15</v>
      </c>
      <c r="N796" s="2" t="str">
        <f>LEFT(L796,1)</f>
        <v/>
      </c>
      <c r="O796">
        <f t="shared" si="33"/>
        <v>6.08</v>
      </c>
    </row>
    <row r="797" spans="1:15" x14ac:dyDescent="0.2">
      <c r="A797">
        <v>745</v>
      </c>
      <c r="B797">
        <v>1</v>
      </c>
      <c r="C797">
        <v>3</v>
      </c>
      <c r="D797" t="s">
        <v>1037</v>
      </c>
      <c r="E797">
        <f t="shared" si="32"/>
        <v>1</v>
      </c>
      <c r="F797" t="s">
        <v>13</v>
      </c>
      <c r="G797">
        <v>31</v>
      </c>
      <c r="H797">
        <v>0</v>
      </c>
      <c r="I797">
        <v>0</v>
      </c>
      <c r="J797" t="s">
        <v>1038</v>
      </c>
      <c r="K797" s="1">
        <v>7.9249999999999998</v>
      </c>
      <c r="M797" t="s">
        <v>15</v>
      </c>
      <c r="N797" s="2" t="str">
        <f>LEFT(L797,1)</f>
        <v/>
      </c>
      <c r="O797">
        <f t="shared" si="33"/>
        <v>6.08</v>
      </c>
    </row>
    <row r="798" spans="1:15" x14ac:dyDescent="0.2">
      <c r="A798">
        <v>747</v>
      </c>
      <c r="B798">
        <v>0</v>
      </c>
      <c r="C798">
        <v>3</v>
      </c>
      <c r="D798" t="s">
        <v>1040</v>
      </c>
      <c r="E798">
        <f t="shared" si="32"/>
        <v>1</v>
      </c>
      <c r="F798" t="s">
        <v>13</v>
      </c>
      <c r="G798">
        <v>16</v>
      </c>
      <c r="H798">
        <v>1</v>
      </c>
      <c r="I798">
        <v>1</v>
      </c>
      <c r="J798" t="s">
        <v>424</v>
      </c>
      <c r="K798" s="1">
        <v>20.25</v>
      </c>
      <c r="M798" t="s">
        <v>15</v>
      </c>
      <c r="N798" s="2" t="str">
        <f>LEFT(L798,1)</f>
        <v/>
      </c>
      <c r="O798">
        <f t="shared" si="33"/>
        <v>6.08</v>
      </c>
    </row>
    <row r="799" spans="1:15" x14ac:dyDescent="0.2">
      <c r="A799">
        <v>750</v>
      </c>
      <c r="B799">
        <v>0</v>
      </c>
      <c r="C799">
        <v>3</v>
      </c>
      <c r="D799" t="s">
        <v>1044</v>
      </c>
      <c r="E799">
        <f t="shared" si="32"/>
        <v>1</v>
      </c>
      <c r="F799" t="s">
        <v>13</v>
      </c>
      <c r="G799">
        <v>31</v>
      </c>
      <c r="H799">
        <v>0</v>
      </c>
      <c r="I799">
        <v>0</v>
      </c>
      <c r="J799">
        <v>335097</v>
      </c>
      <c r="K799" s="1">
        <v>7.75</v>
      </c>
      <c r="M799" t="s">
        <v>27</v>
      </c>
      <c r="N799" s="2" t="str">
        <f>LEFT(L799,1)</f>
        <v/>
      </c>
      <c r="O799">
        <f t="shared" si="33"/>
        <v>6.08</v>
      </c>
    </row>
    <row r="800" spans="1:15" x14ac:dyDescent="0.2">
      <c r="A800">
        <v>753</v>
      </c>
      <c r="B800">
        <v>0</v>
      </c>
      <c r="C800">
        <v>3</v>
      </c>
      <c r="D800" t="s">
        <v>1048</v>
      </c>
      <c r="E800">
        <f t="shared" si="32"/>
        <v>1</v>
      </c>
      <c r="F800" t="s">
        <v>13</v>
      </c>
      <c r="G800">
        <v>33</v>
      </c>
      <c r="H800">
        <v>0</v>
      </c>
      <c r="I800">
        <v>0</v>
      </c>
      <c r="J800">
        <v>345780</v>
      </c>
      <c r="K800" s="1">
        <v>9.5</v>
      </c>
      <c r="M800" t="s">
        <v>15</v>
      </c>
      <c r="N800" s="2" t="str">
        <f>LEFT(L800,1)</f>
        <v/>
      </c>
      <c r="O800">
        <f t="shared" si="33"/>
        <v>6.08</v>
      </c>
    </row>
    <row r="801" spans="1:15" x14ac:dyDescent="0.2">
      <c r="A801">
        <v>754</v>
      </c>
      <c r="B801">
        <v>0</v>
      </c>
      <c r="C801">
        <v>3</v>
      </c>
      <c r="D801" t="s">
        <v>1049</v>
      </c>
      <c r="E801">
        <f t="shared" si="32"/>
        <v>1</v>
      </c>
      <c r="F801" t="s">
        <v>13</v>
      </c>
      <c r="G801">
        <v>23</v>
      </c>
      <c r="H801">
        <v>0</v>
      </c>
      <c r="I801">
        <v>0</v>
      </c>
      <c r="J801">
        <v>349204</v>
      </c>
      <c r="K801" s="1">
        <v>7.8958000000000004</v>
      </c>
      <c r="M801" t="s">
        <v>15</v>
      </c>
      <c r="N801" s="2" t="str">
        <f>LEFT(L801,1)</f>
        <v/>
      </c>
      <c r="O801">
        <f t="shared" si="33"/>
        <v>6.08</v>
      </c>
    </row>
    <row r="802" spans="1:15" x14ac:dyDescent="0.2">
      <c r="A802">
        <v>757</v>
      </c>
      <c r="B802">
        <v>0</v>
      </c>
      <c r="C802">
        <v>3</v>
      </c>
      <c r="D802" t="s">
        <v>1052</v>
      </c>
      <c r="E802">
        <f t="shared" si="32"/>
        <v>1</v>
      </c>
      <c r="F802" t="s">
        <v>13</v>
      </c>
      <c r="G802">
        <v>28</v>
      </c>
      <c r="H802">
        <v>0</v>
      </c>
      <c r="I802">
        <v>0</v>
      </c>
      <c r="J802">
        <v>350042</v>
      </c>
      <c r="K802" s="1">
        <v>7.7957999999999998</v>
      </c>
      <c r="M802" t="s">
        <v>15</v>
      </c>
      <c r="N802" s="2" t="str">
        <f>LEFT(L802,1)</f>
        <v/>
      </c>
      <c r="O802">
        <f t="shared" si="33"/>
        <v>6.08</v>
      </c>
    </row>
    <row r="803" spans="1:15" x14ac:dyDescent="0.2">
      <c r="A803">
        <v>759</v>
      </c>
      <c r="B803">
        <v>0</v>
      </c>
      <c r="C803">
        <v>3</v>
      </c>
      <c r="D803" t="s">
        <v>1054</v>
      </c>
      <c r="E803">
        <f t="shared" si="32"/>
        <v>1</v>
      </c>
      <c r="F803" t="s">
        <v>13</v>
      </c>
      <c r="G803">
        <v>34</v>
      </c>
      <c r="H803">
        <v>0</v>
      </c>
      <c r="I803">
        <v>0</v>
      </c>
      <c r="J803">
        <v>363294</v>
      </c>
      <c r="K803" s="1">
        <v>8.0500000000000007</v>
      </c>
      <c r="M803" t="s">
        <v>15</v>
      </c>
      <c r="N803" s="2" t="str">
        <f>LEFT(L803,1)</f>
        <v/>
      </c>
      <c r="O803">
        <f t="shared" si="33"/>
        <v>6.08</v>
      </c>
    </row>
    <row r="804" spans="1:15" x14ac:dyDescent="0.2">
      <c r="A804">
        <v>761</v>
      </c>
      <c r="B804">
        <v>0</v>
      </c>
      <c r="C804">
        <v>3</v>
      </c>
      <c r="D804" t="s">
        <v>1056</v>
      </c>
      <c r="E804">
        <f t="shared" si="32"/>
        <v>1</v>
      </c>
      <c r="F804" t="s">
        <v>13</v>
      </c>
      <c r="H804">
        <v>0</v>
      </c>
      <c r="I804">
        <v>0</v>
      </c>
      <c r="J804">
        <v>358585</v>
      </c>
      <c r="K804" s="1">
        <v>14.5</v>
      </c>
      <c r="M804" t="s">
        <v>15</v>
      </c>
      <c r="N804" s="2" t="str">
        <f>LEFT(L804,1)</f>
        <v/>
      </c>
      <c r="O804">
        <f t="shared" si="33"/>
        <v>6.08</v>
      </c>
    </row>
    <row r="805" spans="1:15" x14ac:dyDescent="0.2">
      <c r="A805">
        <v>762</v>
      </c>
      <c r="B805">
        <v>0</v>
      </c>
      <c r="C805">
        <v>3</v>
      </c>
      <c r="D805" t="s">
        <v>1057</v>
      </c>
      <c r="E805">
        <f t="shared" si="32"/>
        <v>1</v>
      </c>
      <c r="F805" t="s">
        <v>13</v>
      </c>
      <c r="G805">
        <v>41</v>
      </c>
      <c r="H805">
        <v>0</v>
      </c>
      <c r="I805">
        <v>0</v>
      </c>
      <c r="J805" t="s">
        <v>1058</v>
      </c>
      <c r="K805" s="1">
        <v>7.125</v>
      </c>
      <c r="M805" t="s">
        <v>15</v>
      </c>
      <c r="N805" s="2" t="str">
        <f>LEFT(L805,1)</f>
        <v/>
      </c>
      <c r="O805">
        <f t="shared" si="33"/>
        <v>6.08</v>
      </c>
    </row>
    <row r="806" spans="1:15" x14ac:dyDescent="0.2">
      <c r="A806">
        <v>763</v>
      </c>
      <c r="B806">
        <v>1</v>
      </c>
      <c r="C806">
        <v>3</v>
      </c>
      <c r="D806" t="s">
        <v>1059</v>
      </c>
      <c r="E806">
        <f t="shared" si="32"/>
        <v>1</v>
      </c>
      <c r="F806" t="s">
        <v>13</v>
      </c>
      <c r="G806">
        <v>20</v>
      </c>
      <c r="H806">
        <v>0</v>
      </c>
      <c r="I806">
        <v>0</v>
      </c>
      <c r="J806">
        <v>2663</v>
      </c>
      <c r="K806" s="1">
        <v>7.2291999999999996</v>
      </c>
      <c r="M806" t="s">
        <v>20</v>
      </c>
      <c r="N806" s="2" t="str">
        <f>LEFT(L806,1)</f>
        <v/>
      </c>
      <c r="O806">
        <f t="shared" si="33"/>
        <v>6.08</v>
      </c>
    </row>
    <row r="807" spans="1:15" x14ac:dyDescent="0.2">
      <c r="A807">
        <v>765</v>
      </c>
      <c r="B807">
        <v>0</v>
      </c>
      <c r="C807">
        <v>3</v>
      </c>
      <c r="D807" t="s">
        <v>1061</v>
      </c>
      <c r="E807">
        <f t="shared" si="32"/>
        <v>1</v>
      </c>
      <c r="F807" t="s">
        <v>13</v>
      </c>
      <c r="G807">
        <v>16</v>
      </c>
      <c r="H807">
        <v>0</v>
      </c>
      <c r="I807">
        <v>0</v>
      </c>
      <c r="J807">
        <v>347074</v>
      </c>
      <c r="K807" s="1">
        <v>7.7750000000000004</v>
      </c>
      <c r="M807" t="s">
        <v>15</v>
      </c>
      <c r="N807" s="2" t="str">
        <f>LEFT(L807,1)</f>
        <v/>
      </c>
      <c r="O807">
        <f t="shared" si="33"/>
        <v>6.08</v>
      </c>
    </row>
    <row r="808" spans="1:15" x14ac:dyDescent="0.2">
      <c r="A808">
        <v>768</v>
      </c>
      <c r="B808">
        <v>0</v>
      </c>
      <c r="C808">
        <v>3</v>
      </c>
      <c r="D808" t="s">
        <v>1065</v>
      </c>
      <c r="E808">
        <f t="shared" si="32"/>
        <v>0</v>
      </c>
      <c r="F808" t="s">
        <v>17</v>
      </c>
      <c r="G808">
        <v>30.5</v>
      </c>
      <c r="H808">
        <v>0</v>
      </c>
      <c r="I808">
        <v>0</v>
      </c>
      <c r="J808">
        <v>364850</v>
      </c>
      <c r="K808" s="1">
        <v>7.75</v>
      </c>
      <c r="M808" t="s">
        <v>27</v>
      </c>
      <c r="N808" s="2" t="str">
        <f>LEFT(L808,1)</f>
        <v/>
      </c>
      <c r="O808">
        <f t="shared" si="33"/>
        <v>6.08</v>
      </c>
    </row>
    <row r="809" spans="1:15" x14ac:dyDescent="0.2">
      <c r="A809">
        <v>769</v>
      </c>
      <c r="B809">
        <v>0</v>
      </c>
      <c r="C809">
        <v>3</v>
      </c>
      <c r="D809" t="s">
        <v>1066</v>
      </c>
      <c r="E809">
        <f t="shared" si="32"/>
        <v>1</v>
      </c>
      <c r="F809" t="s">
        <v>13</v>
      </c>
      <c r="H809">
        <v>1</v>
      </c>
      <c r="I809">
        <v>0</v>
      </c>
      <c r="J809">
        <v>371110</v>
      </c>
      <c r="K809" s="1">
        <v>24.15</v>
      </c>
      <c r="M809" t="s">
        <v>27</v>
      </c>
      <c r="N809" s="2" t="str">
        <f>LEFT(L809,1)</f>
        <v/>
      </c>
      <c r="O809">
        <f t="shared" si="33"/>
        <v>6.08</v>
      </c>
    </row>
    <row r="810" spans="1:15" x14ac:dyDescent="0.2">
      <c r="A810">
        <v>770</v>
      </c>
      <c r="B810">
        <v>0</v>
      </c>
      <c r="C810">
        <v>3</v>
      </c>
      <c r="D810" t="s">
        <v>1067</v>
      </c>
      <c r="E810">
        <f t="shared" si="32"/>
        <v>1</v>
      </c>
      <c r="F810" t="s">
        <v>13</v>
      </c>
      <c r="G810">
        <v>32</v>
      </c>
      <c r="H810">
        <v>0</v>
      </c>
      <c r="I810">
        <v>0</v>
      </c>
      <c r="J810">
        <v>8471</v>
      </c>
      <c r="K810" s="1">
        <v>8.3625000000000007</v>
      </c>
      <c r="M810" t="s">
        <v>15</v>
      </c>
      <c r="N810" s="2" t="str">
        <f>LEFT(L810,1)</f>
        <v/>
      </c>
      <c r="O810">
        <f t="shared" si="33"/>
        <v>6.08</v>
      </c>
    </row>
    <row r="811" spans="1:15" x14ac:dyDescent="0.2">
      <c r="A811">
        <v>771</v>
      </c>
      <c r="B811">
        <v>0</v>
      </c>
      <c r="C811">
        <v>3</v>
      </c>
      <c r="D811" t="s">
        <v>1068</v>
      </c>
      <c r="E811">
        <f t="shared" si="32"/>
        <v>1</v>
      </c>
      <c r="F811" t="s">
        <v>13</v>
      </c>
      <c r="G811">
        <v>24</v>
      </c>
      <c r="H811">
        <v>0</v>
      </c>
      <c r="I811">
        <v>0</v>
      </c>
      <c r="J811">
        <v>345781</v>
      </c>
      <c r="K811" s="1">
        <v>9.5</v>
      </c>
      <c r="M811" t="s">
        <v>15</v>
      </c>
      <c r="N811" s="2" t="str">
        <f>LEFT(L811,1)</f>
        <v/>
      </c>
      <c r="O811">
        <f t="shared" si="33"/>
        <v>6.08</v>
      </c>
    </row>
    <row r="812" spans="1:15" x14ac:dyDescent="0.2">
      <c r="A812">
        <v>772</v>
      </c>
      <c r="B812">
        <v>0</v>
      </c>
      <c r="C812">
        <v>3</v>
      </c>
      <c r="D812" t="s">
        <v>1069</v>
      </c>
      <c r="E812">
        <f t="shared" si="32"/>
        <v>1</v>
      </c>
      <c r="F812" t="s">
        <v>13</v>
      </c>
      <c r="G812">
        <v>48</v>
      </c>
      <c r="H812">
        <v>0</v>
      </c>
      <c r="I812">
        <v>0</v>
      </c>
      <c r="J812">
        <v>350047</v>
      </c>
      <c r="K812" s="1">
        <v>7.8541999999999996</v>
      </c>
      <c r="M812" t="s">
        <v>15</v>
      </c>
      <c r="N812" s="2" t="str">
        <f>LEFT(L812,1)</f>
        <v/>
      </c>
      <c r="O812">
        <f t="shared" si="33"/>
        <v>6.08</v>
      </c>
    </row>
    <row r="813" spans="1:15" x14ac:dyDescent="0.2">
      <c r="A813">
        <v>774</v>
      </c>
      <c r="B813">
        <v>0</v>
      </c>
      <c r="C813">
        <v>3</v>
      </c>
      <c r="D813" t="s">
        <v>1073</v>
      </c>
      <c r="E813">
        <f t="shared" si="32"/>
        <v>1</v>
      </c>
      <c r="F813" t="s">
        <v>13</v>
      </c>
      <c r="H813">
        <v>0</v>
      </c>
      <c r="I813">
        <v>0</v>
      </c>
      <c r="J813">
        <v>2674</v>
      </c>
      <c r="K813" s="1">
        <v>7.2249999999999996</v>
      </c>
      <c r="M813" t="s">
        <v>20</v>
      </c>
      <c r="N813" s="2" t="str">
        <f>LEFT(L813,1)</f>
        <v/>
      </c>
      <c r="O813">
        <f t="shared" si="33"/>
        <v>6.08</v>
      </c>
    </row>
    <row r="814" spans="1:15" x14ac:dyDescent="0.2">
      <c r="A814">
        <v>776</v>
      </c>
      <c r="B814">
        <v>0</v>
      </c>
      <c r="C814">
        <v>3</v>
      </c>
      <c r="D814" t="s">
        <v>1075</v>
      </c>
      <c r="E814">
        <f t="shared" si="32"/>
        <v>1</v>
      </c>
      <c r="F814" t="s">
        <v>13</v>
      </c>
      <c r="G814">
        <v>18</v>
      </c>
      <c r="H814">
        <v>0</v>
      </c>
      <c r="I814">
        <v>0</v>
      </c>
      <c r="J814">
        <v>347078</v>
      </c>
      <c r="K814" s="1">
        <v>7.75</v>
      </c>
      <c r="M814" t="s">
        <v>15</v>
      </c>
      <c r="N814" s="2" t="str">
        <f>LEFT(L814,1)</f>
        <v/>
      </c>
      <c r="O814">
        <f t="shared" si="33"/>
        <v>6.08</v>
      </c>
    </row>
    <row r="815" spans="1:15" x14ac:dyDescent="0.2">
      <c r="A815">
        <v>778</v>
      </c>
      <c r="B815">
        <v>1</v>
      </c>
      <c r="C815">
        <v>3</v>
      </c>
      <c r="D815" t="s">
        <v>1078</v>
      </c>
      <c r="E815">
        <f t="shared" si="32"/>
        <v>0</v>
      </c>
      <c r="F815" t="s">
        <v>17</v>
      </c>
      <c r="G815">
        <v>5</v>
      </c>
      <c r="H815">
        <v>0</v>
      </c>
      <c r="I815">
        <v>0</v>
      </c>
      <c r="J815">
        <v>364516</v>
      </c>
      <c r="K815" s="1">
        <v>12.475</v>
      </c>
      <c r="M815" t="s">
        <v>15</v>
      </c>
      <c r="N815" s="2" t="str">
        <f>LEFT(L815,1)</f>
        <v/>
      </c>
      <c r="O815">
        <f t="shared" si="33"/>
        <v>6.08</v>
      </c>
    </row>
    <row r="816" spans="1:15" x14ac:dyDescent="0.2">
      <c r="A816">
        <v>779</v>
      </c>
      <c r="B816">
        <v>0</v>
      </c>
      <c r="C816">
        <v>3</v>
      </c>
      <c r="D816" t="s">
        <v>1079</v>
      </c>
      <c r="E816">
        <f t="shared" si="32"/>
        <v>1</v>
      </c>
      <c r="F816" t="s">
        <v>13</v>
      </c>
      <c r="H816">
        <v>0</v>
      </c>
      <c r="I816">
        <v>0</v>
      </c>
      <c r="J816">
        <v>36865</v>
      </c>
      <c r="K816" s="1">
        <v>7.7374999999999998</v>
      </c>
      <c r="M816" t="s">
        <v>27</v>
      </c>
      <c r="N816" s="2" t="str">
        <f>LEFT(L816,1)</f>
        <v/>
      </c>
      <c r="O816">
        <f t="shared" si="33"/>
        <v>6.08</v>
      </c>
    </row>
    <row r="817" spans="1:15" x14ac:dyDescent="0.2">
      <c r="A817">
        <v>781</v>
      </c>
      <c r="B817">
        <v>1</v>
      </c>
      <c r="C817">
        <v>3</v>
      </c>
      <c r="D817" t="s">
        <v>1082</v>
      </c>
      <c r="E817">
        <f t="shared" si="32"/>
        <v>0</v>
      </c>
      <c r="F817" t="s">
        <v>17</v>
      </c>
      <c r="G817">
        <v>13</v>
      </c>
      <c r="H817">
        <v>0</v>
      </c>
      <c r="I817">
        <v>0</v>
      </c>
      <c r="J817">
        <v>2687</v>
      </c>
      <c r="K817" s="1">
        <v>7.2291999999999996</v>
      </c>
      <c r="M817" t="s">
        <v>20</v>
      </c>
      <c r="N817" s="2" t="str">
        <f>LEFT(L817,1)</f>
        <v/>
      </c>
      <c r="O817">
        <f t="shared" si="33"/>
        <v>6.08</v>
      </c>
    </row>
    <row r="818" spans="1:15" x14ac:dyDescent="0.2">
      <c r="A818">
        <v>784</v>
      </c>
      <c r="B818">
        <v>0</v>
      </c>
      <c r="C818">
        <v>3</v>
      </c>
      <c r="D818" t="s">
        <v>1086</v>
      </c>
      <c r="E818">
        <f t="shared" si="32"/>
        <v>1</v>
      </c>
      <c r="F818" t="s">
        <v>13</v>
      </c>
      <c r="H818">
        <v>1</v>
      </c>
      <c r="I818">
        <v>2</v>
      </c>
      <c r="J818" t="s">
        <v>1087</v>
      </c>
      <c r="K818" s="1">
        <v>23.45</v>
      </c>
      <c r="M818" t="s">
        <v>15</v>
      </c>
      <c r="N818" s="2" t="str">
        <f>LEFT(L818,1)</f>
        <v/>
      </c>
      <c r="O818">
        <f t="shared" si="33"/>
        <v>6.08</v>
      </c>
    </row>
    <row r="819" spans="1:15" x14ac:dyDescent="0.2">
      <c r="A819">
        <v>785</v>
      </c>
      <c r="B819">
        <v>0</v>
      </c>
      <c r="C819">
        <v>3</v>
      </c>
      <c r="D819" t="s">
        <v>1088</v>
      </c>
      <c r="E819">
        <f t="shared" si="32"/>
        <v>1</v>
      </c>
      <c r="F819" t="s">
        <v>13</v>
      </c>
      <c r="G819">
        <v>25</v>
      </c>
      <c r="H819">
        <v>0</v>
      </c>
      <c r="I819">
        <v>0</v>
      </c>
      <c r="J819" t="s">
        <v>1089</v>
      </c>
      <c r="K819" s="1">
        <v>7.05</v>
      </c>
      <c r="M819" t="s">
        <v>15</v>
      </c>
      <c r="N819" s="2" t="str">
        <f>LEFT(L819,1)</f>
        <v/>
      </c>
      <c r="O819">
        <f t="shared" si="33"/>
        <v>6.08</v>
      </c>
    </row>
    <row r="820" spans="1:15" x14ac:dyDescent="0.2">
      <c r="A820">
        <v>786</v>
      </c>
      <c r="B820">
        <v>0</v>
      </c>
      <c r="C820">
        <v>3</v>
      </c>
      <c r="D820" t="s">
        <v>1090</v>
      </c>
      <c r="E820">
        <f t="shared" si="32"/>
        <v>1</v>
      </c>
      <c r="F820" t="s">
        <v>13</v>
      </c>
      <c r="G820">
        <v>25</v>
      </c>
      <c r="H820">
        <v>0</v>
      </c>
      <c r="I820">
        <v>0</v>
      </c>
      <c r="J820">
        <v>374887</v>
      </c>
      <c r="K820" s="1">
        <v>7.25</v>
      </c>
      <c r="M820" t="s">
        <v>15</v>
      </c>
      <c r="N820" s="2" t="str">
        <f>LEFT(L820,1)</f>
        <v/>
      </c>
      <c r="O820">
        <f t="shared" si="33"/>
        <v>6.08</v>
      </c>
    </row>
    <row r="821" spans="1:15" x14ac:dyDescent="0.2">
      <c r="A821">
        <v>787</v>
      </c>
      <c r="B821">
        <v>1</v>
      </c>
      <c r="C821">
        <v>3</v>
      </c>
      <c r="D821" t="s">
        <v>1091</v>
      </c>
      <c r="E821">
        <f t="shared" ref="E821:E833" si="34">IF(F821="male", 1, 0)</f>
        <v>0</v>
      </c>
      <c r="F821" t="s">
        <v>17</v>
      </c>
      <c r="G821">
        <v>18</v>
      </c>
      <c r="H821">
        <v>0</v>
      </c>
      <c r="I821">
        <v>0</v>
      </c>
      <c r="J821">
        <v>3101265</v>
      </c>
      <c r="K821" s="1">
        <v>7.4958</v>
      </c>
      <c r="M821" t="s">
        <v>15</v>
      </c>
      <c r="N821" s="2" t="str">
        <f>LEFT(L821,1)</f>
        <v/>
      </c>
      <c r="O821">
        <f t="shared" si="33"/>
        <v>6.08</v>
      </c>
    </row>
    <row r="822" spans="1:15" x14ac:dyDescent="0.2">
      <c r="A822">
        <v>788</v>
      </c>
      <c r="B822">
        <v>0</v>
      </c>
      <c r="C822">
        <v>3</v>
      </c>
      <c r="D822" t="s">
        <v>1092</v>
      </c>
      <c r="E822">
        <f t="shared" si="34"/>
        <v>1</v>
      </c>
      <c r="F822" t="s">
        <v>13</v>
      </c>
      <c r="G822">
        <v>8</v>
      </c>
      <c r="H822">
        <v>4</v>
      </c>
      <c r="I822">
        <v>1</v>
      </c>
      <c r="J822">
        <v>382652</v>
      </c>
      <c r="K822" s="1">
        <v>29.125</v>
      </c>
      <c r="M822" t="s">
        <v>27</v>
      </c>
      <c r="N822" s="2" t="str">
        <f>LEFT(L822,1)</f>
        <v/>
      </c>
      <c r="O822">
        <f t="shared" si="33"/>
        <v>6.08</v>
      </c>
    </row>
    <row r="823" spans="1:15" x14ac:dyDescent="0.2">
      <c r="A823">
        <v>789</v>
      </c>
      <c r="B823">
        <v>1</v>
      </c>
      <c r="C823">
        <v>3</v>
      </c>
      <c r="D823" t="s">
        <v>1093</v>
      </c>
      <c r="E823">
        <f t="shared" si="34"/>
        <v>1</v>
      </c>
      <c r="F823" t="s">
        <v>13</v>
      </c>
      <c r="G823">
        <v>1</v>
      </c>
      <c r="H823">
        <v>1</v>
      </c>
      <c r="I823">
        <v>2</v>
      </c>
      <c r="J823" t="s">
        <v>154</v>
      </c>
      <c r="K823" s="1">
        <v>20.574999999999999</v>
      </c>
      <c r="M823" t="s">
        <v>15</v>
      </c>
      <c r="N823" s="2" t="str">
        <f>LEFT(L823,1)</f>
        <v/>
      </c>
      <c r="O823">
        <f t="shared" si="33"/>
        <v>6.08</v>
      </c>
    </row>
    <row r="824" spans="1:15" x14ac:dyDescent="0.2">
      <c r="A824">
        <v>791</v>
      </c>
      <c r="B824">
        <v>0</v>
      </c>
      <c r="C824">
        <v>3</v>
      </c>
      <c r="D824" t="s">
        <v>1096</v>
      </c>
      <c r="E824">
        <f t="shared" si="34"/>
        <v>1</v>
      </c>
      <c r="F824" t="s">
        <v>13</v>
      </c>
      <c r="H824">
        <v>0</v>
      </c>
      <c r="I824">
        <v>0</v>
      </c>
      <c r="J824">
        <v>12460</v>
      </c>
      <c r="K824" s="1">
        <v>7.75</v>
      </c>
      <c r="M824" t="s">
        <v>27</v>
      </c>
      <c r="N824" s="2" t="str">
        <f>LEFT(L824,1)</f>
        <v/>
      </c>
      <c r="O824">
        <f t="shared" si="33"/>
        <v>6.08</v>
      </c>
    </row>
    <row r="825" spans="1:15" x14ac:dyDescent="0.2">
      <c r="A825">
        <v>793</v>
      </c>
      <c r="B825">
        <v>0</v>
      </c>
      <c r="C825">
        <v>3</v>
      </c>
      <c r="D825" t="s">
        <v>1098</v>
      </c>
      <c r="E825">
        <f t="shared" si="34"/>
        <v>0</v>
      </c>
      <c r="F825" t="s">
        <v>17</v>
      </c>
      <c r="H825">
        <v>8</v>
      </c>
      <c r="I825">
        <v>2</v>
      </c>
      <c r="J825" t="s">
        <v>251</v>
      </c>
      <c r="K825" s="1">
        <v>69.55</v>
      </c>
      <c r="M825" t="s">
        <v>15</v>
      </c>
      <c r="N825" s="2" t="str">
        <f>LEFT(L825,1)</f>
        <v/>
      </c>
      <c r="O825">
        <f t="shared" si="33"/>
        <v>6.08</v>
      </c>
    </row>
    <row r="826" spans="1:15" x14ac:dyDescent="0.2">
      <c r="A826">
        <v>795</v>
      </c>
      <c r="B826">
        <v>0</v>
      </c>
      <c r="C826">
        <v>3</v>
      </c>
      <c r="D826" t="s">
        <v>1101</v>
      </c>
      <c r="E826">
        <f t="shared" si="34"/>
        <v>1</v>
      </c>
      <c r="F826" t="s">
        <v>13</v>
      </c>
      <c r="G826">
        <v>25</v>
      </c>
      <c r="H826">
        <v>0</v>
      </c>
      <c r="I826">
        <v>0</v>
      </c>
      <c r="J826">
        <v>349203</v>
      </c>
      <c r="K826" s="1">
        <v>7.8958000000000004</v>
      </c>
      <c r="M826" t="s">
        <v>15</v>
      </c>
      <c r="N826" s="2" t="str">
        <f>LEFT(L826,1)</f>
        <v/>
      </c>
      <c r="O826">
        <f t="shared" si="33"/>
        <v>6.08</v>
      </c>
    </row>
    <row r="827" spans="1:15" x14ac:dyDescent="0.2">
      <c r="A827">
        <v>798</v>
      </c>
      <c r="B827">
        <v>1</v>
      </c>
      <c r="C827">
        <v>3</v>
      </c>
      <c r="D827" t="s">
        <v>1105</v>
      </c>
      <c r="E827">
        <f t="shared" si="34"/>
        <v>0</v>
      </c>
      <c r="F827" t="s">
        <v>17</v>
      </c>
      <c r="G827">
        <v>31</v>
      </c>
      <c r="H827">
        <v>0</v>
      </c>
      <c r="I827">
        <v>0</v>
      </c>
      <c r="J827">
        <v>349244</v>
      </c>
      <c r="K827" s="1">
        <v>8.6832999999999991</v>
      </c>
      <c r="M827" t="s">
        <v>15</v>
      </c>
      <c r="N827" s="2" t="str">
        <f>LEFT(L827,1)</f>
        <v/>
      </c>
      <c r="O827">
        <f t="shared" si="33"/>
        <v>6.08</v>
      </c>
    </row>
    <row r="828" spans="1:15" x14ac:dyDescent="0.2">
      <c r="A828">
        <v>799</v>
      </c>
      <c r="B828">
        <v>0</v>
      </c>
      <c r="C828">
        <v>3</v>
      </c>
      <c r="D828" t="s">
        <v>1106</v>
      </c>
      <c r="E828">
        <f t="shared" si="34"/>
        <v>1</v>
      </c>
      <c r="F828" t="s">
        <v>13</v>
      </c>
      <c r="G828">
        <v>30</v>
      </c>
      <c r="H828">
        <v>0</v>
      </c>
      <c r="I828">
        <v>0</v>
      </c>
      <c r="J828">
        <v>2685</v>
      </c>
      <c r="K828" s="1">
        <v>7.2291999999999996</v>
      </c>
      <c r="M828" t="s">
        <v>20</v>
      </c>
      <c r="N828" s="2" t="str">
        <f>LEFT(L828,1)</f>
        <v/>
      </c>
      <c r="O828">
        <f t="shared" si="33"/>
        <v>6.08</v>
      </c>
    </row>
    <row r="829" spans="1:15" x14ac:dyDescent="0.2">
      <c r="A829">
        <v>800</v>
      </c>
      <c r="B829">
        <v>0</v>
      </c>
      <c r="C829">
        <v>3</v>
      </c>
      <c r="D829" t="s">
        <v>1107</v>
      </c>
      <c r="E829">
        <f t="shared" si="34"/>
        <v>0</v>
      </c>
      <c r="F829" t="s">
        <v>17</v>
      </c>
      <c r="G829">
        <v>30</v>
      </c>
      <c r="H829">
        <v>1</v>
      </c>
      <c r="I829">
        <v>1</v>
      </c>
      <c r="J829">
        <v>345773</v>
      </c>
      <c r="K829" s="1">
        <v>24.15</v>
      </c>
      <c r="M829" t="s">
        <v>15</v>
      </c>
      <c r="N829" s="2" t="str">
        <f>LEFT(L829,1)</f>
        <v/>
      </c>
      <c r="O829">
        <f t="shared" si="33"/>
        <v>6.08</v>
      </c>
    </row>
    <row r="830" spans="1:15" x14ac:dyDescent="0.2">
      <c r="A830">
        <v>804</v>
      </c>
      <c r="B830">
        <v>1</v>
      </c>
      <c r="C830">
        <v>3</v>
      </c>
      <c r="D830" t="s">
        <v>1111</v>
      </c>
      <c r="E830">
        <f t="shared" si="34"/>
        <v>1</v>
      </c>
      <c r="F830" t="s">
        <v>13</v>
      </c>
      <c r="G830">
        <v>0.42</v>
      </c>
      <c r="H830">
        <v>0</v>
      </c>
      <c r="I830">
        <v>1</v>
      </c>
      <c r="J830">
        <v>2625</v>
      </c>
      <c r="K830" s="1">
        <v>8.5167000000000002</v>
      </c>
      <c r="M830" t="s">
        <v>20</v>
      </c>
      <c r="N830" s="2" t="str">
        <f>LEFT(L830,1)</f>
        <v/>
      </c>
      <c r="O830">
        <f t="shared" si="33"/>
        <v>6.08</v>
      </c>
    </row>
    <row r="831" spans="1:15" x14ac:dyDescent="0.2">
      <c r="A831">
        <v>805</v>
      </c>
      <c r="B831">
        <v>1</v>
      </c>
      <c r="C831">
        <v>3</v>
      </c>
      <c r="D831" t="s">
        <v>1112</v>
      </c>
      <c r="E831">
        <f t="shared" si="34"/>
        <v>1</v>
      </c>
      <c r="F831" t="s">
        <v>13</v>
      </c>
      <c r="G831">
        <v>27</v>
      </c>
      <c r="H831">
        <v>0</v>
      </c>
      <c r="I831">
        <v>0</v>
      </c>
      <c r="J831">
        <v>347089</v>
      </c>
      <c r="K831" s="1">
        <v>6.9749999999999996</v>
      </c>
      <c r="M831" t="s">
        <v>15</v>
      </c>
      <c r="N831" s="2" t="str">
        <f>LEFT(L831,1)</f>
        <v/>
      </c>
      <c r="O831">
        <f t="shared" si="33"/>
        <v>6.08</v>
      </c>
    </row>
    <row r="832" spans="1:15" x14ac:dyDescent="0.2">
      <c r="A832">
        <v>806</v>
      </c>
      <c r="B832">
        <v>0</v>
      </c>
      <c r="C832">
        <v>3</v>
      </c>
      <c r="D832" t="s">
        <v>1113</v>
      </c>
      <c r="E832">
        <f t="shared" si="34"/>
        <v>1</v>
      </c>
      <c r="F832" t="s">
        <v>13</v>
      </c>
      <c r="G832">
        <v>31</v>
      </c>
      <c r="H832">
        <v>0</v>
      </c>
      <c r="I832">
        <v>0</v>
      </c>
      <c r="J832">
        <v>347063</v>
      </c>
      <c r="K832" s="1">
        <v>7.7750000000000004</v>
      </c>
      <c r="M832" t="s">
        <v>15</v>
      </c>
      <c r="N832" s="2" t="str">
        <f>LEFT(L832,1)</f>
        <v/>
      </c>
      <c r="O832">
        <f t="shared" si="33"/>
        <v>6.08</v>
      </c>
    </row>
    <row r="833" spans="1:15" x14ac:dyDescent="0.2">
      <c r="A833">
        <v>808</v>
      </c>
      <c r="B833">
        <v>0</v>
      </c>
      <c r="C833">
        <v>3</v>
      </c>
      <c r="D833" t="s">
        <v>1116</v>
      </c>
      <c r="E833">
        <f t="shared" si="34"/>
        <v>0</v>
      </c>
      <c r="F833" t="s">
        <v>17</v>
      </c>
      <c r="G833">
        <v>18</v>
      </c>
      <c r="H833">
        <v>0</v>
      </c>
      <c r="I833">
        <v>0</v>
      </c>
      <c r="J833">
        <v>347087</v>
      </c>
      <c r="K833" s="1">
        <v>7.7750000000000004</v>
      </c>
      <c r="M833" t="s">
        <v>15</v>
      </c>
      <c r="N833" s="2" t="str">
        <f>LEFT(L833,1)</f>
        <v/>
      </c>
      <c r="O833">
        <f t="shared" si="33"/>
        <v>6.08</v>
      </c>
    </row>
    <row r="834" spans="1:15" x14ac:dyDescent="0.2">
      <c r="A834">
        <v>811</v>
      </c>
      <c r="B834">
        <v>0</v>
      </c>
      <c r="C834">
        <v>3</v>
      </c>
      <c r="D834" t="s">
        <v>1119</v>
      </c>
      <c r="E834">
        <f>IF(F834="male", 1, 0)</f>
        <v>1</v>
      </c>
      <c r="F834" t="s">
        <v>13</v>
      </c>
      <c r="G834">
        <v>26</v>
      </c>
      <c r="H834">
        <v>0</v>
      </c>
      <c r="I834">
        <v>0</v>
      </c>
      <c r="J834">
        <v>3474</v>
      </c>
      <c r="K834" s="1">
        <v>7.8875000000000002</v>
      </c>
      <c r="M834" t="s">
        <v>15</v>
      </c>
      <c r="N834" s="2" t="str">
        <f>LEFT(L834,1)</f>
        <v/>
      </c>
      <c r="O834">
        <f t="shared" si="33"/>
        <v>6.08</v>
      </c>
    </row>
    <row r="835" spans="1:15" x14ac:dyDescent="0.2">
      <c r="A835">
        <v>812</v>
      </c>
      <c r="B835">
        <v>0</v>
      </c>
      <c r="C835">
        <v>3</v>
      </c>
      <c r="D835" t="s">
        <v>1120</v>
      </c>
      <c r="E835">
        <f t="shared" ref="E835:E855" si="35">IF(F835="male", 1, 0)</f>
        <v>1</v>
      </c>
      <c r="F835" t="s">
        <v>13</v>
      </c>
      <c r="G835">
        <v>39</v>
      </c>
      <c r="H835">
        <v>0</v>
      </c>
      <c r="I835">
        <v>0</v>
      </c>
      <c r="J835" t="s">
        <v>809</v>
      </c>
      <c r="K835" s="1">
        <v>24.15</v>
      </c>
      <c r="M835" t="s">
        <v>15</v>
      </c>
      <c r="N835" s="2" t="str">
        <f>LEFT(L835,1)</f>
        <v/>
      </c>
      <c r="O835">
        <f t="shared" ref="O835:O892" si="36">IF(N835="A",1, IF(N835="B",2,IF(N835="C",3,IF(N835="D",4,IF(N835="E",5,IF(N835="F",6,IF(N835="G",7,IF(C835=1,3.01, IF(C835=2,5.25,IF(C835=3,6.08))))))))))</f>
        <v>6.08</v>
      </c>
    </row>
    <row r="836" spans="1:15" x14ac:dyDescent="0.2">
      <c r="A836">
        <v>814</v>
      </c>
      <c r="B836">
        <v>0</v>
      </c>
      <c r="C836">
        <v>3</v>
      </c>
      <c r="D836" t="s">
        <v>1122</v>
      </c>
      <c r="E836">
        <f t="shared" si="35"/>
        <v>0</v>
      </c>
      <c r="F836" t="s">
        <v>17</v>
      </c>
      <c r="G836">
        <v>6</v>
      </c>
      <c r="H836">
        <v>4</v>
      </c>
      <c r="I836">
        <v>2</v>
      </c>
      <c r="J836">
        <v>347082</v>
      </c>
      <c r="K836" s="1">
        <v>31.274999999999999</v>
      </c>
      <c r="M836" t="s">
        <v>15</v>
      </c>
      <c r="N836" s="2" t="str">
        <f>LEFT(L836,1)</f>
        <v/>
      </c>
      <c r="O836">
        <f t="shared" si="36"/>
        <v>6.08</v>
      </c>
    </row>
    <row r="837" spans="1:15" x14ac:dyDescent="0.2">
      <c r="A837">
        <v>815</v>
      </c>
      <c r="B837">
        <v>0</v>
      </c>
      <c r="C837">
        <v>3</v>
      </c>
      <c r="D837" t="s">
        <v>1123</v>
      </c>
      <c r="E837">
        <f t="shared" si="35"/>
        <v>1</v>
      </c>
      <c r="F837" t="s">
        <v>13</v>
      </c>
      <c r="G837">
        <v>30.5</v>
      </c>
      <c r="H837">
        <v>0</v>
      </c>
      <c r="I837">
        <v>0</v>
      </c>
      <c r="J837">
        <v>364499</v>
      </c>
      <c r="K837" s="1">
        <v>8.0500000000000007</v>
      </c>
      <c r="M837" t="s">
        <v>15</v>
      </c>
      <c r="N837" s="2" t="str">
        <f>LEFT(L837,1)</f>
        <v/>
      </c>
      <c r="O837">
        <f t="shared" si="36"/>
        <v>6.08</v>
      </c>
    </row>
    <row r="838" spans="1:15" x14ac:dyDescent="0.2">
      <c r="A838">
        <v>817</v>
      </c>
      <c r="B838">
        <v>0</v>
      </c>
      <c r="C838">
        <v>3</v>
      </c>
      <c r="D838" t="s">
        <v>1126</v>
      </c>
      <c r="E838">
        <f t="shared" si="35"/>
        <v>0</v>
      </c>
      <c r="F838" t="s">
        <v>17</v>
      </c>
      <c r="G838">
        <v>23</v>
      </c>
      <c r="H838">
        <v>0</v>
      </c>
      <c r="I838">
        <v>0</v>
      </c>
      <c r="J838" t="s">
        <v>1127</v>
      </c>
      <c r="K838" s="1">
        <v>7.9249999999999998</v>
      </c>
      <c r="M838" t="s">
        <v>15</v>
      </c>
      <c r="N838" s="2" t="str">
        <f>LEFT(L838,1)</f>
        <v/>
      </c>
      <c r="O838">
        <f t="shared" si="36"/>
        <v>6.08</v>
      </c>
    </row>
    <row r="839" spans="1:15" x14ac:dyDescent="0.2">
      <c r="A839">
        <v>819</v>
      </c>
      <c r="B839">
        <v>0</v>
      </c>
      <c r="C839">
        <v>3</v>
      </c>
      <c r="D839" t="s">
        <v>1130</v>
      </c>
      <c r="E839">
        <f t="shared" si="35"/>
        <v>1</v>
      </c>
      <c r="F839" t="s">
        <v>13</v>
      </c>
      <c r="G839">
        <v>43</v>
      </c>
      <c r="H839">
        <v>0</v>
      </c>
      <c r="I839">
        <v>0</v>
      </c>
      <c r="J839" t="s">
        <v>1131</v>
      </c>
      <c r="K839" s="1">
        <v>6.45</v>
      </c>
      <c r="M839" t="s">
        <v>15</v>
      </c>
      <c r="N839" s="2" t="str">
        <f>LEFT(L839,1)</f>
        <v/>
      </c>
      <c r="O839">
        <f t="shared" si="36"/>
        <v>6.08</v>
      </c>
    </row>
    <row r="840" spans="1:15" x14ac:dyDescent="0.2">
      <c r="A840">
        <v>820</v>
      </c>
      <c r="B840">
        <v>0</v>
      </c>
      <c r="C840">
        <v>3</v>
      </c>
      <c r="D840" t="s">
        <v>1132</v>
      </c>
      <c r="E840">
        <f t="shared" si="35"/>
        <v>1</v>
      </c>
      <c r="F840" t="s">
        <v>13</v>
      </c>
      <c r="G840">
        <v>10</v>
      </c>
      <c r="H840">
        <v>3</v>
      </c>
      <c r="I840">
        <v>2</v>
      </c>
      <c r="J840">
        <v>347088</v>
      </c>
      <c r="K840" s="1">
        <v>27.9</v>
      </c>
      <c r="M840" t="s">
        <v>15</v>
      </c>
      <c r="N840" s="2" t="str">
        <f>LEFT(L840,1)</f>
        <v/>
      </c>
      <c r="O840">
        <f t="shared" si="36"/>
        <v>6.08</v>
      </c>
    </row>
    <row r="841" spans="1:15" x14ac:dyDescent="0.2">
      <c r="A841">
        <v>822</v>
      </c>
      <c r="B841">
        <v>1</v>
      </c>
      <c r="C841">
        <v>3</v>
      </c>
      <c r="D841" t="s">
        <v>1135</v>
      </c>
      <c r="E841">
        <f t="shared" si="35"/>
        <v>1</v>
      </c>
      <c r="F841" t="s">
        <v>13</v>
      </c>
      <c r="G841">
        <v>27</v>
      </c>
      <c r="H841">
        <v>0</v>
      </c>
      <c r="I841">
        <v>0</v>
      </c>
      <c r="J841">
        <v>315098</v>
      </c>
      <c r="K841" s="1">
        <v>8.6624999999999996</v>
      </c>
      <c r="M841" t="s">
        <v>15</v>
      </c>
      <c r="N841" s="2" t="str">
        <f>LEFT(L841,1)</f>
        <v/>
      </c>
      <c r="O841">
        <f t="shared" si="36"/>
        <v>6.08</v>
      </c>
    </row>
    <row r="842" spans="1:15" x14ac:dyDescent="0.2">
      <c r="A842">
        <v>825</v>
      </c>
      <c r="B842">
        <v>0</v>
      </c>
      <c r="C842">
        <v>3</v>
      </c>
      <c r="D842" t="s">
        <v>1138</v>
      </c>
      <c r="E842">
        <f t="shared" si="35"/>
        <v>1</v>
      </c>
      <c r="F842" t="s">
        <v>13</v>
      </c>
      <c r="G842">
        <v>2</v>
      </c>
      <c r="H842">
        <v>4</v>
      </c>
      <c r="I842">
        <v>1</v>
      </c>
      <c r="J842">
        <v>3101295</v>
      </c>
      <c r="K842" s="1">
        <v>39.6875</v>
      </c>
      <c r="M842" t="s">
        <v>15</v>
      </c>
      <c r="N842" s="2" t="str">
        <f>LEFT(L842,1)</f>
        <v/>
      </c>
      <c r="O842">
        <f t="shared" si="36"/>
        <v>6.08</v>
      </c>
    </row>
    <row r="843" spans="1:15" x14ac:dyDescent="0.2">
      <c r="A843">
        <v>826</v>
      </c>
      <c r="B843">
        <v>0</v>
      </c>
      <c r="C843">
        <v>3</v>
      </c>
      <c r="D843" t="s">
        <v>1139</v>
      </c>
      <c r="E843">
        <f t="shared" si="35"/>
        <v>1</v>
      </c>
      <c r="F843" t="s">
        <v>13</v>
      </c>
      <c r="H843">
        <v>0</v>
      </c>
      <c r="I843">
        <v>0</v>
      </c>
      <c r="J843">
        <v>368323</v>
      </c>
      <c r="K843" s="1">
        <v>6.95</v>
      </c>
      <c r="M843" t="s">
        <v>27</v>
      </c>
      <c r="N843" s="2" t="str">
        <f>LEFT(L843,1)</f>
        <v/>
      </c>
      <c r="O843">
        <f t="shared" si="36"/>
        <v>6.08</v>
      </c>
    </row>
    <row r="844" spans="1:15" x14ac:dyDescent="0.2">
      <c r="A844">
        <v>827</v>
      </c>
      <c r="B844">
        <v>0</v>
      </c>
      <c r="C844">
        <v>3</v>
      </c>
      <c r="D844" t="s">
        <v>1140</v>
      </c>
      <c r="E844">
        <f t="shared" si="35"/>
        <v>1</v>
      </c>
      <c r="F844" t="s">
        <v>13</v>
      </c>
      <c r="H844">
        <v>0</v>
      </c>
      <c r="I844">
        <v>0</v>
      </c>
      <c r="J844">
        <v>1601</v>
      </c>
      <c r="K844" s="1">
        <v>56.495800000000003</v>
      </c>
      <c r="M844" t="s">
        <v>15</v>
      </c>
      <c r="N844" s="2" t="str">
        <f>LEFT(L844,1)</f>
        <v/>
      </c>
      <c r="O844">
        <f t="shared" si="36"/>
        <v>6.08</v>
      </c>
    </row>
    <row r="845" spans="1:15" x14ac:dyDescent="0.2">
      <c r="A845">
        <v>829</v>
      </c>
      <c r="B845">
        <v>1</v>
      </c>
      <c r="C845">
        <v>3</v>
      </c>
      <c r="D845" t="s">
        <v>1142</v>
      </c>
      <c r="E845">
        <f t="shared" si="35"/>
        <v>1</v>
      </c>
      <c r="F845" t="s">
        <v>13</v>
      </c>
      <c r="H845">
        <v>0</v>
      </c>
      <c r="I845">
        <v>0</v>
      </c>
      <c r="J845">
        <v>367228</v>
      </c>
      <c r="K845" s="1">
        <v>7.75</v>
      </c>
      <c r="M845" t="s">
        <v>27</v>
      </c>
      <c r="N845" s="2" t="str">
        <f>LEFT(L845,1)</f>
        <v/>
      </c>
      <c r="O845">
        <f t="shared" si="36"/>
        <v>6.08</v>
      </c>
    </row>
    <row r="846" spans="1:15" x14ac:dyDescent="0.2">
      <c r="A846">
        <v>831</v>
      </c>
      <c r="B846">
        <v>1</v>
      </c>
      <c r="C846">
        <v>3</v>
      </c>
      <c r="D846" t="s">
        <v>1144</v>
      </c>
      <c r="E846">
        <f t="shared" si="35"/>
        <v>0</v>
      </c>
      <c r="F846" t="s">
        <v>17</v>
      </c>
      <c r="G846">
        <v>15</v>
      </c>
      <c r="H846">
        <v>1</v>
      </c>
      <c r="I846">
        <v>0</v>
      </c>
      <c r="J846">
        <v>2659</v>
      </c>
      <c r="K846" s="1">
        <v>14.4542</v>
      </c>
      <c r="M846" t="s">
        <v>20</v>
      </c>
      <c r="N846" s="2" t="str">
        <f>LEFT(L846,1)</f>
        <v/>
      </c>
      <c r="O846">
        <f t="shared" si="36"/>
        <v>6.08</v>
      </c>
    </row>
    <row r="847" spans="1:15" x14ac:dyDescent="0.2">
      <c r="A847">
        <v>833</v>
      </c>
      <c r="B847">
        <v>0</v>
      </c>
      <c r="C847">
        <v>3</v>
      </c>
      <c r="D847" t="s">
        <v>1146</v>
      </c>
      <c r="E847">
        <f t="shared" si="35"/>
        <v>1</v>
      </c>
      <c r="F847" t="s">
        <v>13</v>
      </c>
      <c r="H847">
        <v>0</v>
      </c>
      <c r="I847">
        <v>0</v>
      </c>
      <c r="J847">
        <v>2671</v>
      </c>
      <c r="K847" s="1">
        <v>7.2291999999999996</v>
      </c>
      <c r="M847" t="s">
        <v>20</v>
      </c>
      <c r="N847" s="2" t="str">
        <f>LEFT(L847,1)</f>
        <v/>
      </c>
      <c r="O847">
        <f t="shared" si="36"/>
        <v>6.08</v>
      </c>
    </row>
    <row r="848" spans="1:15" x14ac:dyDescent="0.2">
      <c r="A848">
        <v>834</v>
      </c>
      <c r="B848">
        <v>0</v>
      </c>
      <c r="C848">
        <v>3</v>
      </c>
      <c r="D848" t="s">
        <v>1147</v>
      </c>
      <c r="E848">
        <f t="shared" si="35"/>
        <v>1</v>
      </c>
      <c r="F848" t="s">
        <v>13</v>
      </c>
      <c r="G848">
        <v>23</v>
      </c>
      <c r="H848">
        <v>0</v>
      </c>
      <c r="I848">
        <v>0</v>
      </c>
      <c r="J848">
        <v>347468</v>
      </c>
      <c r="K848" s="1">
        <v>7.8541999999999996</v>
      </c>
      <c r="M848" t="s">
        <v>15</v>
      </c>
      <c r="N848" s="2" t="str">
        <f>LEFT(L848,1)</f>
        <v/>
      </c>
      <c r="O848">
        <f t="shared" si="36"/>
        <v>6.08</v>
      </c>
    </row>
    <row r="849" spans="1:15" x14ac:dyDescent="0.2">
      <c r="A849">
        <v>835</v>
      </c>
      <c r="B849">
        <v>0</v>
      </c>
      <c r="C849">
        <v>3</v>
      </c>
      <c r="D849" t="s">
        <v>1148</v>
      </c>
      <c r="E849">
        <f t="shared" si="35"/>
        <v>1</v>
      </c>
      <c r="F849" t="s">
        <v>13</v>
      </c>
      <c r="G849">
        <v>18</v>
      </c>
      <c r="H849">
        <v>0</v>
      </c>
      <c r="I849">
        <v>0</v>
      </c>
      <c r="J849">
        <v>2223</v>
      </c>
      <c r="K849" s="1">
        <v>8.3000000000000007</v>
      </c>
      <c r="M849" t="s">
        <v>15</v>
      </c>
      <c r="N849" s="2" t="str">
        <f>LEFT(L849,1)</f>
        <v/>
      </c>
      <c r="O849">
        <f t="shared" si="36"/>
        <v>6.08</v>
      </c>
    </row>
    <row r="850" spans="1:15" x14ac:dyDescent="0.2">
      <c r="A850">
        <v>837</v>
      </c>
      <c r="B850">
        <v>0</v>
      </c>
      <c r="C850">
        <v>3</v>
      </c>
      <c r="D850" t="s">
        <v>1152</v>
      </c>
      <c r="E850">
        <f t="shared" si="35"/>
        <v>1</v>
      </c>
      <c r="F850" t="s">
        <v>13</v>
      </c>
      <c r="G850">
        <v>21</v>
      </c>
      <c r="H850">
        <v>0</v>
      </c>
      <c r="I850">
        <v>0</v>
      </c>
      <c r="J850">
        <v>315097</v>
      </c>
      <c r="K850" s="1">
        <v>8.6624999999999996</v>
      </c>
      <c r="M850" t="s">
        <v>15</v>
      </c>
      <c r="N850" s="2" t="str">
        <f>LEFT(L850,1)</f>
        <v/>
      </c>
      <c r="O850">
        <f t="shared" si="36"/>
        <v>6.08</v>
      </c>
    </row>
    <row r="851" spans="1:15" x14ac:dyDescent="0.2">
      <c r="A851">
        <v>838</v>
      </c>
      <c r="B851">
        <v>0</v>
      </c>
      <c r="C851">
        <v>3</v>
      </c>
      <c r="D851" t="s">
        <v>1153</v>
      </c>
      <c r="E851">
        <f t="shared" si="35"/>
        <v>1</v>
      </c>
      <c r="F851" t="s">
        <v>13</v>
      </c>
      <c r="H851">
        <v>0</v>
      </c>
      <c r="I851">
        <v>0</v>
      </c>
      <c r="J851">
        <v>392092</v>
      </c>
      <c r="K851" s="1">
        <v>8.0500000000000007</v>
      </c>
      <c r="M851" t="s">
        <v>15</v>
      </c>
      <c r="N851" s="2" t="str">
        <f>LEFT(L851,1)</f>
        <v/>
      </c>
      <c r="O851">
        <f t="shared" si="36"/>
        <v>6.08</v>
      </c>
    </row>
    <row r="852" spans="1:15" x14ac:dyDescent="0.2">
      <c r="A852">
        <v>839</v>
      </c>
      <c r="B852">
        <v>1</v>
      </c>
      <c r="C852">
        <v>3</v>
      </c>
      <c r="D852" t="s">
        <v>1154</v>
      </c>
      <c r="E852">
        <f t="shared" si="35"/>
        <v>1</v>
      </c>
      <c r="F852" t="s">
        <v>13</v>
      </c>
      <c r="G852">
        <v>32</v>
      </c>
      <c r="H852">
        <v>0</v>
      </c>
      <c r="I852">
        <v>0</v>
      </c>
      <c r="J852">
        <v>1601</v>
      </c>
      <c r="K852" s="1">
        <v>56.495800000000003</v>
      </c>
      <c r="M852" t="s">
        <v>15</v>
      </c>
      <c r="N852" s="2" t="str">
        <f>LEFT(L852,1)</f>
        <v/>
      </c>
      <c r="O852">
        <f t="shared" si="36"/>
        <v>6.08</v>
      </c>
    </row>
    <row r="853" spans="1:15" x14ac:dyDescent="0.2">
      <c r="A853">
        <v>841</v>
      </c>
      <c r="B853">
        <v>0</v>
      </c>
      <c r="C853">
        <v>3</v>
      </c>
      <c r="D853" t="s">
        <v>1157</v>
      </c>
      <c r="E853">
        <f t="shared" si="35"/>
        <v>1</v>
      </c>
      <c r="F853" t="s">
        <v>13</v>
      </c>
      <c r="G853">
        <v>20</v>
      </c>
      <c r="H853">
        <v>0</v>
      </c>
      <c r="I853">
        <v>0</v>
      </c>
      <c r="J853" t="s">
        <v>1158</v>
      </c>
      <c r="K853" s="1">
        <v>7.9249999999999998</v>
      </c>
      <c r="M853" t="s">
        <v>15</v>
      </c>
      <c r="N853" s="2" t="str">
        <f>LEFT(L853,1)</f>
        <v/>
      </c>
      <c r="O853">
        <f t="shared" si="36"/>
        <v>6.08</v>
      </c>
    </row>
    <row r="854" spans="1:15" x14ac:dyDescent="0.2">
      <c r="A854">
        <v>844</v>
      </c>
      <c r="B854">
        <v>0</v>
      </c>
      <c r="C854">
        <v>3</v>
      </c>
      <c r="D854" t="s">
        <v>1161</v>
      </c>
      <c r="E854">
        <f t="shared" si="35"/>
        <v>1</v>
      </c>
      <c r="F854" t="s">
        <v>13</v>
      </c>
      <c r="G854">
        <v>34.5</v>
      </c>
      <c r="H854">
        <v>0</v>
      </c>
      <c r="I854">
        <v>0</v>
      </c>
      <c r="J854">
        <v>2683</v>
      </c>
      <c r="K854" s="1">
        <v>6.4375</v>
      </c>
      <c r="M854" t="s">
        <v>20</v>
      </c>
      <c r="N854" s="2" t="str">
        <f>LEFT(L854,1)</f>
        <v/>
      </c>
      <c r="O854">
        <f t="shared" si="36"/>
        <v>6.08</v>
      </c>
    </row>
    <row r="855" spans="1:15" x14ac:dyDescent="0.2">
      <c r="A855">
        <v>845</v>
      </c>
      <c r="B855">
        <v>0</v>
      </c>
      <c r="C855">
        <v>3</v>
      </c>
      <c r="D855" t="s">
        <v>1162</v>
      </c>
      <c r="E855">
        <f t="shared" si="35"/>
        <v>1</v>
      </c>
      <c r="F855" t="s">
        <v>13</v>
      </c>
      <c r="G855">
        <v>17</v>
      </c>
      <c r="H855">
        <v>0</v>
      </c>
      <c r="I855">
        <v>0</v>
      </c>
      <c r="J855">
        <v>315090</v>
      </c>
      <c r="K855" s="1">
        <v>8.6624999999999996</v>
      </c>
      <c r="M855" t="s">
        <v>15</v>
      </c>
      <c r="N855" s="2" t="str">
        <f>LEFT(L855,1)</f>
        <v/>
      </c>
      <c r="O855">
        <f t="shared" si="36"/>
        <v>6.08</v>
      </c>
    </row>
    <row r="856" spans="1:15" x14ac:dyDescent="0.2">
      <c r="A856">
        <v>846</v>
      </c>
      <c r="B856">
        <v>0</v>
      </c>
      <c r="C856">
        <v>3</v>
      </c>
      <c r="D856" t="s">
        <v>1163</v>
      </c>
      <c r="E856">
        <f>IF(F856="male", 1, 0)</f>
        <v>1</v>
      </c>
      <c r="F856" t="s">
        <v>13</v>
      </c>
      <c r="G856">
        <v>42</v>
      </c>
      <c r="H856">
        <v>0</v>
      </c>
      <c r="I856">
        <v>0</v>
      </c>
      <c r="J856" t="s">
        <v>1164</v>
      </c>
      <c r="K856" s="1">
        <v>7.55</v>
      </c>
      <c r="M856" t="s">
        <v>15</v>
      </c>
      <c r="N856" s="2" t="str">
        <f>LEFT(L856,1)</f>
        <v/>
      </c>
      <c r="O856">
        <f t="shared" si="36"/>
        <v>6.08</v>
      </c>
    </row>
    <row r="857" spans="1:15" x14ac:dyDescent="0.2">
      <c r="A857">
        <v>847</v>
      </c>
      <c r="B857">
        <v>0</v>
      </c>
      <c r="C857">
        <v>3</v>
      </c>
      <c r="D857" t="s">
        <v>1165</v>
      </c>
      <c r="E857">
        <f t="shared" ref="E857:E892" si="37">IF(F857="male", 1, 0)</f>
        <v>1</v>
      </c>
      <c r="F857" t="s">
        <v>13</v>
      </c>
      <c r="H857">
        <v>8</v>
      </c>
      <c r="I857">
        <v>2</v>
      </c>
      <c r="J857" t="s">
        <v>251</v>
      </c>
      <c r="K857" s="1">
        <v>69.55</v>
      </c>
      <c r="M857" t="s">
        <v>15</v>
      </c>
      <c r="N857" s="2" t="str">
        <f>LEFT(L857,1)</f>
        <v/>
      </c>
      <c r="O857">
        <f t="shared" si="36"/>
        <v>6.08</v>
      </c>
    </row>
    <row r="858" spans="1:15" x14ac:dyDescent="0.2">
      <c r="A858">
        <v>848</v>
      </c>
      <c r="B858">
        <v>0</v>
      </c>
      <c r="C858">
        <v>3</v>
      </c>
      <c r="D858" t="s">
        <v>1166</v>
      </c>
      <c r="E858">
        <f t="shared" si="37"/>
        <v>1</v>
      </c>
      <c r="F858" t="s">
        <v>13</v>
      </c>
      <c r="G858">
        <v>35</v>
      </c>
      <c r="H858">
        <v>0</v>
      </c>
      <c r="I858">
        <v>0</v>
      </c>
      <c r="J858">
        <v>349213</v>
      </c>
      <c r="K858" s="1">
        <v>7.8958000000000004</v>
      </c>
      <c r="M858" t="s">
        <v>20</v>
      </c>
      <c r="N858" s="2" t="str">
        <f>LEFT(L858,1)</f>
        <v/>
      </c>
      <c r="O858">
        <f t="shared" si="36"/>
        <v>6.08</v>
      </c>
    </row>
    <row r="859" spans="1:15" x14ac:dyDescent="0.2">
      <c r="A859">
        <v>851</v>
      </c>
      <c r="B859">
        <v>0</v>
      </c>
      <c r="C859">
        <v>3</v>
      </c>
      <c r="D859" t="s">
        <v>1169</v>
      </c>
      <c r="E859">
        <f t="shared" si="37"/>
        <v>1</v>
      </c>
      <c r="F859" t="s">
        <v>13</v>
      </c>
      <c r="G859">
        <v>4</v>
      </c>
      <c r="H859">
        <v>4</v>
      </c>
      <c r="I859">
        <v>2</v>
      </c>
      <c r="J859">
        <v>347082</v>
      </c>
      <c r="K859" s="1">
        <v>31.274999999999999</v>
      </c>
      <c r="M859" t="s">
        <v>15</v>
      </c>
      <c r="N859" s="2" t="str">
        <f>LEFT(L859,1)</f>
        <v/>
      </c>
      <c r="O859">
        <f t="shared" si="36"/>
        <v>6.08</v>
      </c>
    </row>
    <row r="860" spans="1:15" x14ac:dyDescent="0.2">
      <c r="A860">
        <v>852</v>
      </c>
      <c r="B860">
        <v>0</v>
      </c>
      <c r="C860">
        <v>3</v>
      </c>
      <c r="D860" t="s">
        <v>1170</v>
      </c>
      <c r="E860">
        <f t="shared" si="37"/>
        <v>1</v>
      </c>
      <c r="F860" t="s">
        <v>13</v>
      </c>
      <c r="G860">
        <v>74</v>
      </c>
      <c r="H860">
        <v>0</v>
      </c>
      <c r="I860">
        <v>0</v>
      </c>
      <c r="J860">
        <v>347060</v>
      </c>
      <c r="K860" s="1">
        <v>7.7750000000000004</v>
      </c>
      <c r="M860" t="s">
        <v>15</v>
      </c>
      <c r="N860" s="2" t="str">
        <f>LEFT(L860,1)</f>
        <v/>
      </c>
      <c r="O860">
        <f t="shared" si="36"/>
        <v>6.08</v>
      </c>
    </row>
    <row r="861" spans="1:15" x14ac:dyDescent="0.2">
      <c r="A861">
        <v>853</v>
      </c>
      <c r="B861">
        <v>0</v>
      </c>
      <c r="C861">
        <v>3</v>
      </c>
      <c r="D861" t="s">
        <v>1171</v>
      </c>
      <c r="E861">
        <f t="shared" si="37"/>
        <v>0</v>
      </c>
      <c r="F861" t="s">
        <v>17</v>
      </c>
      <c r="G861">
        <v>9</v>
      </c>
      <c r="H861">
        <v>1</v>
      </c>
      <c r="I861">
        <v>1</v>
      </c>
      <c r="J861">
        <v>2678</v>
      </c>
      <c r="K861" s="1">
        <v>15.245799999999999</v>
      </c>
      <c r="M861" t="s">
        <v>20</v>
      </c>
      <c r="N861" s="2" t="str">
        <f>LEFT(L861,1)</f>
        <v/>
      </c>
      <c r="O861">
        <f t="shared" si="36"/>
        <v>6.08</v>
      </c>
    </row>
    <row r="862" spans="1:15" x14ac:dyDescent="0.2">
      <c r="A862">
        <v>856</v>
      </c>
      <c r="B862">
        <v>1</v>
      </c>
      <c r="C862">
        <v>3</v>
      </c>
      <c r="D862" t="s">
        <v>1176</v>
      </c>
      <c r="E862">
        <f t="shared" si="37"/>
        <v>0</v>
      </c>
      <c r="F862" t="s">
        <v>17</v>
      </c>
      <c r="G862">
        <v>18</v>
      </c>
      <c r="H862">
        <v>0</v>
      </c>
      <c r="I862">
        <v>1</v>
      </c>
      <c r="J862">
        <v>392091</v>
      </c>
      <c r="K862" s="1">
        <v>9.35</v>
      </c>
      <c r="M862" t="s">
        <v>15</v>
      </c>
      <c r="N862" s="2" t="str">
        <f>LEFT(L862,1)</f>
        <v/>
      </c>
      <c r="O862">
        <f t="shared" si="36"/>
        <v>6.08</v>
      </c>
    </row>
    <row r="863" spans="1:15" x14ac:dyDescent="0.2">
      <c r="A863">
        <v>859</v>
      </c>
      <c r="B863">
        <v>1</v>
      </c>
      <c r="C863">
        <v>3</v>
      </c>
      <c r="D863" t="s">
        <v>1180</v>
      </c>
      <c r="E863">
        <f t="shared" si="37"/>
        <v>0</v>
      </c>
      <c r="F863" t="s">
        <v>17</v>
      </c>
      <c r="G863">
        <v>24</v>
      </c>
      <c r="H863">
        <v>0</v>
      </c>
      <c r="I863">
        <v>3</v>
      </c>
      <c r="J863">
        <v>2666</v>
      </c>
      <c r="K863" s="1">
        <v>19.258299999999998</v>
      </c>
      <c r="M863" t="s">
        <v>20</v>
      </c>
      <c r="N863" s="2" t="str">
        <f>LEFT(L863,1)</f>
        <v/>
      </c>
      <c r="O863">
        <f t="shared" si="36"/>
        <v>6.08</v>
      </c>
    </row>
    <row r="864" spans="1:15" x14ac:dyDescent="0.2">
      <c r="A864">
        <v>860</v>
      </c>
      <c r="B864">
        <v>0</v>
      </c>
      <c r="C864">
        <v>3</v>
      </c>
      <c r="D864" t="s">
        <v>1181</v>
      </c>
      <c r="E864">
        <f t="shared" si="37"/>
        <v>1</v>
      </c>
      <c r="F864" t="s">
        <v>13</v>
      </c>
      <c r="H864">
        <v>0</v>
      </c>
      <c r="I864">
        <v>0</v>
      </c>
      <c r="J864">
        <v>2629</v>
      </c>
      <c r="K864" s="1">
        <v>7.2291999999999996</v>
      </c>
      <c r="M864" t="s">
        <v>20</v>
      </c>
      <c r="N864" s="2" t="str">
        <f>LEFT(L864,1)</f>
        <v/>
      </c>
      <c r="O864">
        <f t="shared" si="36"/>
        <v>6.08</v>
      </c>
    </row>
    <row r="865" spans="1:15" x14ac:dyDescent="0.2">
      <c r="A865">
        <v>861</v>
      </c>
      <c r="B865">
        <v>0</v>
      </c>
      <c r="C865">
        <v>3</v>
      </c>
      <c r="D865" t="s">
        <v>1182</v>
      </c>
      <c r="E865">
        <f t="shared" si="37"/>
        <v>1</v>
      </c>
      <c r="F865" t="s">
        <v>13</v>
      </c>
      <c r="G865">
        <v>41</v>
      </c>
      <c r="H865">
        <v>2</v>
      </c>
      <c r="I865">
        <v>0</v>
      </c>
      <c r="J865">
        <v>350026</v>
      </c>
      <c r="K865" s="1">
        <v>14.1083</v>
      </c>
      <c r="M865" t="s">
        <v>15</v>
      </c>
      <c r="N865" s="2" t="str">
        <f>LEFT(L865,1)</f>
        <v/>
      </c>
      <c r="O865">
        <f t="shared" si="36"/>
        <v>6.08</v>
      </c>
    </row>
    <row r="866" spans="1:15" x14ac:dyDescent="0.2">
      <c r="A866">
        <v>864</v>
      </c>
      <c r="B866">
        <v>0</v>
      </c>
      <c r="C866">
        <v>3</v>
      </c>
      <c r="D866" t="s">
        <v>1185</v>
      </c>
      <c r="E866">
        <f t="shared" si="37"/>
        <v>0</v>
      </c>
      <c r="F866" t="s">
        <v>17</v>
      </c>
      <c r="H866">
        <v>8</v>
      </c>
      <c r="I866">
        <v>2</v>
      </c>
      <c r="J866" t="s">
        <v>251</v>
      </c>
      <c r="K866" s="1">
        <v>69.55</v>
      </c>
      <c r="M866" t="s">
        <v>15</v>
      </c>
      <c r="N866" s="2" t="str">
        <f>LEFT(L866,1)</f>
        <v/>
      </c>
      <c r="O866">
        <f t="shared" si="36"/>
        <v>6.08</v>
      </c>
    </row>
    <row r="867" spans="1:15" x14ac:dyDescent="0.2">
      <c r="A867">
        <v>869</v>
      </c>
      <c r="B867">
        <v>0</v>
      </c>
      <c r="C867">
        <v>3</v>
      </c>
      <c r="D867" t="s">
        <v>1193</v>
      </c>
      <c r="E867">
        <f t="shared" si="37"/>
        <v>1</v>
      </c>
      <c r="F867" t="s">
        <v>13</v>
      </c>
      <c r="H867">
        <v>0</v>
      </c>
      <c r="I867">
        <v>0</v>
      </c>
      <c r="J867">
        <v>345777</v>
      </c>
      <c r="K867" s="1">
        <v>9.5</v>
      </c>
      <c r="M867" t="s">
        <v>15</v>
      </c>
      <c r="N867" s="2" t="str">
        <f>LEFT(L867,1)</f>
        <v/>
      </c>
      <c r="O867">
        <f t="shared" si="36"/>
        <v>6.08</v>
      </c>
    </row>
    <row r="868" spans="1:15" x14ac:dyDescent="0.2">
      <c r="A868">
        <v>870</v>
      </c>
      <c r="B868">
        <v>1</v>
      </c>
      <c r="C868">
        <v>3</v>
      </c>
      <c r="D868" t="s">
        <v>1194</v>
      </c>
      <c r="E868">
        <f t="shared" si="37"/>
        <v>1</v>
      </c>
      <c r="F868" t="s">
        <v>13</v>
      </c>
      <c r="G868">
        <v>4</v>
      </c>
      <c r="H868">
        <v>1</v>
      </c>
      <c r="I868">
        <v>1</v>
      </c>
      <c r="J868">
        <v>347742</v>
      </c>
      <c r="K868" s="1">
        <v>11.1333</v>
      </c>
      <c r="M868" t="s">
        <v>15</v>
      </c>
      <c r="N868" s="2" t="str">
        <f>LEFT(L868,1)</f>
        <v/>
      </c>
      <c r="O868">
        <f t="shared" si="36"/>
        <v>6.08</v>
      </c>
    </row>
    <row r="869" spans="1:15" x14ac:dyDescent="0.2">
      <c r="A869">
        <v>871</v>
      </c>
      <c r="B869">
        <v>0</v>
      </c>
      <c r="C869">
        <v>3</v>
      </c>
      <c r="D869" t="s">
        <v>1195</v>
      </c>
      <c r="E869">
        <f t="shared" si="37"/>
        <v>1</v>
      </c>
      <c r="F869" t="s">
        <v>13</v>
      </c>
      <c r="G869">
        <v>26</v>
      </c>
      <c r="H869">
        <v>0</v>
      </c>
      <c r="I869">
        <v>0</v>
      </c>
      <c r="J869">
        <v>349248</v>
      </c>
      <c r="K869" s="1">
        <v>7.8958000000000004</v>
      </c>
      <c r="M869" t="s">
        <v>15</v>
      </c>
      <c r="N869" s="2" t="str">
        <f>LEFT(L869,1)</f>
        <v/>
      </c>
      <c r="O869">
        <f t="shared" si="36"/>
        <v>6.08</v>
      </c>
    </row>
    <row r="870" spans="1:15" x14ac:dyDescent="0.2">
      <c r="A870">
        <v>874</v>
      </c>
      <c r="B870">
        <v>0</v>
      </c>
      <c r="C870">
        <v>3</v>
      </c>
      <c r="D870" t="s">
        <v>1198</v>
      </c>
      <c r="E870">
        <f t="shared" si="37"/>
        <v>1</v>
      </c>
      <c r="F870" t="s">
        <v>13</v>
      </c>
      <c r="G870">
        <v>47</v>
      </c>
      <c r="H870">
        <v>0</v>
      </c>
      <c r="I870">
        <v>0</v>
      </c>
      <c r="J870">
        <v>345765</v>
      </c>
      <c r="K870" s="1">
        <v>9</v>
      </c>
      <c r="M870" t="s">
        <v>15</v>
      </c>
      <c r="N870" s="2" t="str">
        <f>LEFT(L870,1)</f>
        <v/>
      </c>
      <c r="O870">
        <f t="shared" si="36"/>
        <v>6.08</v>
      </c>
    </row>
    <row r="871" spans="1:15" x14ac:dyDescent="0.2">
      <c r="A871">
        <v>876</v>
      </c>
      <c r="B871">
        <v>1</v>
      </c>
      <c r="C871">
        <v>3</v>
      </c>
      <c r="D871" t="s">
        <v>1200</v>
      </c>
      <c r="E871">
        <f t="shared" si="37"/>
        <v>0</v>
      </c>
      <c r="F871" t="s">
        <v>17</v>
      </c>
      <c r="G871">
        <v>15</v>
      </c>
      <c r="H871">
        <v>0</v>
      </c>
      <c r="I871">
        <v>0</v>
      </c>
      <c r="J871">
        <v>2667</v>
      </c>
      <c r="K871" s="1">
        <v>7.2249999999999996</v>
      </c>
      <c r="M871" t="s">
        <v>20</v>
      </c>
      <c r="N871" s="2" t="str">
        <f>LEFT(L871,1)</f>
        <v/>
      </c>
      <c r="O871">
        <f t="shared" si="36"/>
        <v>6.08</v>
      </c>
    </row>
    <row r="872" spans="1:15" x14ac:dyDescent="0.2">
      <c r="A872">
        <v>877</v>
      </c>
      <c r="B872">
        <v>0</v>
      </c>
      <c r="C872">
        <v>3</v>
      </c>
      <c r="D872" t="s">
        <v>1201</v>
      </c>
      <c r="E872">
        <f t="shared" si="37"/>
        <v>1</v>
      </c>
      <c r="F872" t="s">
        <v>13</v>
      </c>
      <c r="G872">
        <v>20</v>
      </c>
      <c r="H872">
        <v>0</v>
      </c>
      <c r="I872">
        <v>0</v>
      </c>
      <c r="J872">
        <v>7534</v>
      </c>
      <c r="K872" s="1">
        <v>9.8458000000000006</v>
      </c>
      <c r="M872" t="s">
        <v>15</v>
      </c>
      <c r="N872" s="2" t="str">
        <f>LEFT(L872,1)</f>
        <v/>
      </c>
      <c r="O872">
        <f t="shared" si="36"/>
        <v>6.08</v>
      </c>
    </row>
    <row r="873" spans="1:15" x14ac:dyDescent="0.2">
      <c r="A873">
        <v>878</v>
      </c>
      <c r="B873">
        <v>0</v>
      </c>
      <c r="C873">
        <v>3</v>
      </c>
      <c r="D873" t="s">
        <v>1202</v>
      </c>
      <c r="E873">
        <f t="shared" si="37"/>
        <v>1</v>
      </c>
      <c r="F873" t="s">
        <v>13</v>
      </c>
      <c r="G873">
        <v>19</v>
      </c>
      <c r="H873">
        <v>0</v>
      </c>
      <c r="I873">
        <v>0</v>
      </c>
      <c r="J873">
        <v>349212</v>
      </c>
      <c r="K873" s="1">
        <v>7.8958000000000004</v>
      </c>
      <c r="M873" t="s">
        <v>15</v>
      </c>
      <c r="N873" s="2" t="str">
        <f>LEFT(L873,1)</f>
        <v/>
      </c>
      <c r="O873">
        <f t="shared" si="36"/>
        <v>6.08</v>
      </c>
    </row>
    <row r="874" spans="1:15" x14ac:dyDescent="0.2">
      <c r="A874">
        <v>879</v>
      </c>
      <c r="B874">
        <v>0</v>
      </c>
      <c r="C874">
        <v>3</v>
      </c>
      <c r="D874" t="s">
        <v>1203</v>
      </c>
      <c r="E874">
        <f t="shared" si="37"/>
        <v>1</v>
      </c>
      <c r="F874" t="s">
        <v>13</v>
      </c>
      <c r="H874">
        <v>0</v>
      </c>
      <c r="I874">
        <v>0</v>
      </c>
      <c r="J874">
        <v>349217</v>
      </c>
      <c r="K874" s="1">
        <v>7.8958000000000004</v>
      </c>
      <c r="M874" t="s">
        <v>15</v>
      </c>
      <c r="N874" s="2" t="str">
        <f>LEFT(L874,1)</f>
        <v/>
      </c>
      <c r="O874">
        <f t="shared" si="36"/>
        <v>6.08</v>
      </c>
    </row>
    <row r="875" spans="1:15" x14ac:dyDescent="0.2">
      <c r="A875">
        <v>882</v>
      </c>
      <c r="B875">
        <v>0</v>
      </c>
      <c r="C875">
        <v>3</v>
      </c>
      <c r="D875" t="s">
        <v>1207</v>
      </c>
      <c r="E875">
        <f t="shared" si="37"/>
        <v>1</v>
      </c>
      <c r="F875" t="s">
        <v>13</v>
      </c>
      <c r="G875">
        <v>33</v>
      </c>
      <c r="H875">
        <v>0</v>
      </c>
      <c r="I875">
        <v>0</v>
      </c>
      <c r="J875">
        <v>349257</v>
      </c>
      <c r="K875" s="1">
        <v>7.8958000000000004</v>
      </c>
      <c r="M875" t="s">
        <v>15</v>
      </c>
      <c r="N875" s="2" t="str">
        <f>LEFT(L875,1)</f>
        <v/>
      </c>
      <c r="O875">
        <f t="shared" si="36"/>
        <v>6.08</v>
      </c>
    </row>
    <row r="876" spans="1:15" x14ac:dyDescent="0.2">
      <c r="A876">
        <v>883</v>
      </c>
      <c r="B876">
        <v>0</v>
      </c>
      <c r="C876">
        <v>3</v>
      </c>
      <c r="D876" t="s">
        <v>1208</v>
      </c>
      <c r="E876">
        <f t="shared" si="37"/>
        <v>0</v>
      </c>
      <c r="F876" t="s">
        <v>17</v>
      </c>
      <c r="G876">
        <v>22</v>
      </c>
      <c r="H876">
        <v>0</v>
      </c>
      <c r="I876">
        <v>0</v>
      </c>
      <c r="J876">
        <v>7552</v>
      </c>
      <c r="K876" s="1">
        <v>10.5167</v>
      </c>
      <c r="M876" t="s">
        <v>15</v>
      </c>
      <c r="N876" s="2" t="str">
        <f>LEFT(L876,1)</f>
        <v/>
      </c>
      <c r="O876">
        <f t="shared" si="36"/>
        <v>6.08</v>
      </c>
    </row>
    <row r="877" spans="1:15" x14ac:dyDescent="0.2">
      <c r="A877">
        <v>885</v>
      </c>
      <c r="B877">
        <v>0</v>
      </c>
      <c r="C877">
        <v>3</v>
      </c>
      <c r="D877" t="s">
        <v>1211</v>
      </c>
      <c r="E877">
        <f t="shared" si="37"/>
        <v>1</v>
      </c>
      <c r="F877" t="s">
        <v>13</v>
      </c>
      <c r="G877">
        <v>25</v>
      </c>
      <c r="H877">
        <v>0</v>
      </c>
      <c r="I877">
        <v>0</v>
      </c>
      <c r="J877" t="s">
        <v>1212</v>
      </c>
      <c r="K877" s="1">
        <v>7.05</v>
      </c>
      <c r="M877" t="s">
        <v>15</v>
      </c>
      <c r="N877" s="2" t="str">
        <f>LEFT(L877,1)</f>
        <v/>
      </c>
      <c r="O877">
        <f t="shared" si="36"/>
        <v>6.08</v>
      </c>
    </row>
    <row r="878" spans="1:15" x14ac:dyDescent="0.2">
      <c r="A878">
        <v>886</v>
      </c>
      <c r="B878">
        <v>0</v>
      </c>
      <c r="C878">
        <v>3</v>
      </c>
      <c r="D878" t="s">
        <v>1213</v>
      </c>
      <c r="E878">
        <f t="shared" si="37"/>
        <v>0</v>
      </c>
      <c r="F878" t="s">
        <v>17</v>
      </c>
      <c r="G878">
        <v>39</v>
      </c>
      <c r="H878">
        <v>0</v>
      </c>
      <c r="I878">
        <v>5</v>
      </c>
      <c r="J878">
        <v>382652</v>
      </c>
      <c r="K878" s="1">
        <v>29.125</v>
      </c>
      <c r="M878" t="s">
        <v>27</v>
      </c>
      <c r="N878" s="2" t="str">
        <f>LEFT(L878,1)</f>
        <v/>
      </c>
      <c r="O878">
        <f t="shared" si="36"/>
        <v>6.08</v>
      </c>
    </row>
    <row r="879" spans="1:15" x14ac:dyDescent="0.2">
      <c r="A879">
        <v>889</v>
      </c>
      <c r="B879">
        <v>0</v>
      </c>
      <c r="C879">
        <v>3</v>
      </c>
      <c r="D879" t="s">
        <v>1217</v>
      </c>
      <c r="E879">
        <f t="shared" si="37"/>
        <v>0</v>
      </c>
      <c r="F879" t="s">
        <v>17</v>
      </c>
      <c r="H879">
        <v>1</v>
      </c>
      <c r="I879">
        <v>2</v>
      </c>
      <c r="J879" t="s">
        <v>1087</v>
      </c>
      <c r="K879" s="1">
        <v>23.45</v>
      </c>
      <c r="M879" t="s">
        <v>15</v>
      </c>
      <c r="N879" s="2" t="str">
        <f>LEFT(L879,1)</f>
        <v/>
      </c>
      <c r="O879">
        <f t="shared" si="36"/>
        <v>6.08</v>
      </c>
    </row>
    <row r="880" spans="1:15" x14ac:dyDescent="0.2">
      <c r="A880">
        <v>891</v>
      </c>
      <c r="B880">
        <v>0</v>
      </c>
      <c r="C880">
        <v>3</v>
      </c>
      <c r="D880" t="s">
        <v>1220</v>
      </c>
      <c r="E880">
        <f t="shared" si="37"/>
        <v>1</v>
      </c>
      <c r="F880" t="s">
        <v>13</v>
      </c>
      <c r="G880">
        <v>32</v>
      </c>
      <c r="H880">
        <v>0</v>
      </c>
      <c r="I880">
        <v>0</v>
      </c>
      <c r="J880">
        <v>370376</v>
      </c>
      <c r="K880" s="1">
        <v>7.75</v>
      </c>
      <c r="M880" t="s">
        <v>27</v>
      </c>
      <c r="N880" s="2" t="str">
        <f>LEFT(L880,1)</f>
        <v/>
      </c>
      <c r="O880">
        <f t="shared" si="36"/>
        <v>6.08</v>
      </c>
    </row>
    <row r="881" spans="1:15" x14ac:dyDescent="0.2">
      <c r="A881">
        <v>430</v>
      </c>
      <c r="B881">
        <v>1</v>
      </c>
      <c r="C881">
        <v>3</v>
      </c>
      <c r="D881" t="s">
        <v>620</v>
      </c>
      <c r="E881">
        <f t="shared" si="37"/>
        <v>1</v>
      </c>
      <c r="F881" t="s">
        <v>13</v>
      </c>
      <c r="G881">
        <v>32</v>
      </c>
      <c r="H881">
        <v>0</v>
      </c>
      <c r="I881">
        <v>0</v>
      </c>
      <c r="J881" t="s">
        <v>621</v>
      </c>
      <c r="K881" s="1">
        <v>8.0500000000000007</v>
      </c>
      <c r="L881" s="2" t="s">
        <v>622</v>
      </c>
      <c r="M881" t="s">
        <v>15</v>
      </c>
      <c r="N881" s="2" t="str">
        <f>LEFT(L881,1)</f>
        <v>E</v>
      </c>
      <c r="O881">
        <f t="shared" si="36"/>
        <v>5</v>
      </c>
    </row>
    <row r="882" spans="1:15" x14ac:dyDescent="0.2">
      <c r="A882">
        <v>752</v>
      </c>
      <c r="B882">
        <v>1</v>
      </c>
      <c r="C882">
        <v>3</v>
      </c>
      <c r="D882" t="s">
        <v>1046</v>
      </c>
      <c r="E882">
        <f t="shared" si="37"/>
        <v>1</v>
      </c>
      <c r="F882" t="s">
        <v>13</v>
      </c>
      <c r="G882">
        <v>6</v>
      </c>
      <c r="H882">
        <v>0</v>
      </c>
      <c r="I882">
        <v>1</v>
      </c>
      <c r="J882">
        <v>392096</v>
      </c>
      <c r="K882" s="1">
        <v>12.475</v>
      </c>
      <c r="L882" s="2" t="s">
        <v>1047</v>
      </c>
      <c r="M882" t="s">
        <v>15</v>
      </c>
      <c r="N882" s="2" t="str">
        <f>LEFT(L882,1)</f>
        <v>E</v>
      </c>
      <c r="O882">
        <f t="shared" si="36"/>
        <v>5</v>
      </c>
    </row>
    <row r="883" spans="1:15" x14ac:dyDescent="0.2">
      <c r="A883">
        <v>824</v>
      </c>
      <c r="B883">
        <v>1</v>
      </c>
      <c r="C883">
        <v>3</v>
      </c>
      <c r="D883" t="s">
        <v>1137</v>
      </c>
      <c r="E883">
        <f t="shared" si="37"/>
        <v>0</v>
      </c>
      <c r="F883" t="s">
        <v>17</v>
      </c>
      <c r="G883">
        <v>27</v>
      </c>
      <c r="H883">
        <v>0</v>
      </c>
      <c r="I883">
        <v>1</v>
      </c>
      <c r="J883">
        <v>392096</v>
      </c>
      <c r="K883" s="1">
        <v>12.475</v>
      </c>
      <c r="L883" s="2" t="s">
        <v>1047</v>
      </c>
      <c r="M883" t="s">
        <v>15</v>
      </c>
      <c r="N883" s="2" t="str">
        <f>LEFT(L883,1)</f>
        <v>E</v>
      </c>
      <c r="O883">
        <f t="shared" si="36"/>
        <v>5</v>
      </c>
    </row>
    <row r="884" spans="1:15" x14ac:dyDescent="0.2">
      <c r="A884">
        <v>76</v>
      </c>
      <c r="B884">
        <v>0</v>
      </c>
      <c r="C884">
        <v>3</v>
      </c>
      <c r="D884" t="s">
        <v>129</v>
      </c>
      <c r="E884">
        <f t="shared" si="37"/>
        <v>1</v>
      </c>
      <c r="F884" t="s">
        <v>13</v>
      </c>
      <c r="G884">
        <v>25</v>
      </c>
      <c r="H884">
        <v>0</v>
      </c>
      <c r="I884">
        <v>0</v>
      </c>
      <c r="J884">
        <v>348123</v>
      </c>
      <c r="K884" s="1">
        <v>7.65</v>
      </c>
      <c r="L884" s="2" t="s">
        <v>130</v>
      </c>
      <c r="M884" t="s">
        <v>15</v>
      </c>
      <c r="N884" s="2" t="str">
        <f>LEFT(L884,1)</f>
        <v>F</v>
      </c>
      <c r="O884">
        <f t="shared" si="36"/>
        <v>6</v>
      </c>
    </row>
    <row r="885" spans="1:15" x14ac:dyDescent="0.2">
      <c r="A885">
        <v>129</v>
      </c>
      <c r="B885">
        <v>1</v>
      </c>
      <c r="C885">
        <v>3</v>
      </c>
      <c r="D885" t="s">
        <v>201</v>
      </c>
      <c r="E885">
        <f t="shared" si="37"/>
        <v>0</v>
      </c>
      <c r="F885" t="s">
        <v>17</v>
      </c>
      <c r="H885">
        <v>1</v>
      </c>
      <c r="I885">
        <v>1</v>
      </c>
      <c r="J885">
        <v>2668</v>
      </c>
      <c r="K885" s="1">
        <v>22.3583</v>
      </c>
      <c r="L885" s="2" t="s">
        <v>202</v>
      </c>
      <c r="M885" t="s">
        <v>20</v>
      </c>
      <c r="N885" s="2" t="str">
        <f>LEFT(L885,1)</f>
        <v>F</v>
      </c>
      <c r="O885">
        <f t="shared" si="36"/>
        <v>6</v>
      </c>
    </row>
    <row r="886" spans="1:15" x14ac:dyDescent="0.2">
      <c r="A886">
        <v>700</v>
      </c>
      <c r="B886">
        <v>0</v>
      </c>
      <c r="C886">
        <v>3</v>
      </c>
      <c r="D886" t="s">
        <v>979</v>
      </c>
      <c r="E886">
        <f t="shared" si="37"/>
        <v>1</v>
      </c>
      <c r="F886" t="s">
        <v>13</v>
      </c>
      <c r="G886">
        <v>42</v>
      </c>
      <c r="H886">
        <v>0</v>
      </c>
      <c r="I886">
        <v>0</v>
      </c>
      <c r="J886">
        <v>348121</v>
      </c>
      <c r="K886" s="1">
        <v>7.65</v>
      </c>
      <c r="L886" s="2" t="s">
        <v>980</v>
      </c>
      <c r="M886" t="s">
        <v>15</v>
      </c>
      <c r="N886" s="2" t="str">
        <f>LEFT(L886,1)</f>
        <v>F</v>
      </c>
      <c r="O886">
        <f t="shared" si="36"/>
        <v>6</v>
      </c>
    </row>
    <row r="887" spans="1:15" x14ac:dyDescent="0.2">
      <c r="A887">
        <v>716</v>
      </c>
      <c r="B887">
        <v>0</v>
      </c>
      <c r="C887">
        <v>3</v>
      </c>
      <c r="D887" t="s">
        <v>1002</v>
      </c>
      <c r="E887">
        <f t="shared" si="37"/>
        <v>1</v>
      </c>
      <c r="F887" t="s">
        <v>13</v>
      </c>
      <c r="G887">
        <v>19</v>
      </c>
      <c r="H887">
        <v>0</v>
      </c>
      <c r="I887">
        <v>0</v>
      </c>
      <c r="J887">
        <v>348124</v>
      </c>
      <c r="K887" s="1">
        <v>7.65</v>
      </c>
      <c r="L887" s="2" t="s">
        <v>130</v>
      </c>
      <c r="M887" t="s">
        <v>15</v>
      </c>
      <c r="N887" s="2" t="str">
        <f>LEFT(L887,1)</f>
        <v>F</v>
      </c>
      <c r="O887">
        <f t="shared" si="36"/>
        <v>6</v>
      </c>
    </row>
    <row r="888" spans="1:15" x14ac:dyDescent="0.2">
      <c r="A888">
        <v>777</v>
      </c>
      <c r="B888">
        <v>0</v>
      </c>
      <c r="C888">
        <v>3</v>
      </c>
      <c r="D888" t="s">
        <v>1076</v>
      </c>
      <c r="E888">
        <f t="shared" si="37"/>
        <v>1</v>
      </c>
      <c r="F888" t="s">
        <v>13</v>
      </c>
      <c r="H888">
        <v>0</v>
      </c>
      <c r="I888">
        <v>0</v>
      </c>
      <c r="J888">
        <v>383121</v>
      </c>
      <c r="K888" s="1">
        <v>7.75</v>
      </c>
      <c r="L888" s="2" t="s">
        <v>1077</v>
      </c>
      <c r="M888" t="s">
        <v>27</v>
      </c>
      <c r="N888" s="2" t="str">
        <f>LEFT(L888,1)</f>
        <v>F</v>
      </c>
      <c r="O888">
        <f t="shared" si="36"/>
        <v>6</v>
      </c>
    </row>
    <row r="889" spans="1:15" x14ac:dyDescent="0.2">
      <c r="A889">
        <v>11</v>
      </c>
      <c r="B889">
        <v>1</v>
      </c>
      <c r="C889">
        <v>3</v>
      </c>
      <c r="D889" t="s">
        <v>33</v>
      </c>
      <c r="E889">
        <f t="shared" si="37"/>
        <v>0</v>
      </c>
      <c r="F889" t="s">
        <v>17</v>
      </c>
      <c r="G889">
        <v>4</v>
      </c>
      <c r="H889">
        <v>1</v>
      </c>
      <c r="I889">
        <v>1</v>
      </c>
      <c r="J889" t="s">
        <v>34</v>
      </c>
      <c r="K889" s="1">
        <v>16.7</v>
      </c>
      <c r="L889" s="2" t="s">
        <v>35</v>
      </c>
      <c r="M889" t="s">
        <v>15</v>
      </c>
      <c r="N889" s="2" t="str">
        <f>LEFT(L889,1)</f>
        <v>G</v>
      </c>
      <c r="O889">
        <f t="shared" si="36"/>
        <v>7</v>
      </c>
    </row>
    <row r="890" spans="1:15" x14ac:dyDescent="0.2">
      <c r="A890">
        <v>206</v>
      </c>
      <c r="B890">
        <v>0</v>
      </c>
      <c r="C890">
        <v>3</v>
      </c>
      <c r="D890" t="s">
        <v>313</v>
      </c>
      <c r="E890">
        <f t="shared" si="37"/>
        <v>0</v>
      </c>
      <c r="F890" t="s">
        <v>17</v>
      </c>
      <c r="G890">
        <v>2</v>
      </c>
      <c r="H890">
        <v>0</v>
      </c>
      <c r="I890">
        <v>1</v>
      </c>
      <c r="J890">
        <v>347054</v>
      </c>
      <c r="K890" s="1">
        <v>10.4625</v>
      </c>
      <c r="L890" s="2" t="s">
        <v>35</v>
      </c>
      <c r="M890" t="s">
        <v>15</v>
      </c>
      <c r="N890" s="2" t="str">
        <f>LEFT(L890,1)</f>
        <v>G</v>
      </c>
      <c r="O890">
        <f t="shared" si="36"/>
        <v>7</v>
      </c>
    </row>
    <row r="891" spans="1:15" x14ac:dyDescent="0.2">
      <c r="A891">
        <v>252</v>
      </c>
      <c r="B891">
        <v>0</v>
      </c>
      <c r="C891">
        <v>3</v>
      </c>
      <c r="D891" t="s">
        <v>380</v>
      </c>
      <c r="E891">
        <f t="shared" si="37"/>
        <v>0</v>
      </c>
      <c r="F891" t="s">
        <v>17</v>
      </c>
      <c r="G891">
        <v>29</v>
      </c>
      <c r="H891">
        <v>1</v>
      </c>
      <c r="I891">
        <v>1</v>
      </c>
      <c r="J891">
        <v>347054</v>
      </c>
      <c r="K891" s="1">
        <v>10.4625</v>
      </c>
      <c r="L891" s="2" t="s">
        <v>35</v>
      </c>
      <c r="M891" t="s">
        <v>15</v>
      </c>
      <c r="N891" s="2" t="str">
        <f>LEFT(L891,1)</f>
        <v>G</v>
      </c>
      <c r="O891">
        <f t="shared" si="36"/>
        <v>7</v>
      </c>
    </row>
    <row r="892" spans="1:15" x14ac:dyDescent="0.2">
      <c r="A892">
        <v>395</v>
      </c>
      <c r="B892">
        <v>1</v>
      </c>
      <c r="C892">
        <v>3</v>
      </c>
      <c r="D892" t="s">
        <v>581</v>
      </c>
      <c r="E892">
        <f t="shared" si="37"/>
        <v>0</v>
      </c>
      <c r="F892" t="s">
        <v>17</v>
      </c>
      <c r="G892">
        <v>24</v>
      </c>
      <c r="H892">
        <v>0</v>
      </c>
      <c r="I892">
        <v>2</v>
      </c>
      <c r="J892" t="s">
        <v>34</v>
      </c>
      <c r="K892" s="1">
        <v>16.7</v>
      </c>
      <c r="L892" s="2" t="s">
        <v>35</v>
      </c>
      <c r="M892" t="s">
        <v>15</v>
      </c>
      <c r="N892" s="2" t="str">
        <f>LEFT(L892,1)</f>
        <v>G</v>
      </c>
      <c r="O892">
        <f t="shared" si="36"/>
        <v>7</v>
      </c>
    </row>
  </sheetData>
  <autoFilter ref="N1:N892"/>
  <sortState ref="A2:N892">
    <sortCondition ref="C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2018-01-04T14:41:20Z</dcterms:created>
  <dcterms:modified xsi:type="dcterms:W3CDTF">2018-01-05T10:59:54Z</dcterms:modified>
</cp:coreProperties>
</file>